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i.sukhovii\Desktop\Ексельки\"/>
    </mc:Choice>
  </mc:AlternateContent>
  <xr:revisionPtr revIDLastSave="0" documentId="13_ncr:1_{EECDDD1A-17CA-4268-85F3-39D7BF013D9F}" xr6:coauthVersionLast="47" xr6:coauthVersionMax="47" xr10:uidLastSave="{00000000-0000-0000-0000-000000000000}"/>
  <bookViews>
    <workbookView xWindow="-108" yWindow="-108" windowWidth="23256" windowHeight="13896" firstSheet="4" activeTab="13" xr2:uid="{00000000-000D-0000-FFFF-FFFF00000000}"/>
  </bookViews>
  <sheets>
    <sheet name="ФАКТ 2024" sheetId="4" r:id="rId1"/>
    <sheet name="ФАКТ 2025" sheetId="6" r:id="rId2"/>
    <sheet name="квітень" sheetId="7" r:id="rId3"/>
    <sheet name="червень" sheetId="9" r:id="rId4"/>
    <sheet name="липень" sheetId="10" r:id="rId5"/>
    <sheet name="вересень" sheetId="11" r:id="rId6"/>
    <sheet name="жовтень" sheetId="12" r:id="rId7"/>
    <sheet name="листопад" sheetId="13" r:id="rId8"/>
    <sheet name="січень" sheetId="14" r:id="rId9"/>
    <sheet name="лютий" sheetId="15" r:id="rId10"/>
    <sheet name="березень" sheetId="16" r:id="rId11"/>
    <sheet name="квітень_26" sheetId="17" r:id="rId12"/>
    <sheet name="травень_26" sheetId="18" r:id="rId13"/>
    <sheet name="зведена" sheetId="5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9" i="5" l="1"/>
  <c r="G69" i="5"/>
  <c r="F69" i="5"/>
  <c r="E69" i="5"/>
  <c r="D69" i="5"/>
  <c r="H40" i="5"/>
  <c r="G40" i="5"/>
  <c r="F40" i="5"/>
  <c r="E40" i="5"/>
  <c r="D40" i="5"/>
  <c r="F68" i="5"/>
  <c r="E68" i="5"/>
  <c r="D68" i="5"/>
  <c r="F39" i="5"/>
  <c r="E39" i="5"/>
  <c r="D39" i="5"/>
  <c r="G39" i="5" s="1"/>
  <c r="H39" i="5" s="1"/>
  <c r="F67" i="5"/>
  <c r="E67" i="5"/>
  <c r="D67" i="5"/>
  <c r="F38" i="5"/>
  <c r="E38" i="5"/>
  <c r="D38" i="5"/>
  <c r="F66" i="5"/>
  <c r="E66" i="5"/>
  <c r="D66" i="5"/>
  <c r="F37" i="5"/>
  <c r="E37" i="5"/>
  <c r="D37" i="5"/>
  <c r="F65" i="5"/>
  <c r="E65" i="5"/>
  <c r="D65" i="5"/>
  <c r="F36" i="5"/>
  <c r="E36" i="5"/>
  <c r="D36" i="5"/>
  <c r="F64" i="5"/>
  <c r="E64" i="5"/>
  <c r="D64" i="5"/>
  <c r="F35" i="5"/>
  <c r="E35" i="5"/>
  <c r="D35" i="5"/>
  <c r="F63" i="5"/>
  <c r="E63" i="5"/>
  <c r="D63" i="5"/>
  <c r="F34" i="5"/>
  <c r="E34" i="5"/>
  <c r="D34" i="5"/>
  <c r="E62" i="5"/>
  <c r="D62" i="5"/>
  <c r="E33" i="5"/>
  <c r="D33" i="5"/>
  <c r="F62" i="5"/>
  <c r="F33" i="5"/>
  <c r="E61" i="5"/>
  <c r="E60" i="5"/>
  <c r="D61" i="5"/>
  <c r="D60" i="5"/>
  <c r="E32" i="5"/>
  <c r="D32" i="5"/>
  <c r="E31" i="5"/>
  <c r="D31" i="5"/>
  <c r="F61" i="5"/>
  <c r="F32" i="5"/>
  <c r="G37" i="5" l="1"/>
  <c r="G68" i="5"/>
  <c r="H68" i="5" s="1"/>
  <c r="G67" i="5"/>
  <c r="H67" i="5" s="1"/>
  <c r="G38" i="5"/>
  <c r="H38" i="5" s="1"/>
  <c r="G65" i="5"/>
  <c r="G35" i="5"/>
  <c r="H35" i="5" s="1"/>
  <c r="H37" i="5"/>
  <c r="H65" i="5"/>
  <c r="G64" i="5"/>
  <c r="H64" i="5" s="1"/>
  <c r="G36" i="5"/>
  <c r="H36" i="5" s="1"/>
  <c r="G66" i="5"/>
  <c r="H66" i="5" s="1"/>
  <c r="G62" i="5"/>
  <c r="H62" i="5" s="1"/>
  <c r="G34" i="5"/>
  <c r="H34" i="5" s="1"/>
  <c r="G63" i="5"/>
  <c r="H63" i="5" s="1"/>
  <c r="G33" i="5"/>
  <c r="H33" i="5" s="1"/>
  <c r="G61" i="5"/>
  <c r="H61" i="5" s="1"/>
  <c r="G32" i="5"/>
  <c r="H32" i="5" s="1"/>
  <c r="F60" i="5"/>
  <c r="G60" i="5" s="1"/>
  <c r="H60" i="5" s="1"/>
  <c r="F31" i="5"/>
  <c r="G31" i="5" s="1"/>
  <c r="H31" i="5" s="1"/>
  <c r="F59" i="5"/>
  <c r="D59" i="5"/>
  <c r="E59" i="5"/>
  <c r="E58" i="5"/>
  <c r="D58" i="5"/>
  <c r="F30" i="5"/>
  <c r="E30" i="5"/>
  <c r="E29" i="5"/>
  <c r="D30" i="5"/>
  <c r="D29" i="5"/>
  <c r="G30" i="5" l="1"/>
  <c r="H30" i="5" s="1"/>
  <c r="G59" i="5"/>
  <c r="H59" i="5" s="1"/>
  <c r="F58" i="5"/>
  <c r="E57" i="5"/>
  <c r="D57" i="5"/>
  <c r="F29" i="5"/>
  <c r="E28" i="5"/>
  <c r="G58" i="5" l="1"/>
  <c r="H58" i="5" s="1"/>
  <c r="G29" i="5"/>
  <c r="H29" i="5" s="1"/>
  <c r="D28" i="5"/>
  <c r="D27" i="5"/>
  <c r="F28" i="5"/>
  <c r="F57" i="5"/>
  <c r="E56" i="5"/>
  <c r="D56" i="5"/>
  <c r="G28" i="5" l="1"/>
  <c r="H28" i="5" s="1"/>
  <c r="G57" i="5"/>
  <c r="H57" i="5" s="1"/>
  <c r="F56" i="5" l="1"/>
  <c r="G56" i="5" s="1"/>
  <c r="H56" i="5" s="1"/>
  <c r="E27" i="5"/>
  <c r="N701" i="6"/>
  <c r="M701" i="6"/>
  <c r="N700" i="6"/>
  <c r="M700" i="6"/>
  <c r="N699" i="6"/>
  <c r="M699" i="6"/>
  <c r="N698" i="6"/>
  <c r="M698" i="6"/>
  <c r="N697" i="6"/>
  <c r="M697" i="6"/>
  <c r="N696" i="6"/>
  <c r="M696" i="6"/>
  <c r="N695" i="6"/>
  <c r="M695" i="6"/>
  <c r="N694" i="6"/>
  <c r="M694" i="6"/>
  <c r="N693" i="6"/>
  <c r="M693" i="6"/>
  <c r="N692" i="6"/>
  <c r="M692" i="6"/>
  <c r="N691" i="6"/>
  <c r="N690" i="6" s="1"/>
  <c r="M691" i="6"/>
  <c r="M690" i="6" s="1"/>
  <c r="F27" i="5"/>
  <c r="F55" i="5"/>
  <c r="E55" i="5"/>
  <c r="D55" i="5"/>
  <c r="F26" i="5"/>
  <c r="E26" i="5"/>
  <c r="D26" i="5"/>
  <c r="F49" i="5"/>
  <c r="F50" i="5"/>
  <c r="F51" i="5"/>
  <c r="F52" i="5"/>
  <c r="F53" i="5"/>
  <c r="F54" i="5"/>
  <c r="E54" i="5"/>
  <c r="D54" i="5"/>
  <c r="E53" i="5"/>
  <c r="D53" i="5"/>
  <c r="E52" i="5"/>
  <c r="D52" i="5"/>
  <c r="E25" i="5"/>
  <c r="E24" i="5"/>
  <c r="D25" i="5"/>
  <c r="D24" i="5"/>
  <c r="F25" i="5"/>
  <c r="E51" i="5"/>
  <c r="E50" i="5"/>
  <c r="E49" i="5"/>
  <c r="E48" i="5"/>
  <c r="E47" i="5"/>
  <c r="E46" i="5"/>
  <c r="D51" i="5"/>
  <c r="D50" i="5"/>
  <c r="D49" i="5"/>
  <c r="D48" i="5"/>
  <c r="D47" i="5"/>
  <c r="D46" i="5"/>
  <c r="D45" i="5"/>
  <c r="G45" i="5" s="1"/>
  <c r="H45" i="5" s="1"/>
  <c r="D44" i="5"/>
  <c r="D43" i="5"/>
  <c r="G43" i="5" s="1"/>
  <c r="F24" i="5"/>
  <c r="E23" i="5"/>
  <c r="E22" i="5"/>
  <c r="E21" i="5"/>
  <c r="E20" i="5"/>
  <c r="E19" i="5"/>
  <c r="E18" i="5"/>
  <c r="E17" i="5"/>
  <c r="E16" i="5"/>
  <c r="E15" i="5"/>
  <c r="E14" i="5"/>
  <c r="D23" i="5"/>
  <c r="D22" i="5"/>
  <c r="D21" i="5"/>
  <c r="D20" i="5"/>
  <c r="D19" i="5"/>
  <c r="D18" i="5"/>
  <c r="D17" i="5"/>
  <c r="D16" i="5"/>
  <c r="D15" i="5"/>
  <c r="D14" i="5"/>
  <c r="F19" i="5"/>
  <c r="F20" i="5"/>
  <c r="F21" i="5"/>
  <c r="F22" i="5"/>
  <c r="F23" i="5"/>
  <c r="M4" i="4"/>
  <c r="F48" i="5"/>
  <c r="G10" i="5"/>
  <c r="H10" i="5" s="1"/>
  <c r="G11" i="5"/>
  <c r="H11" i="5" s="1"/>
  <c r="G12" i="5"/>
  <c r="H12" i="5" s="1"/>
  <c r="G13" i="5"/>
  <c r="H13" i="5" s="1"/>
  <c r="G9" i="5"/>
  <c r="H9" i="5" s="1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2" i="5"/>
  <c r="H2" i="5" s="1"/>
  <c r="G47" i="5" l="1"/>
  <c r="H47" i="5" s="1"/>
  <c r="G51" i="5"/>
  <c r="H51" i="5" s="1"/>
  <c r="G16" i="5"/>
  <c r="H16" i="5" s="1"/>
  <c r="G19" i="5"/>
  <c r="H19" i="5" s="1"/>
  <c r="G49" i="5"/>
  <c r="H49" i="5" s="1"/>
  <c r="G24" i="5"/>
  <c r="H24" i="5" s="1"/>
  <c r="G27" i="5"/>
  <c r="H27" i="5" s="1"/>
  <c r="G52" i="5"/>
  <c r="H52" i="5" s="1"/>
  <c r="G54" i="5"/>
  <c r="H54" i="5" s="1"/>
  <c r="G50" i="5"/>
  <c r="H50" i="5" s="1"/>
  <c r="G53" i="5"/>
  <c r="H53" i="5" s="1"/>
  <c r="G25" i="5"/>
  <c r="H25" i="5" s="1"/>
  <c r="G20" i="5"/>
  <c r="H20" i="5" s="1"/>
  <c r="G48" i="5"/>
  <c r="H48" i="5" s="1"/>
  <c r="G21" i="5"/>
  <c r="H21" i="5" s="1"/>
  <c r="G23" i="5"/>
  <c r="H23" i="5" s="1"/>
  <c r="G17" i="5"/>
  <c r="H17" i="5" s="1"/>
  <c r="G44" i="5"/>
  <c r="H44" i="5" s="1"/>
  <c r="G55" i="5"/>
  <c r="H55" i="5" s="1"/>
  <c r="G46" i="5"/>
  <c r="H46" i="5" s="1"/>
  <c r="G26" i="5"/>
  <c r="H26" i="5" s="1"/>
  <c r="H43" i="5"/>
  <c r="G22" i="5"/>
  <c r="H22" i="5" s="1"/>
  <c r="G15" i="5"/>
  <c r="H15" i="5" s="1"/>
  <c r="G18" i="5"/>
  <c r="H18" i="5" s="1"/>
  <c r="G14" i="5"/>
  <c r="H14" i="5" s="1"/>
</calcChain>
</file>

<file path=xl/sharedStrings.xml><?xml version="1.0" encoding="utf-8"?>
<sst xmlns="http://schemas.openxmlformats.org/spreadsheetml/2006/main" count="36544" uniqueCount="977">
  <si>
    <t>КЛО_МРЦ</t>
  </si>
  <si>
    <t>ИТОГО 2024</t>
  </si>
  <si>
    <t>% К ОБОРОТУ</t>
  </si>
  <si>
    <t>Доходы</t>
  </si>
  <si>
    <t>Код</t>
  </si>
  <si>
    <t>1. Выручка</t>
  </si>
  <si>
    <t>ДоходРеалТовара</t>
  </si>
  <si>
    <t>ДоходРеалПрогрЛояльн</t>
  </si>
  <si>
    <t>ДоходРеалТВаучера</t>
  </si>
  <si>
    <t>ДоходРеалТовКомиссия</t>
  </si>
  <si>
    <t>ДоходРеалАгентсДог</t>
  </si>
  <si>
    <t>Недополучен.выручка</t>
  </si>
  <si>
    <t>ДоходРеалТовЭкспорт</t>
  </si>
  <si>
    <t>ВычетыДоходТовар</t>
  </si>
  <si>
    <t>ВычетыДоходАгентсДог</t>
  </si>
  <si>
    <t>2. Себестоимость</t>
  </si>
  <si>
    <t>СебестРеализТоваров</t>
  </si>
  <si>
    <t>СебестРеалТоваровПро</t>
  </si>
  <si>
    <t>3. Валовая маржа</t>
  </si>
  <si>
    <t>4. Бонусы</t>
  </si>
  <si>
    <t>ДоходОтБонусов</t>
  </si>
  <si>
    <t>5. Прочее - Доходы</t>
  </si>
  <si>
    <t>ДоходРеалРабУсл</t>
  </si>
  <si>
    <t>ДохРазмРеклСобствНН</t>
  </si>
  <si>
    <t>ДохРеалУслЛогист</t>
  </si>
  <si>
    <t>ДоходДогКомиссии</t>
  </si>
  <si>
    <t>ДоходУслугКонечнПотр</t>
  </si>
  <si>
    <t>ДохРеалПрочОбАкт</t>
  </si>
  <si>
    <t>ДохРеалМакулатуры</t>
  </si>
  <si>
    <t>ДохАренОборудован</t>
  </si>
  <si>
    <t>ДохАренТранспорта</t>
  </si>
  <si>
    <t>ПолучШтрафПени</t>
  </si>
  <si>
    <t>ДохСписКредЗадолж</t>
  </si>
  <si>
    <t>ДохБесплПолОборАкт</t>
  </si>
  <si>
    <t>ДохБесплПолАктив.РЦ</t>
  </si>
  <si>
    <t>ПрочДоходОперДеят</t>
  </si>
  <si>
    <t>ПрочДоход% банка</t>
  </si>
  <si>
    <t>ПрДоходИзлишки кассы</t>
  </si>
  <si>
    <t>Доход гостинич услуг</t>
  </si>
  <si>
    <t>6. Прочие доходы аренда</t>
  </si>
  <si>
    <t>ДохАренПомещений</t>
  </si>
  <si>
    <t>ВозмещКомЭксплЗатрат</t>
  </si>
  <si>
    <t>Валовая прибыль</t>
  </si>
  <si>
    <t>Затраты</t>
  </si>
  <si>
    <t>7. Списания и переучеты</t>
  </si>
  <si>
    <t>РасхТоварПереуч</t>
  </si>
  <si>
    <t>РасхМатПереучетПроиз</t>
  </si>
  <si>
    <t>РасхТоварПотериСпис</t>
  </si>
  <si>
    <t>РасхМатПотПоСписПр</t>
  </si>
  <si>
    <t>8. ФОТ, в т.ч. налоги</t>
  </si>
  <si>
    <t>РасхОплТрОклады</t>
  </si>
  <si>
    <t>Оплата Моб,ТРО</t>
  </si>
  <si>
    <t>ПремииПоощрения</t>
  </si>
  <si>
    <t>Оплата отпусков</t>
  </si>
  <si>
    <t>ПрочРасхНаОплТр</t>
  </si>
  <si>
    <t>СПД и директорство</t>
  </si>
  <si>
    <t>Налоги на ФОТ</t>
  </si>
  <si>
    <t>УслЦенБумагИС</t>
  </si>
  <si>
    <t>9. Персонал</t>
  </si>
  <si>
    <t>КомпенсацВыплаты</t>
  </si>
  <si>
    <t>КомпЗаИспЛичнТр</t>
  </si>
  <si>
    <t>КомпКвартир</t>
  </si>
  <si>
    <t>МатПомощьСотр</t>
  </si>
  <si>
    <t>МатПомНаПогребен</t>
  </si>
  <si>
    <t>ОтчислНаИндивСтрах</t>
  </si>
  <si>
    <t>ПерсоналПоиск</t>
  </si>
  <si>
    <t>ПерсоналОбучВнутр</t>
  </si>
  <si>
    <t>ПерсоналОбучВнешн</t>
  </si>
  <si>
    <t>Персонал медосмотры</t>
  </si>
  <si>
    <t>ПерсоналСтажеры</t>
  </si>
  <si>
    <t>Персонал прочее</t>
  </si>
  <si>
    <t>ПерсонСод(медстрах.)</t>
  </si>
  <si>
    <t>ПЕРСОН</t>
  </si>
  <si>
    <t>10. Аренда помещений</t>
  </si>
  <si>
    <t>Аренда помещений</t>
  </si>
  <si>
    <t>11. Коммунальные услуги</t>
  </si>
  <si>
    <t>КомУслВода</t>
  </si>
  <si>
    <t>КомУслВывОтходМус</t>
  </si>
  <si>
    <t>КомУслГаз</t>
  </si>
  <si>
    <t>КомУслОтопление</t>
  </si>
  <si>
    <t>КомУслЭлектроэн</t>
  </si>
  <si>
    <t>ЭксплуатПрочиеКомун</t>
  </si>
  <si>
    <t>КомУслЭлВозмещГенер.</t>
  </si>
  <si>
    <t>РасхГСМ Тех.ИПр.нужд</t>
  </si>
  <si>
    <t>12. Логистика</t>
  </si>
  <si>
    <t>Логистика</t>
  </si>
  <si>
    <t>Транспортные услуги</t>
  </si>
  <si>
    <t>ПрочУслСкладХоз</t>
  </si>
  <si>
    <t>13. Материалы</t>
  </si>
  <si>
    <t>РасхТоплСмазочМатер</t>
  </si>
  <si>
    <t>РасхТарыТарМатСбыт</t>
  </si>
  <si>
    <t>РасхМатБланки</t>
  </si>
  <si>
    <t>РасхМатБумагаОфис</t>
  </si>
  <si>
    <t>РасхМатКанцтовары</t>
  </si>
  <si>
    <t>РасхМатКартрТонер</t>
  </si>
  <si>
    <t>РасхМатКассЛента</t>
  </si>
  <si>
    <t>РасхМатИнструменты</t>
  </si>
  <si>
    <t>РасхМатМоющДезинф</t>
  </si>
  <si>
    <t>РасхМатСпецодежда</t>
  </si>
  <si>
    <t>РасхМатТермоэтикет</t>
  </si>
  <si>
    <t>РасхМатХозматериал</t>
  </si>
  <si>
    <t>РасхПрочихМатер</t>
  </si>
  <si>
    <t>14. Маркетинг</t>
  </si>
  <si>
    <t>КорпИмиджМатИзготовл</t>
  </si>
  <si>
    <t>ПолиграфМатерИзготов</t>
  </si>
  <si>
    <t>Сувенирные материалы</t>
  </si>
  <si>
    <t>МаркетИсследПриобр</t>
  </si>
  <si>
    <t>МаркетИсследКоличУсл</t>
  </si>
  <si>
    <t>МаркетИсследКачесУсл</t>
  </si>
  <si>
    <t>Реклама ТВ размещ</t>
  </si>
  <si>
    <t>Ремонт Рекламн Конст</t>
  </si>
  <si>
    <t>РекламаРадиоРазмещ</t>
  </si>
  <si>
    <t>РекламаПрессаРазмещ</t>
  </si>
  <si>
    <t>РекламаИнтернетРазм</t>
  </si>
  <si>
    <t>РекламаИнтернетИзгот</t>
  </si>
  <si>
    <t>РекламаТранспРазмещ</t>
  </si>
  <si>
    <t>НаружнРекламаИзготов</t>
  </si>
  <si>
    <t>НаружнРекламаРазмещ</t>
  </si>
  <si>
    <t>НестФормРеклУслуги</t>
  </si>
  <si>
    <t>АдреснаяРеклКонсульт</t>
  </si>
  <si>
    <t>АдреснаяРеклДоставка</t>
  </si>
  <si>
    <t>РекламаПрочиеРасходы</t>
  </si>
  <si>
    <t>15. Ремонты</t>
  </si>
  <si>
    <t>15.1. Транспорт</t>
  </si>
  <si>
    <t>РасхЗапЧастГрузТранс</t>
  </si>
  <si>
    <t>РасхЗапЧастЛегкТранс</t>
  </si>
  <si>
    <t>РемГрузТрансп</t>
  </si>
  <si>
    <t>РемЛегкТрансп</t>
  </si>
  <si>
    <t>ТОгрузТранспорта</t>
  </si>
  <si>
    <t>ТОЛегкТранспорта</t>
  </si>
  <si>
    <t>14.2. Компьютерное оборудование</t>
  </si>
  <si>
    <t>РасхЗапЧастКомпОбор</t>
  </si>
  <si>
    <t>РасхЗапЧастОфисОбор</t>
  </si>
  <si>
    <t>РемКомпОргТех</t>
  </si>
  <si>
    <t>ОбслКомпОборудОрг</t>
  </si>
  <si>
    <t>15.3. Техслужба</t>
  </si>
  <si>
    <t>РасхСтроитМатер</t>
  </si>
  <si>
    <t>РасхЗапЧастОборуд</t>
  </si>
  <si>
    <t>РасхЗапЧастПожарОбор</t>
  </si>
  <si>
    <t>РемОфиснМеб</t>
  </si>
  <si>
    <t>РемНедвиж</t>
  </si>
  <si>
    <t>РемОборудования</t>
  </si>
  <si>
    <t>РемПожОборудов</t>
  </si>
  <si>
    <t>Ремонт генераторов</t>
  </si>
  <si>
    <t>ОбслуживаниеНедвиж</t>
  </si>
  <si>
    <t>ОбслужОборуд</t>
  </si>
  <si>
    <t>ОбслужПожОборуд</t>
  </si>
  <si>
    <t>Обслужив.Генераторов</t>
  </si>
  <si>
    <t>16. ИТ</t>
  </si>
  <si>
    <t>ИнформационУслуги</t>
  </si>
  <si>
    <t>Услугиоблачногосерис</t>
  </si>
  <si>
    <t>17. Консалтинг</t>
  </si>
  <si>
    <t>Консалтинг</t>
  </si>
  <si>
    <t>АудитМеждунар</t>
  </si>
  <si>
    <t>Аудит прочий</t>
  </si>
  <si>
    <t>Юридические услуги</t>
  </si>
  <si>
    <t>УслугРазмещвИнтернет</t>
  </si>
  <si>
    <t>МаркетингКонсУсл</t>
  </si>
  <si>
    <t>18. Налоги и сборы</t>
  </si>
  <si>
    <t>Аренда земли</t>
  </si>
  <si>
    <t>Налог на землю</t>
  </si>
  <si>
    <t>Налог на транспорт</t>
  </si>
  <si>
    <t>НалогНаЗагрОкрСреды</t>
  </si>
  <si>
    <t>Налог на недвижимост</t>
  </si>
  <si>
    <t>СборПФпокупНедвиж</t>
  </si>
  <si>
    <t>СборЗаИспВоднРесурс</t>
  </si>
  <si>
    <t>Госпошлина</t>
  </si>
  <si>
    <t>НДС по льготОпер</t>
  </si>
  <si>
    <t>ЕдинНалСПД</t>
  </si>
  <si>
    <t>ЕдинНал(с/х,6,10%)</t>
  </si>
  <si>
    <t>ПрочНалогСборы</t>
  </si>
  <si>
    <t>ПризнШтрафыПениНалог</t>
  </si>
  <si>
    <t>Потери по НДС</t>
  </si>
  <si>
    <t>НДС ДоначДоОбычЦены</t>
  </si>
  <si>
    <t>Буд.отлож.НДС(проч)</t>
  </si>
  <si>
    <t>НаружРеклОфорДокРазр</t>
  </si>
  <si>
    <t>НаружРеклПлатаИспМес</t>
  </si>
  <si>
    <t>19. Клининг</t>
  </si>
  <si>
    <t>Прочие расходы</t>
  </si>
  <si>
    <t>Клининг</t>
  </si>
  <si>
    <t>20. Прочее - Расходы</t>
  </si>
  <si>
    <t>Ветеринарные услуги</t>
  </si>
  <si>
    <t>КомандировкиСуточные</t>
  </si>
  <si>
    <t>КомандировкиПроезд</t>
  </si>
  <si>
    <t>КомандирПроживание</t>
  </si>
  <si>
    <t>КомандировкиПрочие</t>
  </si>
  <si>
    <t>Почтовые расходы</t>
  </si>
  <si>
    <t>РасходИнтернет</t>
  </si>
  <si>
    <t>РасходМобСвязь</t>
  </si>
  <si>
    <t>ПрочУслугиСвязи</t>
  </si>
  <si>
    <t>Телефон</t>
  </si>
  <si>
    <t>РасхСертификацию</t>
  </si>
  <si>
    <t>ЛабораторИсследов</t>
  </si>
  <si>
    <t>СтоимЛицензии</t>
  </si>
  <si>
    <t>Страхование</t>
  </si>
  <si>
    <t>Оценка имущества</t>
  </si>
  <si>
    <t>Услуги аутсорса</t>
  </si>
  <si>
    <t>КомиссионВознагражд</t>
  </si>
  <si>
    <t>ПризнШтрафыПениДог</t>
  </si>
  <si>
    <t>ФинСанкцСЭС</t>
  </si>
  <si>
    <t>ФинСанкцПожарн</t>
  </si>
  <si>
    <t>ФинСанкцВетерин</t>
  </si>
  <si>
    <t>ФинСанкцОбщПотребит</t>
  </si>
  <si>
    <t>ФинСанкцПрочОрганы</t>
  </si>
  <si>
    <t>УслугиОхраны</t>
  </si>
  <si>
    <t>Аренда оборудования</t>
  </si>
  <si>
    <t>Аренда транспорта</t>
  </si>
  <si>
    <t>Возмещ.по арен.проч</t>
  </si>
  <si>
    <t>УслЦенБумаг</t>
  </si>
  <si>
    <t>Подписка</t>
  </si>
  <si>
    <t>ПредставитУслуги</t>
  </si>
  <si>
    <t>ОфДокИсковЗаявл</t>
  </si>
  <si>
    <t>ОфДокНотариал</t>
  </si>
  <si>
    <t>ОфДокКредитнДогов</t>
  </si>
  <si>
    <t>ОфДокРазрешАдминистр</t>
  </si>
  <si>
    <t>ОфДокРазрешПожарники</t>
  </si>
  <si>
    <t>ОфДокРазрешСЭС</t>
  </si>
  <si>
    <t>ОфДокРазрешВетеринар</t>
  </si>
  <si>
    <t>ОфДокРазрешБТИ</t>
  </si>
  <si>
    <t>ОфДокРазрешОхранТруд</t>
  </si>
  <si>
    <t>ОфДокРазрешЗемля</t>
  </si>
  <si>
    <t>Экспертиза</t>
  </si>
  <si>
    <t>ОфДокПрочие</t>
  </si>
  <si>
    <t>Благотворительность</t>
  </si>
  <si>
    <t>РасхИсследРазраб</t>
  </si>
  <si>
    <t>ПогрузРазгрузРаботы</t>
  </si>
  <si>
    <t>Расх.Спис.Деб.Задолж</t>
  </si>
  <si>
    <t>КР</t>
  </si>
  <si>
    <t>ПРО</t>
  </si>
  <si>
    <t>УСЛ</t>
  </si>
  <si>
    <t>СебестРеалПроизЗапас</t>
  </si>
  <si>
    <t>21. РКО, прочие услуги банка</t>
  </si>
  <si>
    <t>Инкассация</t>
  </si>
  <si>
    <t>ОбслКлБанкПрочУсл</t>
  </si>
  <si>
    <t>КомиссияЭквайринг</t>
  </si>
  <si>
    <t>22. Услуги РЦЦ</t>
  </si>
  <si>
    <t>Услуги РЦЦ</t>
  </si>
  <si>
    <t>23. Курьерская доставка</t>
  </si>
  <si>
    <t>Курьерская доставка</t>
  </si>
  <si>
    <t>Итого, ПРЯМЫХ затрат /без налогов/</t>
  </si>
  <si>
    <t>EBITDА</t>
  </si>
  <si>
    <t>ПриобрТранспСредств</t>
  </si>
  <si>
    <t>ПриобрТоргПризвОбор</t>
  </si>
  <si>
    <t>ПриобрОфисОборуд</t>
  </si>
  <si>
    <t>ПриобрОргтехКомпТехн</t>
  </si>
  <si>
    <t>ПриобрНедвижимости</t>
  </si>
  <si>
    <t>ПриобрНематАктивов</t>
  </si>
  <si>
    <t>ОформПроекДок-ции</t>
  </si>
  <si>
    <t>СтроитКоммуникац</t>
  </si>
  <si>
    <t>НарСтроитРаботы</t>
  </si>
  <si>
    <t>ВнутрСтрРаботы</t>
  </si>
  <si>
    <t>ОсущИнвестиций</t>
  </si>
  <si>
    <t>88*. Инвестиции</t>
  </si>
  <si>
    <t>Чистая прибыль (убыток)</t>
  </si>
  <si>
    <t>ПрочиеФинРасходы</t>
  </si>
  <si>
    <t>Финансовая аренда</t>
  </si>
  <si>
    <t>НачПроцентыЗайм</t>
  </si>
  <si>
    <t>Финансовые комиссии</t>
  </si>
  <si>
    <t>СкрытПроцПоКред</t>
  </si>
  <si>
    <t>НачПроцентыКредит</t>
  </si>
  <si>
    <t>ПроцентыПолуч</t>
  </si>
  <si>
    <t>27. Проценты</t>
  </si>
  <si>
    <t>НалогПрибОбычДеят</t>
  </si>
  <si>
    <t>26. Налог на прибыль</t>
  </si>
  <si>
    <t>ЗА ПОБЕДУ:ПотДенСр-в</t>
  </si>
  <si>
    <t>ЗА ПОБЕДУ:СписанТМЦ</t>
  </si>
  <si>
    <t>ЗА ПОБЕДУ: МНМА спис</t>
  </si>
  <si>
    <t>ЗА ПОБЕДУ: ОС списан</t>
  </si>
  <si>
    <t>ЗА ПОБЕДУ:БеспПомУсл</t>
  </si>
  <si>
    <t>ДрРасхОбычДеят</t>
  </si>
  <si>
    <t>СписПрочНематерАкт</t>
  </si>
  <si>
    <t>СписПрочНеоборАкт</t>
  </si>
  <si>
    <t>СписаниеОборудован</t>
  </si>
  <si>
    <t>УценкаНеобАктивов</t>
  </si>
  <si>
    <t>УценИнвестНедвиж</t>
  </si>
  <si>
    <t>УценНеобАктФинИнв</t>
  </si>
  <si>
    <t>СебРеалНематерАкт</t>
  </si>
  <si>
    <t>СебРеалКапРемАрНедв</t>
  </si>
  <si>
    <t>СебРеалПрНеобАктив</t>
  </si>
  <si>
    <t>СебРеалТранспСр-в</t>
  </si>
  <si>
    <t>СебестРеалОборуд</t>
  </si>
  <si>
    <t>СебРеалНедвижим.</t>
  </si>
  <si>
    <t>СебестРеализТовЭксп</t>
  </si>
  <si>
    <t>КурсРазнМСФО16лизинг</t>
  </si>
  <si>
    <t>НеоперКурсРазница</t>
  </si>
  <si>
    <t>ФинансРасходыДисконт</t>
  </si>
  <si>
    <t>ВВ</t>
  </si>
  <si>
    <t>СомнитБезнадДолги</t>
  </si>
  <si>
    <t>С/сРеалВалюты</t>
  </si>
  <si>
    <t>КурсовРазницаОперац</t>
  </si>
  <si>
    <t>БезвозврФинПом</t>
  </si>
  <si>
    <t>СписаниеТоварРазруш</t>
  </si>
  <si>
    <t>СписаниеТовГумПомощь</t>
  </si>
  <si>
    <t>Резерв по товарам</t>
  </si>
  <si>
    <t>ДохДооценкиАктивов</t>
  </si>
  <si>
    <t>ИзменДогАренды</t>
  </si>
  <si>
    <t>НДС минимизац</t>
  </si>
  <si>
    <t>ДоходПолучСтрахВозм</t>
  </si>
  <si>
    <t>ПрочДохОбычДеят</t>
  </si>
  <si>
    <t>ДохБесплПолучАктив</t>
  </si>
  <si>
    <t>ДохНеоперКурсРазн</t>
  </si>
  <si>
    <t>ДохРеалНематерАктив</t>
  </si>
  <si>
    <t>ДохРеалКапРемАренНед</t>
  </si>
  <si>
    <t>ДохРеалПрНеобАкт</t>
  </si>
  <si>
    <t>ДохРеалТранспСредств</t>
  </si>
  <si>
    <t>ДохРеалОборудов</t>
  </si>
  <si>
    <t>ДохРеалНедвижим</t>
  </si>
  <si>
    <t>ДохРеалФинИнвест</t>
  </si>
  <si>
    <t>ФинансДоходыДисконт.</t>
  </si>
  <si>
    <t>ПрочДоходФинОпер</t>
  </si>
  <si>
    <t>ДохОперКурсРазн</t>
  </si>
  <si>
    <t>ДохИзмСтоимИнвНедв</t>
  </si>
  <si>
    <t>ДохРеалИнострВал</t>
  </si>
  <si>
    <t>ДоходРеалТовараЭксп</t>
  </si>
  <si>
    <t>25. Доходы от изменения баланса</t>
  </si>
  <si>
    <t>АмортНематАктивов</t>
  </si>
  <si>
    <t>АмортПрНеобАктивов</t>
  </si>
  <si>
    <t>АмортОснСр.Финаренда</t>
  </si>
  <si>
    <t>АмортОснСредств</t>
  </si>
  <si>
    <t>24. Амортизация</t>
  </si>
  <si>
    <t>12.2024</t>
  </si>
  <si>
    <t>11.2024</t>
  </si>
  <si>
    <t>10.2024</t>
  </si>
  <si>
    <t>09.2024</t>
  </si>
  <si>
    <t>08.2024</t>
  </si>
  <si>
    <t>07.2024</t>
  </si>
  <si>
    <t>06.2024</t>
  </si>
  <si>
    <t>05.2024</t>
  </si>
  <si>
    <t>04.2024</t>
  </si>
  <si>
    <t>03.2024</t>
  </si>
  <si>
    <t>02.2024</t>
  </si>
  <si>
    <t>01.2024</t>
  </si>
  <si>
    <t>ОтримШтрафиПеніКомер</t>
  </si>
  <si>
    <t>ДохідСтраховВідшк</t>
  </si>
  <si>
    <t>ІнДоход%депозит</t>
  </si>
  <si>
    <t>Киев,Фора МРЦ Оросительная,5</t>
  </si>
  <si>
    <t>КЛО_ХШ, 172</t>
  </si>
  <si>
    <t>Filid</t>
  </si>
  <si>
    <t>year</t>
  </si>
  <si>
    <t>month</t>
  </si>
  <si>
    <t>EBITDA</t>
  </si>
  <si>
    <t>втрати в БДР</t>
  </si>
  <si>
    <t>втрати на сервері</t>
  </si>
  <si>
    <t>Утримання МРЦ без втрат сервера</t>
  </si>
  <si>
    <t xml:space="preserve">      ,[month]</t>
  </si>
  <si>
    <t xml:space="preserve">      ,[Filid]</t>
  </si>
  <si>
    <t xml:space="preserve">      ,sum([sumssc_nds]) sumssc_nds</t>
  </si>
  <si>
    <t xml:space="preserve">  FROM [Business_Analytic].[poteri].[all_oper]</t>
  </si>
  <si>
    <t xml:space="preserve">  group by [year]</t>
  </si>
  <si>
    <t xml:space="preserve">  order by year,month</t>
  </si>
  <si>
    <t>SELECT [year]</t>
  </si>
  <si>
    <t>sumssc_nds</t>
  </si>
  <si>
    <t xml:space="preserve">  where filid=2506 and Type_oper&lt;&gt;'sales' and year=2025</t>
  </si>
  <si>
    <t>ИТОГО 2025</t>
  </si>
  <si>
    <t>15.2. Компьютерное оборудование</t>
  </si>
  <si>
    <t>КЛО_МРЦДоходы</t>
  </si>
  <si>
    <t>mapping Бюджет</t>
  </si>
  <si>
    <t>Разбивка по Офисам</t>
  </si>
  <si>
    <t>КЛО_МРЦ70200000</t>
  </si>
  <si>
    <t>Валовая прибыль (без бонусов)</t>
  </si>
  <si>
    <t>ВСЕ</t>
  </si>
  <si>
    <t>КЛО_МРЦ70200001</t>
  </si>
  <si>
    <t>МАРКЕТИНГ</t>
  </si>
  <si>
    <t>КЛО_МРЦ70200002</t>
  </si>
  <si>
    <t>КЛО_МРЦ70200003</t>
  </si>
  <si>
    <t>КЛО_МРЦ70200004</t>
  </si>
  <si>
    <t>Дирекция</t>
  </si>
  <si>
    <t>КЛО_МРЦ70200009</t>
  </si>
  <si>
    <t>КЛО_МРЦ70200200</t>
  </si>
  <si>
    <t>КЛО_МРЦ70400000</t>
  </si>
  <si>
    <t>КЛО_МРЦ70430000</t>
  </si>
  <si>
    <t>КЛО_МРЦ90200000</t>
  </si>
  <si>
    <t>КЛО</t>
  </si>
  <si>
    <t>КЛО_МРЦ90200001</t>
  </si>
  <si>
    <t>КЛО_МРЦ71900700</t>
  </si>
  <si>
    <t>Бонусы</t>
  </si>
  <si>
    <t>КЛО_МРЦ70300000</t>
  </si>
  <si>
    <t>Прочие доходы</t>
  </si>
  <si>
    <t>КЛО_МРЦ70300200</t>
  </si>
  <si>
    <t>КЛО_МРЦ70300700</t>
  </si>
  <si>
    <t>КЛО_МРЦ70300800</t>
  </si>
  <si>
    <t>ОПЕРАЦИОННЫЙ</t>
  </si>
  <si>
    <t>КЛО_МРЦ70300900</t>
  </si>
  <si>
    <t>КЛО_МРЦ71200000</t>
  </si>
  <si>
    <t>КЛО_МРЦ71200100</t>
  </si>
  <si>
    <t>ОПЕРАЦИОННЫЙ+СБ</t>
  </si>
  <si>
    <t>КЛО_МРЦ71300000</t>
  </si>
  <si>
    <t/>
  </si>
  <si>
    <t>КЛО_МРЦ71300200</t>
  </si>
  <si>
    <t>КЛО_МРЦ71500000</t>
  </si>
  <si>
    <t>КЛО_МРЦ71500100</t>
  </si>
  <si>
    <t>КЛО_МРЦ71700000</t>
  </si>
  <si>
    <t>КЛО_МРЦ71800000</t>
  </si>
  <si>
    <t>КЛО_МРЦ71800400</t>
  </si>
  <si>
    <t>КЛО_МРЦ71900000</t>
  </si>
  <si>
    <t>КЛО_МРЦ71900100</t>
  </si>
  <si>
    <t>ФИНАНСОВЫЙ</t>
  </si>
  <si>
    <t>КЛО_МРЦ71900500</t>
  </si>
  <si>
    <t>КЛО_МРЦ71900600</t>
  </si>
  <si>
    <t>АДМИН</t>
  </si>
  <si>
    <t>КЛО_МРЦ71900900</t>
  </si>
  <si>
    <t>КЛО_МРЦ71901000</t>
  </si>
  <si>
    <t>КЛО_МРЦ71300100</t>
  </si>
  <si>
    <t>Прочие доходы аренда</t>
  </si>
  <si>
    <t>КЛО_МРЦ71900400</t>
  </si>
  <si>
    <t>КЛО_МРЦ80810000</t>
  </si>
  <si>
    <t>Списания и переучеты</t>
  </si>
  <si>
    <t>КЛО+Опер+СБ</t>
  </si>
  <si>
    <t>КЛО_МРЦ80810001</t>
  </si>
  <si>
    <t>КЛО_МРЦ80820000</t>
  </si>
  <si>
    <t>КЛО_МРЦ80820001</t>
  </si>
  <si>
    <t>КЛО_МРЦ81100000</t>
  </si>
  <si>
    <t>ФОТ, в т.ч. налоги</t>
  </si>
  <si>
    <t>HR+ВСЕ</t>
  </si>
  <si>
    <t>КЛО_МРЦ81100100</t>
  </si>
  <si>
    <t>КЛО_МРЦ81200000</t>
  </si>
  <si>
    <t>КЛО_МРЦ81400000</t>
  </si>
  <si>
    <t>КЛО_МРЦ81500000</t>
  </si>
  <si>
    <t>КЛО_МРЦ81500100</t>
  </si>
  <si>
    <t>КЛО_МРЦ82100000</t>
  </si>
  <si>
    <t>КЛО_МРЦ84210100</t>
  </si>
  <si>
    <t>КЛО_МРЦ81300000</t>
  </si>
  <si>
    <t>КЛО_МРЦ81300100</t>
  </si>
  <si>
    <t>КЛО_МРЦ81300200</t>
  </si>
  <si>
    <t>КЛО_МРЦ81300300</t>
  </si>
  <si>
    <t>КЛО_МРЦ81300400</t>
  </si>
  <si>
    <t>КЛО_МРЦ82400000</t>
  </si>
  <si>
    <t>КЛО_МРЦ84220100</t>
  </si>
  <si>
    <t>Персонал</t>
  </si>
  <si>
    <t>HR</t>
  </si>
  <si>
    <t>КЛО_МРЦ84220200</t>
  </si>
  <si>
    <t>КЛО_МРЦ84220300</t>
  </si>
  <si>
    <t>КЛО_МРЦ84220400</t>
  </si>
  <si>
    <t>КЛО_МРЦ84220500</t>
  </si>
  <si>
    <t>КЛО_МРЦ84220700</t>
  </si>
  <si>
    <t>КЛО_МРЦ84220800</t>
  </si>
  <si>
    <t>КЛО_МРЦ84220900</t>
  </si>
  <si>
    <t>КЛО_МРЦ84160200</t>
  </si>
  <si>
    <t>КЛО_МРЦ84030100</t>
  </si>
  <si>
    <t>Коммунальные услуги</t>
  </si>
  <si>
    <t>АДМИН+Опер</t>
  </si>
  <si>
    <t>КЛО_МРЦ84030200</t>
  </si>
  <si>
    <t>КЛО_МРЦ84030300</t>
  </si>
  <si>
    <t>КЛО_МРЦ84030400</t>
  </si>
  <si>
    <t>КЛО_МРЦ84030500</t>
  </si>
  <si>
    <t>КЛО_МРЦ84030600</t>
  </si>
  <si>
    <t>КЛО_МРЦ84030800</t>
  </si>
  <si>
    <t>КЛО_МРЦ80300100</t>
  </si>
  <si>
    <t>КЛО_МРЦ84020100</t>
  </si>
  <si>
    <t>КЛО_МРЦ84020200</t>
  </si>
  <si>
    <t>КЛО_МРЦ84020300</t>
  </si>
  <si>
    <t>КЛО_МРЦ80300000</t>
  </si>
  <si>
    <t>Материалы</t>
  </si>
  <si>
    <t>КЛО_МРЦ80430000</t>
  </si>
  <si>
    <t>КЛО_МРЦ80900000</t>
  </si>
  <si>
    <t>КЛО_МРЦ80900100</t>
  </si>
  <si>
    <t>КЛО_МРЦ80900200</t>
  </si>
  <si>
    <t>КЛО_МРЦ80900300</t>
  </si>
  <si>
    <t>КЛО_МРЦ80900400</t>
  </si>
  <si>
    <t>КЛО_МРЦ80900500</t>
  </si>
  <si>
    <t>КЛО_МРЦ80900600</t>
  </si>
  <si>
    <t>КЛО_МРЦ80900700</t>
  </si>
  <si>
    <t>КЛО_МРЦ80900800</t>
  </si>
  <si>
    <t>КЛО_МРЦ80900900</t>
  </si>
  <si>
    <t>КЛО_МРЦ80901000</t>
  </si>
  <si>
    <t>КЛО_МРЦ80901200</t>
  </si>
  <si>
    <t>Маркетинг (без консалтинга)</t>
  </si>
  <si>
    <t>КЛО_МРЦ80901300</t>
  </si>
  <si>
    <t>КЛО_МРЦ80901400</t>
  </si>
  <si>
    <t>КЛО_МРЦ84180200</t>
  </si>
  <si>
    <t>КЛО_МРЦ84180300</t>
  </si>
  <si>
    <t>КЛО_МРЦ84180400</t>
  </si>
  <si>
    <t>КЛО_МРЦ84190100</t>
  </si>
  <si>
    <t>КЛО_МРЦ84190200</t>
  </si>
  <si>
    <t>Ремонт, стройматериалы, обслуживание</t>
  </si>
  <si>
    <t>КЛО_МРЦ84190300</t>
  </si>
  <si>
    <t>КЛО_МРЦ84190400</t>
  </si>
  <si>
    <t>КЛО_МРЦ84190600</t>
  </si>
  <si>
    <t>КЛО_МРЦ84190700</t>
  </si>
  <si>
    <t>КЛО_МРЦ84190800</t>
  </si>
  <si>
    <t>КЛО_МРЦ84191000</t>
  </si>
  <si>
    <t>КЛО_МРЦ84191100</t>
  </si>
  <si>
    <t>КЛО_МРЦ84191500</t>
  </si>
  <si>
    <t>КЛО_МРЦ84191600</t>
  </si>
  <si>
    <t>КЛО_МРЦ84191700</t>
  </si>
  <si>
    <t>КЛО_МРЦ84191800</t>
  </si>
  <si>
    <t>КЛО_МРЦ80610000</t>
  </si>
  <si>
    <t>КЛО_МРЦ80620000</t>
  </si>
  <si>
    <t>КЛО_МРЦ84040100</t>
  </si>
  <si>
    <t>КЛО_МРЦ84040200</t>
  </si>
  <si>
    <t>КЛО_МРЦ84041000</t>
  </si>
  <si>
    <t>КЛО_МРЦ84041100</t>
  </si>
  <si>
    <t>КЛО_МРЦ80630000</t>
  </si>
  <si>
    <t>ИАД</t>
  </si>
  <si>
    <t>КЛО_МРЦ80640000</t>
  </si>
  <si>
    <t>КЛО_МРЦ84040400</t>
  </si>
  <si>
    <t>КЛО_МРЦ84041200</t>
  </si>
  <si>
    <t>КЛО_МРЦ80500000</t>
  </si>
  <si>
    <t>КЛО_МРЦ80650000</t>
  </si>
  <si>
    <t>КЛО_МРЦ80660000</t>
  </si>
  <si>
    <t>КЛО_МРЦ84040300</t>
  </si>
  <si>
    <t>КЛО_МРЦ84040500</t>
  </si>
  <si>
    <t>КЛО_МРЦ84040600</t>
  </si>
  <si>
    <t>КЛО_МРЦ84040700</t>
  </si>
  <si>
    <t>КЛО_МРЦ84040800</t>
  </si>
  <si>
    <t>КЛО_МРЦ84041300</t>
  </si>
  <si>
    <t>КЛО_МРЦ84041400</t>
  </si>
  <si>
    <t>КЛО_МРЦ84041500</t>
  </si>
  <si>
    <t>КЛО_МРЦ84041600</t>
  </si>
  <si>
    <t>КЛО_МРЦ84110400</t>
  </si>
  <si>
    <t>ИТ</t>
  </si>
  <si>
    <t>КЛО_МРЦ84110600</t>
  </si>
  <si>
    <t>КЛО_МРЦ84110100</t>
  </si>
  <si>
    <t>КЛО_МРЦ84110200</t>
  </si>
  <si>
    <t>КЛО_МРЦ84110300</t>
  </si>
  <si>
    <t>КЛО_МРЦ84110500</t>
  </si>
  <si>
    <t>КЛО_МРЦ84110700</t>
  </si>
  <si>
    <t>КЛО_МРЦ84180100</t>
  </si>
  <si>
    <t>КЛО_МРЦ84160100</t>
  </si>
  <si>
    <t>Налоги и сборы</t>
  </si>
  <si>
    <t>КЛО_МРЦ84170200</t>
  </si>
  <si>
    <t>КЛО_МРЦ84170300</t>
  </si>
  <si>
    <t>КЛО_МРЦ84170400</t>
  </si>
  <si>
    <t>КЛО_МРЦ84170500</t>
  </si>
  <si>
    <t>КЛО_МРЦ84170800</t>
  </si>
  <si>
    <t>КЛО_МРЦ84171000</t>
  </si>
  <si>
    <t>КЛО_МРЦ84171100</t>
  </si>
  <si>
    <t>КЛО_МРЦ84171200</t>
  </si>
  <si>
    <t>КЛО_МРЦ84171500</t>
  </si>
  <si>
    <t>КЛО_МРЦ84171600</t>
  </si>
  <si>
    <t>КЛО_МРЦ84171700</t>
  </si>
  <si>
    <t>КЛО_МРЦ84171800</t>
  </si>
  <si>
    <t>КЛО_МРЦ84171900</t>
  </si>
  <si>
    <t>КЛО_МРЦ84172000</t>
  </si>
  <si>
    <t>КЛО_МРЦ84172300</t>
  </si>
  <si>
    <t>КЛО_МРЦ84191200</t>
  </si>
  <si>
    <t>КЛО_МРЦ84191300</t>
  </si>
  <si>
    <t>КЛО_МРЦ84030700</t>
  </si>
  <si>
    <t>КЛО_МРЦ84010600</t>
  </si>
  <si>
    <t>КЛО_МРЦ84050100</t>
  </si>
  <si>
    <t>КЛО_МРЦ84050200</t>
  </si>
  <si>
    <t>КЛО_МРЦ84050300</t>
  </si>
  <si>
    <t>КЛО_МРЦ84050400</t>
  </si>
  <si>
    <t>КЛО_МРЦ84060100</t>
  </si>
  <si>
    <t>КЛО_МРЦ84060200</t>
  </si>
  <si>
    <t>КЛО_МРЦ84060300</t>
  </si>
  <si>
    <t>КЛО_МРЦ84060400</t>
  </si>
  <si>
    <t>КЛО_МРЦ84060500</t>
  </si>
  <si>
    <t>КЛО_МРЦ84070100</t>
  </si>
  <si>
    <t>КЛО_МРЦ84070200</t>
  </si>
  <si>
    <t>КЛО_МРЦ84070300</t>
  </si>
  <si>
    <t>КЛО_МРЦ84100100</t>
  </si>
  <si>
    <t>КЛО_МРЦ84100200</t>
  </si>
  <si>
    <t>КЛО_МРЦ84110800</t>
  </si>
  <si>
    <t>КЛО_МРЦ84120000</t>
  </si>
  <si>
    <t>КЛО_МРЦ84130000</t>
  </si>
  <si>
    <t>КЛО_МРЦ84140100</t>
  </si>
  <si>
    <t>КЛО_МРЦ84140200</t>
  </si>
  <si>
    <t>КЛО_МРЦ84140300</t>
  </si>
  <si>
    <t>КЛО_МРЦ84140400</t>
  </si>
  <si>
    <t>КЛО_МРЦ84140500</t>
  </si>
  <si>
    <t>КЛО_МРЦ84150000</t>
  </si>
  <si>
    <t>СБ</t>
  </si>
  <si>
    <t>КЛО_МРЦ84160300</t>
  </si>
  <si>
    <t>АДМИН+Все</t>
  </si>
  <si>
    <t>КЛО_МРЦ84160400</t>
  </si>
  <si>
    <t>КЛО_МРЦ84160600</t>
  </si>
  <si>
    <t>КЛО_МРЦ84210000</t>
  </si>
  <si>
    <t>КЛО_МРЦ84230000</t>
  </si>
  <si>
    <t>КЛО_МРЦ84240000</t>
  </si>
  <si>
    <t>КЛО_МРЦ84250100</t>
  </si>
  <si>
    <t>КЛО_МРЦ84250200</t>
  </si>
  <si>
    <t>КЛО_МРЦ84250300</t>
  </si>
  <si>
    <t>КЛО_МРЦ84250400</t>
  </si>
  <si>
    <t>КЛО_МРЦ84250500</t>
  </si>
  <si>
    <t>КЛО_МРЦ84250600</t>
  </si>
  <si>
    <t>КЛО_МРЦ84250700</t>
  </si>
  <si>
    <t>КЛО_МРЦ84250800</t>
  </si>
  <si>
    <t>КЛО_МРЦ84250900</t>
  </si>
  <si>
    <t>КЛО_МРЦ84251000</t>
  </si>
  <si>
    <t>КЛО_МРЦ84251200</t>
  </si>
  <si>
    <t>КЛО_МРЦ84251300</t>
  </si>
  <si>
    <t>КЛО_МРЦ84260000</t>
  </si>
  <si>
    <t>КЛО_МРЦ84280000</t>
  </si>
  <si>
    <t>КЛО_МРЦ84280100</t>
  </si>
  <si>
    <t>КЛО_МРЦ84300000</t>
  </si>
  <si>
    <t>КЛО_МРЦ84330100</t>
  </si>
  <si>
    <t>КЛО_МРЦ84360400</t>
  </si>
  <si>
    <t>КЛО_МРЦ84360600</t>
  </si>
  <si>
    <t>КЛО_МРЦ84360700</t>
  </si>
  <si>
    <t>КЛО_МРЦ94300000</t>
  </si>
  <si>
    <t>КЛО_МРЦ84090100</t>
  </si>
  <si>
    <t>РКО, прочие услуги банка</t>
  </si>
  <si>
    <t>КЛО_МРЦ84090200</t>
  </si>
  <si>
    <t>КЛО_МРЦ84090300</t>
  </si>
  <si>
    <t>КЛО_МРЦ84020400</t>
  </si>
  <si>
    <t>КЛО_МРЦ84020500</t>
  </si>
  <si>
    <t>КЛО_МРЦ83100000</t>
  </si>
  <si>
    <t>Амортизация материальных активов</t>
  </si>
  <si>
    <t>КЛО_МРЦ83100100</t>
  </si>
  <si>
    <t>КЛО_МРЦ83200000</t>
  </si>
  <si>
    <t>КЛО_МРЦ83300000</t>
  </si>
  <si>
    <t>Амортизация нематериальных активов</t>
  </si>
  <si>
    <t>КЛО_МРЦ70200100</t>
  </si>
  <si>
    <t>Экспорт</t>
  </si>
  <si>
    <t>КЛО_МРЦ71100000</t>
  </si>
  <si>
    <t>Доходы от изменения баланса</t>
  </si>
  <si>
    <t>КЛО_МРЦ71110000</t>
  </si>
  <si>
    <t>КЛО_МРЦ71400000</t>
  </si>
  <si>
    <t>КЛО_МРЦ73300000</t>
  </si>
  <si>
    <t>КЛО_МРЦ73600000</t>
  </si>
  <si>
    <t>КЛО_МРЦ74100000</t>
  </si>
  <si>
    <t>КЛО_МРЦ74200000</t>
  </si>
  <si>
    <t>КЛО_МРЦ74200100</t>
  </si>
  <si>
    <t>КЛО+ИАД</t>
  </si>
  <si>
    <t>КЛО_МРЦ74200200</t>
  </si>
  <si>
    <t>КЛО_МРЦ74200300</t>
  </si>
  <si>
    <t>КЛО_МРЦ74200400</t>
  </si>
  <si>
    <t>КЛО_МРЦ74200500</t>
  </si>
  <si>
    <t>КЛО_МРЦ74400000</t>
  </si>
  <si>
    <t>КЛО_МРЦ74401000</t>
  </si>
  <si>
    <t>КЛО_МРЦ74500000</t>
  </si>
  <si>
    <t>КЛО_МРЦ74600000</t>
  </si>
  <si>
    <t>КЛО_МРЦ74600001</t>
  </si>
  <si>
    <t>КЛО_МРЦ74600100</t>
  </si>
  <si>
    <t>КЛО_МРЦ74600400</t>
  </si>
  <si>
    <t>КЛО_МРЦ74700000</t>
  </si>
  <si>
    <t>КЛО_МРЦ80830000</t>
  </si>
  <si>
    <t>КЛО_МРЦ80850000</t>
  </si>
  <si>
    <t>КЛО_МРЦ80850001</t>
  </si>
  <si>
    <t>КЛО_МРЦ84270000</t>
  </si>
  <si>
    <t>КЛО_МРЦ84310000</t>
  </si>
  <si>
    <t>КЛО_МРЦ84320000</t>
  </si>
  <si>
    <t>КЛО_МРЦ84330000</t>
  </si>
  <si>
    <t>КЛО_МРЦ84350000</t>
  </si>
  <si>
    <t>HR+Фин</t>
  </si>
  <si>
    <t>КЛО_МРЦ85400400</t>
  </si>
  <si>
    <t>КЛО_МРЦ85500000</t>
  </si>
  <si>
    <t>КЛО_МРЦ85501000</t>
  </si>
  <si>
    <t>КЛО_МРЦ90200100</t>
  </si>
  <si>
    <t>КЛО_МРЦ97200000</t>
  </si>
  <si>
    <t>КЛО_МРЦ97200100</t>
  </si>
  <si>
    <t>КЛО_МРЦ97200200</t>
  </si>
  <si>
    <t>КЛО_МРЦ97200300</t>
  </si>
  <si>
    <t>КЛО_МРЦ97200400</t>
  </si>
  <si>
    <t>КЛО_МРЦ97200500</t>
  </si>
  <si>
    <t>КЛО_МРЦ97500000</t>
  </si>
  <si>
    <t>КЛО_МРЦ97500100</t>
  </si>
  <si>
    <t>КЛО_МРЦ97510000</t>
  </si>
  <si>
    <t>КЛО_МРЦ97600000</t>
  </si>
  <si>
    <t>КЛО_МРЦ97600200</t>
  </si>
  <si>
    <t>КЛО_МРЦ97600300</t>
  </si>
  <si>
    <t>КЛО_МРЦ97700000</t>
  </si>
  <si>
    <t>КЛО_МРЦ97800000</t>
  </si>
  <si>
    <t>КЛО_МРЦ97800100</t>
  </si>
  <si>
    <t>КЛО_МРЦ97800200</t>
  </si>
  <si>
    <t>КЛО_МРЦ97800300</t>
  </si>
  <si>
    <t>КЛО_МРЦ97800500</t>
  </si>
  <si>
    <t>КЛО_МРЦ98100000</t>
  </si>
  <si>
    <t>Налог на прибыль</t>
  </si>
  <si>
    <t>КЛО_МРЦ73200000</t>
  </si>
  <si>
    <t>Проценты</t>
  </si>
  <si>
    <t>КЛО_МРЦ85100000</t>
  </si>
  <si>
    <t>КЛО_МРЦ85100100</t>
  </si>
  <si>
    <t>КЛО_МРЦ85100200</t>
  </si>
  <si>
    <t>КЛО_МРЦ85200000</t>
  </si>
  <si>
    <t>КЛО_МРЦ85400100</t>
  </si>
  <si>
    <t>КЛО_МРЦ85400200</t>
  </si>
  <si>
    <t>КЛО_МРЦ880002</t>
  </si>
  <si>
    <t>КЛО_МРЦ880004</t>
  </si>
  <si>
    <t>КЛО_МРЦ880005</t>
  </si>
  <si>
    <t>КЛО_МРЦ880006</t>
  </si>
  <si>
    <t>КЛО_МРЦ880007</t>
  </si>
  <si>
    <t>КЛО_МРЦ880008</t>
  </si>
  <si>
    <t>КЛО_МРЦ880009</t>
  </si>
  <si>
    <t>КЛО_МРЦ880010</t>
  </si>
  <si>
    <t>КЛО_МРЦ880011</t>
  </si>
  <si>
    <t>КЛО_МРЦ880012</t>
  </si>
  <si>
    <t>КЛО_МРЦ880013</t>
  </si>
  <si>
    <t>КЛО_ХШ, 172Доходы</t>
  </si>
  <si>
    <t>КЛО_ХШ, 17270200000</t>
  </si>
  <si>
    <t>КЛО_ХШ, 17270200001</t>
  </si>
  <si>
    <t>КЛО_ХШ, 17270200002</t>
  </si>
  <si>
    <t>КЛО_ХШ, 17270200003</t>
  </si>
  <si>
    <t>КЛО_ХШ, 17270200004</t>
  </si>
  <si>
    <t>КЛО_ХШ, 17270200009</t>
  </si>
  <si>
    <t>КЛО_ХШ, 17270200200</t>
  </si>
  <si>
    <t>КЛО_ХШ, 17270400000</t>
  </si>
  <si>
    <t>КЛО_ХШ, 17270430000</t>
  </si>
  <si>
    <t>КЛО_ХШ, 1721</t>
  </si>
  <si>
    <t>КЛО_ХШ, 17290200000</t>
  </si>
  <si>
    <t>КЛО_ХШ, 17290200001</t>
  </si>
  <si>
    <t>КЛО_ХШ, 17271900700</t>
  </si>
  <si>
    <t>КЛО_ХШ, 17270300000</t>
  </si>
  <si>
    <t>КЛО_ХШ, 17270300200</t>
  </si>
  <si>
    <t>КЛО_ХШ, 17270300700</t>
  </si>
  <si>
    <t>КЛО_ХШ, 17270300800</t>
  </si>
  <si>
    <t>КЛО_ХШ, 17270300900</t>
  </si>
  <si>
    <t>КЛО_ХШ, 17271200000</t>
  </si>
  <si>
    <t>КЛО_ХШ, 17271200100</t>
  </si>
  <si>
    <t>КЛО_ХШ, 17271300000</t>
  </si>
  <si>
    <t>КЛО_ХШ, 17271300200</t>
  </si>
  <si>
    <t>КЛО_ХШ, 17271500000</t>
  </si>
  <si>
    <t>КЛО_ХШ, 17271500100</t>
  </si>
  <si>
    <t>КЛО_ХШ, 17271700000</t>
  </si>
  <si>
    <t>КЛО_ХШ, 17271800000</t>
  </si>
  <si>
    <t>КЛО_ХШ, 17271800400</t>
  </si>
  <si>
    <t>КЛО_ХШ, 17271900000</t>
  </si>
  <si>
    <t>КЛО_ХШ, 17271900100</t>
  </si>
  <si>
    <t>КЛО_ХШ, 17271900500</t>
  </si>
  <si>
    <t>КЛО_ХШ, 17271900600</t>
  </si>
  <si>
    <t>КЛО_ХШ, 17271900900</t>
  </si>
  <si>
    <t>КЛО_ХШ, 17271901000</t>
  </si>
  <si>
    <t>КЛО_ХШ, 17271300100</t>
  </si>
  <si>
    <t>КЛО_ХШ, 17271900400</t>
  </si>
  <si>
    <t>КЛО_ХШ, 172Затраты</t>
  </si>
  <si>
    <t>КЛО_ХШ, 17280810000</t>
  </si>
  <si>
    <t>КЛО_ХШ, 17280810001</t>
  </si>
  <si>
    <t>КЛО_ХШ, 17280820000</t>
  </si>
  <si>
    <t>КЛО_ХШ, 17280820001</t>
  </si>
  <si>
    <t>КЛО_ХШ, 17281100000</t>
  </si>
  <si>
    <t>КЛО_ХШ, 17281100100</t>
  </si>
  <si>
    <t>КЛО_ХШ, 17281200000</t>
  </si>
  <si>
    <t>КЛО_ХШ, 17281400000</t>
  </si>
  <si>
    <t>КЛО_ХШ, 17281500000</t>
  </si>
  <si>
    <t>КЛО_ХШ, 17281500100</t>
  </si>
  <si>
    <t>КЛО_ХШ, 17282100000</t>
  </si>
  <si>
    <t>КЛО_ХШ, 17284210100</t>
  </si>
  <si>
    <t>КЛО_ХШ, 17281300000</t>
  </si>
  <si>
    <t>КЛО_ХШ, 17281300100</t>
  </si>
  <si>
    <t>КЛО_ХШ, 17281300200</t>
  </si>
  <si>
    <t>КЛО_ХШ, 17281300300</t>
  </si>
  <si>
    <t>КЛО_ХШ, 17281300400</t>
  </si>
  <si>
    <t>КЛО_ХШ, 17282400000</t>
  </si>
  <si>
    <t>КЛО_ХШ, 17284220100</t>
  </si>
  <si>
    <t>КЛО_ХШ, 17284220200</t>
  </si>
  <si>
    <t>КЛО_ХШ, 17284220300</t>
  </si>
  <si>
    <t>КЛО_ХШ, 17284220400</t>
  </si>
  <si>
    <t>КЛО_ХШ, 17284220500</t>
  </si>
  <si>
    <t>КЛО_ХШ, 17284220700</t>
  </si>
  <si>
    <t>КЛО_ХШ, 17284220800</t>
  </si>
  <si>
    <t>КЛО_ХШ, 17284220900</t>
  </si>
  <si>
    <t>КЛО_ХШ, 17284160200</t>
  </si>
  <si>
    <t>КЛО_ХШ, 17284030100</t>
  </si>
  <si>
    <t>КЛО_ХШ, 17284030200</t>
  </si>
  <si>
    <t>КЛО_ХШ, 17284030300</t>
  </si>
  <si>
    <t>КЛО_ХШ, 17284030400</t>
  </si>
  <si>
    <t>КЛО_ХШ, 17284030500</t>
  </si>
  <si>
    <t>КЛО_ХШ, 17284030600</t>
  </si>
  <si>
    <t>КЛО_ХШ, 17284030800</t>
  </si>
  <si>
    <t>КЛО_ХШ, 17280300100</t>
  </si>
  <si>
    <t>КЛО_ХШ, 17284020100</t>
  </si>
  <si>
    <t>КЛО_ХШ, 17284020200</t>
  </si>
  <si>
    <t>КЛО_ХШ, 17284020300</t>
  </si>
  <si>
    <t>КЛО_ХШ, 17280300000</t>
  </si>
  <si>
    <t>КЛО_ХШ, 17280430000</t>
  </si>
  <si>
    <t>КЛО_ХШ, 17280900000</t>
  </si>
  <si>
    <t>КЛО_ХШ, 17280900100</t>
  </si>
  <si>
    <t>КЛО_ХШ, 17280900200</t>
  </si>
  <si>
    <t>КЛО_ХШ, 17280900300</t>
  </si>
  <si>
    <t>КЛО_ХШ, 17280900400</t>
  </si>
  <si>
    <t>КЛО_ХШ, 17280900500</t>
  </si>
  <si>
    <t>КЛО_ХШ, 17280900600</t>
  </si>
  <si>
    <t>КЛО_ХШ, 17280900700</t>
  </si>
  <si>
    <t>КЛО_ХШ, 17280900800</t>
  </si>
  <si>
    <t>КЛО_ХШ, 17280900900</t>
  </si>
  <si>
    <t>КЛО_ХШ, 17280901000</t>
  </si>
  <si>
    <t>КЛО_ХШ, 17280901200</t>
  </si>
  <si>
    <t>КЛО_ХШ, 17280901300</t>
  </si>
  <si>
    <t>КЛО_ХШ, 17280901400</t>
  </si>
  <si>
    <t>КЛО_ХШ, 17284180200</t>
  </si>
  <si>
    <t>КЛО_ХШ, 17284180300</t>
  </si>
  <si>
    <t>КЛО_ХШ, 17284180400</t>
  </si>
  <si>
    <t>КЛО_ХШ, 17284190100</t>
  </si>
  <si>
    <t>КЛО_ХШ, 17284190200</t>
  </si>
  <si>
    <t>КЛО_ХШ, 17284190300</t>
  </si>
  <si>
    <t>КЛО_ХШ, 17284190400</t>
  </si>
  <si>
    <t>КЛО_ХШ, 17284190600</t>
  </si>
  <si>
    <t>КЛО_ХШ, 17284190700</t>
  </si>
  <si>
    <t>КЛО_ХШ, 17284190800</t>
  </si>
  <si>
    <t>КЛО_ХШ, 17284191000</t>
  </si>
  <si>
    <t>КЛО_ХШ, 17284191100</t>
  </si>
  <si>
    <t>КЛО_ХШ, 17284191500</t>
  </si>
  <si>
    <t>КЛО_ХШ, 17284191600</t>
  </si>
  <si>
    <t>КЛО_ХШ, 17284191700</t>
  </si>
  <si>
    <t>КЛО_ХШ, 17284191800</t>
  </si>
  <si>
    <t>КЛО_ХШ, 17280610000</t>
  </si>
  <si>
    <t>КЛО_ХШ, 17280620000</t>
  </si>
  <si>
    <t>КЛО_ХШ, 17284040100</t>
  </si>
  <si>
    <t>КЛО_ХШ, 17284040200</t>
  </si>
  <si>
    <t>КЛО_ХШ, 17284041000</t>
  </si>
  <si>
    <t>КЛО_ХШ, 17284041100</t>
  </si>
  <si>
    <t>КЛО_ХШ, 17280630000</t>
  </si>
  <si>
    <t>КЛО_ХШ, 17280640000</t>
  </si>
  <si>
    <t>КЛО_ХШ, 17284040400</t>
  </si>
  <si>
    <t>КЛО_ХШ, 17284041200</t>
  </si>
  <si>
    <t>КЛО_ХШ, 17280500000</t>
  </si>
  <si>
    <t>КЛО_ХШ, 17280650000</t>
  </si>
  <si>
    <t>КЛО_ХШ, 17280660000</t>
  </si>
  <si>
    <t>КЛО_ХШ, 17284040300</t>
  </si>
  <si>
    <t>КЛО_ХШ, 17284040500</t>
  </si>
  <si>
    <t>КЛО_ХШ, 17284040600</t>
  </si>
  <si>
    <t>КЛО_ХШ, 17284040700</t>
  </si>
  <si>
    <t>КЛО_ХШ, 17284040800</t>
  </si>
  <si>
    <t>КЛО_ХШ, 17284041300</t>
  </si>
  <si>
    <t>КЛО_ХШ, 17284041400</t>
  </si>
  <si>
    <t>КЛО_ХШ, 17284041500</t>
  </si>
  <si>
    <t>КЛО_ХШ, 17284041600</t>
  </si>
  <si>
    <t>КЛО_ХШ, 17284110400</t>
  </si>
  <si>
    <t>КЛО_ХШ, 17284110600</t>
  </si>
  <si>
    <t>КЛО_ХШ, 17284110100</t>
  </si>
  <si>
    <t>КЛО_ХШ, 17284110200</t>
  </si>
  <si>
    <t>КЛО_ХШ, 17284110300</t>
  </si>
  <si>
    <t>КЛО_ХШ, 17284110500</t>
  </si>
  <si>
    <t>КЛО_ХШ, 17284110700</t>
  </si>
  <si>
    <t>КЛО_ХШ, 17284180100</t>
  </si>
  <si>
    <t>КЛО_ХШ, 17284160100</t>
  </si>
  <si>
    <t>КЛО_ХШ, 17284170200</t>
  </si>
  <si>
    <t>КЛО_ХШ, 17284170300</t>
  </si>
  <si>
    <t>КЛО_ХШ, 17284170400</t>
  </si>
  <si>
    <t>КЛО_ХШ, 17284170500</t>
  </si>
  <si>
    <t>КЛО_ХШ, 17284170800</t>
  </si>
  <si>
    <t>КЛО_ХШ, 17284171000</t>
  </si>
  <si>
    <t>КЛО_ХШ, 17284171100</t>
  </si>
  <si>
    <t>КЛО_ХШ, 17284171200</t>
  </si>
  <si>
    <t>КЛО_ХШ, 17284171500</t>
  </si>
  <si>
    <t>КЛО_ХШ, 17284171600</t>
  </si>
  <si>
    <t>КЛО_ХШ, 17284171700</t>
  </si>
  <si>
    <t>КЛО_ХШ, 17284171800</t>
  </si>
  <si>
    <t>КЛО_ХШ, 17284171900</t>
  </si>
  <si>
    <t>КЛО_ХШ, 17284172000</t>
  </si>
  <si>
    <t>КЛО_ХШ, 17284172300</t>
  </si>
  <si>
    <t>КЛО_ХШ, 17284191200</t>
  </si>
  <si>
    <t>КЛО_ХШ, 17284191300</t>
  </si>
  <si>
    <t>КЛО_ХШ, 17284030700</t>
  </si>
  <si>
    <t>КЛО_ХШ, 17284010600</t>
  </si>
  <si>
    <t>КЛО_ХШ, 17284050100</t>
  </si>
  <si>
    <t>КЛО_ХШ, 17284050200</t>
  </si>
  <si>
    <t>КЛО_ХШ, 17284050300</t>
  </si>
  <si>
    <t>КЛО_ХШ, 17284050400</t>
  </si>
  <si>
    <t>КЛО_ХШ, 17284060100</t>
  </si>
  <si>
    <t>КЛО_ХШ, 17284060200</t>
  </si>
  <si>
    <t>КЛО_ХШ, 17284060300</t>
  </si>
  <si>
    <t>КЛО_ХШ, 17284060400</t>
  </si>
  <si>
    <t>КЛО_ХШ, 17284060500</t>
  </si>
  <si>
    <t>КЛО_ХШ, 17284070100</t>
  </si>
  <si>
    <t>КЛО_ХШ, 17284070200</t>
  </si>
  <si>
    <t>КЛО_ХШ, 17284070300</t>
  </si>
  <si>
    <t>КЛО_ХШ, 17284100100</t>
  </si>
  <si>
    <t>КЛО_ХШ, 17284100200</t>
  </si>
  <si>
    <t>КЛО_ХШ, 17284110800</t>
  </si>
  <si>
    <t>КЛО_ХШ, 17284120000</t>
  </si>
  <si>
    <t>КЛО_ХШ, 17284130000</t>
  </si>
  <si>
    <t>КЛО_ХШ, 17284140100</t>
  </si>
  <si>
    <t>КЛО_ХШ, 17284140200</t>
  </si>
  <si>
    <t>КЛО_ХШ, 17284140300</t>
  </si>
  <si>
    <t>КЛО_ХШ, 17284140400</t>
  </si>
  <si>
    <t>КЛО_ХШ, 17284140500</t>
  </si>
  <si>
    <t>КЛО_ХШ, 17284150000</t>
  </si>
  <si>
    <t>КЛО_ХШ, 17284160300</t>
  </si>
  <si>
    <t>КЛО_ХШ, 17284160400</t>
  </si>
  <si>
    <t>КЛО_ХШ, 17284160600</t>
  </si>
  <si>
    <t>КЛО_ХШ, 17284210000</t>
  </si>
  <si>
    <t>КЛО_ХШ, 17284230000</t>
  </si>
  <si>
    <t>КЛО_ХШ, 17284240000</t>
  </si>
  <si>
    <t>КЛО_ХШ, 17284250100</t>
  </si>
  <si>
    <t>КЛО_ХШ, 17284250200</t>
  </si>
  <si>
    <t>КЛО_ХШ, 17284250300</t>
  </si>
  <si>
    <t>КЛО_ХШ, 17284250400</t>
  </si>
  <si>
    <t>КЛО_ХШ, 17284250500</t>
  </si>
  <si>
    <t>КЛО_ХШ, 17284250600</t>
  </si>
  <si>
    <t>КЛО_ХШ, 17284250700</t>
  </si>
  <si>
    <t>КЛО_ХШ, 17284250800</t>
  </si>
  <si>
    <t>КЛО_ХШ, 17284250900</t>
  </si>
  <si>
    <t>КЛО_ХШ, 17284251000</t>
  </si>
  <si>
    <t>КЛО_ХШ, 17284251200</t>
  </si>
  <si>
    <t>КЛО_ХШ, 17284251300</t>
  </si>
  <si>
    <t>КЛО_ХШ, 17284260000</t>
  </si>
  <si>
    <t>КЛО_ХШ, 17284280000</t>
  </si>
  <si>
    <t>КЛО_ХШ, 17284280100</t>
  </si>
  <si>
    <t>КЛО_ХШ, 17284300000</t>
  </si>
  <si>
    <t>КЛО_ХШ, 17284330100</t>
  </si>
  <si>
    <t>КЛО_ХШ, 17284360400</t>
  </si>
  <si>
    <t>КЛО_ХШ, 17284360600</t>
  </si>
  <si>
    <t>КЛО_ХШ, 17284360700</t>
  </si>
  <si>
    <t>КЛО_ХШ, 17294300000</t>
  </si>
  <si>
    <t>КЛО_ХШ, 17284090100</t>
  </si>
  <si>
    <t>КЛО_ХШ, 17284090200</t>
  </si>
  <si>
    <t>КЛО_ХШ, 17284090300</t>
  </si>
  <si>
    <t>КЛО_ХШ, 17284020400</t>
  </si>
  <si>
    <t>КЛО_ХШ, 17284020500</t>
  </si>
  <si>
    <t>КЛО_ХШ, 17283100000</t>
  </si>
  <si>
    <t>КЛО_ХШ, 17283100100</t>
  </si>
  <si>
    <t>КЛО_ХШ, 17283200000</t>
  </si>
  <si>
    <t>КЛО_ХШ, 17283300000</t>
  </si>
  <si>
    <t>КЛО_ХШ, 17270200100</t>
  </si>
  <si>
    <t>КЛО_ХШ, 17271100000</t>
  </si>
  <si>
    <t>КЛО_ХШ, 17271110000</t>
  </si>
  <si>
    <t>КЛО_ХШ, 17271400000</t>
  </si>
  <si>
    <t>КЛО_ХШ, 17273300000</t>
  </si>
  <si>
    <t>КЛО_ХШ, 17273600000</t>
  </si>
  <si>
    <t>КЛО_ХШ, 17274100000</t>
  </si>
  <si>
    <t>КЛО_ХШ, 17274200000</t>
  </si>
  <si>
    <t>КЛО_ХШ, 17274200100</t>
  </si>
  <si>
    <t>КЛО_ХШ, 17274200200</t>
  </si>
  <si>
    <t>КЛО_ХШ, 17274200300</t>
  </si>
  <si>
    <t>КЛО_ХШ, 17274200400</t>
  </si>
  <si>
    <t>КЛО_ХШ, 17274200500</t>
  </si>
  <si>
    <t>КЛО_ХШ, 17274400000</t>
  </si>
  <si>
    <t>КЛО_ХШ, 17274401000</t>
  </si>
  <si>
    <t>КЛО_ХШ, 17274500000</t>
  </si>
  <si>
    <t>КЛО_ХШ, 17274600000</t>
  </si>
  <si>
    <t>КЛО_ХШ, 17274600001</t>
  </si>
  <si>
    <t>КЛО_ХШ, 17274600100</t>
  </si>
  <si>
    <t>КЛО_ХШ, 17274600400</t>
  </si>
  <si>
    <t>КЛО_ХШ, 17274700000</t>
  </si>
  <si>
    <t>КЛО_ХШ, 17280830000</t>
  </si>
  <si>
    <t>КЛО_ХШ, 17280850000</t>
  </si>
  <si>
    <t>КЛО_ХШ, 17280850001</t>
  </si>
  <si>
    <t>КЛО_ХШ, 17284270000</t>
  </si>
  <si>
    <t>КЛО_ХШ, 17284310000</t>
  </si>
  <si>
    <t>КЛО_ХШ, 17284320000</t>
  </si>
  <si>
    <t>КЛО_ХШ, 17284330000</t>
  </si>
  <si>
    <t>КЛО_ХШ, 17284350000</t>
  </si>
  <si>
    <t>КЛО_ХШ, 17285400400</t>
  </si>
  <si>
    <t>КЛО_ХШ, 17285500000</t>
  </si>
  <si>
    <t>КЛО_ХШ, 17285501000</t>
  </si>
  <si>
    <t>КЛО_ХШ, 17290200100</t>
  </si>
  <si>
    <t>КЛО_ХШ, 17297200000</t>
  </si>
  <si>
    <t>КЛО_ХШ, 17297200100</t>
  </si>
  <si>
    <t>КЛО_ХШ, 17297200200</t>
  </si>
  <si>
    <t>КЛО_ХШ, 17297200300</t>
  </si>
  <si>
    <t>КЛО_ХШ, 17297200400</t>
  </si>
  <si>
    <t>КЛО_ХШ, 17297200500</t>
  </si>
  <si>
    <t>КЛО_ХШ, 17297500000</t>
  </si>
  <si>
    <t>КЛО_ХШ, 17297500100</t>
  </si>
  <si>
    <t>КЛО_ХШ, 17297510000</t>
  </si>
  <si>
    <t>КЛО_ХШ, 17297600000</t>
  </si>
  <si>
    <t>КЛО_ХШ, 17297600200</t>
  </si>
  <si>
    <t>КЛО_ХШ, 17297600300</t>
  </si>
  <si>
    <t>КЛО_ХШ, 17297700000</t>
  </si>
  <si>
    <t>КЛО_ХШ, 17297800000</t>
  </si>
  <si>
    <t>КЛО_ХШ, 17297800100</t>
  </si>
  <si>
    <t>КЛО_ХШ, 17297800200</t>
  </si>
  <si>
    <t>КЛО_ХШ, 17297800300</t>
  </si>
  <si>
    <t>КЛО_ХШ, 17297800500</t>
  </si>
  <si>
    <t>КЛО_ХШ, 17298100000</t>
  </si>
  <si>
    <t>КЛО_ХШ, 17273200000</t>
  </si>
  <si>
    <t>КЛО_ХШ, 17285100000</t>
  </si>
  <si>
    <t>КЛО_ХШ, 17285100100</t>
  </si>
  <si>
    <t>КЛО_ХШ, 17285100200</t>
  </si>
  <si>
    <t>КЛО_ХШ, 17285200000</t>
  </si>
  <si>
    <t>КЛО_ХШ, 17285400100</t>
  </si>
  <si>
    <t>КЛО_ХШ, 17285400200</t>
  </si>
  <si>
    <t>КЛО_ХШ, 172880002</t>
  </si>
  <si>
    <t>КЛО_ХШ, 172880004</t>
  </si>
  <si>
    <t>КЛО_ХШ, 172880005</t>
  </si>
  <si>
    <t>КЛО_ХШ, 172880006</t>
  </si>
  <si>
    <t>КЛО_ХШ, 172880007</t>
  </si>
  <si>
    <t>КЛО_ХШ, 172880008</t>
  </si>
  <si>
    <t>КЛО_ХШ, 172880009</t>
  </si>
  <si>
    <t>КЛО_ХШ, 172880010</t>
  </si>
  <si>
    <t>КЛО_ХШ, 172880011</t>
  </si>
  <si>
    <t>КЛО_ХШ, 172880012</t>
  </si>
  <si>
    <t>КЛО_ХШ, 172880013</t>
  </si>
  <si>
    <t>ИТОГО 2026</t>
  </si>
  <si>
    <t>КЛО_Левицького ЦЕХ</t>
  </si>
  <si>
    <t>ДохідВідРеалізВідход</t>
  </si>
  <si>
    <t>КЛО_ХШ, 17271200200</t>
  </si>
  <si>
    <t>ДохРеалПослСклГосп</t>
  </si>
  <si>
    <t>КЛО_МРЦ70300500</t>
  </si>
  <si>
    <t>КЛО_Стеллажное</t>
  </si>
  <si>
    <t xml:space="preserve">  where filid=3871 and Type_oper&lt;&gt;'sales' and year=2026</t>
  </si>
  <si>
    <t xml:space="preserve">  where filid=2506 and Type_oper&lt;&gt;'sales' and year=2026</t>
  </si>
  <si>
    <t>ДохідПослугЦехів</t>
  </si>
  <si>
    <t>КЛО_ХШ, 17271901100</t>
  </si>
  <si>
    <t>КЛО_МРЦ71901100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</si>
</sst>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_);_(@_)"/>
    <numFmt numFmtId="165" formatCode="_(* #,##0_);_(* \(#,##0\);_(* &quot;-&quot;??_);_(@_)"/>
    <numFmt numFmtId="166" formatCode="_-* #,##0_-;\-* #,##0_-;_-* &quot;-&quot;??_-;_-@_-"/>
    <numFmt numFmtId="167" formatCode="_-* #,##0.00\ _₴_-;\-* #,##0.00\ _₴_-;_-* &quot;-&quot;??\ _₴_-;_-@_-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4"/>
      <color theme="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9"/>
      <color rgb="FF0000CC"/>
      <name val="Calibri"/>
      <family val="2"/>
      <charset val="204"/>
      <scheme val="minor"/>
    </font>
    <font>
      <sz val="10"/>
      <color rgb="FF0000CC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b/>
      <sz val="10"/>
      <color theme="0" tint="-0.499984740745262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10"/>
      <name val="Calibri"/>
      <family val="2"/>
      <charset val="204"/>
    </font>
    <font>
      <sz val="9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9"/>
      <name val="Calibri"/>
      <family val="2"/>
      <charset val="204"/>
    </font>
    <font>
      <b/>
      <sz val="10"/>
      <name val="Calibri"/>
      <family val="2"/>
      <charset val="204"/>
    </font>
    <font>
      <sz val="10"/>
      <color rgb="FF0000CC"/>
      <name val="Calibri"/>
      <family val="2"/>
      <charset val="204"/>
    </font>
    <font>
      <sz val="9"/>
      <color rgb="FF0000CC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4"/>
      <color rgb="FFFFFFFF"/>
      <name val="Calibri"/>
      <family val="2"/>
      <charset val="204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  <charset val="204"/>
    </font>
    <font>
      <b/>
      <sz val="10"/>
      <color rgb="FF808080"/>
      <name val="Calibri"/>
      <family val="2"/>
      <charset val="204"/>
    </font>
    <font>
      <sz val="10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sz val="9"/>
      <color rgb="FFFF0000"/>
      <name val="Calibri"/>
      <family val="2"/>
      <charset val="204"/>
    </font>
    <font>
      <sz val="11"/>
      <name val="Calibri"/>
      <family val="2"/>
      <charset val="204"/>
    </font>
  </fonts>
  <fills count="7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indexed="43"/>
      </patternFill>
    </fill>
    <fill>
      <patternFill patternType="solid">
        <fgColor rgb="FFE3E7E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E9EDF7"/>
        <bgColor rgb="FF000000"/>
      </patternFill>
    </fill>
    <fill>
      <patternFill patternType="solid">
        <fgColor rgb="FF990033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3E7ED"/>
        <bgColor rgb="FF000000"/>
      </patternFill>
    </fill>
    <fill>
      <patternFill patternType="solid">
        <fgColor indexed="49"/>
      </patternFill>
    </fill>
    <fill>
      <patternFill patternType="solid">
        <fgColor indexed="43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2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294">
    <xf numFmtId="0" fontId="0" fillId="0" borderId="0"/>
    <xf numFmtId="0" fontId="6" fillId="0" borderId="0"/>
    <xf numFmtId="0" fontId="8" fillId="0" borderId="0"/>
    <xf numFmtId="9" fontId="6" fillId="0" borderId="0" applyFont="0" applyFill="0" applyBorder="0" applyAlignment="0" applyProtection="0"/>
    <xf numFmtId="4" fontId="12" fillId="3" borderId="1" applyNumberFormat="0" applyProtection="0">
      <alignment vertical="center"/>
    </xf>
    <xf numFmtId="0" fontId="12" fillId="7" borderId="1" applyNumberFormat="0" applyProtection="0">
      <alignment horizontal="left" vertical="center" indent="1"/>
    </xf>
    <xf numFmtId="0" fontId="19" fillId="0" borderId="0"/>
    <xf numFmtId="0" fontId="24" fillId="0" borderId="0"/>
    <xf numFmtId="4" fontId="12" fillId="0" borderId="1" applyNumberFormat="0" applyProtection="0">
      <alignment horizontal="right" vertical="center"/>
    </xf>
    <xf numFmtId="43" fontId="6" fillId="0" borderId="0" applyFont="0" applyFill="0" applyBorder="0" applyAlignment="0" applyProtection="0"/>
    <xf numFmtId="4" fontId="12" fillId="3" borderId="1" applyNumberFormat="0" applyProtection="0">
      <alignment vertical="center"/>
    </xf>
    <xf numFmtId="0" fontId="12" fillId="7" borderId="1" applyNumberFormat="0" applyProtection="0">
      <alignment horizontal="left" vertical="center" indent="1"/>
    </xf>
    <xf numFmtId="4" fontId="12" fillId="0" borderId="1" applyNumberFormat="0" applyProtection="0">
      <alignment horizontal="right" vertical="center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0" borderId="16" applyNumberFormat="0" applyProtection="0">
      <alignment horizontal="right" vertical="center"/>
    </xf>
    <xf numFmtId="0" fontId="6" fillId="0" borderId="0"/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0" fontId="12" fillId="7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0" fontId="1" fillId="0" borderId="0"/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22" borderId="16" applyNumberFormat="0" applyProtection="0">
      <alignment horizontal="left" vertical="center" indent="1"/>
    </xf>
    <xf numFmtId="43" fontId="6" fillId="0" borderId="0" applyFont="0" applyFill="0" applyBorder="0" applyAlignment="0" applyProtection="0"/>
    <xf numFmtId="4" fontId="12" fillId="22" borderId="16" applyNumberFormat="0" applyProtection="0">
      <alignment horizontal="left" vertical="center" indent="1"/>
    </xf>
    <xf numFmtId="0" fontId="43" fillId="24" borderId="0"/>
    <xf numFmtId="0" fontId="49" fillId="25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29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3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50" fillId="30" borderId="0" applyNumberFormat="0" applyBorder="0" applyAlignment="0" applyProtection="0"/>
    <xf numFmtId="0" fontId="50" fillId="38" borderId="0" applyNumberFormat="0" applyBorder="0" applyAlignment="0" applyProtection="0"/>
    <xf numFmtId="0" fontId="49" fillId="31" borderId="0" applyNumberFormat="0" applyBorder="0" applyAlignment="0" applyProtection="0"/>
    <xf numFmtId="0" fontId="49" fillId="28" borderId="0" applyNumberFormat="0" applyBorder="0" applyAlignment="0" applyProtection="0"/>
    <xf numFmtId="0" fontId="50" fillId="39" borderId="0" applyNumberFormat="0" applyBorder="0" applyAlignment="0" applyProtection="0"/>
    <xf numFmtId="0" fontId="50" fillId="40" borderId="0" applyNumberFormat="0" applyBorder="0" applyAlignment="0" applyProtection="0"/>
    <xf numFmtId="0" fontId="49" fillId="28" borderId="0" applyNumberFormat="0" applyBorder="0" applyAlignment="0" applyProtection="0"/>
    <xf numFmtId="0" fontId="49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49" fillId="44" borderId="0" applyNumberFormat="0" applyBorder="0" applyAlignment="0" applyProtection="0"/>
    <xf numFmtId="0" fontId="51" fillId="42" borderId="0" applyNumberFormat="0" applyBorder="0" applyAlignment="0" applyProtection="0"/>
    <xf numFmtId="0" fontId="52" fillId="45" borderId="16" applyNumberFormat="0" applyAlignment="0" applyProtection="0"/>
    <xf numFmtId="0" fontId="53" fillId="37" borderId="18" applyNumberFormat="0" applyAlignment="0" applyProtection="0"/>
    <xf numFmtId="0" fontId="54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0" fillId="35" borderId="0" applyNumberFormat="0" applyBorder="0" applyAlignment="0" applyProtection="0"/>
    <xf numFmtId="0" fontId="55" fillId="0" borderId="19" applyNumberFormat="0" applyFill="0" applyAlignment="0" applyProtection="0"/>
    <xf numFmtId="0" fontId="56" fillId="0" borderId="20" applyNumberFormat="0" applyFill="0" applyAlignment="0" applyProtection="0"/>
    <xf numFmtId="0" fontId="57" fillId="0" borderId="2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16" applyNumberFormat="0" applyAlignment="0" applyProtection="0"/>
    <xf numFmtId="0" fontId="59" fillId="0" borderId="22" applyNumberFormat="0" applyFill="0" applyAlignment="0" applyProtection="0"/>
    <xf numFmtId="0" fontId="59" fillId="43" borderId="0" applyNumberFormat="0" applyBorder="0" applyAlignment="0" applyProtection="0"/>
    <xf numFmtId="0" fontId="12" fillId="42" borderId="16" applyNumberFormat="0" applyFont="0" applyAlignment="0" applyProtection="0"/>
    <xf numFmtId="0" fontId="60" fillId="45" borderId="23" applyNumberFormat="0" applyAlignment="0" applyProtection="0"/>
    <xf numFmtId="4" fontId="12" fillId="3" borderId="16" applyNumberFormat="0" applyProtection="0">
      <alignment vertical="center"/>
    </xf>
    <xf numFmtId="4" fontId="63" fillId="23" borderId="16" applyNumberFormat="0" applyProtection="0">
      <alignment vertical="center"/>
    </xf>
    <xf numFmtId="4" fontId="12" fillId="23" borderId="16" applyNumberFormat="0" applyProtection="0">
      <alignment horizontal="left" vertical="center" indent="1"/>
    </xf>
    <xf numFmtId="0" fontId="46" fillId="3" borderId="24" applyNumberFormat="0" applyProtection="0">
      <alignment horizontal="left" vertical="top" indent="1"/>
    </xf>
    <xf numFmtId="4" fontId="12" fillId="49" borderId="16" applyNumberFormat="0" applyProtection="0">
      <alignment horizontal="right" vertical="center"/>
    </xf>
    <xf numFmtId="4" fontId="12" fillId="50" borderId="16" applyNumberFormat="0" applyProtection="0">
      <alignment horizontal="right" vertical="center"/>
    </xf>
    <xf numFmtId="4" fontId="12" fillId="51" borderId="25" applyNumberFormat="0" applyProtection="0">
      <alignment horizontal="right" vertical="center"/>
    </xf>
    <xf numFmtId="4" fontId="12" fillId="52" borderId="16" applyNumberFormat="0" applyProtection="0">
      <alignment horizontal="right" vertical="center"/>
    </xf>
    <xf numFmtId="4" fontId="12" fillId="53" borderId="16" applyNumberFormat="0" applyProtection="0">
      <alignment horizontal="right" vertical="center"/>
    </xf>
    <xf numFmtId="4" fontId="12" fillId="54" borderId="16" applyNumberFormat="0" applyProtection="0">
      <alignment horizontal="right" vertical="center"/>
    </xf>
    <xf numFmtId="4" fontId="12" fillId="55" borderId="16" applyNumberFormat="0" applyProtection="0">
      <alignment horizontal="right" vertical="center"/>
    </xf>
    <xf numFmtId="4" fontId="12" fillId="56" borderId="16" applyNumberFormat="0" applyProtection="0">
      <alignment horizontal="right" vertical="center"/>
    </xf>
    <xf numFmtId="4" fontId="12" fillId="57" borderId="16" applyNumberFormat="0" applyProtection="0">
      <alignment horizontal="right" vertical="center"/>
    </xf>
    <xf numFmtId="4" fontId="12" fillId="58" borderId="25" applyNumberFormat="0" applyProtection="0">
      <alignment horizontal="left" vertical="center" indent="1"/>
    </xf>
    <xf numFmtId="4" fontId="45" fillId="59" borderId="25" applyNumberFormat="0" applyProtection="0">
      <alignment horizontal="left" vertical="center" indent="1"/>
    </xf>
    <xf numFmtId="4" fontId="45" fillId="59" borderId="25" applyNumberFormat="0" applyProtection="0">
      <alignment horizontal="left" vertical="center" indent="1"/>
    </xf>
    <xf numFmtId="4" fontId="12" fillId="60" borderId="16" applyNumberFormat="0" applyProtection="0">
      <alignment horizontal="right" vertical="center"/>
    </xf>
    <xf numFmtId="4" fontId="12" fillId="61" borderId="25" applyNumberFormat="0" applyProtection="0">
      <alignment horizontal="left" vertical="center" indent="1"/>
    </xf>
    <xf numFmtId="4" fontId="12" fillId="60" borderId="25" applyNumberFormat="0" applyProtection="0">
      <alignment horizontal="left" vertical="center" indent="1"/>
    </xf>
    <xf numFmtId="0" fontId="12" fillId="7" borderId="16" applyNumberFormat="0" applyProtection="0">
      <alignment horizontal="left" vertical="center" indent="1"/>
    </xf>
    <xf numFmtId="0" fontId="12" fillId="59" borderId="24" applyNumberFormat="0" applyProtection="0">
      <alignment horizontal="left" vertical="top" indent="1"/>
    </xf>
    <xf numFmtId="0" fontId="12" fillId="62" borderId="16" applyNumberFormat="0" applyProtection="0">
      <alignment horizontal="left" vertical="center" indent="1"/>
    </xf>
    <xf numFmtId="0" fontId="12" fillId="60" borderId="24" applyNumberFormat="0" applyProtection="0">
      <alignment horizontal="left" vertical="top" indent="1"/>
    </xf>
    <xf numFmtId="0" fontId="12" fillId="63" borderId="16" applyNumberFormat="0" applyProtection="0">
      <alignment horizontal="left" vertical="center" indent="1"/>
    </xf>
    <xf numFmtId="0" fontId="12" fillId="63" borderId="24" applyNumberFormat="0" applyProtection="0">
      <alignment horizontal="left" vertical="top" indent="1"/>
    </xf>
    <xf numFmtId="0" fontId="12" fillId="61" borderId="16" applyNumberFormat="0" applyProtection="0">
      <alignment horizontal="left" vertical="center" indent="1"/>
    </xf>
    <xf numFmtId="0" fontId="12" fillId="61" borderId="24" applyNumberFormat="0" applyProtection="0">
      <alignment horizontal="left" vertical="top" indent="1"/>
    </xf>
    <xf numFmtId="0" fontId="12" fillId="64" borderId="26" applyNumberFormat="0">
      <protection locked="0"/>
    </xf>
    <xf numFmtId="0" fontId="42" fillId="59" borderId="27" applyBorder="0"/>
    <xf numFmtId="4" fontId="44" fillId="65" borderId="24" applyNumberFormat="0" applyProtection="0">
      <alignment vertical="center"/>
    </xf>
    <xf numFmtId="4" fontId="63" fillId="66" borderId="17" applyNumberFormat="0" applyProtection="0">
      <alignment vertical="center"/>
    </xf>
    <xf numFmtId="4" fontId="44" fillId="7" borderId="24" applyNumberFormat="0" applyProtection="0">
      <alignment horizontal="left" vertical="center" indent="1"/>
    </xf>
    <xf numFmtId="0" fontId="44" fillId="65" borderId="24" applyNumberFormat="0" applyProtection="0">
      <alignment horizontal="left" vertical="top" indent="1"/>
    </xf>
    <xf numFmtId="4" fontId="12" fillId="0" borderId="16" applyNumberFormat="0" applyProtection="0">
      <alignment horizontal="right" vertical="center"/>
    </xf>
    <xf numFmtId="4" fontId="63" fillId="67" borderId="16" applyNumberFormat="0" applyProtection="0">
      <alignment horizontal="right" vertical="center"/>
    </xf>
    <xf numFmtId="0" fontId="44" fillId="60" borderId="24" applyNumberFormat="0" applyProtection="0">
      <alignment horizontal="left" vertical="top" indent="1"/>
    </xf>
    <xf numFmtId="4" fontId="47" fillId="68" borderId="25" applyNumberFormat="0" applyProtection="0">
      <alignment horizontal="left" vertical="center" indent="1"/>
    </xf>
    <xf numFmtId="0" fontId="12" fillId="69" borderId="17"/>
    <xf numFmtId="4" fontId="48" fillId="64" borderId="16" applyNumberFormat="0" applyProtection="0">
      <alignment horizontal="right" vertical="center"/>
    </xf>
    <xf numFmtId="0" fontId="61" fillId="0" borderId="0" applyNumberFormat="0" applyFill="0" applyBorder="0" applyAlignment="0" applyProtection="0"/>
    <xf numFmtId="0" fontId="54" fillId="0" borderId="28" applyNumberFormat="0" applyFill="0" applyAlignment="0" applyProtection="0"/>
    <xf numFmtId="0" fontId="62" fillId="0" borderId="0" applyNumberFormat="0" applyFill="0" applyBorder="0" applyAlignment="0" applyProtection="0"/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167" fontId="6" fillId="0" borderId="0" applyFont="0" applyFill="0" applyBorder="0" applyAlignment="0" applyProtection="0"/>
    <xf numFmtId="0" fontId="43" fillId="24" borderId="0"/>
    <xf numFmtId="167" fontId="43" fillId="0" borderId="0" applyFont="0" applyFill="0" applyBorder="0" applyAlignment="0" applyProtection="0"/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3" fontId="6" fillId="0" borderId="0" applyFont="0" applyFill="0" applyBorder="0" applyAlignment="0" applyProtection="0"/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0" borderId="16" applyNumberFormat="0" applyProtection="0">
      <alignment horizontal="right" vertical="center"/>
    </xf>
    <xf numFmtId="0" fontId="1" fillId="0" borderId="0"/>
    <xf numFmtId="0" fontId="43" fillId="24" borderId="0"/>
    <xf numFmtId="0" fontId="52" fillId="45" borderId="16" applyNumberFormat="0" applyAlignment="0" applyProtection="0"/>
    <xf numFmtId="0" fontId="58" fillId="43" borderId="16" applyNumberFormat="0" applyAlignment="0" applyProtection="0"/>
    <xf numFmtId="0" fontId="12" fillId="42" borderId="16" applyNumberFormat="0" applyFont="0" applyAlignment="0" applyProtection="0"/>
    <xf numFmtId="4" fontId="63" fillId="23" borderId="16" applyNumberFormat="0" applyProtection="0">
      <alignment vertical="center"/>
    </xf>
    <xf numFmtId="4" fontId="12" fillId="23" borderId="16" applyNumberFormat="0" applyProtection="0">
      <alignment horizontal="left" vertical="center" indent="1"/>
    </xf>
    <xf numFmtId="4" fontId="12" fillId="49" borderId="16" applyNumberFormat="0" applyProtection="0">
      <alignment horizontal="right" vertical="center"/>
    </xf>
    <xf numFmtId="4" fontId="12" fillId="50" borderId="16" applyNumberFormat="0" applyProtection="0">
      <alignment horizontal="right" vertical="center"/>
    </xf>
    <xf numFmtId="4" fontId="12" fillId="52" borderId="16" applyNumberFormat="0" applyProtection="0">
      <alignment horizontal="right" vertical="center"/>
    </xf>
    <xf numFmtId="4" fontId="12" fillId="53" borderId="16" applyNumberFormat="0" applyProtection="0">
      <alignment horizontal="right" vertical="center"/>
    </xf>
    <xf numFmtId="4" fontId="12" fillId="54" borderId="16" applyNumberFormat="0" applyProtection="0">
      <alignment horizontal="right" vertical="center"/>
    </xf>
    <xf numFmtId="4" fontId="12" fillId="55" borderId="16" applyNumberFormat="0" applyProtection="0">
      <alignment horizontal="right" vertical="center"/>
    </xf>
    <xf numFmtId="4" fontId="12" fillId="56" borderId="16" applyNumberFormat="0" applyProtection="0">
      <alignment horizontal="right" vertical="center"/>
    </xf>
    <xf numFmtId="4" fontId="12" fillId="57" borderId="16" applyNumberFormat="0" applyProtection="0">
      <alignment horizontal="right" vertical="center"/>
    </xf>
    <xf numFmtId="4" fontId="12" fillId="60" borderId="16" applyNumberFormat="0" applyProtection="0">
      <alignment horizontal="right" vertical="center"/>
    </xf>
    <xf numFmtId="0" fontId="12" fillId="62" borderId="16" applyNumberFormat="0" applyProtection="0">
      <alignment horizontal="left" vertical="center" indent="1"/>
    </xf>
    <xf numFmtId="0" fontId="12" fillId="63" borderId="16" applyNumberFormat="0" applyProtection="0">
      <alignment horizontal="left" vertical="center" indent="1"/>
    </xf>
    <xf numFmtId="0" fontId="12" fillId="61" borderId="16" applyNumberFormat="0" applyProtection="0">
      <alignment horizontal="left" vertical="center" indent="1"/>
    </xf>
    <xf numFmtId="4" fontId="63" fillId="67" borderId="16" applyNumberFormat="0" applyProtection="0">
      <alignment horizontal="right" vertical="center"/>
    </xf>
    <xf numFmtId="4" fontId="48" fillId="64" borderId="16" applyNumberFormat="0" applyProtection="0">
      <alignment horizontal="right" vertical="center"/>
    </xf>
    <xf numFmtId="4" fontId="12" fillId="22" borderId="16" applyNumberFormat="0" applyProtection="0">
      <alignment horizontal="left" vertical="center" indent="1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0" fontId="43" fillId="24" borderId="0"/>
    <xf numFmtId="0" fontId="1" fillId="0" borderId="0"/>
    <xf numFmtId="0" fontId="43" fillId="24" borderId="0"/>
    <xf numFmtId="0" fontId="1" fillId="0" borderId="0"/>
    <xf numFmtId="0" fontId="43" fillId="24" borderId="0"/>
    <xf numFmtId="0" fontId="6" fillId="0" borderId="0"/>
    <xf numFmtId="9" fontId="6" fillId="0" borderId="0" applyFont="0" applyFill="0" applyBorder="0" applyAlignment="0" applyProtection="0"/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0" fontId="12" fillId="7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0" borderId="16" applyNumberFormat="0" applyProtection="0">
      <alignment horizontal="right" vertical="center"/>
    </xf>
    <xf numFmtId="0" fontId="12" fillId="7" borderId="16" applyNumberFormat="0" applyProtection="0">
      <alignment horizontal="left" vertical="center" indent="1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0" fontId="1" fillId="0" borderId="0"/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4" fontId="12" fillId="3" borderId="16" applyNumberFormat="0" applyProtection="0">
      <alignment vertical="center"/>
    </xf>
    <xf numFmtId="0" fontId="12" fillId="7" borderId="16" applyNumberFormat="0" applyProtection="0">
      <alignment horizontal="left" vertical="center" indent="1"/>
    </xf>
    <xf numFmtId="4" fontId="12" fillId="3" borderId="16" applyNumberFormat="0" applyProtection="0">
      <alignment vertical="center"/>
    </xf>
    <xf numFmtId="4" fontId="12" fillId="0" borderId="16" applyNumberFormat="0" applyProtection="0">
      <alignment horizontal="right" vertical="center"/>
    </xf>
    <xf numFmtId="4" fontId="12" fillId="3" borderId="16" applyNumberFormat="0" applyProtection="0">
      <alignment vertical="center"/>
    </xf>
    <xf numFmtId="4" fontId="12" fillId="22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" fontId="12" fillId="23" borderId="16" applyNumberFormat="0" applyProtection="0">
      <alignment horizontal="left" vertical="center" indent="1"/>
    </xf>
    <xf numFmtId="4" fontId="12" fillId="22" borderId="16" applyNumberFormat="0" applyProtection="0">
      <alignment horizontal="left" vertical="center" indent="1"/>
    </xf>
    <xf numFmtId="43" fontId="6" fillId="0" borderId="0" applyFont="0" applyFill="0" applyBorder="0" applyAlignment="0" applyProtection="0"/>
    <xf numFmtId="4" fontId="12" fillId="22" borderId="16" applyNumberFormat="0" applyProtection="0">
      <alignment horizontal="left" vertical="center" indent="1"/>
    </xf>
    <xf numFmtId="0" fontId="43" fillId="24" borderId="0"/>
    <xf numFmtId="0" fontId="52" fillId="45" borderId="16" applyNumberFormat="0" applyAlignment="0" applyProtection="0"/>
    <xf numFmtId="0" fontId="58" fillId="43" borderId="16" applyNumberFormat="0" applyAlignment="0" applyProtection="0"/>
    <xf numFmtId="0" fontId="12" fillId="42" borderId="16" applyNumberFormat="0" applyFont="0" applyAlignment="0" applyProtection="0"/>
    <xf numFmtId="4" fontId="12" fillId="3" borderId="16" applyNumberFormat="0" applyProtection="0">
      <alignment vertical="center"/>
    </xf>
    <xf numFmtId="4" fontId="12" fillId="23" borderId="16" applyNumberFormat="0" applyProtection="0">
      <alignment horizontal="left" vertical="center" indent="1"/>
    </xf>
    <xf numFmtId="4" fontId="12" fillId="49" borderId="16" applyNumberFormat="0" applyProtection="0">
      <alignment horizontal="right" vertical="center"/>
    </xf>
    <xf numFmtId="4" fontId="12" fillId="50" borderId="16" applyNumberFormat="0" applyProtection="0">
      <alignment horizontal="right" vertical="center"/>
    </xf>
    <xf numFmtId="4" fontId="12" fillId="51" borderId="25" applyNumberFormat="0" applyProtection="0">
      <alignment horizontal="right" vertical="center"/>
    </xf>
    <xf numFmtId="4" fontId="12" fillId="52" borderId="16" applyNumberFormat="0" applyProtection="0">
      <alignment horizontal="right" vertical="center"/>
    </xf>
    <xf numFmtId="4" fontId="12" fillId="53" borderId="16" applyNumberFormat="0" applyProtection="0">
      <alignment horizontal="right" vertical="center"/>
    </xf>
    <xf numFmtId="4" fontId="12" fillId="54" borderId="16" applyNumberFormat="0" applyProtection="0">
      <alignment horizontal="right" vertical="center"/>
    </xf>
    <xf numFmtId="4" fontId="12" fillId="55" borderId="16" applyNumberFormat="0" applyProtection="0">
      <alignment horizontal="right" vertical="center"/>
    </xf>
    <xf numFmtId="4" fontId="12" fillId="56" borderId="16" applyNumberFormat="0" applyProtection="0">
      <alignment horizontal="right" vertical="center"/>
    </xf>
    <xf numFmtId="4" fontId="12" fillId="57" borderId="16" applyNumberFormat="0" applyProtection="0">
      <alignment horizontal="right" vertical="center"/>
    </xf>
    <xf numFmtId="4" fontId="12" fillId="58" borderId="25" applyNumberFormat="0" applyProtection="0">
      <alignment horizontal="left" vertical="center" indent="1"/>
    </xf>
    <xf numFmtId="4" fontId="12" fillId="60" borderId="16" applyNumberFormat="0" applyProtection="0">
      <alignment horizontal="right" vertical="center"/>
    </xf>
    <xf numFmtId="4" fontId="12" fillId="61" borderId="25" applyNumberFormat="0" applyProtection="0">
      <alignment horizontal="left" vertical="center" indent="1"/>
    </xf>
    <xf numFmtId="4" fontId="12" fillId="60" borderId="25" applyNumberFormat="0" applyProtection="0">
      <alignment horizontal="left" vertical="center" indent="1"/>
    </xf>
    <xf numFmtId="0" fontId="12" fillId="62" borderId="16" applyNumberFormat="0" applyProtection="0">
      <alignment horizontal="left" vertical="center" indent="1"/>
    </xf>
    <xf numFmtId="0" fontId="12" fillId="63" borderId="16" applyNumberFormat="0" applyProtection="0">
      <alignment horizontal="left" vertical="center" indent="1"/>
    </xf>
    <xf numFmtId="0" fontId="12" fillId="61" borderId="16" applyNumberFormat="0" applyProtection="0">
      <alignment horizontal="left" vertical="center" indent="1"/>
    </xf>
    <xf numFmtId="0" fontId="12" fillId="69" borderId="17"/>
    <xf numFmtId="4" fontId="12" fillId="3" borderId="16" applyNumberFormat="0" applyProtection="0">
      <alignment vertical="center"/>
    </xf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43" fillId="24" borderId="0"/>
    <xf numFmtId="0" fontId="43" fillId="24" borderId="0"/>
    <xf numFmtId="0" fontId="43" fillId="24" borderId="0"/>
    <xf numFmtId="0" fontId="1" fillId="0" borderId="0"/>
    <xf numFmtId="0" fontId="43" fillId="24" borderId="0"/>
    <xf numFmtId="0" fontId="1" fillId="0" borderId="0"/>
    <xf numFmtId="0" fontId="43" fillId="24" borderId="0"/>
    <xf numFmtId="0" fontId="6" fillId="0" borderId="0"/>
    <xf numFmtId="0" fontId="43" fillId="24" borderId="0"/>
    <xf numFmtId="0" fontId="64" fillId="24" borderId="0"/>
  </cellStyleXfs>
  <cellXfs count="239">
    <xf numFmtId="0" fontId="0" fillId="0" borderId="0" xfId="0"/>
    <xf numFmtId="17" fontId="9" fillId="2" borderId="0" xfId="1" applyNumberFormat="1" applyFont="1" applyFill="1" applyAlignment="1">
      <alignment horizontal="center" vertical="center"/>
    </xf>
    <xf numFmtId="10" fontId="10" fillId="2" borderId="0" xfId="3" applyNumberFormat="1" applyFont="1" applyFill="1" applyBorder="1" applyAlignment="1">
      <alignment horizontal="center" vertical="center"/>
    </xf>
    <xf numFmtId="0" fontId="11" fillId="0" borderId="0" xfId="1" applyFont="1"/>
    <xf numFmtId="165" fontId="13" fillId="0" borderId="2" xfId="4" applyNumberFormat="1" applyFont="1" applyFill="1" applyBorder="1">
      <alignment vertical="center"/>
    </xf>
    <xf numFmtId="10" fontId="13" fillId="0" borderId="2" xfId="3" applyNumberFormat="1" applyFont="1" applyFill="1" applyBorder="1" applyAlignment="1">
      <alignment horizontal="right" vertical="center"/>
    </xf>
    <xf numFmtId="0" fontId="7" fillId="4" borderId="0" xfId="1" applyFont="1" applyFill="1" applyAlignment="1">
      <alignment horizontal="center"/>
    </xf>
    <xf numFmtId="164" fontId="14" fillId="5" borderId="2" xfId="2" applyNumberFormat="1" applyFont="1" applyFill="1" applyBorder="1" applyAlignment="1">
      <alignment horizontal="left"/>
    </xf>
    <xf numFmtId="164" fontId="14" fillId="5" borderId="2" xfId="2" applyNumberFormat="1" applyFont="1" applyFill="1" applyBorder="1" applyAlignment="1">
      <alignment horizontal="right"/>
    </xf>
    <xf numFmtId="10" fontId="14" fillId="5" borderId="2" xfId="3" applyNumberFormat="1" applyFont="1" applyFill="1" applyBorder="1" applyAlignment="1">
      <alignment horizontal="right"/>
    </xf>
    <xf numFmtId="0" fontId="15" fillId="6" borderId="2" xfId="1" applyFont="1" applyFill="1" applyBorder="1" applyAlignment="1">
      <alignment horizontal="left" vertical="center" wrapText="1" indent="1"/>
    </xf>
    <xf numFmtId="0" fontId="16" fillId="5" borderId="2" xfId="1" applyFont="1" applyFill="1" applyBorder="1" applyAlignment="1">
      <alignment horizontal="left" vertical="center" wrapText="1" indent="1"/>
    </xf>
    <xf numFmtId="165" fontId="15" fillId="0" borderId="2" xfId="4" applyNumberFormat="1" applyFont="1" applyFill="1" applyBorder="1">
      <alignment vertical="center"/>
    </xf>
    <xf numFmtId="0" fontId="13" fillId="0" borderId="2" xfId="1" applyFont="1" applyBorder="1" applyAlignment="1">
      <alignment horizontal="left" vertical="center" wrapText="1" indent="1"/>
    </xf>
    <xf numFmtId="0" fontId="17" fillId="0" borderId="2" xfId="1" applyFont="1" applyBorder="1" applyAlignment="1">
      <alignment horizontal="left" vertical="center" wrapText="1" indent="1"/>
    </xf>
    <xf numFmtId="0" fontId="18" fillId="0" borderId="0" xfId="1" applyFont="1" applyAlignment="1">
      <alignment horizontal="right"/>
    </xf>
    <xf numFmtId="0" fontId="13" fillId="6" borderId="2" xfId="1" applyFont="1" applyFill="1" applyBorder="1" applyAlignment="1">
      <alignment horizontal="left" vertical="center" wrapText="1" indent="1"/>
    </xf>
    <xf numFmtId="0" fontId="17" fillId="6" borderId="2" xfId="1" applyFont="1" applyFill="1" applyBorder="1" applyAlignment="1">
      <alignment horizontal="left" vertical="center" wrapText="1" indent="1"/>
    </xf>
    <xf numFmtId="0" fontId="13" fillId="0" borderId="2" xfId="5" quotePrefix="1" applyNumberFormat="1" applyFont="1" applyFill="1" applyBorder="1">
      <alignment horizontal="left" vertical="center" indent="1"/>
    </xf>
    <xf numFmtId="0" fontId="18" fillId="0" borderId="0" xfId="1" applyFont="1" applyAlignment="1">
      <alignment horizontal="right" vertical="center" wrapText="1" indent="1"/>
    </xf>
    <xf numFmtId="0" fontId="15" fillId="0" borderId="2" xfId="1" applyFont="1" applyBorder="1" applyAlignment="1">
      <alignment horizontal="left" vertical="center" wrapText="1" indent="1"/>
    </xf>
    <xf numFmtId="0" fontId="16" fillId="0" borderId="2" xfId="1" applyFont="1" applyBorder="1" applyAlignment="1">
      <alignment horizontal="left" vertical="center" wrapText="1" indent="1"/>
    </xf>
    <xf numFmtId="10" fontId="15" fillId="0" borderId="2" xfId="3" applyNumberFormat="1" applyFont="1" applyFill="1" applyBorder="1" applyAlignment="1">
      <alignment horizontal="right" vertical="center"/>
    </xf>
    <xf numFmtId="0" fontId="17" fillId="0" borderId="2" xfId="5" quotePrefix="1" applyFont="1" applyFill="1" applyBorder="1">
      <alignment horizontal="left" vertical="center" indent="1"/>
    </xf>
    <xf numFmtId="164" fontId="20" fillId="2" borderId="0" xfId="2" applyNumberFormat="1" applyFont="1" applyFill="1" applyAlignment="1">
      <alignment horizontal="left"/>
    </xf>
    <xf numFmtId="164" fontId="20" fillId="2" borderId="0" xfId="2" applyNumberFormat="1" applyFont="1" applyFill="1" applyAlignment="1">
      <alignment horizontal="right"/>
    </xf>
    <xf numFmtId="10" fontId="20" fillId="2" borderId="0" xfId="3" applyNumberFormat="1" applyFont="1" applyFill="1" applyBorder="1" applyAlignment="1">
      <alignment horizontal="right"/>
    </xf>
    <xf numFmtId="0" fontId="21" fillId="0" borderId="0" xfId="1" applyFont="1"/>
    <xf numFmtId="0" fontId="10" fillId="0" borderId="0" xfId="1" applyFont="1" applyAlignment="1">
      <alignment horizontal="right"/>
    </xf>
    <xf numFmtId="164" fontId="14" fillId="8" borderId="2" xfId="2" applyNumberFormat="1" applyFont="1" applyFill="1" applyBorder="1" applyAlignment="1">
      <alignment horizontal="left"/>
    </xf>
    <xf numFmtId="164" fontId="14" fillId="8" borderId="2" xfId="2" applyNumberFormat="1" applyFont="1" applyFill="1" applyBorder="1" applyAlignment="1">
      <alignment horizontal="right"/>
    </xf>
    <xf numFmtId="10" fontId="14" fillId="8" borderId="2" xfId="3" applyNumberFormat="1" applyFont="1" applyFill="1" applyBorder="1" applyAlignment="1">
      <alignment horizontal="right"/>
    </xf>
    <xf numFmtId="0" fontId="22" fillId="6" borderId="2" xfId="1" applyFont="1" applyFill="1" applyBorder="1" applyAlignment="1">
      <alignment horizontal="left" vertical="center" wrapText="1" indent="1"/>
    </xf>
    <xf numFmtId="0" fontId="23" fillId="6" borderId="2" xfId="1" applyFont="1" applyFill="1" applyBorder="1" applyAlignment="1">
      <alignment horizontal="left" vertical="center" wrapText="1" indent="1"/>
    </xf>
    <xf numFmtId="0" fontId="16" fillId="0" borderId="2" xfId="7" applyFont="1" applyBorder="1" applyAlignment="1">
      <alignment horizontal="left" vertical="center" wrapText="1" indent="1"/>
    </xf>
    <xf numFmtId="165" fontId="15" fillId="0" borderId="2" xfId="8" applyNumberFormat="1" applyFont="1" applyBorder="1">
      <alignment horizontal="right" vertical="center"/>
    </xf>
    <xf numFmtId="0" fontId="17" fillId="0" borderId="2" xfId="7" applyFont="1" applyBorder="1" applyAlignment="1">
      <alignment horizontal="left" vertical="center" wrapText="1" indent="1"/>
    </xf>
    <xf numFmtId="165" fontId="13" fillId="0" borderId="2" xfId="8" applyNumberFormat="1" applyFont="1" applyBorder="1">
      <alignment horizontal="right" vertical="center"/>
    </xf>
    <xf numFmtId="3" fontId="18" fillId="0" borderId="0" xfId="1" applyNumberFormat="1" applyFont="1" applyAlignment="1">
      <alignment horizontal="right"/>
    </xf>
    <xf numFmtId="0" fontId="22" fillId="0" borderId="2" xfId="1" applyFont="1" applyBorder="1" applyAlignment="1">
      <alignment horizontal="left" vertical="center" wrapText="1" indent="1"/>
    </xf>
    <xf numFmtId="0" fontId="23" fillId="0" borderId="2" xfId="1" applyFont="1" applyBorder="1" applyAlignment="1">
      <alignment horizontal="left" vertical="center" wrapText="1" indent="1"/>
    </xf>
    <xf numFmtId="3" fontId="10" fillId="0" borderId="0" xfId="1" applyNumberFormat="1" applyFont="1" applyAlignment="1">
      <alignment horizontal="right"/>
    </xf>
    <xf numFmtId="0" fontId="13" fillId="0" borderId="2" xfId="5" quotePrefix="1" applyNumberFormat="1" applyFont="1" applyFill="1" applyBorder="1" applyAlignment="1">
      <alignment horizontal="left" vertical="center" wrapText="1" indent="1"/>
    </xf>
    <xf numFmtId="0" fontId="13" fillId="0" borderId="0" xfId="1" applyFont="1" applyAlignment="1">
      <alignment horizontal="left" vertical="center" wrapText="1" indent="1"/>
    </xf>
    <xf numFmtId="10" fontId="13" fillId="0" borderId="0" xfId="3" applyNumberFormat="1" applyFont="1" applyFill="1" applyBorder="1" applyAlignment="1">
      <alignment horizontal="right" vertical="center" wrapText="1" indent="1"/>
    </xf>
    <xf numFmtId="164" fontId="16" fillId="8" borderId="2" xfId="2" applyNumberFormat="1" applyFont="1" applyFill="1" applyBorder="1" applyAlignment="1">
      <alignment horizontal="left"/>
    </xf>
    <xf numFmtId="164" fontId="16" fillId="8" borderId="2" xfId="2" applyNumberFormat="1" applyFont="1" applyFill="1" applyBorder="1" applyAlignment="1">
      <alignment horizontal="right"/>
    </xf>
    <xf numFmtId="10" fontId="16" fillId="8" borderId="2" xfId="3" applyNumberFormat="1" applyFont="1" applyFill="1" applyBorder="1" applyAlignment="1">
      <alignment horizontal="right"/>
    </xf>
    <xf numFmtId="0" fontId="25" fillId="0" borderId="0" xfId="0" applyFont="1"/>
    <xf numFmtId="0" fontId="17" fillId="0" borderId="2" xfId="6" applyFont="1" applyBorder="1" applyAlignment="1">
      <alignment horizontal="left" vertical="center" wrapText="1" indent="1"/>
    </xf>
    <xf numFmtId="0" fontId="13" fillId="0" borderId="3" xfId="1" applyFont="1" applyBorder="1" applyAlignment="1">
      <alignment horizontal="left" vertical="center" wrapText="1" indent="1"/>
    </xf>
    <xf numFmtId="0" fontId="17" fillId="0" borderId="3" xfId="1" applyFont="1" applyBorder="1" applyAlignment="1">
      <alignment horizontal="left" vertical="center" wrapText="1" indent="1"/>
    </xf>
    <xf numFmtId="0" fontId="20" fillId="9" borderId="2" xfId="1" applyFont="1" applyFill="1" applyBorder="1" applyAlignment="1">
      <alignment horizontal="left"/>
    </xf>
    <xf numFmtId="164" fontId="20" fillId="9" borderId="2" xfId="1" applyNumberFormat="1" applyFont="1" applyFill="1" applyBorder="1" applyAlignment="1">
      <alignment horizontal="right"/>
    </xf>
    <xf numFmtId="10" fontId="20" fillId="9" borderId="2" xfId="3" applyNumberFormat="1" applyFont="1" applyFill="1" applyBorder="1" applyAlignment="1">
      <alignment horizontal="right"/>
    </xf>
    <xf numFmtId="0" fontId="7" fillId="10" borderId="4" xfId="1" applyFont="1" applyFill="1" applyBorder="1" applyAlignment="1">
      <alignment horizontal="left" vertical="center" readingOrder="1"/>
    </xf>
    <xf numFmtId="164" fontId="14" fillId="10" borderId="5" xfId="1" applyNumberFormat="1" applyFont="1" applyFill="1" applyBorder="1" applyAlignment="1">
      <alignment horizontal="left" vertical="center" readingOrder="1"/>
    </xf>
    <xf numFmtId="10" fontId="14" fillId="10" borderId="5" xfId="3" applyNumberFormat="1" applyFont="1" applyFill="1" applyBorder="1" applyAlignment="1">
      <alignment horizontal="right" vertical="center"/>
    </xf>
    <xf numFmtId="0" fontId="17" fillId="0" borderId="6" xfId="0" applyFont="1" applyBorder="1" applyAlignment="1">
      <alignment horizontal="left" vertical="center" wrapText="1" indent="1"/>
    </xf>
    <xf numFmtId="164" fontId="14" fillId="11" borderId="5" xfId="1" applyNumberFormat="1" applyFont="1" applyFill="1" applyBorder="1" applyAlignment="1">
      <alignment horizontal="left" vertical="center" readingOrder="1"/>
    </xf>
    <xf numFmtId="10" fontId="14" fillId="11" borderId="5" xfId="3" applyNumberFormat="1" applyFont="1" applyFill="1" applyBorder="1" applyAlignment="1">
      <alignment horizontal="right" vertical="center"/>
    </xf>
    <xf numFmtId="0" fontId="14" fillId="11" borderId="4" xfId="1" applyFont="1" applyFill="1" applyBorder="1" applyAlignment="1">
      <alignment horizontal="left" vertical="center" readingOrder="1"/>
    </xf>
    <xf numFmtId="0" fontId="14" fillId="10" borderId="4" xfId="1" applyFont="1" applyFill="1" applyBorder="1" applyAlignment="1">
      <alignment horizontal="left" vertical="center" readingOrder="1"/>
    </xf>
    <xf numFmtId="164" fontId="14" fillId="12" borderId="2" xfId="2" applyNumberFormat="1" applyFont="1" applyFill="1" applyBorder="1" applyAlignment="1">
      <alignment horizontal="right"/>
    </xf>
    <xf numFmtId="10" fontId="14" fillId="12" borderId="2" xfId="3" applyNumberFormat="1" applyFont="1" applyFill="1" applyBorder="1" applyAlignment="1">
      <alignment horizontal="right"/>
    </xf>
    <xf numFmtId="164" fontId="14" fillId="12" borderId="2" xfId="2" applyNumberFormat="1" applyFont="1" applyFill="1" applyBorder="1" applyAlignment="1">
      <alignment horizontal="left"/>
    </xf>
    <xf numFmtId="17" fontId="26" fillId="0" borderId="0" xfId="1" applyNumberFormat="1" applyFont="1" applyAlignment="1">
      <alignment horizontal="center" vertical="center"/>
    </xf>
    <xf numFmtId="10" fontId="10" fillId="0" borderId="0" xfId="3" applyNumberFormat="1" applyFont="1" applyFill="1" applyBorder="1" applyAlignment="1">
      <alignment horizontal="center" vertical="center"/>
    </xf>
    <xf numFmtId="17" fontId="9" fillId="0" borderId="0" xfId="1" applyNumberFormat="1" applyFont="1" applyAlignment="1">
      <alignment horizontal="center" vertical="center"/>
    </xf>
    <xf numFmtId="164" fontId="9" fillId="0" borderId="0" xfId="2" applyNumberFormat="1" applyFont="1" applyAlignment="1">
      <alignment vertical="center"/>
    </xf>
    <xf numFmtId="164" fontId="9" fillId="0" borderId="0" xfId="2" applyNumberFormat="1" applyFont="1" applyAlignment="1">
      <alignment horizontal="center" vertical="center"/>
    </xf>
    <xf numFmtId="0" fontId="5" fillId="0" borderId="0" xfId="1" applyFont="1"/>
    <xf numFmtId="0" fontId="5" fillId="0" borderId="0" xfId="0" applyFont="1"/>
    <xf numFmtId="3" fontId="5" fillId="0" borderId="0" xfId="1" applyNumberFormat="1" applyFont="1"/>
    <xf numFmtId="10" fontId="5" fillId="0" borderId="0" xfId="3" applyNumberFormat="1" applyFont="1" applyFill="1" applyAlignment="1">
      <alignment horizontal="right"/>
    </xf>
    <xf numFmtId="10" fontId="5" fillId="0" borderId="0" xfId="3" applyNumberFormat="1" applyFont="1"/>
    <xf numFmtId="10" fontId="5" fillId="0" borderId="0" xfId="3" applyNumberFormat="1" applyFont="1" applyAlignment="1">
      <alignment horizontal="right"/>
    </xf>
    <xf numFmtId="0" fontId="13" fillId="13" borderId="2" xfId="0" applyFont="1" applyFill="1" applyBorder="1" applyAlignment="1">
      <alignment horizontal="left" vertical="center" wrapText="1" indent="1"/>
    </xf>
    <xf numFmtId="0" fontId="17" fillId="13" borderId="2" xfId="0" applyFont="1" applyFill="1" applyBorder="1" applyAlignment="1">
      <alignment horizontal="left" vertical="center" wrapText="1" indent="1"/>
    </xf>
    <xf numFmtId="0" fontId="15" fillId="0" borderId="2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wrapText="1" indent="1"/>
    </xf>
    <xf numFmtId="164" fontId="9" fillId="2" borderId="0" xfId="2" applyNumberFormat="1" applyFont="1" applyFill="1" applyAlignment="1">
      <alignment horizontal="left" vertical="center"/>
    </xf>
    <xf numFmtId="164" fontId="20" fillId="2" borderId="0" xfId="2" applyNumberFormat="1" applyFont="1" applyFill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0" fillId="0" borderId="0" xfId="9" applyNumberFormat="1" applyFont="1"/>
    <xf numFmtId="166" fontId="0" fillId="0" borderId="0" xfId="0" applyNumberFormat="1"/>
    <xf numFmtId="167" fontId="0" fillId="0" borderId="0" xfId="0" applyNumberFormat="1"/>
    <xf numFmtId="0" fontId="4" fillId="0" borderId="0" xfId="1" applyFont="1"/>
    <xf numFmtId="10" fontId="4" fillId="0" borderId="0" xfId="3" applyNumberFormat="1" applyFont="1"/>
    <xf numFmtId="3" fontId="4" fillId="0" borderId="0" xfId="1" applyNumberFormat="1" applyFont="1"/>
    <xf numFmtId="0" fontId="4" fillId="0" borderId="0" xfId="0" applyFont="1"/>
    <xf numFmtId="0" fontId="3" fillId="0" borderId="0" xfId="1" applyFont="1"/>
    <xf numFmtId="10" fontId="3" fillId="0" borderId="0" xfId="3" applyNumberFormat="1" applyFont="1"/>
    <xf numFmtId="3" fontId="3" fillId="0" borderId="0" xfId="1" applyNumberFormat="1" applyFont="1"/>
    <xf numFmtId="0" fontId="3" fillId="0" borderId="0" xfId="0" applyFont="1"/>
    <xf numFmtId="0" fontId="2" fillId="0" borderId="0" xfId="0" applyFont="1"/>
    <xf numFmtId="0" fontId="2" fillId="0" borderId="0" xfId="1" applyFont="1"/>
    <xf numFmtId="10" fontId="2" fillId="0" borderId="0" xfId="3" applyNumberFormat="1" applyFont="1" applyAlignment="1">
      <alignment horizontal="right"/>
    </xf>
    <xf numFmtId="10" fontId="2" fillId="0" borderId="0" xfId="3" applyNumberFormat="1" applyFont="1"/>
    <xf numFmtId="3" fontId="2" fillId="0" borderId="0" xfId="1" applyNumberFormat="1" applyFont="1"/>
    <xf numFmtId="10" fontId="2" fillId="0" borderId="0" xfId="3" applyNumberFormat="1" applyFont="1" applyFill="1" applyAlignment="1">
      <alignment horizontal="right"/>
    </xf>
    <xf numFmtId="166" fontId="0" fillId="0" borderId="0" xfId="9" applyNumberFormat="1" applyFont="1" applyFill="1"/>
    <xf numFmtId="164" fontId="0" fillId="0" borderId="0" xfId="0" applyNumberFormat="1"/>
    <xf numFmtId="164" fontId="27" fillId="14" borderId="5" xfId="1" applyNumberFormat="1" applyFont="1" applyFill="1" applyBorder="1" applyAlignment="1">
      <alignment horizontal="left" vertical="center" readingOrder="1"/>
    </xf>
    <xf numFmtId="0" fontId="27" fillId="14" borderId="4" xfId="1" applyFont="1" applyFill="1" applyBorder="1" applyAlignment="1">
      <alignment horizontal="left" vertical="center" readingOrder="1"/>
    </xf>
    <xf numFmtId="0" fontId="28" fillId="0" borderId="0" xfId="1" applyFont="1"/>
    <xf numFmtId="0" fontId="28" fillId="0" borderId="0" xfId="0" applyFont="1"/>
    <xf numFmtId="164" fontId="27" fillId="15" borderId="5" xfId="1" applyNumberFormat="1" applyFont="1" applyFill="1" applyBorder="1" applyAlignment="1">
      <alignment horizontal="left" vertical="center" readingOrder="1"/>
    </xf>
    <xf numFmtId="0" fontId="27" fillId="15" borderId="4" xfId="1" applyFont="1" applyFill="1" applyBorder="1" applyAlignment="1">
      <alignment horizontal="left" vertical="center" readingOrder="1"/>
    </xf>
    <xf numFmtId="10" fontId="29" fillId="0" borderId="2" xfId="3" applyNumberFormat="1" applyFont="1" applyFill="1" applyBorder="1" applyAlignment="1">
      <alignment horizontal="right" vertical="center"/>
    </xf>
    <xf numFmtId="3" fontId="28" fillId="0" borderId="0" xfId="1" applyNumberFormat="1" applyFont="1"/>
    <xf numFmtId="0" fontId="30" fillId="0" borderId="0" xfId="1" applyFont="1" applyAlignment="1">
      <alignment horizontal="right"/>
    </xf>
    <xf numFmtId="165" fontId="29" fillId="0" borderId="15" xfId="10" applyNumberFormat="1" applyFont="1" applyFill="1" applyBorder="1">
      <alignment vertical="center"/>
    </xf>
    <xf numFmtId="10" fontId="29" fillId="0" borderId="15" xfId="3" applyNumberFormat="1" applyFont="1" applyFill="1" applyBorder="1" applyAlignment="1">
      <alignment horizontal="right" vertical="center"/>
    </xf>
    <xf numFmtId="0" fontId="31" fillId="13" borderId="15" xfId="1" applyFont="1" applyFill="1" applyBorder="1" applyAlignment="1">
      <alignment horizontal="left" vertical="center" wrapText="1" indent="1"/>
    </xf>
    <xf numFmtId="0" fontId="29" fillId="13" borderId="15" xfId="1" applyFont="1" applyFill="1" applyBorder="1" applyAlignment="1">
      <alignment horizontal="left" vertical="center" wrapText="1" indent="1"/>
    </xf>
    <xf numFmtId="164" fontId="27" fillId="16" borderId="15" xfId="2" applyNumberFormat="1" applyFont="1" applyFill="1" applyBorder="1" applyAlignment="1">
      <alignment horizontal="right"/>
    </xf>
    <xf numFmtId="164" fontId="27" fillId="16" borderId="15" xfId="2" applyNumberFormat="1" applyFont="1" applyFill="1" applyBorder="1" applyAlignment="1">
      <alignment horizontal="left"/>
    </xf>
    <xf numFmtId="0" fontId="31" fillId="0" borderId="15" xfId="1" applyFont="1" applyBorder="1" applyAlignment="1">
      <alignment horizontal="left" vertical="center" wrapText="1" indent="1"/>
    </xf>
    <xf numFmtId="0" fontId="29" fillId="0" borderId="15" xfId="1" applyFont="1" applyBorder="1" applyAlignment="1">
      <alignment horizontal="left" vertical="center" wrapText="1" indent="1"/>
    </xf>
    <xf numFmtId="0" fontId="31" fillId="0" borderId="15" xfId="6" applyFont="1" applyBorder="1" applyAlignment="1">
      <alignment horizontal="left" vertical="center" wrapText="1" indent="1"/>
    </xf>
    <xf numFmtId="10" fontId="28" fillId="0" borderId="0" xfId="3" applyNumberFormat="1" applyFont="1" applyFill="1" applyBorder="1" applyAlignment="1">
      <alignment horizontal="right"/>
    </xf>
    <xf numFmtId="0" fontId="32" fillId="0" borderId="0" xfId="1" applyFont="1" applyAlignment="1">
      <alignment horizontal="right" vertical="center" wrapText="1" indent="1"/>
    </xf>
    <xf numFmtId="0" fontId="33" fillId="15" borderId="4" xfId="1" applyFont="1" applyFill="1" applyBorder="1" applyAlignment="1">
      <alignment horizontal="left" vertical="center" readingOrder="1"/>
    </xf>
    <xf numFmtId="10" fontId="28" fillId="0" borderId="0" xfId="3" applyNumberFormat="1" applyFont="1" applyFill="1" applyBorder="1"/>
    <xf numFmtId="164" fontId="34" fillId="17" borderId="15" xfId="1" applyNumberFormat="1" applyFont="1" applyFill="1" applyBorder="1" applyAlignment="1">
      <alignment horizontal="right"/>
    </xf>
    <xf numFmtId="0" fontId="34" fillId="17" borderId="15" xfId="1" applyFont="1" applyFill="1" applyBorder="1" applyAlignment="1">
      <alignment horizontal="left"/>
    </xf>
    <xf numFmtId="0" fontId="32" fillId="0" borderId="0" xfId="1" applyFont="1" applyAlignment="1">
      <alignment horizontal="right"/>
    </xf>
    <xf numFmtId="0" fontId="31" fillId="0" borderId="15" xfId="11" quotePrefix="1" applyFont="1" applyFill="1" applyBorder="1">
      <alignment horizontal="left" vertical="center" indent="1"/>
    </xf>
    <xf numFmtId="0" fontId="29" fillId="0" borderId="15" xfId="11" quotePrefix="1" applyNumberFormat="1" applyFont="1" applyFill="1" applyBorder="1">
      <alignment horizontal="left" vertical="center" indent="1"/>
    </xf>
    <xf numFmtId="164" fontId="27" fillId="18" borderId="15" xfId="2" applyNumberFormat="1" applyFont="1" applyFill="1" applyBorder="1" applyAlignment="1">
      <alignment horizontal="right"/>
    </xf>
    <xf numFmtId="10" fontId="27" fillId="18" borderId="15" xfId="3" applyNumberFormat="1" applyFont="1" applyFill="1" applyBorder="1" applyAlignment="1">
      <alignment horizontal="right"/>
    </xf>
    <xf numFmtId="164" fontId="27" fillId="18" borderId="15" xfId="2" applyNumberFormat="1" applyFont="1" applyFill="1" applyBorder="1" applyAlignment="1">
      <alignment horizontal="left"/>
    </xf>
    <xf numFmtId="0" fontId="29" fillId="0" borderId="0" xfId="1" applyFont="1" applyAlignment="1">
      <alignment horizontal="left" vertical="center" wrapText="1" indent="1"/>
    </xf>
    <xf numFmtId="10" fontId="29" fillId="0" borderId="0" xfId="3" applyNumberFormat="1" applyFont="1" applyFill="1" applyBorder="1" applyAlignment="1">
      <alignment horizontal="right" vertical="center" wrapText="1" indent="1"/>
    </xf>
    <xf numFmtId="165" fontId="35" fillId="0" borderId="15" xfId="10" applyNumberFormat="1" applyFont="1" applyFill="1" applyBorder="1">
      <alignment vertical="center"/>
    </xf>
    <xf numFmtId="0" fontId="36" fillId="0" borderId="15" xfId="1" applyFont="1" applyBorder="1" applyAlignment="1">
      <alignment horizontal="left" vertical="center" wrapText="1" indent="1"/>
    </xf>
    <xf numFmtId="0" fontId="35" fillId="0" borderId="15" xfId="1" applyFont="1" applyBorder="1" applyAlignment="1">
      <alignment horizontal="left" vertical="center" wrapText="1" indent="1"/>
    </xf>
    <xf numFmtId="0" fontId="31" fillId="0" borderId="3" xfId="1" applyFont="1" applyBorder="1" applyAlignment="1">
      <alignment horizontal="left" vertical="center" wrapText="1" indent="1"/>
    </xf>
    <xf numFmtId="0" fontId="29" fillId="0" borderId="3" xfId="1" applyFont="1" applyBorder="1" applyAlignment="1">
      <alignment horizontal="left" vertical="center" wrapText="1" indent="1"/>
    </xf>
    <xf numFmtId="0" fontId="31" fillId="0" borderId="15" xfId="7" applyFont="1" applyBorder="1" applyAlignment="1">
      <alignment horizontal="left" vertical="center" wrapText="1" indent="1"/>
    </xf>
    <xf numFmtId="164" fontId="36" fillId="18" borderId="15" xfId="2" applyNumberFormat="1" applyFont="1" applyFill="1" applyBorder="1" applyAlignment="1">
      <alignment horizontal="right"/>
    </xf>
    <xf numFmtId="164" fontId="36" fillId="18" borderId="15" xfId="2" applyNumberFormat="1" applyFont="1" applyFill="1" applyBorder="1" applyAlignment="1">
      <alignment horizontal="left"/>
    </xf>
    <xf numFmtId="3" fontId="32" fillId="0" borderId="0" xfId="1" applyNumberFormat="1" applyFont="1" applyAlignment="1">
      <alignment horizontal="right"/>
    </xf>
    <xf numFmtId="0" fontId="36" fillId="0" borderId="15" xfId="7" applyFont="1" applyBorder="1" applyAlignment="1">
      <alignment horizontal="left" vertical="center" wrapText="1" indent="1"/>
    </xf>
    <xf numFmtId="0" fontId="29" fillId="0" borderId="15" xfId="11" quotePrefix="1" applyNumberFormat="1" applyFont="1" applyFill="1" applyBorder="1" applyAlignment="1">
      <alignment horizontal="left" vertical="center" wrapText="1" indent="1"/>
    </xf>
    <xf numFmtId="3" fontId="30" fillId="0" borderId="0" xfId="1" applyNumberFormat="1" applyFont="1" applyAlignment="1">
      <alignment horizontal="right"/>
    </xf>
    <xf numFmtId="0" fontId="37" fillId="0" borderId="15" xfId="1" applyFont="1" applyBorder="1" applyAlignment="1">
      <alignment horizontal="left" vertical="center" wrapText="1" indent="1"/>
    </xf>
    <xf numFmtId="0" fontId="38" fillId="0" borderId="15" xfId="1" applyFont="1" applyBorder="1" applyAlignment="1">
      <alignment horizontal="left" vertical="center" wrapText="1" indent="1"/>
    </xf>
    <xf numFmtId="165" fontId="29" fillId="0" borderId="15" xfId="12" applyNumberFormat="1" applyFont="1" applyBorder="1">
      <alignment horizontal="right" vertical="center"/>
    </xf>
    <xf numFmtId="165" fontId="35" fillId="0" borderId="15" xfId="12" applyNumberFormat="1" applyFont="1" applyBorder="1">
      <alignment horizontal="right" vertical="center"/>
    </xf>
    <xf numFmtId="0" fontId="35" fillId="13" borderId="15" xfId="1" applyFont="1" applyFill="1" applyBorder="1" applyAlignment="1">
      <alignment horizontal="left" vertical="center" wrapText="1" indent="1"/>
    </xf>
    <xf numFmtId="0" fontId="37" fillId="13" borderId="15" xfId="1" applyFont="1" applyFill="1" applyBorder="1" applyAlignment="1">
      <alignment horizontal="left" vertical="center" wrapText="1" indent="1"/>
    </xf>
    <xf numFmtId="0" fontId="38" fillId="13" borderId="15" xfId="1" applyFont="1" applyFill="1" applyBorder="1" applyAlignment="1">
      <alignment horizontal="left" vertical="center" wrapText="1" indent="1"/>
    </xf>
    <xf numFmtId="0" fontId="39" fillId="0" borderId="0" xfId="1" applyFont="1"/>
    <xf numFmtId="164" fontId="34" fillId="19" borderId="0" xfId="2" applyNumberFormat="1" applyFont="1" applyFill="1" applyAlignment="1">
      <alignment horizontal="right"/>
    </xf>
    <xf numFmtId="10" fontId="34" fillId="19" borderId="0" xfId="3" applyNumberFormat="1" applyFont="1" applyFill="1" applyBorder="1" applyAlignment="1">
      <alignment horizontal="right"/>
    </xf>
    <xf numFmtId="164" fontId="34" fillId="19" borderId="0" xfId="2" applyNumberFormat="1" applyFont="1" applyFill="1" applyAlignment="1">
      <alignment horizontal="left"/>
    </xf>
    <xf numFmtId="164" fontId="27" fillId="20" borderId="15" xfId="2" applyNumberFormat="1" applyFont="1" applyFill="1" applyBorder="1" applyAlignment="1">
      <alignment horizontal="right"/>
    </xf>
    <xf numFmtId="10" fontId="27" fillId="20" borderId="15" xfId="3" applyNumberFormat="1" applyFont="1" applyFill="1" applyBorder="1" applyAlignment="1">
      <alignment horizontal="right"/>
    </xf>
    <xf numFmtId="164" fontId="27" fillId="20" borderId="15" xfId="2" applyNumberFormat="1" applyFont="1" applyFill="1" applyBorder="1" applyAlignment="1">
      <alignment horizontal="left"/>
    </xf>
    <xf numFmtId="0" fontId="36" fillId="0" borderId="15" xfId="0" applyFont="1" applyBorder="1" applyAlignment="1">
      <alignment horizontal="left" vertical="center" wrapText="1" indent="1"/>
    </xf>
    <xf numFmtId="0" fontId="35" fillId="0" borderId="15" xfId="0" applyFont="1" applyBorder="1" applyAlignment="1">
      <alignment horizontal="left" vertical="center" indent="1"/>
    </xf>
    <xf numFmtId="0" fontId="31" fillId="13" borderId="15" xfId="0" applyFont="1" applyFill="1" applyBorder="1" applyAlignment="1">
      <alignment horizontal="left" vertical="center" wrapText="1" indent="1"/>
    </xf>
    <xf numFmtId="0" fontId="29" fillId="13" borderId="15" xfId="0" applyFont="1" applyFill="1" applyBorder="1" applyAlignment="1">
      <alignment horizontal="left" vertical="center" wrapText="1" indent="1"/>
    </xf>
    <xf numFmtId="0" fontId="36" fillId="20" borderId="15" xfId="1" applyFont="1" applyFill="1" applyBorder="1" applyAlignment="1">
      <alignment horizontal="left" vertical="center" wrapText="1" indent="1"/>
    </xf>
    <xf numFmtId="0" fontId="33" fillId="21" borderId="0" xfId="1" applyFont="1" applyFill="1" applyAlignment="1">
      <alignment horizontal="center"/>
    </xf>
    <xf numFmtId="0" fontId="40" fillId="0" borderId="0" xfId="1" applyFont="1"/>
    <xf numFmtId="17" fontId="41" fillId="19" borderId="0" xfId="1" applyNumberFormat="1" applyFont="1" applyFill="1" applyAlignment="1">
      <alignment horizontal="center" vertical="center"/>
    </xf>
    <xf numFmtId="10" fontId="30" fillId="19" borderId="0" xfId="3" applyNumberFormat="1" applyFont="1" applyFill="1" applyBorder="1" applyAlignment="1">
      <alignment horizontal="center" vertical="center"/>
    </xf>
    <xf numFmtId="164" fontId="34" fillId="19" borderId="0" xfId="2" applyNumberFormat="1" applyFont="1" applyFill="1" applyAlignment="1">
      <alignment vertical="center"/>
    </xf>
    <xf numFmtId="164" fontId="41" fillId="19" borderId="0" xfId="2" applyNumberFormat="1" applyFont="1" applyFill="1" applyAlignment="1">
      <alignment horizontal="left" vertical="center"/>
    </xf>
    <xf numFmtId="0" fontId="31" fillId="0" borderId="6" xfId="0" applyFont="1" applyBorder="1" applyAlignment="1">
      <alignment horizontal="left" vertical="center" wrapText="1" indent="1"/>
    </xf>
    <xf numFmtId="4" fontId="29" fillId="0" borderId="15" xfId="10" applyNumberFormat="1" applyFont="1" applyFill="1" applyBorder="1">
      <alignment vertical="center"/>
    </xf>
    <xf numFmtId="10" fontId="27" fillId="14" borderId="5" xfId="3" applyNumberFormat="1" applyFont="1" applyFill="1" applyBorder="1" applyAlignment="1">
      <alignment horizontal="right" vertical="center"/>
    </xf>
    <xf numFmtId="10" fontId="27" fillId="15" borderId="5" xfId="3" applyNumberFormat="1" applyFont="1" applyFill="1" applyBorder="1" applyAlignment="1">
      <alignment horizontal="right" vertical="center"/>
    </xf>
    <xf numFmtId="10" fontId="27" fillId="16" borderId="15" xfId="3" applyNumberFormat="1" applyFont="1" applyFill="1" applyBorder="1" applyAlignment="1">
      <alignment horizontal="right"/>
    </xf>
    <xf numFmtId="10" fontId="34" fillId="17" borderId="15" xfId="3" applyNumberFormat="1" applyFont="1" applyFill="1" applyBorder="1" applyAlignment="1">
      <alignment horizontal="right"/>
    </xf>
    <xf numFmtId="10" fontId="35" fillId="0" borderId="15" xfId="3" applyNumberFormat="1" applyFont="1" applyFill="1" applyBorder="1" applyAlignment="1">
      <alignment horizontal="right" vertical="center"/>
    </xf>
    <xf numFmtId="10" fontId="36" fillId="18" borderId="15" xfId="3" applyNumberFormat="1" applyFont="1" applyFill="1" applyBorder="1" applyAlignment="1">
      <alignment horizontal="right"/>
    </xf>
    <xf numFmtId="165" fontId="13" fillId="0" borderId="15" xfId="62" applyNumberFormat="1" applyFont="1" applyFill="1" applyBorder="1">
      <alignment vertical="center"/>
    </xf>
    <xf numFmtId="165" fontId="15" fillId="0" borderId="15" xfId="62" applyNumberFormat="1" applyFont="1" applyFill="1" applyBorder="1">
      <alignment vertical="center"/>
    </xf>
    <xf numFmtId="0" fontId="0" fillId="0" borderId="0" xfId="0"/>
    <xf numFmtId="164" fontId="20" fillId="2" borderId="0" xfId="2" applyNumberFormat="1" applyFont="1" applyFill="1" applyAlignment="1">
      <alignment horizontal="right"/>
    </xf>
    <xf numFmtId="0" fontId="13" fillId="0" borderId="0" xfId="1" applyFont="1" applyAlignment="1">
      <alignment horizontal="left" vertical="center" wrapText="1" indent="1"/>
    </xf>
    <xf numFmtId="164" fontId="14" fillId="10" borderId="5" xfId="1" applyNumberFormat="1" applyFont="1" applyFill="1" applyBorder="1" applyAlignment="1">
      <alignment horizontal="left" vertical="center" readingOrder="1"/>
    </xf>
    <xf numFmtId="0" fontId="1" fillId="0" borderId="0" xfId="1" applyFont="1"/>
    <xf numFmtId="164" fontId="14" fillId="5" borderId="15" xfId="2" applyNumberFormat="1" applyFont="1" applyFill="1" applyBorder="1" applyAlignment="1">
      <alignment horizontal="right"/>
    </xf>
    <xf numFmtId="164" fontId="14" fillId="8" borderId="15" xfId="2" applyNumberFormat="1" applyFont="1" applyFill="1" applyBorder="1" applyAlignment="1">
      <alignment horizontal="right"/>
    </xf>
    <xf numFmtId="3" fontId="1" fillId="0" borderId="0" xfId="1" applyNumberFormat="1" applyFont="1"/>
    <xf numFmtId="164" fontId="16" fillId="8" borderId="15" xfId="2" applyNumberFormat="1" applyFont="1" applyFill="1" applyBorder="1" applyAlignment="1">
      <alignment horizontal="right"/>
    </xf>
    <xf numFmtId="164" fontId="20" fillId="9" borderId="15" xfId="1" applyNumberFormat="1" applyFont="1" applyFill="1" applyBorder="1" applyAlignment="1">
      <alignment horizontal="right"/>
    </xf>
    <xf numFmtId="164" fontId="14" fillId="12" borderId="15" xfId="2" applyNumberFormat="1" applyFont="1" applyFill="1" applyBorder="1" applyAlignment="1">
      <alignment horizontal="right"/>
    </xf>
    <xf numFmtId="10" fontId="1" fillId="0" borderId="0" xfId="3" applyNumberFormat="1" applyFont="1"/>
    <xf numFmtId="0" fontId="65" fillId="0" borderId="0" xfId="0" applyFont="1"/>
    <xf numFmtId="0" fontId="65" fillId="0" borderId="0" xfId="1" applyFont="1"/>
    <xf numFmtId="164" fontId="41" fillId="0" borderId="0" xfId="2" applyNumberFormat="1" applyFont="1" applyAlignment="1">
      <alignment horizontal="center" vertical="center"/>
    </xf>
    <xf numFmtId="164" fontId="41" fillId="0" borderId="0" xfId="2" applyNumberFormat="1" applyFont="1" applyAlignment="1">
      <alignment vertical="center"/>
    </xf>
    <xf numFmtId="17" fontId="41" fillId="0" borderId="0" xfId="1" applyNumberFormat="1" applyFont="1" applyAlignment="1">
      <alignment horizontal="center" vertical="center"/>
    </xf>
    <xf numFmtId="10" fontId="30" fillId="0" borderId="0" xfId="3" applyNumberFormat="1" applyFont="1" applyFill="1" applyBorder="1" applyAlignment="1">
      <alignment horizontal="center" vertical="center"/>
    </xf>
    <xf numFmtId="17" fontId="65" fillId="0" borderId="0" xfId="1" applyNumberFormat="1" applyFont="1" applyAlignment="1">
      <alignment horizontal="center" vertical="center"/>
    </xf>
    <xf numFmtId="0" fontId="66" fillId="0" borderId="0" xfId="1" applyFont="1"/>
    <xf numFmtId="3" fontId="67" fillId="0" borderId="0" xfId="1" applyNumberFormat="1" applyFont="1"/>
    <xf numFmtId="3" fontId="68" fillId="0" borderId="0" xfId="1" applyNumberFormat="1" applyFont="1"/>
    <xf numFmtId="0" fontId="68" fillId="21" borderId="0" xfId="1" applyFont="1" applyFill="1" applyAlignment="1">
      <alignment horizontal="center"/>
    </xf>
    <xf numFmtId="164" fontId="27" fillId="20" borderId="17" xfId="2" applyNumberFormat="1" applyFont="1" applyFill="1" applyBorder="1" applyAlignment="1">
      <alignment horizontal="left"/>
    </xf>
    <xf numFmtId="164" fontId="27" fillId="20" borderId="17" xfId="2" applyNumberFormat="1" applyFont="1" applyFill="1" applyBorder="1" applyAlignment="1">
      <alignment horizontal="right"/>
    </xf>
    <xf numFmtId="10" fontId="27" fillId="20" borderId="17" xfId="3" applyNumberFormat="1" applyFont="1" applyFill="1" applyBorder="1" applyAlignment="1">
      <alignment horizontal="right"/>
    </xf>
    <xf numFmtId="0" fontId="69" fillId="0" borderId="17" xfId="1" applyFont="1" applyBorder="1"/>
    <xf numFmtId="0" fontId="35" fillId="13" borderId="17" xfId="1" applyFont="1" applyFill="1" applyBorder="1" applyAlignment="1">
      <alignment horizontal="left" vertical="center" wrapText="1" indent="1"/>
    </xf>
    <xf numFmtId="0" fontId="36" fillId="20" borderId="17" xfId="1" applyFont="1" applyFill="1" applyBorder="1" applyAlignment="1">
      <alignment horizontal="left" vertical="center" wrapText="1" indent="1"/>
    </xf>
    <xf numFmtId="165" fontId="35" fillId="0" borderId="15" xfId="62" applyNumberFormat="1" applyFont="1" applyFill="1" applyBorder="1">
      <alignment vertical="center"/>
    </xf>
    <xf numFmtId="165" fontId="29" fillId="0" borderId="15" xfId="62" applyNumberFormat="1" applyFont="1" applyFill="1" applyBorder="1">
      <alignment vertical="center"/>
    </xf>
    <xf numFmtId="0" fontId="67" fillId="0" borderId="15" xfId="1" applyFont="1" applyBorder="1"/>
    <xf numFmtId="0" fontId="70" fillId="0" borderId="15" xfId="1" applyFont="1" applyBorder="1"/>
    <xf numFmtId="0" fontId="69" fillId="0" borderId="0" xfId="1" applyFont="1"/>
    <xf numFmtId="0" fontId="29" fillId="0" borderId="15" xfId="222" quotePrefix="1" applyNumberFormat="1" applyFont="1" applyFill="1" applyBorder="1">
      <alignment horizontal="left" vertical="center" indent="1"/>
    </xf>
    <xf numFmtId="3" fontId="69" fillId="0" borderId="0" xfId="1" applyNumberFormat="1" applyFont="1"/>
    <xf numFmtId="0" fontId="69" fillId="0" borderId="15" xfId="1" applyFont="1" applyBorder="1"/>
    <xf numFmtId="0" fontId="31" fillId="0" borderId="15" xfId="222" quotePrefix="1" applyFont="1" applyFill="1" applyBorder="1">
      <alignment horizontal="left" vertical="center" indent="1"/>
    </xf>
    <xf numFmtId="165" fontId="35" fillId="0" borderId="15" xfId="15" applyNumberFormat="1" applyFont="1" applyBorder="1">
      <alignment horizontal="right" vertical="center"/>
    </xf>
    <xf numFmtId="165" fontId="29" fillId="0" borderId="15" xfId="15" applyNumberFormat="1" applyFont="1" applyBorder="1">
      <alignment horizontal="right" vertical="center"/>
    </xf>
    <xf numFmtId="0" fontId="29" fillId="0" borderId="15" xfId="222" quotePrefix="1" applyNumberFormat="1" applyFont="1" applyFill="1" applyBorder="1" applyAlignment="1">
      <alignment horizontal="left" vertical="center" wrapText="1" indent="1"/>
    </xf>
    <xf numFmtId="0" fontId="67" fillId="0" borderId="0" xfId="1" applyFont="1"/>
    <xf numFmtId="3" fontId="29" fillId="0" borderId="0" xfId="1" applyNumberFormat="1" applyFont="1"/>
    <xf numFmtId="0" fontId="29" fillId="0" borderId="15" xfId="1" applyFont="1" applyBorder="1"/>
    <xf numFmtId="0" fontId="71" fillId="0" borderId="0" xfId="0" applyFont="1"/>
    <xf numFmtId="0" fontId="67" fillId="0" borderId="3" xfId="1" applyFont="1" applyBorder="1"/>
    <xf numFmtId="3" fontId="66" fillId="0" borderId="0" xfId="1" applyNumberFormat="1" applyFont="1"/>
    <xf numFmtId="4" fontId="29" fillId="0" borderId="15" xfId="62" applyNumberFormat="1" applyFont="1" applyFill="1" applyBorder="1">
      <alignment vertical="center"/>
    </xf>
    <xf numFmtId="0" fontId="66" fillId="0" borderId="0" xfId="0" applyFont="1"/>
  </cellXfs>
  <cellStyles count="294">
    <cellStyle name="=D:\WINNT\SYSTEM32\COMMAND.COM" xfId="2" xr:uid="{293F5CE2-4657-4EA9-BC7A-578AC9084CA4}"/>
    <cellStyle name="Accent1 - 20%" xfId="76" xr:uid="{4F046CA2-4A4E-48AC-BBD3-51A84B21E0D0}"/>
    <cellStyle name="Accent1 - 40%" xfId="77" xr:uid="{0F8C96FF-93FF-4099-BCFE-97621F6E3311}"/>
    <cellStyle name="Accent1 - 60%" xfId="78" xr:uid="{4CE63E8A-5783-4586-94EF-97F9255CA904}"/>
    <cellStyle name="Accent2 - 20%" xfId="80" xr:uid="{37A9CDBB-DB65-46A4-9427-6D0E5650A723}"/>
    <cellStyle name="Accent2 - 40%" xfId="81" xr:uid="{CE8D65B0-95C1-4916-A392-9B04821B71C3}"/>
    <cellStyle name="Accent2 - 60%" xfId="82" xr:uid="{EF8AB5FE-54F1-478B-AD92-46134842F8A6}"/>
    <cellStyle name="Accent3 - 20%" xfId="84" xr:uid="{4D994B04-380F-4270-9566-C1C7B6468301}"/>
    <cellStyle name="Accent3 - 40%" xfId="85" xr:uid="{EF9E48A0-DE92-4EE4-A28A-37BD0D28584A}"/>
    <cellStyle name="Accent3 - 60%" xfId="86" xr:uid="{B833A41E-C3F3-4D7A-B9A4-27830AF1E806}"/>
    <cellStyle name="Accent4 - 20%" xfId="88" xr:uid="{2F3C8C39-D7D8-4152-B7F4-1BA696BB4340}"/>
    <cellStyle name="Accent4 - 40%" xfId="89" xr:uid="{B6D05244-9A50-499F-B8F2-372755ED43F3}"/>
    <cellStyle name="Accent4 - 60%" xfId="90" xr:uid="{670C34BB-DD65-4B4F-B710-979EF1D693E1}"/>
    <cellStyle name="Accent5 - 20%" xfId="92" xr:uid="{0F9CC21B-61F2-4AF9-86F1-25504F51FD6D}"/>
    <cellStyle name="Accent5 - 40%" xfId="93" xr:uid="{C4E75C37-9501-4249-AFEC-3E9C095D2ED2}"/>
    <cellStyle name="Accent5 - 60%" xfId="94" xr:uid="{97132AB9-A3BB-477A-8CB2-5FE2C5560D56}"/>
    <cellStyle name="Accent6 - 20%" xfId="96" xr:uid="{F522752A-7C42-4C99-807C-A816CA429EEF}"/>
    <cellStyle name="Accent6 - 40%" xfId="97" xr:uid="{5D1A6FAE-89F4-42FC-BD81-123A257E5A9D}"/>
    <cellStyle name="Accent6 - 60%" xfId="98" xr:uid="{1E84C6E4-032A-4180-B3C6-C7809B45FFFC}"/>
    <cellStyle name="Emphasis 1" xfId="102" xr:uid="{CF4676EB-B1CE-4C9F-AF80-77EC557F14A8}"/>
    <cellStyle name="Emphasis 2" xfId="103" xr:uid="{D5D319A9-F3B1-4DC9-A0E9-5960E4193B2B}"/>
    <cellStyle name="Emphasis 3" xfId="104" xr:uid="{00DAC79D-F67C-4115-BF35-EA3F8B5A04DA}"/>
    <cellStyle name="SAPBEXaggData" xfId="20" xr:uid="{52E4404D-885D-4F2F-BD1A-2B337A403972}"/>
    <cellStyle name="SAPBEXaggData 10" xfId="166" xr:uid="{83A02487-9293-4485-B141-9DA3FAA15B38}"/>
    <cellStyle name="SAPBEXaggData 10 2" xfId="70" xr:uid="{FFA46902-C880-4327-9422-67AE63CC2953}"/>
    <cellStyle name="SAPBEXaggData 10 2 2" xfId="158" xr:uid="{2FC5555A-0760-423F-8D32-C9938D5E0F36}"/>
    <cellStyle name="SAPBEXaggData 10 2 2 2" xfId="197" xr:uid="{54C05B25-BD42-453D-97F0-0F8181A418B0}"/>
    <cellStyle name="SAPBEXaggData 12" xfId="4" xr:uid="{F4FFF9FB-43FB-4154-8152-CA9F06C89548}"/>
    <cellStyle name="SAPBEXaggData 12 2" xfId="10" xr:uid="{3E8CF04A-0DD1-4F4A-93F2-0BE574D36C80}"/>
    <cellStyle name="SAPBEXaggData 12 2 19" xfId="62" xr:uid="{0916EF67-856C-4C85-A10B-AB2158A6F03F}"/>
    <cellStyle name="SAPBEXaggData 12 2 19 2" xfId="246" xr:uid="{B24F7CD7-0955-4F0A-8C32-38C60B4DA5CA}"/>
    <cellStyle name="SAPBEXaggData 12 2 2" xfId="168" xr:uid="{6B3D5224-A54F-42AE-BF4A-F1A73AA67020}"/>
    <cellStyle name="SAPBEXaggData 12 3" xfId="13" xr:uid="{E968B803-C760-41F8-83DA-A0FBD71162A5}"/>
    <cellStyle name="SAPBEXaggData 12 3 2" xfId="37" xr:uid="{E149CB06-8BDB-4EF1-B588-4D7FB4E4820E}"/>
    <cellStyle name="SAPBEXaggData 12 3 2 2" xfId="224" xr:uid="{2C534852-1915-4F93-902B-638D11601416}"/>
    <cellStyle name="SAPBEXaggData 12 3 3" xfId="211" xr:uid="{00700C7B-A696-414D-BCF3-049ECCCB342E}"/>
    <cellStyle name="SAPBEXaggData 13" xfId="32" xr:uid="{F2D1FFEB-D889-41B0-BAD3-C6BAAFCBEC2C}"/>
    <cellStyle name="SAPBEXaggData 13 2" xfId="219" xr:uid="{75A23435-69AC-4CD6-A07B-51A887F5F5C8}"/>
    <cellStyle name="SAPBEXaggData 15" xfId="23" xr:uid="{9E7AE698-3665-445A-97F8-0D57CF36392B}"/>
    <cellStyle name="SAPBEXaggData 15 2" xfId="38" xr:uid="{6450714C-F54A-411A-B82B-ED33D538718A}"/>
    <cellStyle name="SAPBEXaggData 15 2 2" xfId="226" xr:uid="{653FA41E-CDD3-4ED4-B5B9-68F4210B0228}"/>
    <cellStyle name="SAPBEXaggData 15 3" xfId="157" xr:uid="{8A75F5AE-56E0-498A-9FB7-963050757F69}"/>
    <cellStyle name="SAPBEXaggData 15 3 2" xfId="280" xr:uid="{993411A9-1FF7-41ED-92B6-303EC073264B}"/>
    <cellStyle name="SAPBEXaggData 15 4" xfId="212" xr:uid="{6D52A562-50CC-4240-A507-D40F48539F32}"/>
    <cellStyle name="SAPBEXaggData 17" xfId="66" xr:uid="{6E6F79BD-C9C4-4294-AE1E-7AACD348B05F}"/>
    <cellStyle name="SAPBEXaggData 17 2" xfId="250" xr:uid="{568D93AC-9D6A-4693-86FB-58A6CDF8E4BB}"/>
    <cellStyle name="SAPBEXaggData 19" xfId="60" xr:uid="{D6F6ACEC-2789-4363-860E-400BD53FBEC8}"/>
    <cellStyle name="SAPBEXaggData 19 2" xfId="244" xr:uid="{73C7320F-06BA-4F59-BB2A-25D12AF30DC8}"/>
    <cellStyle name="SAPBEXaggData 2" xfId="115" xr:uid="{06209AF0-B848-4620-9D89-F328BBCCBFF1}"/>
    <cellStyle name="SAPBEXaggData 2 2" xfId="261" xr:uid="{90C53F1A-6122-4599-B64C-492B3DD1F7E9}"/>
    <cellStyle name="SAPBEXaggData 2 2 2" xfId="51" xr:uid="{7F9AB096-5C6E-4344-BDE1-85C07B0BC779}"/>
    <cellStyle name="SAPBEXaggData 2 2 2 2" xfId="234" xr:uid="{614753AC-1246-4632-A5D5-BB25EB0DD066}"/>
    <cellStyle name="SAPBEXaggData 2 2 3" xfId="54" xr:uid="{91749BA7-1A52-4345-9EC5-D1F1A804411B}"/>
    <cellStyle name="SAPBEXaggData 2 2 3 2" xfId="238" xr:uid="{412BBC44-32ED-4084-BEC3-ACA0B94AF0E9}"/>
    <cellStyle name="SAPBEXaggData 2 2 4" xfId="25" xr:uid="{AF765298-A48C-4644-B80E-689C675707B1}"/>
    <cellStyle name="SAPBEXaggData 2 2 4 2" xfId="39" xr:uid="{B2745283-7F54-43EB-BC95-D6783B2093FD}"/>
    <cellStyle name="SAPBEXaggData 2 2 4 2 2" xfId="227" xr:uid="{B680728B-9C07-4744-97B1-674506197078}"/>
    <cellStyle name="SAPBEXaggData 2 2 4 3" xfId="214" xr:uid="{2FF8866C-6BB1-4A18-84A3-D09D34A3D013}"/>
    <cellStyle name="SAPBEXaggData 2 2 5" xfId="52" xr:uid="{7B4A2582-1B5F-434E-9DF9-B5382C693088}"/>
    <cellStyle name="SAPBEXaggData 2 2 5 2" xfId="235" xr:uid="{E9E71F20-EFDB-4F04-85DE-265E614BC7BB}"/>
    <cellStyle name="SAPBEXaggData 20" xfId="64" xr:uid="{1A8B4505-2FDC-47EB-B48A-22485CA2D50E}"/>
    <cellStyle name="SAPBEXaggData 20 2" xfId="248" xr:uid="{E4FEB784-CECE-4139-A5B2-1E09DC7C5127}"/>
    <cellStyle name="SAPBEXaggData 21" xfId="45" xr:uid="{D13C421E-552A-434E-8B77-E8326BADCAA2}"/>
    <cellStyle name="SAPBEXaggData 21 2" xfId="233" xr:uid="{5DBC7105-F225-40A6-9AAC-62B09AD21766}"/>
    <cellStyle name="SAPBEXaggData 22" xfId="61" xr:uid="{59A73E19-05AE-4504-A2F1-EFAD4AF11C77}"/>
    <cellStyle name="SAPBEXaggData 22 2" xfId="245" xr:uid="{4419DEC2-5500-4676-AFFF-76C1A5D0A7EC}"/>
    <cellStyle name="SAPBEXaggData 3" xfId="208" xr:uid="{B3929944-5119-4122-A7D0-800AF34A2AE5}"/>
    <cellStyle name="SAPBEXaggData 5" xfId="28" xr:uid="{E56EF2A3-D6F9-4827-8DD8-740AF3EFC1C2}"/>
    <cellStyle name="SAPBEXaggData 5 5" xfId="46" xr:uid="{AB120E74-402E-4F8D-8C5D-FC3C3BBE9DEF}"/>
    <cellStyle name="SAPBEXaggData 5 5 2" xfId="169" xr:uid="{D9CA44FB-0D10-48DF-A06F-21231C08057D}"/>
    <cellStyle name="SAPBEXaggData 6" xfId="55" xr:uid="{70ACBB30-CDBA-4666-91A5-31217C32EB5A}"/>
    <cellStyle name="SAPBEXaggData 6 2" xfId="239" xr:uid="{C90CA3BE-67E0-4881-BD03-181C92DBF531}"/>
    <cellStyle name="SAPBEXaggData 7" xfId="50" xr:uid="{DABFB1C1-84D4-4E77-8CE5-EABB0F6C9BE6}"/>
    <cellStyle name="SAPBEXaggData 7 5" xfId="47" xr:uid="{DA434F06-559B-4D96-AC7D-57CBA1E5C848}"/>
    <cellStyle name="SAPBEXaggData 7 5 2" xfId="170" xr:uid="{D83D99DE-77E9-4331-93E3-9A0CC6593405}"/>
    <cellStyle name="SAPBEXaggData 8" xfId="49" xr:uid="{B4EAC423-9C2B-4E1F-BCE9-3611CBBF88E8}"/>
    <cellStyle name="SAPBEXaggData 8 4" xfId="48" xr:uid="{B3B59CDB-71B2-4787-B935-7EDB936FD200}"/>
    <cellStyle name="SAPBEXaggData 8 4 2" xfId="171" xr:uid="{B5ABDB6B-265C-4797-BAE4-42B83F260A55}"/>
    <cellStyle name="SAPBEXaggData 8 4 3" xfId="26" xr:uid="{74BC14A3-0737-437D-B6E0-2F819EC3D4CC}"/>
    <cellStyle name="SAPBEXaggData 8 4 3 2" xfId="215" xr:uid="{E73A51E7-A343-4F8C-B373-C7646A6063E2}"/>
    <cellStyle name="SAPBEXaggDataEmph" xfId="116" xr:uid="{49F0A047-B56A-4860-9053-24DAED15DC57}"/>
    <cellStyle name="SAPBEXaggDataEmph 2" xfId="179" xr:uid="{61EFB4C5-E659-4643-9252-9241501849D0}"/>
    <cellStyle name="SAPBEXaggItem" xfId="19" xr:uid="{962111D7-567F-442C-A698-9E30727183B4}"/>
    <cellStyle name="SAPBEXaggItem 13" xfId="31" xr:uid="{79656036-96AB-4508-ADF7-A348C726B4CF}"/>
    <cellStyle name="SAPBEXaggItem 13 2" xfId="218" xr:uid="{EAFC9BF4-278C-427E-9F49-0E3A590AB217}"/>
    <cellStyle name="SAPBEXaggItem 18" xfId="42" xr:uid="{553DC278-1CB2-4F1D-AB1C-47ED811EB07F}"/>
    <cellStyle name="SAPBEXaggItem 18 2" xfId="230" xr:uid="{542E3A13-808A-40A5-862A-D0FD275F2867}"/>
    <cellStyle name="SAPBEXaggItem 2" xfId="69" xr:uid="{80052061-D57B-4CDA-B9D8-CE77D30141F6}"/>
    <cellStyle name="SAPBEXaggItem 2 2" xfId="253" xr:uid="{5D2FDAB6-7204-44DB-A41F-93A7A8147CD0}"/>
    <cellStyle name="SAPBEXaggItem 3" xfId="117" xr:uid="{A7E62766-F40D-465A-81F0-48D4377B5B1A}"/>
    <cellStyle name="SAPBEXaggItem 3 2" xfId="262" xr:uid="{02069CCF-0B32-42A9-B515-A3D92243FDB7}"/>
    <cellStyle name="SAPBEXaggItem 4" xfId="180" xr:uid="{169D707B-2238-4360-9657-D27BF7EDBC5D}"/>
    <cellStyle name="SAPBEXaggItem 5" xfId="207" xr:uid="{181FD9A6-E7A6-4444-9391-CB1ACD3981CF}"/>
    <cellStyle name="SAPBEXaggItemX" xfId="118" xr:uid="{B18F7F43-C57B-4125-AF9E-4303678E5B8A}"/>
    <cellStyle name="SAPBEXchaText" xfId="17" xr:uid="{9F8D22E9-835E-4D4D-AEB2-E94630BEE32A}"/>
    <cellStyle name="SAPBEXchaText 13" xfId="29" xr:uid="{E7095CF1-1574-4CA3-98D7-5F59C895CECA}"/>
    <cellStyle name="SAPBEXchaText 13 2" xfId="217" xr:uid="{FDC6B3A3-05F2-405C-B1B5-AA2573D80678}"/>
    <cellStyle name="SAPBEXchaText 18" xfId="40" xr:uid="{F32D3207-303F-4292-A2CB-9DCCBD24F9D2}"/>
    <cellStyle name="SAPBEXchaText 18 2" xfId="228" xr:uid="{E87A5EDA-BB8D-41B7-98D9-82541290649D}"/>
    <cellStyle name="SAPBEXchaText 2" xfId="67" xr:uid="{715F84EC-54AA-48AC-A353-4DDF85AC3731}"/>
    <cellStyle name="SAPBEXchaText 2 2" xfId="71" xr:uid="{BF366E29-31B4-4AFE-8136-1200829961FC}"/>
    <cellStyle name="SAPBEXchaText 2 2 2" xfId="254" xr:uid="{8A8ADF48-D3AF-47A6-B15F-8719D1268945}"/>
    <cellStyle name="SAPBEXchaText 2 3" xfId="251" xr:uid="{C31C6ABC-D618-4542-84C7-849D08B786AB}"/>
    <cellStyle name="SAPBEXchaText 3" xfId="162" xr:uid="{F82A9FC2-0AE8-4DAA-99D2-B582F5CB4DB6}"/>
    <cellStyle name="SAPBEXchaText 4" xfId="205" xr:uid="{46AC8979-6405-4B71-B8EF-55930D7C6764}"/>
    <cellStyle name="SAPBEXexcBad7" xfId="119" xr:uid="{9C0693B9-F71D-4A2C-BBE8-06EE4CD43FE1}"/>
    <cellStyle name="SAPBEXexcBad7 2" xfId="181" xr:uid="{C143EA5C-95B0-41B2-896B-3581C036BBBF}"/>
    <cellStyle name="SAPBEXexcBad7 3" xfId="263" xr:uid="{BE50F5D8-D80B-4338-9964-01851DAECB7E}"/>
    <cellStyle name="SAPBEXexcBad8" xfId="120" xr:uid="{DAFE6285-B09E-471A-8ACC-9EE60606282C}"/>
    <cellStyle name="SAPBEXexcBad8 2" xfId="182" xr:uid="{F1A3D23D-00F3-44F1-8475-17E8357AB5B6}"/>
    <cellStyle name="SAPBEXexcBad8 3" xfId="264" xr:uid="{A44947C5-5D93-48CD-8A7E-9D8F74FFA906}"/>
    <cellStyle name="SAPBEXexcBad9" xfId="121" xr:uid="{466DE73C-3A59-4635-AFAA-639A01701190}"/>
    <cellStyle name="SAPBEXexcBad9 2" xfId="265" xr:uid="{200B59F6-A641-4EB4-8F57-C755E4E26417}"/>
    <cellStyle name="SAPBEXexcCritical4" xfId="122" xr:uid="{65A60E48-B3C1-43DB-9F10-CFAC171361A9}"/>
    <cellStyle name="SAPBEXexcCritical4 2" xfId="183" xr:uid="{A08FD4B8-F577-490C-B8CF-990EA4CDED0E}"/>
    <cellStyle name="SAPBEXexcCritical4 3" xfId="266" xr:uid="{30B44C88-D367-42B4-ACC6-BC66FA2585A6}"/>
    <cellStyle name="SAPBEXexcCritical5" xfId="123" xr:uid="{E1FEC595-9738-421D-BC1E-D6A263886E43}"/>
    <cellStyle name="SAPBEXexcCritical5 2" xfId="184" xr:uid="{F6E38086-BCA3-4517-8F09-D08D51A9232C}"/>
    <cellStyle name="SAPBEXexcCritical5 3" xfId="267" xr:uid="{D8B2A46A-CDD6-49EF-91AF-B22AAED26E4C}"/>
    <cellStyle name="SAPBEXexcCritical6" xfId="124" xr:uid="{D7FACDBB-9866-4D4F-BDFC-2537687A1184}"/>
    <cellStyle name="SAPBEXexcCritical6 2" xfId="185" xr:uid="{53F598D3-9CCB-40A0-ABCC-91B004BA1B96}"/>
    <cellStyle name="SAPBEXexcCritical6 3" xfId="268" xr:uid="{4292EC3F-A20C-4D19-89D8-2129533A8EA3}"/>
    <cellStyle name="SAPBEXexcGood1" xfId="125" xr:uid="{E0535B24-675E-4B3C-93A8-8263343FC0E2}"/>
    <cellStyle name="SAPBEXexcGood1 2" xfId="186" xr:uid="{0254A2F3-7571-4AE2-9F8D-6F136923495F}"/>
    <cellStyle name="SAPBEXexcGood1 3" xfId="269" xr:uid="{DC6E2ED1-600D-4E22-BAD4-FDA84AE12421}"/>
    <cellStyle name="SAPBEXexcGood2" xfId="126" xr:uid="{BCEAE132-0D16-4552-A3F9-402032B6CEAC}"/>
    <cellStyle name="SAPBEXexcGood2 2" xfId="187" xr:uid="{030F3C6E-21B8-4BDC-B61B-F86BB85795D8}"/>
    <cellStyle name="SAPBEXexcGood2 3" xfId="270" xr:uid="{2DD7C985-DADB-4EBF-B46B-0589B6630C28}"/>
    <cellStyle name="SAPBEXexcGood3" xfId="127" xr:uid="{0B6FE686-99B6-481F-9EB2-705876E74F24}"/>
    <cellStyle name="SAPBEXexcGood3 2" xfId="188" xr:uid="{FA2750E0-4106-44FD-BE81-87AD935DBE7D}"/>
    <cellStyle name="SAPBEXexcGood3 3" xfId="271" xr:uid="{B570C175-4768-496D-B37D-2ED4AA4AFC29}"/>
    <cellStyle name="SAPBEXfilterDrill" xfId="128" xr:uid="{A54DA50D-7D47-407F-A735-10D6C7C08AC7}"/>
    <cellStyle name="SAPBEXfilterDrill 2" xfId="272" xr:uid="{0F6F3176-F69C-4CF2-AFE2-AAD5D37BE39B}"/>
    <cellStyle name="SAPBEXfilterItem" xfId="129" xr:uid="{E213AC15-28B9-4E4F-AFEA-97D325D05748}"/>
    <cellStyle name="SAPBEXfilterText" xfId="130" xr:uid="{700DB27E-16D3-41F6-B399-A88C4D3AFD1E}"/>
    <cellStyle name="SAPBEXformats" xfId="131" xr:uid="{8C963007-E494-4D7A-88E5-C8C4DC9559AC}"/>
    <cellStyle name="SAPBEXformats 2" xfId="189" xr:uid="{37777CEB-6C9E-47B6-899B-E6790A43C875}"/>
    <cellStyle name="SAPBEXformats 3" xfId="273" xr:uid="{7CA54F29-A7DE-4211-9F29-A4C0643399E3}"/>
    <cellStyle name="SAPBEXheaderItem" xfId="132" xr:uid="{1574A687-E93B-4EEC-A003-3A74AFF8AA31}"/>
    <cellStyle name="SAPBEXheaderItem 2" xfId="274" xr:uid="{225F211E-9A02-44B6-A638-1866B528D16B}"/>
    <cellStyle name="SAPBEXheaderText" xfId="133" xr:uid="{5E5E91B4-CAD3-4DEF-A419-8BD7FF4E3B1C}"/>
    <cellStyle name="SAPBEXheaderText 2" xfId="275" xr:uid="{2118B342-F038-4611-A9DB-6C94738C9940}"/>
    <cellStyle name="SAPBEXHLevel0" xfId="22" xr:uid="{7A436FFB-F425-413A-80C1-C50495174D10}"/>
    <cellStyle name="SAPBEXHLevel0 17" xfId="63" xr:uid="{9AC0DE43-4BE3-41DC-90B1-C317BA388DEC}"/>
    <cellStyle name="SAPBEXHLevel0 17 2" xfId="247" xr:uid="{A9D7FB3B-EA75-4320-9FFA-25EF5C41D94B}"/>
    <cellStyle name="SAPBEXHLevel0 2" xfId="33" xr:uid="{6FD815B6-340B-4C11-BF96-BAF4F475B600}"/>
    <cellStyle name="SAPBEXHLevel0 2 2" xfId="220" xr:uid="{265EBC06-F017-419F-A16A-4E40DC45312E}"/>
    <cellStyle name="SAPBEXHLevel0 3" xfId="5" xr:uid="{42F813A8-ABAE-4DD1-B6C9-5A512873F753}"/>
    <cellStyle name="SAPBEXHLevel0 3 2" xfId="11" xr:uid="{281D7C70-0D5F-4E78-90E5-3590D48AA408}"/>
    <cellStyle name="SAPBEXHLevel0 3 2 2" xfId="222" xr:uid="{7055454F-D1B9-4DFF-9121-F6F9BA23F5C2}"/>
    <cellStyle name="SAPBEXHLevel0 3 3" xfId="14" xr:uid="{28A27FC2-305E-42AE-8704-ED165D5EE021}"/>
    <cellStyle name="SAPBEXHLevel0 4" xfId="134" xr:uid="{CE8D774F-ECAB-49E0-BB79-379BD4560765}"/>
    <cellStyle name="SAPBEXHLevel0 4 2" xfId="172" xr:uid="{41B208B4-8F4B-470D-B8B9-5251C282C611}"/>
    <cellStyle name="SAPBEXHLevel0 5" xfId="210" xr:uid="{7E325804-92C8-4EDE-ABDD-77B2ED8E92DB}"/>
    <cellStyle name="SAPBEXHLevel0 8" xfId="167" xr:uid="{84BC65F2-40AD-475E-9D46-CB48C0AB6188}"/>
    <cellStyle name="SAPBEXHLevel0X" xfId="135" xr:uid="{9E539A57-B94D-40B6-AA60-E32114CCF75F}"/>
    <cellStyle name="SAPBEXHLevel1" xfId="136" xr:uid="{7685D8C9-F670-43F6-ACED-A3C8DAF72299}"/>
    <cellStyle name="SAPBEXHLevel1 2" xfId="190" xr:uid="{1B2D6B5C-D592-49A2-931D-67F2454575A5}"/>
    <cellStyle name="SAPBEXHLevel1 3" xfId="276" xr:uid="{60F0EB13-AFC1-4913-9D50-02AE2F8E12C4}"/>
    <cellStyle name="SAPBEXHLevel1X" xfId="137" xr:uid="{37F4F9BA-74DC-4378-B97C-64432158D564}"/>
    <cellStyle name="SAPBEXHLevel2" xfId="138" xr:uid="{5C8C4EB5-8759-4FFF-B2C3-0FC2C423D68F}"/>
    <cellStyle name="SAPBEXHLevel2 2" xfId="191" xr:uid="{136582A2-5A90-49BC-8310-6AC82570BE06}"/>
    <cellStyle name="SAPBEXHLevel2 3" xfId="277" xr:uid="{591EE6B1-A07E-49AA-AAF9-60FCD91E0D38}"/>
    <cellStyle name="SAPBEXHLevel2X" xfId="139" xr:uid="{CAF6329C-21F3-4D88-85B2-89F6C2251041}"/>
    <cellStyle name="SAPBEXHLevel3" xfId="140" xr:uid="{4A75744A-4D40-4DC9-A608-D468283081FB}"/>
    <cellStyle name="SAPBEXHLevel3 2" xfId="192" xr:uid="{64F37DC1-412B-4C72-9C36-7C12FAA430BA}"/>
    <cellStyle name="SAPBEXHLevel3 3" xfId="278" xr:uid="{53A7B6C0-81AE-4C9E-B97E-DB0573FFA9B3}"/>
    <cellStyle name="SAPBEXHLevel3X" xfId="141" xr:uid="{5F7B30BA-4161-43C5-ACD8-1561352BDA7E}"/>
    <cellStyle name="SAPBEXinputData" xfId="142" xr:uid="{698E22BF-BBE3-4921-BACB-C24926CD813B}"/>
    <cellStyle name="SAPBEXItemHeader" xfId="143" xr:uid="{BC3A7CF0-7697-4DB3-A8E1-1588185A95D9}"/>
    <cellStyle name="SAPBEXresData" xfId="144" xr:uid="{0011E4B1-75AC-42D3-A02B-11E41B53081D}"/>
    <cellStyle name="SAPBEXresDataEmph" xfId="145" xr:uid="{BF4BAB13-E255-40E7-B1D0-48AA959FC217}"/>
    <cellStyle name="SAPBEXresItem" xfId="146" xr:uid="{F695BAFF-476E-4D76-859A-1EA4F6B8614F}"/>
    <cellStyle name="SAPBEXresItemX" xfId="147" xr:uid="{43E5F2C4-6796-4B49-863C-47AF461D36D4}"/>
    <cellStyle name="SAPBEXstdData" xfId="21" xr:uid="{5F93EA4B-8278-47C2-9E7A-86E24682FFAD}"/>
    <cellStyle name="SAPBEXstdData 10" xfId="35" xr:uid="{E51957D9-07A7-4E57-A01B-D20D59C3C095}"/>
    <cellStyle name="SAPBEXstdData 10 2" xfId="196" xr:uid="{1FC2B85F-AF32-428E-971F-91A905FF63DA}"/>
    <cellStyle name="SAPBEXstdData 12" xfId="56" xr:uid="{E52C74B0-157A-4E1B-9AFF-54ADB4964B1F}"/>
    <cellStyle name="SAPBEXstdData 12 2" xfId="240" xr:uid="{5450880A-7677-463C-9CD0-80D8A7206135}"/>
    <cellStyle name="SAPBEXstdData 13" xfId="34" xr:uid="{10C7AFE3-2804-4A97-80C8-E44873FE1AA9}"/>
    <cellStyle name="SAPBEXstdData 13 2" xfId="221" xr:uid="{179FD3DC-66AA-45EC-8213-EF09240A7B15}"/>
    <cellStyle name="SAPBEXstdData 15" xfId="27" xr:uid="{8DFA3898-DA78-4E26-ABAB-4C047106B268}"/>
    <cellStyle name="SAPBEXstdData 15 2" xfId="216" xr:uid="{4808CBBA-2C2B-4E2D-8257-0FA92A49B9D3}"/>
    <cellStyle name="SAPBEXstdData 2" xfId="24" xr:uid="{0BC30875-9860-45C7-9C48-0E2D42111BC3}"/>
    <cellStyle name="SAPBEXstdData 2 2" xfId="8" xr:uid="{210FC048-9212-4258-921E-AA85836D2F3E}"/>
    <cellStyle name="SAPBEXstdData 2 2 2" xfId="15" xr:uid="{B8640B1E-A7E6-43D0-AB49-12263E4C3A2B}"/>
    <cellStyle name="SAPBEXstdData 2 2 2 2" xfId="12" xr:uid="{0F687693-A140-414E-83B9-81EB8A7A5332}"/>
    <cellStyle name="SAPBEXstdData 2 2 2 2 2" xfId="236" xr:uid="{24256491-6048-4D75-B0FF-056C6CB96882}"/>
    <cellStyle name="SAPBEXstdData 2 2 3" xfId="225" xr:uid="{AFBF51BC-E9D5-4A0A-968C-2EDABE2BC8BE}"/>
    <cellStyle name="SAPBEXstdData 2 2 5" xfId="59" xr:uid="{FF2E880F-66F0-4BCF-83B7-36FC3EF80D7F}"/>
    <cellStyle name="SAPBEXstdData 2 2 5 2" xfId="243" xr:uid="{16BEA8DE-795E-429C-B311-5466CB04A09C}"/>
    <cellStyle name="SAPBEXstdData 2 3" xfId="213" xr:uid="{B68BED0A-D599-4EE5-8DCC-37671A3D90B8}"/>
    <cellStyle name="SAPBEXstdData 20" xfId="65" xr:uid="{AE65EE56-6CEF-4E93-86F6-A2456456AB77}"/>
    <cellStyle name="SAPBEXstdData 20 2" xfId="249" xr:uid="{11EDFF04-06DC-43A3-ADC4-D1F2D305CCE5}"/>
    <cellStyle name="SAPBEXstdData 21" xfId="44" xr:uid="{833D7F3E-B603-4F1C-BA9E-5508643B9AE9}"/>
    <cellStyle name="SAPBEXstdData 21 2" xfId="232" xr:uid="{D6996CEE-43CE-4D6F-BE23-9AC609672903}"/>
    <cellStyle name="SAPBEXstdData 3" xfId="36" xr:uid="{42C5C7E9-06F8-40D0-95FD-5875545FD349}"/>
    <cellStyle name="SAPBEXstdData 3 2" xfId="223" xr:uid="{9C048A05-037D-4039-AA75-5BD6E7716EB4}"/>
    <cellStyle name="SAPBEXstdData 4" xfId="148" xr:uid="{6DEA45FA-D6A5-47F2-A4C9-F13B6158E2B0}"/>
    <cellStyle name="SAPBEXstdData 4 2" xfId="173" xr:uid="{D3F63308-6BC1-4948-937F-C4FBA248A41C}"/>
    <cellStyle name="SAPBEXstdData 5" xfId="57" xr:uid="{4E8542CA-02C2-4405-9EE0-D46A3A76CB39}"/>
    <cellStyle name="SAPBEXstdData 5 2" xfId="241" xr:uid="{70A875FF-9D54-455B-B8B4-3C6D3816A093}"/>
    <cellStyle name="SAPBEXstdData 6" xfId="165" xr:uid="{7848B61B-B4FC-43BD-B673-C70663A174F0}"/>
    <cellStyle name="SAPBEXstdData 7" xfId="58" xr:uid="{E7D4452B-C971-45A2-9B1E-865F02DBF5B1}"/>
    <cellStyle name="SAPBEXstdData 7 2" xfId="242" xr:uid="{BCB468C2-8673-46D0-B711-826C19647EAF}"/>
    <cellStyle name="SAPBEXstdData 8" xfId="53" xr:uid="{44DB48CB-7D42-4E98-A3DA-3DD2877C7F2A}"/>
    <cellStyle name="SAPBEXstdData 8 2" xfId="237" xr:uid="{F1BB3684-050F-4D59-B1AA-16FCBC9A84A5}"/>
    <cellStyle name="SAPBEXstdData 9" xfId="209" xr:uid="{105CF746-F203-4AE0-9758-313C7BB7BB2D}"/>
    <cellStyle name="SAPBEXstdDataEmph" xfId="149" xr:uid="{EE295EF1-BA20-488B-9671-905CCC92532A}"/>
    <cellStyle name="SAPBEXstdDataEmph 2" xfId="193" xr:uid="{0F0EB5E2-0B66-4C58-8991-DD28612DF14C}"/>
    <cellStyle name="SAPBEXstdItem" xfId="18" xr:uid="{35B29572-1BD9-4F6A-9651-01EC689FC793}"/>
    <cellStyle name="SAPBEXstdItem 13" xfId="30" xr:uid="{F239B9B2-E163-448B-9D66-37FE84F7423E}"/>
    <cellStyle name="SAPBEXstdItem 13 2" xfId="195" xr:uid="{A7AC699C-FC29-4375-86F2-658EFF9B05A9}"/>
    <cellStyle name="SAPBEXstdItem 18" xfId="41" xr:uid="{809ECDFC-5093-434A-BD8A-23CBF00127FA}"/>
    <cellStyle name="SAPBEXstdItem 18 2" xfId="229" xr:uid="{92894A58-4997-4A4D-A529-C9A5CB1D3939}"/>
    <cellStyle name="SAPBEXstdItem 2" xfId="68" xr:uid="{E5DED26C-FE2E-4FBE-B395-94B9D616A4E1}"/>
    <cellStyle name="SAPBEXstdItem 2 2" xfId="73" xr:uid="{9D5D57CA-710C-4185-A849-145943A3D3CA}"/>
    <cellStyle name="SAPBEXstdItem 2 2 2" xfId="256" xr:uid="{8485090F-C7D0-490D-82E3-7E81B4DBA723}"/>
    <cellStyle name="SAPBEXstdItem 2 3" xfId="252" xr:uid="{C210D73A-A7BE-45CA-B894-80F459B9079A}"/>
    <cellStyle name="SAPBEXstdItem 3" xfId="163" xr:uid="{CCD55BBE-077F-486C-BA69-5EB3E1D6004C}"/>
    <cellStyle name="SAPBEXstdItem 4" xfId="206" xr:uid="{470FB1E8-6510-43D3-91BD-4D174B3F651D}"/>
    <cellStyle name="SAPBEXstdItemX" xfId="150" xr:uid="{FBFCC476-649E-4897-B005-9A8B1261E2EA}"/>
    <cellStyle name="SAPBEXtitle" xfId="151" xr:uid="{D31AE1A4-5BAD-460D-86B9-AE90012E495D}"/>
    <cellStyle name="SAPBEXunassignedItem" xfId="152" xr:uid="{B2F1C223-87BA-4506-B0E2-1E0FE312828E}"/>
    <cellStyle name="SAPBEXunassignedItem 2" xfId="279" xr:uid="{E7102F86-8353-4EFD-8E2B-25AE4718E85D}"/>
    <cellStyle name="SAPBEXundefined" xfId="153" xr:uid="{1451A363-226E-4D12-9908-0063BD87D2A0}"/>
    <cellStyle name="SAPBEXundefined 2" xfId="194" xr:uid="{56D75034-BC5A-491E-A7A6-FAF04997675A}"/>
    <cellStyle name="Sheet Title" xfId="154" xr:uid="{F187D090-487E-46DE-8DD3-D27A293242EC}"/>
    <cellStyle name="Акцент1 2" xfId="75" xr:uid="{53D296D5-FE34-426C-BE52-64BD89BD2E8C}"/>
    <cellStyle name="Акцент2 2" xfId="79" xr:uid="{263E54E6-6D38-4180-96C4-FAE785D056C2}"/>
    <cellStyle name="Акцент3 2" xfId="83" xr:uid="{B4938385-3B09-4D6F-B9C7-BC59DE646540}"/>
    <cellStyle name="Акцент4 2" xfId="87" xr:uid="{153589AC-89F0-4DDB-B112-B90AFE4F940B}"/>
    <cellStyle name="Акцент5 2" xfId="91" xr:uid="{3A2DEEC5-0C9D-46BE-923B-A6988C62B563}"/>
    <cellStyle name="Акцент6 2" xfId="95" xr:uid="{5994C5BF-867D-41BD-8300-CE8EC86F1BAA}"/>
    <cellStyle name="Ввод  2" xfId="110" xr:uid="{374F7858-397C-45E2-8AF9-A130F60FF5C8}"/>
    <cellStyle name="Ввод  2 2" xfId="259" xr:uid="{5B842CE2-39EA-49A7-847A-10B678C7E23D}"/>
    <cellStyle name="Ввод  3" xfId="177" xr:uid="{887E0E2E-8D32-4539-B6BB-E4107EC23444}"/>
    <cellStyle name="Вывод 2" xfId="114" xr:uid="{F295F98C-389F-416C-8ACE-6A29ED46DC0B}"/>
    <cellStyle name="Вычисление 2" xfId="100" xr:uid="{A1821513-B938-4F05-8CDD-2B67E3343BFC}"/>
    <cellStyle name="Вычисление 2 2" xfId="258" xr:uid="{AD1FDA38-A810-4C92-88AB-D418CD8604F8}"/>
    <cellStyle name="Вычисление 3" xfId="176" xr:uid="{0B0D2C5F-3D54-4ACE-8990-22315A78E62B}"/>
    <cellStyle name="Заголовок 1 2" xfId="106" xr:uid="{565BB2D1-3014-47E9-9C5E-F064D2CF2CAC}"/>
    <cellStyle name="Заголовок 2 2" xfId="107" xr:uid="{26009CE3-8B45-4057-8512-1E7A171CB3D0}"/>
    <cellStyle name="Заголовок 3 2" xfId="108" xr:uid="{482A6303-32C1-4B8A-9768-B11252FC3C5E}"/>
    <cellStyle name="Заголовок 4 2" xfId="109" xr:uid="{B7011674-7782-4AD9-BAB8-18EECEB49493}"/>
    <cellStyle name="Звичайний" xfId="0" builtinId="0"/>
    <cellStyle name="Итог 2" xfId="155" xr:uid="{62FBA00A-5720-4D4B-B56A-A1664FBE86CA}"/>
    <cellStyle name="Контрольная ячейка 2" xfId="101" xr:uid="{A78CA464-F8E8-4C43-AC1E-8B3A44B6B217}"/>
    <cellStyle name="Нейтральный 2" xfId="112" xr:uid="{95B5EC7D-11E4-464A-9B7A-3443F616336A}"/>
    <cellStyle name="Обычный 10" xfId="200" xr:uid="{E15BAC1C-F777-424F-B045-AD20946779AF}"/>
    <cellStyle name="Обычный 10 2" xfId="288" xr:uid="{52CF2956-B03B-48D7-AC73-18C00A5EB9B2}"/>
    <cellStyle name="Обычный 11" xfId="201" xr:uid="{EBEBA26D-97ED-4121-ABB2-E84596153D9B}"/>
    <cellStyle name="Обычный 11 2" xfId="289" xr:uid="{EFFB8186-A437-45C8-8D91-F79828328D98}"/>
    <cellStyle name="Обычный 12" xfId="202" xr:uid="{F90C153F-461F-40EA-B0DE-E31EDF013AA4}"/>
    <cellStyle name="Обычный 12 2" xfId="290" xr:uid="{AFC22695-A353-497A-8711-BDA258CC2614}"/>
    <cellStyle name="Обычный 13" xfId="203" xr:uid="{A0D969B5-FC86-4452-9F01-DA3C398053A8}"/>
    <cellStyle name="Обычный 14" xfId="292" xr:uid="{79834533-F644-4E55-B4CE-534027A0C4D2}"/>
    <cellStyle name="Обычный 15" xfId="293" xr:uid="{1E2A396A-15AE-4CAF-AB41-6115C893D12A}"/>
    <cellStyle name="Обычный 2" xfId="1" xr:uid="{13A19A5D-3B4C-48D2-BAB0-5ADBE19BAD2A}"/>
    <cellStyle name="Обычный 2 2" xfId="285" xr:uid="{2CE327C0-4A68-451B-9CBC-77E9A1F85231}"/>
    <cellStyle name="Обычный 2 2 2" xfId="291" xr:uid="{EE3F14E6-7FA2-4233-9DDE-EC201FEB8C6E}"/>
    <cellStyle name="Обычный 3" xfId="16" xr:uid="{A138CDB2-DA26-40DA-BB89-C731C7489B5B}"/>
    <cellStyle name="Обычный 4" xfId="43" xr:uid="{412CD4DE-88B9-4A42-A5AF-0222AE3F176F}"/>
    <cellStyle name="Обычный 4 2" xfId="231" xr:uid="{14006999-CBD1-42FA-88C2-CC727E2A80E4}"/>
    <cellStyle name="Обычный 5" xfId="74" xr:uid="{E126E995-ECD3-43B7-9616-761629756988}"/>
    <cellStyle name="Обычный 5 2" xfId="257" xr:uid="{BA8B09D7-18CF-4396-B217-4F3166B12EB0}"/>
    <cellStyle name="Обычный 6" xfId="160" xr:uid="{C0BE8F99-6465-4318-A93D-1CC9038D3D29}"/>
    <cellStyle name="Обычный 6 2" xfId="174" xr:uid="{18F2E24E-D29D-4512-8F8E-49478746A634}"/>
    <cellStyle name="Обычный 6 2 2" xfId="283" xr:uid="{8533D83C-AB1E-416D-BFF1-8CB8D2CF8A14}"/>
    <cellStyle name="Обычный 7" xfId="175" xr:uid="{BE38FF91-1F55-44F7-8576-A0540B9B16B8}"/>
    <cellStyle name="Обычный 7 2" xfId="284" xr:uid="{A4970B3A-83A8-4513-A4DC-411316D7EDF5}"/>
    <cellStyle name="Обычный 8" xfId="198" xr:uid="{19ED3824-B290-48F2-856B-F37008D06191}"/>
    <cellStyle name="Обычный 8 2" xfId="286" xr:uid="{2949FF6D-E4A6-47EC-B365-B3E4F49CD6F9}"/>
    <cellStyle name="Обычный 9" xfId="199" xr:uid="{A7B568A9-C8D6-4B25-BC5C-72525B70ECFD}"/>
    <cellStyle name="Обычный 9 2" xfId="287" xr:uid="{0A51CB01-E5F2-4668-95FA-7CC318D46BE4}"/>
    <cellStyle name="Обычный_Лист1" xfId="7" xr:uid="{3A34F924-7128-42BC-9121-15B6014D30FB}"/>
    <cellStyle name="Обычный_Лист1_1" xfId="6" xr:uid="{2A70A175-B8C8-424F-A96D-CC9CE3491562}"/>
    <cellStyle name="Плохой 2" xfId="99" xr:uid="{89FD08DD-AD9A-4113-9952-8861871154C9}"/>
    <cellStyle name="Примечание 2" xfId="113" xr:uid="{EE35FC0B-C498-410E-A798-596CC0BC3846}"/>
    <cellStyle name="Примечание 2 2" xfId="260" xr:uid="{3190B27A-8782-4DDF-A373-23835252FA9A}"/>
    <cellStyle name="Примечание 3" xfId="178" xr:uid="{DD8C40D7-F6B8-4AEF-B73B-C31C0F18D314}"/>
    <cellStyle name="Процентный 2" xfId="3" xr:uid="{2135B943-A5F1-4692-9FF2-E9566A232435}"/>
    <cellStyle name="Процентный 3" xfId="204" xr:uid="{9E791BD8-F0CC-403E-ADB2-C5B488DCF90D}"/>
    <cellStyle name="Связанная ячейка 2" xfId="111" xr:uid="{8A49E95D-7B44-4265-850F-B0C91CA3025F}"/>
    <cellStyle name="Текст предупреждения 2" xfId="156" xr:uid="{A4FDD9C5-9F1F-4104-AA50-CE9DF762208F}"/>
    <cellStyle name="Финансовый 2" xfId="72" xr:uid="{EDF6C5E6-16FC-4AD1-A28A-E48A0687D0E3}"/>
    <cellStyle name="Финансовый 2 2" xfId="255" xr:uid="{6C9552A2-0B67-4C58-BCE3-26BB917B4C88}"/>
    <cellStyle name="Финансовый 3" xfId="161" xr:uid="{E5B11E06-C1A4-45EE-B62C-827590EEFE9C}"/>
    <cellStyle name="Финансовый 4" xfId="164" xr:uid="{6D925CA3-CE81-4405-B418-F3F9DBE8B6C7}"/>
    <cellStyle name="Финансовый 4 2" xfId="282" xr:uid="{E68575B2-DB7A-4852-A60B-2273C7041423}"/>
    <cellStyle name="Финансовый 5" xfId="281" xr:uid="{80EF41DF-D3C1-4FFE-B74F-C5832257055F}"/>
    <cellStyle name="Фінансовий" xfId="9" builtinId="3"/>
    <cellStyle name="Фінансовий 2" xfId="159" xr:uid="{CCE30D0D-F7DD-4CAB-B789-A4E8CD57601C}"/>
    <cellStyle name="Хороший 2" xfId="105" xr:uid="{EFEBE479-6AFF-4045-9871-106A25183D7E}"/>
  </cellStyles>
  <dxfs count="267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zzy365-my.sharepoint.com/personal/l_shvets_fora_ua/Documents/!!!%20&#1041;&#1070;&#1044;&#1046;&#1045;&#1058;&#1059;&#1042;&#1040;&#1053;&#1053;&#1071;/&#1041;&#1044;&#1056;/2024/10.%20&#1046;&#1086;&#1074;&#1090;&#1077;&#1085;&#1100;%202024/&#1041;&#1044;&#1056;%202024_09-10_&#1055;&#1083;&#1072;&#1085;-&#1060;&#1072;&#1082;&#1090;%20-%20&#1050;&#1051;&#10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овідник"/>
      <sheetName val="БДР_2024_А"/>
      <sheetName val="СВОД План-Факт"/>
      <sheetName val="А_План 2024"/>
      <sheetName val="А2_План 2024"/>
      <sheetName val="Факт 2024"/>
      <sheetName val="Факт 2023"/>
      <sheetName val="Факт 2022"/>
      <sheetName val="Факт 2021"/>
      <sheetName val="Факт ДДС 2024"/>
      <sheetName val="Офис КЛО"/>
      <sheetName val="КЛО_МРЦ_факт"/>
      <sheetName val="КЛО_Фреш_факт"/>
      <sheetName val="КЛО_Стеллажное_факт"/>
      <sheetName val="КЛО_Заморозка_факт"/>
      <sheetName val="КЛО_Нарезка_факт"/>
      <sheetName val="КЛО_ХШ,172_факт"/>
    </sheetNames>
    <sheetDataSet>
      <sheetData sheetId="0"/>
      <sheetData sheetId="1"/>
      <sheetData sheetId="2"/>
      <sheetData sheetId="3"/>
      <sheetData sheetId="4"/>
      <sheetData sheetId="5">
        <row r="1">
          <cell r="M1" t="str">
            <v>05.2024</v>
          </cell>
          <cell r="N1" t="str">
            <v>06.2024</v>
          </cell>
        </row>
        <row r="691">
          <cell r="E691">
            <v>880002</v>
          </cell>
        </row>
        <row r="692">
          <cell r="E692">
            <v>880004</v>
          </cell>
        </row>
        <row r="693">
          <cell r="E693">
            <v>880005</v>
          </cell>
        </row>
        <row r="694">
          <cell r="E694">
            <v>880006</v>
          </cell>
        </row>
        <row r="695">
          <cell r="E695">
            <v>880007</v>
          </cell>
        </row>
        <row r="696">
          <cell r="E696">
            <v>880008</v>
          </cell>
        </row>
        <row r="697">
          <cell r="E697">
            <v>880009</v>
          </cell>
        </row>
        <row r="698">
          <cell r="E698">
            <v>880010</v>
          </cell>
        </row>
        <row r="699">
          <cell r="E699">
            <v>880011</v>
          </cell>
        </row>
        <row r="700">
          <cell r="E700">
            <v>880012</v>
          </cell>
        </row>
        <row r="701">
          <cell r="E701">
            <v>880013</v>
          </cell>
        </row>
        <row r="2100">
          <cell r="E2100" t="str">
            <v>КЛО_Нарезка</v>
          </cell>
        </row>
      </sheetData>
      <sheetData sheetId="6"/>
      <sheetData sheetId="7"/>
      <sheetData sheetId="8"/>
      <sheetData sheetId="9">
        <row r="1">
          <cell r="G1" t="str">
            <v>Фін.позиц.</v>
          </cell>
          <cell r="V1" t="str">
            <v>Сума факти</v>
          </cell>
          <cell r="Y1" t="str">
            <v>Період</v>
          </cell>
          <cell r="AA1" t="str">
            <v>ОФІС</v>
          </cell>
        </row>
        <row r="2">
          <cell r="G2" t="str">
            <v>880008</v>
          </cell>
          <cell r="V2">
            <v>14656.06</v>
          </cell>
          <cell r="Y2">
            <v>45292</v>
          </cell>
          <cell r="AA2" t="str">
            <v>КЛО_МРЦ</v>
          </cell>
        </row>
        <row r="3">
          <cell r="G3" t="str">
            <v>880012</v>
          </cell>
          <cell r="V3">
            <v>5139</v>
          </cell>
          <cell r="Y3">
            <v>45292</v>
          </cell>
          <cell r="AA3" t="str">
            <v>КЛО_МРЦ</v>
          </cell>
        </row>
        <row r="4">
          <cell r="G4" t="str">
            <v>880012</v>
          </cell>
          <cell r="V4">
            <v>1190354.6200000001</v>
          </cell>
          <cell r="Y4">
            <v>45292</v>
          </cell>
          <cell r="AA4" t="str">
            <v>КЛО_Фреш</v>
          </cell>
        </row>
        <row r="5">
          <cell r="G5" t="str">
            <v>880012</v>
          </cell>
          <cell r="V5">
            <v>223991.45</v>
          </cell>
          <cell r="Y5">
            <v>45292</v>
          </cell>
          <cell r="AA5" t="str">
            <v>КЛО_Фреш</v>
          </cell>
        </row>
        <row r="6">
          <cell r="G6" t="str">
            <v>880012</v>
          </cell>
          <cell r="V6">
            <v>559441.52</v>
          </cell>
          <cell r="Y6">
            <v>45292</v>
          </cell>
          <cell r="AA6" t="str">
            <v>КЛО_МРЦ</v>
          </cell>
        </row>
        <row r="7">
          <cell r="G7" t="str">
            <v>880012</v>
          </cell>
          <cell r="V7">
            <v>2186.17</v>
          </cell>
          <cell r="Y7">
            <v>45292</v>
          </cell>
          <cell r="AA7" t="str">
            <v>КЛО_Фреш</v>
          </cell>
        </row>
        <row r="8">
          <cell r="G8" t="str">
            <v>880012</v>
          </cell>
          <cell r="V8">
            <v>783792</v>
          </cell>
          <cell r="Y8">
            <v>45292</v>
          </cell>
          <cell r="AA8" t="str">
            <v>КЛО_МРЦ</v>
          </cell>
        </row>
        <row r="9">
          <cell r="G9" t="str">
            <v>880012</v>
          </cell>
          <cell r="V9">
            <v>1190354.6200000001</v>
          </cell>
          <cell r="Y9">
            <v>45292</v>
          </cell>
          <cell r="AA9" t="str">
            <v>КЛО_Фреш</v>
          </cell>
        </row>
        <row r="10">
          <cell r="G10" t="str">
            <v>880012</v>
          </cell>
          <cell r="V10">
            <v>286227.25</v>
          </cell>
          <cell r="Y10">
            <v>45292</v>
          </cell>
          <cell r="AA10" t="str">
            <v>КЛО_МРЦ</v>
          </cell>
        </row>
        <row r="11">
          <cell r="G11" t="str">
            <v>880012</v>
          </cell>
          <cell r="V11">
            <v>10000.01</v>
          </cell>
          <cell r="Y11">
            <v>45323</v>
          </cell>
          <cell r="AA11" t="str">
            <v>КЛО</v>
          </cell>
        </row>
        <row r="12">
          <cell r="G12" t="str">
            <v>880012</v>
          </cell>
          <cell r="V12">
            <v>10000.01</v>
          </cell>
          <cell r="Y12">
            <v>45323</v>
          </cell>
          <cell r="AA12" t="str">
            <v>КЛО</v>
          </cell>
        </row>
        <row r="13">
          <cell r="G13" t="str">
            <v>880012</v>
          </cell>
          <cell r="V13">
            <v>10000.01</v>
          </cell>
          <cell r="Y13">
            <v>45323</v>
          </cell>
          <cell r="AA13" t="str">
            <v>КЛО</v>
          </cell>
        </row>
        <row r="14">
          <cell r="G14" t="str">
            <v>880012</v>
          </cell>
          <cell r="V14">
            <v>20000.02</v>
          </cell>
          <cell r="Y14">
            <v>45323</v>
          </cell>
          <cell r="AA14" t="str">
            <v>КЛО</v>
          </cell>
        </row>
        <row r="15">
          <cell r="G15" t="str">
            <v>880012</v>
          </cell>
          <cell r="V15">
            <v>10000.01</v>
          </cell>
          <cell r="Y15">
            <v>45323</v>
          </cell>
          <cell r="AA15" t="str">
            <v>КЛО</v>
          </cell>
        </row>
        <row r="16">
          <cell r="G16" t="str">
            <v>880012</v>
          </cell>
          <cell r="V16">
            <v>5000</v>
          </cell>
          <cell r="Y16">
            <v>45323</v>
          </cell>
          <cell r="AA16" t="str">
            <v>КЛО</v>
          </cell>
        </row>
        <row r="17">
          <cell r="G17" t="str">
            <v>880012</v>
          </cell>
          <cell r="V17">
            <v>30000.01</v>
          </cell>
          <cell r="Y17">
            <v>45323</v>
          </cell>
          <cell r="AA17" t="str">
            <v>КЛО</v>
          </cell>
        </row>
        <row r="18">
          <cell r="G18" t="str">
            <v>880012</v>
          </cell>
          <cell r="V18">
            <v>10000.01</v>
          </cell>
          <cell r="Y18">
            <v>45323</v>
          </cell>
          <cell r="AA18" t="str">
            <v>КЛО</v>
          </cell>
        </row>
        <row r="19">
          <cell r="G19" t="str">
            <v>880012</v>
          </cell>
          <cell r="V19">
            <v>10000.01</v>
          </cell>
          <cell r="Y19">
            <v>45323</v>
          </cell>
          <cell r="AA19" t="str">
            <v>КЛО</v>
          </cell>
        </row>
        <row r="20">
          <cell r="G20" t="str">
            <v>880012</v>
          </cell>
          <cell r="V20">
            <v>10000.01</v>
          </cell>
          <cell r="Y20">
            <v>45323</v>
          </cell>
          <cell r="AA20" t="str">
            <v>КЛО</v>
          </cell>
        </row>
        <row r="21">
          <cell r="G21" t="str">
            <v>880012</v>
          </cell>
          <cell r="V21">
            <v>10000.01</v>
          </cell>
          <cell r="Y21">
            <v>45323</v>
          </cell>
          <cell r="AA21" t="str">
            <v>КЛО</v>
          </cell>
        </row>
        <row r="22">
          <cell r="G22" t="str">
            <v>880012</v>
          </cell>
          <cell r="V22">
            <v>5000</v>
          </cell>
          <cell r="Y22">
            <v>45323</v>
          </cell>
          <cell r="AA22" t="str">
            <v>КЛО</v>
          </cell>
        </row>
        <row r="23">
          <cell r="G23" t="str">
            <v>880012</v>
          </cell>
          <cell r="V23">
            <v>10000</v>
          </cell>
          <cell r="Y23">
            <v>45323</v>
          </cell>
          <cell r="AA23" t="str">
            <v>КЛО</v>
          </cell>
        </row>
        <row r="24">
          <cell r="G24" t="str">
            <v>880012</v>
          </cell>
          <cell r="V24">
            <v>10000</v>
          </cell>
          <cell r="Y24">
            <v>45323</v>
          </cell>
          <cell r="AA24" t="str">
            <v>КЛО</v>
          </cell>
        </row>
        <row r="25">
          <cell r="G25" t="str">
            <v>880012</v>
          </cell>
          <cell r="V25">
            <v>10000</v>
          </cell>
          <cell r="Y25">
            <v>45323</v>
          </cell>
          <cell r="AA25" t="str">
            <v>КЛО</v>
          </cell>
        </row>
        <row r="26">
          <cell r="G26" t="str">
            <v>880012</v>
          </cell>
          <cell r="V26">
            <v>10000</v>
          </cell>
          <cell r="Y26">
            <v>45323</v>
          </cell>
          <cell r="AA26" t="str">
            <v>КЛО</v>
          </cell>
        </row>
        <row r="27">
          <cell r="G27" t="str">
            <v>880012</v>
          </cell>
          <cell r="V27">
            <v>10000.01</v>
          </cell>
          <cell r="Y27">
            <v>45323</v>
          </cell>
          <cell r="AA27" t="str">
            <v>КЛО</v>
          </cell>
        </row>
        <row r="28">
          <cell r="G28" t="str">
            <v>880012</v>
          </cell>
          <cell r="V28">
            <v>10000.01</v>
          </cell>
          <cell r="Y28">
            <v>45323</v>
          </cell>
          <cell r="AA28" t="str">
            <v>КЛО</v>
          </cell>
        </row>
        <row r="29">
          <cell r="G29" t="str">
            <v>880012</v>
          </cell>
          <cell r="V29">
            <v>10000.01</v>
          </cell>
          <cell r="Y29">
            <v>45323</v>
          </cell>
          <cell r="AA29" t="str">
            <v>КЛО</v>
          </cell>
        </row>
        <row r="30">
          <cell r="G30" t="str">
            <v>880012</v>
          </cell>
          <cell r="V30">
            <v>20000.02</v>
          </cell>
          <cell r="Y30">
            <v>45323</v>
          </cell>
          <cell r="AA30" t="str">
            <v>КЛО</v>
          </cell>
        </row>
        <row r="31">
          <cell r="G31" t="str">
            <v>880012</v>
          </cell>
          <cell r="V31">
            <v>10000.01</v>
          </cell>
          <cell r="Y31">
            <v>45323</v>
          </cell>
          <cell r="AA31" t="str">
            <v>КЛО</v>
          </cell>
        </row>
        <row r="32">
          <cell r="G32" t="str">
            <v>880012</v>
          </cell>
          <cell r="V32">
            <v>10000.01</v>
          </cell>
          <cell r="Y32">
            <v>45323</v>
          </cell>
          <cell r="AA32" t="str">
            <v>КЛО</v>
          </cell>
        </row>
        <row r="33">
          <cell r="G33" t="str">
            <v>880012</v>
          </cell>
          <cell r="V33">
            <v>10000.01</v>
          </cell>
          <cell r="Y33">
            <v>45323</v>
          </cell>
          <cell r="AA33" t="str">
            <v>КЛО</v>
          </cell>
        </row>
        <row r="34">
          <cell r="G34" t="str">
            <v>880012</v>
          </cell>
          <cell r="V34">
            <v>10000.01</v>
          </cell>
          <cell r="Y34">
            <v>45323</v>
          </cell>
          <cell r="AA34" t="str">
            <v>КЛО</v>
          </cell>
        </row>
        <row r="35">
          <cell r="G35" t="str">
            <v>880012</v>
          </cell>
          <cell r="V35">
            <v>10000.01</v>
          </cell>
          <cell r="Y35">
            <v>45323</v>
          </cell>
          <cell r="AA35" t="str">
            <v>КЛО</v>
          </cell>
        </row>
        <row r="36">
          <cell r="G36" t="str">
            <v>880008</v>
          </cell>
          <cell r="V36">
            <v>244638</v>
          </cell>
          <cell r="Y36">
            <v>45323</v>
          </cell>
          <cell r="AA36" t="str">
            <v>КЛО</v>
          </cell>
        </row>
        <row r="37">
          <cell r="G37" t="str">
            <v>880012</v>
          </cell>
          <cell r="V37">
            <v>422697.24</v>
          </cell>
          <cell r="Y37">
            <v>45323</v>
          </cell>
          <cell r="AA37" t="str">
            <v>КЛО</v>
          </cell>
        </row>
        <row r="38">
          <cell r="G38" t="str">
            <v>880012</v>
          </cell>
          <cell r="V38">
            <v>63034.54</v>
          </cell>
          <cell r="Y38">
            <v>45323</v>
          </cell>
          <cell r="AA38" t="str">
            <v>КЛО</v>
          </cell>
        </row>
        <row r="39">
          <cell r="G39" t="str">
            <v>880012</v>
          </cell>
          <cell r="V39">
            <v>63034.54</v>
          </cell>
          <cell r="Y39">
            <v>45323</v>
          </cell>
          <cell r="AA39" t="str">
            <v>КЛО</v>
          </cell>
        </row>
        <row r="40">
          <cell r="G40" t="str">
            <v>880012</v>
          </cell>
          <cell r="V40">
            <v>63034.54</v>
          </cell>
          <cell r="Y40">
            <v>45323</v>
          </cell>
          <cell r="AA40" t="str">
            <v>КЛО</v>
          </cell>
        </row>
        <row r="41">
          <cell r="G41" t="str">
            <v>880012</v>
          </cell>
          <cell r="V41">
            <v>63034.54</v>
          </cell>
          <cell r="Y41">
            <v>45323</v>
          </cell>
          <cell r="AA41" t="str">
            <v>КЛО</v>
          </cell>
        </row>
        <row r="42">
          <cell r="G42" t="str">
            <v>880012</v>
          </cell>
          <cell r="V42">
            <v>63034.54</v>
          </cell>
          <cell r="Y42">
            <v>45323</v>
          </cell>
          <cell r="AA42" t="str">
            <v>КЛО</v>
          </cell>
        </row>
        <row r="43">
          <cell r="G43" t="str">
            <v>880012</v>
          </cell>
          <cell r="V43">
            <v>63034.400000000001</v>
          </cell>
          <cell r="Y43">
            <v>45323</v>
          </cell>
          <cell r="AA43" t="str">
            <v>КЛО</v>
          </cell>
        </row>
        <row r="44">
          <cell r="G44" t="str">
            <v>880012</v>
          </cell>
          <cell r="V44">
            <v>63034.54</v>
          </cell>
          <cell r="Y44">
            <v>45323</v>
          </cell>
          <cell r="AA44" t="str">
            <v>КЛО</v>
          </cell>
        </row>
        <row r="45">
          <cell r="G45" t="str">
            <v>880012</v>
          </cell>
          <cell r="V45">
            <v>63034.54</v>
          </cell>
          <cell r="Y45">
            <v>45323</v>
          </cell>
          <cell r="AA45" t="str">
            <v>КЛО</v>
          </cell>
        </row>
        <row r="46">
          <cell r="G46" t="str">
            <v>880012</v>
          </cell>
          <cell r="V46">
            <v>63034.54</v>
          </cell>
          <cell r="Y46">
            <v>45323</v>
          </cell>
          <cell r="AA46" t="str">
            <v>КЛО</v>
          </cell>
        </row>
        <row r="47">
          <cell r="G47" t="str">
            <v>880012</v>
          </cell>
          <cell r="V47">
            <v>63034.54</v>
          </cell>
          <cell r="Y47">
            <v>45323</v>
          </cell>
          <cell r="AA47" t="str">
            <v>КЛО</v>
          </cell>
        </row>
        <row r="48">
          <cell r="G48" t="str">
            <v>880012</v>
          </cell>
          <cell r="V48">
            <v>63034.54</v>
          </cell>
          <cell r="Y48">
            <v>45323</v>
          </cell>
          <cell r="AA48" t="str">
            <v>КЛО</v>
          </cell>
        </row>
        <row r="49">
          <cell r="G49" t="str">
            <v>880012</v>
          </cell>
          <cell r="V49">
            <v>63034.54</v>
          </cell>
          <cell r="Y49">
            <v>45323</v>
          </cell>
          <cell r="AA49" t="str">
            <v>КЛО</v>
          </cell>
        </row>
        <row r="50">
          <cell r="G50" t="str">
            <v>880012</v>
          </cell>
          <cell r="V50">
            <v>63034.54</v>
          </cell>
          <cell r="Y50">
            <v>45323</v>
          </cell>
          <cell r="AA50" t="str">
            <v>КЛО</v>
          </cell>
        </row>
        <row r="51">
          <cell r="G51" t="str">
            <v>880012</v>
          </cell>
          <cell r="V51">
            <v>63034.54</v>
          </cell>
          <cell r="Y51">
            <v>45323</v>
          </cell>
          <cell r="AA51" t="str">
            <v>КЛО</v>
          </cell>
        </row>
        <row r="52">
          <cell r="G52" t="str">
            <v>880012</v>
          </cell>
          <cell r="V52">
            <v>63034.54</v>
          </cell>
          <cell r="Y52">
            <v>45323</v>
          </cell>
          <cell r="AA52" t="str">
            <v>КЛО</v>
          </cell>
        </row>
        <row r="53">
          <cell r="G53" t="str">
            <v>880012</v>
          </cell>
          <cell r="V53">
            <v>63034.54</v>
          </cell>
          <cell r="Y53">
            <v>45323</v>
          </cell>
          <cell r="AA53" t="str">
            <v>КЛО</v>
          </cell>
        </row>
        <row r="54">
          <cell r="G54" t="str">
            <v>880012</v>
          </cell>
          <cell r="V54">
            <v>63034.54</v>
          </cell>
          <cell r="Y54">
            <v>45323</v>
          </cell>
          <cell r="AA54" t="str">
            <v>КЛО</v>
          </cell>
        </row>
        <row r="55">
          <cell r="G55" t="str">
            <v>880012</v>
          </cell>
          <cell r="V55">
            <v>63034.54</v>
          </cell>
          <cell r="Y55">
            <v>45323</v>
          </cell>
          <cell r="AA55" t="str">
            <v>КЛО</v>
          </cell>
        </row>
        <row r="56">
          <cell r="G56" t="str">
            <v>880012</v>
          </cell>
          <cell r="V56">
            <v>63034.54</v>
          </cell>
          <cell r="Y56">
            <v>45323</v>
          </cell>
          <cell r="AA56" t="str">
            <v>КЛО</v>
          </cell>
        </row>
        <row r="57">
          <cell r="G57" t="str">
            <v>880012</v>
          </cell>
          <cell r="V57">
            <v>63034.54</v>
          </cell>
          <cell r="Y57">
            <v>45323</v>
          </cell>
          <cell r="AA57" t="str">
            <v>КЛО</v>
          </cell>
        </row>
        <row r="58">
          <cell r="G58" t="str">
            <v>880012</v>
          </cell>
          <cell r="V58">
            <v>63034.54</v>
          </cell>
          <cell r="Y58">
            <v>45323</v>
          </cell>
          <cell r="AA58" t="str">
            <v>КЛО</v>
          </cell>
        </row>
        <row r="59">
          <cell r="G59" t="str">
            <v>880012</v>
          </cell>
          <cell r="V59">
            <v>63034.54</v>
          </cell>
          <cell r="Y59">
            <v>45323</v>
          </cell>
          <cell r="AA59" t="str">
            <v>КЛО</v>
          </cell>
        </row>
        <row r="60">
          <cell r="G60" t="str">
            <v>880012</v>
          </cell>
          <cell r="V60">
            <v>63034.54</v>
          </cell>
          <cell r="Y60">
            <v>45323</v>
          </cell>
          <cell r="AA60" t="str">
            <v>КЛО</v>
          </cell>
        </row>
        <row r="61">
          <cell r="G61" t="str">
            <v>880012</v>
          </cell>
          <cell r="V61">
            <v>63034.54</v>
          </cell>
          <cell r="Y61">
            <v>45323</v>
          </cell>
          <cell r="AA61" t="str">
            <v>КЛО</v>
          </cell>
        </row>
        <row r="62">
          <cell r="G62" t="str">
            <v>880012</v>
          </cell>
          <cell r="V62">
            <v>63034.54</v>
          </cell>
          <cell r="Y62">
            <v>45323</v>
          </cell>
          <cell r="AA62" t="str">
            <v>КЛО</v>
          </cell>
        </row>
        <row r="63">
          <cell r="G63" t="str">
            <v>880012</v>
          </cell>
          <cell r="V63">
            <v>63034.54</v>
          </cell>
          <cell r="Y63">
            <v>45323</v>
          </cell>
          <cell r="AA63" t="str">
            <v>КЛО</v>
          </cell>
        </row>
        <row r="64">
          <cell r="G64" t="str">
            <v>880012</v>
          </cell>
          <cell r="V64">
            <v>63034.54</v>
          </cell>
          <cell r="Y64">
            <v>45323</v>
          </cell>
          <cell r="AA64" t="str">
            <v>КЛО</v>
          </cell>
        </row>
        <row r="65">
          <cell r="G65" t="str">
            <v>880012</v>
          </cell>
          <cell r="V65">
            <v>63034.54</v>
          </cell>
          <cell r="Y65">
            <v>45323</v>
          </cell>
          <cell r="AA65" t="str">
            <v>КЛО</v>
          </cell>
        </row>
        <row r="66">
          <cell r="G66" t="str">
            <v>880012</v>
          </cell>
          <cell r="V66">
            <v>63034.54</v>
          </cell>
          <cell r="Y66">
            <v>45323</v>
          </cell>
          <cell r="AA66" t="str">
            <v>КЛО</v>
          </cell>
        </row>
        <row r="67">
          <cell r="G67" t="str">
            <v>880012</v>
          </cell>
          <cell r="V67">
            <v>63034.54</v>
          </cell>
          <cell r="Y67">
            <v>45323</v>
          </cell>
          <cell r="AA67" t="str">
            <v>КЛО</v>
          </cell>
        </row>
        <row r="68">
          <cell r="G68" t="str">
            <v>880012</v>
          </cell>
          <cell r="V68">
            <v>63034.54</v>
          </cell>
          <cell r="Y68">
            <v>45323</v>
          </cell>
          <cell r="AA68" t="str">
            <v>КЛО</v>
          </cell>
        </row>
        <row r="69">
          <cell r="G69" t="str">
            <v>880012</v>
          </cell>
          <cell r="V69">
            <v>63034.54</v>
          </cell>
          <cell r="Y69">
            <v>45323</v>
          </cell>
          <cell r="AA69" t="str">
            <v>КЛО</v>
          </cell>
        </row>
        <row r="70">
          <cell r="G70" t="str">
            <v>880012</v>
          </cell>
          <cell r="V70">
            <v>63034.54</v>
          </cell>
          <cell r="Y70">
            <v>45323</v>
          </cell>
          <cell r="AA70" t="str">
            <v>КЛО</v>
          </cell>
        </row>
        <row r="71">
          <cell r="G71" t="str">
            <v>880012</v>
          </cell>
          <cell r="V71">
            <v>63034.54</v>
          </cell>
          <cell r="Y71">
            <v>45323</v>
          </cell>
          <cell r="AA71" t="str">
            <v>КЛО</v>
          </cell>
        </row>
        <row r="72">
          <cell r="G72" t="str">
            <v>880012</v>
          </cell>
          <cell r="V72">
            <v>63034.54</v>
          </cell>
          <cell r="Y72">
            <v>45323</v>
          </cell>
          <cell r="AA72" t="str">
            <v>КЛО</v>
          </cell>
        </row>
        <row r="73">
          <cell r="G73" t="str">
            <v>880012</v>
          </cell>
          <cell r="V73">
            <v>63034.54</v>
          </cell>
          <cell r="Y73">
            <v>45323</v>
          </cell>
          <cell r="AA73" t="str">
            <v>КЛО</v>
          </cell>
        </row>
        <row r="74">
          <cell r="G74" t="str">
            <v>880012</v>
          </cell>
          <cell r="V74">
            <v>63034.54</v>
          </cell>
          <cell r="Y74">
            <v>45323</v>
          </cell>
          <cell r="AA74" t="str">
            <v>КЛО</v>
          </cell>
        </row>
        <row r="75">
          <cell r="G75" t="str">
            <v>880012</v>
          </cell>
          <cell r="V75">
            <v>63034.54</v>
          </cell>
          <cell r="Y75">
            <v>45323</v>
          </cell>
          <cell r="AA75" t="str">
            <v>КЛО</v>
          </cell>
        </row>
        <row r="76">
          <cell r="G76" t="str">
            <v>880012</v>
          </cell>
          <cell r="V76">
            <v>63034.54</v>
          </cell>
          <cell r="Y76">
            <v>45323</v>
          </cell>
          <cell r="AA76" t="str">
            <v>КЛО</v>
          </cell>
        </row>
        <row r="77">
          <cell r="G77" t="str">
            <v>880012</v>
          </cell>
          <cell r="V77">
            <v>63034.54</v>
          </cell>
          <cell r="Y77">
            <v>45323</v>
          </cell>
          <cell r="AA77" t="str">
            <v>КЛО</v>
          </cell>
        </row>
        <row r="78">
          <cell r="G78" t="str">
            <v>880012</v>
          </cell>
          <cell r="V78">
            <v>60000</v>
          </cell>
          <cell r="Y78">
            <v>45323</v>
          </cell>
          <cell r="AA78" t="str">
            <v>КЛО</v>
          </cell>
        </row>
        <row r="79">
          <cell r="G79" t="str">
            <v>880012</v>
          </cell>
          <cell r="V79">
            <v>15600</v>
          </cell>
          <cell r="Y79">
            <v>45323</v>
          </cell>
          <cell r="AA79" t="str">
            <v>КЛО</v>
          </cell>
        </row>
        <row r="80">
          <cell r="G80" t="str">
            <v>880012</v>
          </cell>
          <cell r="V80">
            <v>33605.1</v>
          </cell>
          <cell r="Y80">
            <v>45323</v>
          </cell>
          <cell r="AA80" t="str">
            <v>КЛО</v>
          </cell>
        </row>
        <row r="81">
          <cell r="G81" t="str">
            <v>880012</v>
          </cell>
          <cell r="V81">
            <v>33605.1</v>
          </cell>
          <cell r="Y81">
            <v>45323</v>
          </cell>
          <cell r="AA81" t="str">
            <v>КЛО</v>
          </cell>
        </row>
        <row r="82">
          <cell r="G82" t="str">
            <v>880012</v>
          </cell>
          <cell r="V82">
            <v>33605.1</v>
          </cell>
          <cell r="Y82">
            <v>45323</v>
          </cell>
          <cell r="AA82" t="str">
            <v>КЛО</v>
          </cell>
        </row>
        <row r="83">
          <cell r="G83" t="str">
            <v>880012</v>
          </cell>
          <cell r="V83">
            <v>33605.1</v>
          </cell>
          <cell r="Y83">
            <v>45323</v>
          </cell>
          <cell r="AA83" t="str">
            <v>КЛО</v>
          </cell>
        </row>
        <row r="84">
          <cell r="G84" t="str">
            <v>880012</v>
          </cell>
          <cell r="V84">
            <v>33605.1</v>
          </cell>
          <cell r="Y84">
            <v>45323</v>
          </cell>
          <cell r="AA84" t="str">
            <v>КЛО</v>
          </cell>
        </row>
        <row r="85">
          <cell r="G85" t="str">
            <v>880012</v>
          </cell>
          <cell r="V85">
            <v>35196.620000000003</v>
          </cell>
          <cell r="Y85">
            <v>45323</v>
          </cell>
          <cell r="AA85" t="str">
            <v>КЛО</v>
          </cell>
        </row>
        <row r="86">
          <cell r="G86" t="str">
            <v>880012</v>
          </cell>
          <cell r="V86">
            <v>35196.76</v>
          </cell>
          <cell r="Y86">
            <v>45323</v>
          </cell>
          <cell r="AA86" t="str">
            <v>КЛО</v>
          </cell>
        </row>
        <row r="87">
          <cell r="G87" t="str">
            <v>880012</v>
          </cell>
          <cell r="V87">
            <v>35196.76</v>
          </cell>
          <cell r="Y87">
            <v>45323</v>
          </cell>
          <cell r="AA87" t="str">
            <v>КЛО</v>
          </cell>
        </row>
        <row r="88">
          <cell r="G88" t="str">
            <v>880012</v>
          </cell>
          <cell r="V88">
            <v>35196.76</v>
          </cell>
          <cell r="Y88">
            <v>45323</v>
          </cell>
          <cell r="AA88" t="str">
            <v>КЛО</v>
          </cell>
        </row>
        <row r="89">
          <cell r="G89" t="str">
            <v>880012</v>
          </cell>
          <cell r="V89">
            <v>35196.76</v>
          </cell>
          <cell r="Y89">
            <v>45323</v>
          </cell>
          <cell r="AA89" t="str">
            <v>КЛО</v>
          </cell>
        </row>
        <row r="90">
          <cell r="G90" t="str">
            <v>880012</v>
          </cell>
          <cell r="V90">
            <v>35196.76</v>
          </cell>
          <cell r="Y90">
            <v>45323</v>
          </cell>
          <cell r="AA90" t="str">
            <v>КЛО</v>
          </cell>
        </row>
        <row r="91">
          <cell r="G91" t="str">
            <v>880012</v>
          </cell>
          <cell r="V91">
            <v>35196.76</v>
          </cell>
          <cell r="Y91">
            <v>45323</v>
          </cell>
          <cell r="AA91" t="str">
            <v>КЛО</v>
          </cell>
        </row>
        <row r="92">
          <cell r="G92" t="str">
            <v>880012</v>
          </cell>
          <cell r="V92">
            <v>35196.76</v>
          </cell>
          <cell r="Y92">
            <v>45323</v>
          </cell>
          <cell r="AA92" t="str">
            <v>КЛО</v>
          </cell>
        </row>
        <row r="93">
          <cell r="G93" t="str">
            <v>880012</v>
          </cell>
          <cell r="V93">
            <v>35196.76</v>
          </cell>
          <cell r="Y93">
            <v>45323</v>
          </cell>
          <cell r="AA93" t="str">
            <v>КЛО</v>
          </cell>
        </row>
        <row r="94">
          <cell r="G94" t="str">
            <v>880012</v>
          </cell>
          <cell r="V94">
            <v>35196.76</v>
          </cell>
          <cell r="Y94">
            <v>45323</v>
          </cell>
          <cell r="AA94" t="str">
            <v>КЛО</v>
          </cell>
        </row>
        <row r="95">
          <cell r="G95" t="str">
            <v>880012</v>
          </cell>
          <cell r="V95">
            <v>35196.76</v>
          </cell>
          <cell r="Y95">
            <v>45323</v>
          </cell>
          <cell r="AA95" t="str">
            <v>КЛО</v>
          </cell>
        </row>
        <row r="96">
          <cell r="G96" t="str">
            <v>880012</v>
          </cell>
          <cell r="V96">
            <v>35196.76</v>
          </cell>
          <cell r="Y96">
            <v>45323</v>
          </cell>
          <cell r="AA96" t="str">
            <v>КЛО</v>
          </cell>
        </row>
        <row r="97">
          <cell r="G97" t="str">
            <v>880012</v>
          </cell>
          <cell r="V97">
            <v>35196.76</v>
          </cell>
          <cell r="Y97">
            <v>45323</v>
          </cell>
          <cell r="AA97" t="str">
            <v>КЛО</v>
          </cell>
        </row>
        <row r="98">
          <cell r="G98" t="str">
            <v>880012</v>
          </cell>
          <cell r="V98">
            <v>35196.76</v>
          </cell>
          <cell r="Y98">
            <v>45323</v>
          </cell>
          <cell r="AA98" t="str">
            <v>КЛО</v>
          </cell>
        </row>
        <row r="99">
          <cell r="G99" t="str">
            <v>880012</v>
          </cell>
          <cell r="V99">
            <v>35196.76</v>
          </cell>
          <cell r="Y99">
            <v>45323</v>
          </cell>
          <cell r="AA99" t="str">
            <v>КЛО</v>
          </cell>
        </row>
        <row r="100">
          <cell r="G100" t="str">
            <v>880012</v>
          </cell>
          <cell r="V100">
            <v>35196.76</v>
          </cell>
          <cell r="Y100">
            <v>45323</v>
          </cell>
          <cell r="AA100" t="str">
            <v>КЛО</v>
          </cell>
        </row>
        <row r="101">
          <cell r="G101" t="str">
            <v>880012</v>
          </cell>
          <cell r="V101">
            <v>35196.76</v>
          </cell>
          <cell r="Y101">
            <v>45323</v>
          </cell>
          <cell r="AA101" t="str">
            <v>КЛО</v>
          </cell>
        </row>
        <row r="102">
          <cell r="G102" t="str">
            <v>880012</v>
          </cell>
          <cell r="V102">
            <v>35196.76</v>
          </cell>
          <cell r="Y102">
            <v>45323</v>
          </cell>
          <cell r="AA102" t="str">
            <v>КЛО</v>
          </cell>
        </row>
        <row r="103">
          <cell r="G103" t="str">
            <v>880012</v>
          </cell>
          <cell r="V103">
            <v>35196.76</v>
          </cell>
          <cell r="Y103">
            <v>45323</v>
          </cell>
          <cell r="AA103" t="str">
            <v>КЛО</v>
          </cell>
        </row>
        <row r="104">
          <cell r="G104" t="str">
            <v>880012</v>
          </cell>
          <cell r="V104">
            <v>35196.76</v>
          </cell>
          <cell r="Y104">
            <v>45323</v>
          </cell>
          <cell r="AA104" t="str">
            <v>КЛО</v>
          </cell>
        </row>
        <row r="105">
          <cell r="G105" t="str">
            <v>880012</v>
          </cell>
          <cell r="V105">
            <v>35196.76</v>
          </cell>
          <cell r="Y105">
            <v>45323</v>
          </cell>
          <cell r="AA105" t="str">
            <v>КЛО</v>
          </cell>
        </row>
        <row r="106">
          <cell r="G106" t="str">
            <v>880012</v>
          </cell>
          <cell r="V106">
            <v>35196.76</v>
          </cell>
          <cell r="Y106">
            <v>45323</v>
          </cell>
          <cell r="AA106" t="str">
            <v>КЛО</v>
          </cell>
        </row>
        <row r="107">
          <cell r="G107" t="str">
            <v>880012</v>
          </cell>
          <cell r="V107">
            <v>35196.76</v>
          </cell>
          <cell r="Y107">
            <v>45323</v>
          </cell>
          <cell r="AA107" t="str">
            <v>КЛО</v>
          </cell>
        </row>
        <row r="108">
          <cell r="G108" t="str">
            <v>880012</v>
          </cell>
          <cell r="V108">
            <v>35196.76</v>
          </cell>
          <cell r="Y108">
            <v>45323</v>
          </cell>
          <cell r="AA108" t="str">
            <v>КЛО</v>
          </cell>
        </row>
        <row r="109">
          <cell r="G109" t="str">
            <v>880012</v>
          </cell>
          <cell r="V109">
            <v>35196.76</v>
          </cell>
          <cell r="Y109">
            <v>45323</v>
          </cell>
          <cell r="AA109" t="str">
            <v>КЛО</v>
          </cell>
        </row>
        <row r="110">
          <cell r="G110" t="str">
            <v>880012</v>
          </cell>
          <cell r="V110">
            <v>35196.76</v>
          </cell>
          <cell r="Y110">
            <v>45323</v>
          </cell>
          <cell r="AA110" t="str">
            <v>КЛО</v>
          </cell>
        </row>
        <row r="111">
          <cell r="G111" t="str">
            <v>880012</v>
          </cell>
          <cell r="V111">
            <v>35196.76</v>
          </cell>
          <cell r="Y111">
            <v>45323</v>
          </cell>
          <cell r="AA111" t="str">
            <v>КЛО</v>
          </cell>
        </row>
        <row r="112">
          <cell r="G112" t="str">
            <v>880012</v>
          </cell>
          <cell r="V112">
            <v>35196.76</v>
          </cell>
          <cell r="Y112">
            <v>45323</v>
          </cell>
          <cell r="AA112" t="str">
            <v>КЛО</v>
          </cell>
        </row>
        <row r="113">
          <cell r="G113" t="str">
            <v>880012</v>
          </cell>
          <cell r="V113">
            <v>35196.76</v>
          </cell>
          <cell r="Y113">
            <v>45323</v>
          </cell>
          <cell r="AA113" t="str">
            <v>КЛО</v>
          </cell>
        </row>
        <row r="114">
          <cell r="G114" t="str">
            <v>880012</v>
          </cell>
          <cell r="V114">
            <v>35196.76</v>
          </cell>
          <cell r="Y114">
            <v>45323</v>
          </cell>
          <cell r="AA114" t="str">
            <v>КЛО</v>
          </cell>
        </row>
        <row r="115">
          <cell r="G115" t="str">
            <v>880012</v>
          </cell>
          <cell r="V115">
            <v>35196.76</v>
          </cell>
          <cell r="Y115">
            <v>45323</v>
          </cell>
          <cell r="AA115" t="str">
            <v>КЛО</v>
          </cell>
        </row>
        <row r="116">
          <cell r="G116" t="str">
            <v>880012</v>
          </cell>
          <cell r="V116">
            <v>35196.76</v>
          </cell>
          <cell r="Y116">
            <v>45323</v>
          </cell>
          <cell r="AA116" t="str">
            <v>КЛО</v>
          </cell>
        </row>
        <row r="117">
          <cell r="G117" t="str">
            <v>880012</v>
          </cell>
          <cell r="V117">
            <v>35196.76</v>
          </cell>
          <cell r="Y117">
            <v>45323</v>
          </cell>
          <cell r="AA117" t="str">
            <v>КЛО</v>
          </cell>
        </row>
        <row r="118">
          <cell r="G118" t="str">
            <v>880012</v>
          </cell>
          <cell r="V118">
            <v>35196.76</v>
          </cell>
          <cell r="Y118">
            <v>45323</v>
          </cell>
          <cell r="AA118" t="str">
            <v>КЛО</v>
          </cell>
        </row>
        <row r="119">
          <cell r="G119" t="str">
            <v>880012</v>
          </cell>
          <cell r="V119">
            <v>35196.76</v>
          </cell>
          <cell r="Y119">
            <v>45323</v>
          </cell>
          <cell r="AA119" t="str">
            <v>КЛО</v>
          </cell>
        </row>
        <row r="120">
          <cell r="G120" t="str">
            <v>880012</v>
          </cell>
          <cell r="V120">
            <v>4999</v>
          </cell>
          <cell r="Y120">
            <v>45323</v>
          </cell>
          <cell r="AA120" t="str">
            <v>КЛО_МРЦ</v>
          </cell>
        </row>
        <row r="121">
          <cell r="G121" t="str">
            <v>880012</v>
          </cell>
          <cell r="V121">
            <v>2172</v>
          </cell>
          <cell r="Y121">
            <v>45323</v>
          </cell>
          <cell r="AA121" t="str">
            <v>КЛО_МРЦ</v>
          </cell>
        </row>
        <row r="122">
          <cell r="G122" t="str">
            <v>880012</v>
          </cell>
          <cell r="V122">
            <v>6000</v>
          </cell>
          <cell r="Y122">
            <v>45323</v>
          </cell>
          <cell r="AA122" t="str">
            <v>КЛО</v>
          </cell>
        </row>
        <row r="123">
          <cell r="G123" t="str">
            <v>880012</v>
          </cell>
          <cell r="V123">
            <v>6000</v>
          </cell>
          <cell r="Y123">
            <v>45323</v>
          </cell>
          <cell r="AA123" t="str">
            <v>КЛО</v>
          </cell>
        </row>
        <row r="124">
          <cell r="G124" t="str">
            <v>880012</v>
          </cell>
          <cell r="V124">
            <v>6000</v>
          </cell>
          <cell r="Y124">
            <v>45323</v>
          </cell>
          <cell r="AA124" t="str">
            <v>КЛО</v>
          </cell>
        </row>
        <row r="125">
          <cell r="G125" t="str">
            <v>880012</v>
          </cell>
          <cell r="V125">
            <v>6000</v>
          </cell>
          <cell r="Y125">
            <v>45323</v>
          </cell>
          <cell r="AA125" t="str">
            <v>КЛО</v>
          </cell>
        </row>
        <row r="126">
          <cell r="G126" t="str">
            <v>880012</v>
          </cell>
          <cell r="V126">
            <v>6000</v>
          </cell>
          <cell r="Y126">
            <v>45323</v>
          </cell>
          <cell r="AA126" t="str">
            <v>КЛО</v>
          </cell>
        </row>
        <row r="127">
          <cell r="G127" t="str">
            <v>880012</v>
          </cell>
          <cell r="V127">
            <v>6000</v>
          </cell>
          <cell r="Y127">
            <v>45323</v>
          </cell>
          <cell r="AA127" t="str">
            <v>КЛО</v>
          </cell>
        </row>
        <row r="128">
          <cell r="G128" t="str">
            <v>880012</v>
          </cell>
          <cell r="V128">
            <v>6000</v>
          </cell>
          <cell r="Y128">
            <v>45323</v>
          </cell>
          <cell r="AA128" t="str">
            <v>КЛО</v>
          </cell>
        </row>
        <row r="129">
          <cell r="G129" t="str">
            <v>880012</v>
          </cell>
          <cell r="V129">
            <v>6000</v>
          </cell>
          <cell r="Y129">
            <v>45323</v>
          </cell>
          <cell r="AA129" t="str">
            <v>КЛО</v>
          </cell>
        </row>
        <row r="130">
          <cell r="G130" t="str">
            <v>880012</v>
          </cell>
          <cell r="V130">
            <v>6000</v>
          </cell>
          <cell r="Y130">
            <v>45323</v>
          </cell>
          <cell r="AA130" t="str">
            <v>КЛО</v>
          </cell>
        </row>
        <row r="131">
          <cell r="G131" t="str">
            <v>880012</v>
          </cell>
          <cell r="V131">
            <v>6000</v>
          </cell>
          <cell r="Y131">
            <v>45323</v>
          </cell>
          <cell r="AA131" t="str">
            <v>КЛО</v>
          </cell>
        </row>
        <row r="132">
          <cell r="G132" t="str">
            <v>880012</v>
          </cell>
          <cell r="V132">
            <v>6000</v>
          </cell>
          <cell r="Y132">
            <v>45323</v>
          </cell>
          <cell r="AA132" t="str">
            <v>КЛО</v>
          </cell>
        </row>
        <row r="133">
          <cell r="G133" t="str">
            <v>880012</v>
          </cell>
          <cell r="V133">
            <v>6000</v>
          </cell>
          <cell r="Y133">
            <v>45323</v>
          </cell>
          <cell r="AA133" t="str">
            <v>КЛО</v>
          </cell>
        </row>
        <row r="134">
          <cell r="G134" t="str">
            <v>880012</v>
          </cell>
          <cell r="V134">
            <v>6000</v>
          </cell>
          <cell r="Y134">
            <v>45323</v>
          </cell>
          <cell r="AA134" t="str">
            <v>КЛО</v>
          </cell>
        </row>
        <row r="135">
          <cell r="G135" t="str">
            <v>880012</v>
          </cell>
          <cell r="V135">
            <v>6000</v>
          </cell>
          <cell r="Y135">
            <v>45323</v>
          </cell>
          <cell r="AA135" t="str">
            <v>КЛО</v>
          </cell>
        </row>
        <row r="136">
          <cell r="G136" t="str">
            <v>880012</v>
          </cell>
          <cell r="V136">
            <v>6000</v>
          </cell>
          <cell r="Y136">
            <v>45323</v>
          </cell>
          <cell r="AA136" t="str">
            <v>КЛО</v>
          </cell>
        </row>
        <row r="137">
          <cell r="G137" t="str">
            <v>880012</v>
          </cell>
          <cell r="V137">
            <v>6000</v>
          </cell>
          <cell r="Y137">
            <v>45323</v>
          </cell>
          <cell r="AA137" t="str">
            <v>КЛО</v>
          </cell>
        </row>
        <row r="138">
          <cell r="G138" t="str">
            <v>880012</v>
          </cell>
          <cell r="V138">
            <v>6000</v>
          </cell>
          <cell r="Y138">
            <v>45323</v>
          </cell>
          <cell r="AA138" t="str">
            <v>КЛО</v>
          </cell>
        </row>
        <row r="139">
          <cell r="G139" t="str">
            <v>880012</v>
          </cell>
          <cell r="V139">
            <v>6000</v>
          </cell>
          <cell r="Y139">
            <v>45323</v>
          </cell>
          <cell r="AA139" t="str">
            <v>КЛО</v>
          </cell>
        </row>
        <row r="140">
          <cell r="G140" t="str">
            <v>880012</v>
          </cell>
          <cell r="V140">
            <v>6000</v>
          </cell>
          <cell r="Y140">
            <v>45323</v>
          </cell>
          <cell r="AA140" t="str">
            <v>КЛО</v>
          </cell>
        </row>
        <row r="141">
          <cell r="G141" t="str">
            <v>880012</v>
          </cell>
          <cell r="V141">
            <v>6000</v>
          </cell>
          <cell r="Y141">
            <v>45323</v>
          </cell>
          <cell r="AA141" t="str">
            <v>КЛО</v>
          </cell>
        </row>
        <row r="142">
          <cell r="G142" t="str">
            <v>880012</v>
          </cell>
          <cell r="V142">
            <v>6000</v>
          </cell>
          <cell r="Y142">
            <v>45323</v>
          </cell>
          <cell r="AA142" t="str">
            <v>КЛО</v>
          </cell>
        </row>
        <row r="143">
          <cell r="G143" t="str">
            <v>880012</v>
          </cell>
          <cell r="V143">
            <v>6000</v>
          </cell>
          <cell r="Y143">
            <v>45323</v>
          </cell>
          <cell r="AA143" t="str">
            <v>КЛО</v>
          </cell>
        </row>
        <row r="144">
          <cell r="G144" t="str">
            <v>880012</v>
          </cell>
          <cell r="V144">
            <v>6000</v>
          </cell>
          <cell r="Y144">
            <v>45323</v>
          </cell>
          <cell r="AA144" t="str">
            <v>КЛО</v>
          </cell>
        </row>
        <row r="145">
          <cell r="G145" t="str">
            <v>880012</v>
          </cell>
          <cell r="V145">
            <v>6000</v>
          </cell>
          <cell r="Y145">
            <v>45323</v>
          </cell>
          <cell r="AA145" t="str">
            <v>КЛО</v>
          </cell>
        </row>
        <row r="146">
          <cell r="G146" t="str">
            <v>880012</v>
          </cell>
          <cell r="V146">
            <v>6000</v>
          </cell>
          <cell r="Y146">
            <v>45323</v>
          </cell>
          <cell r="AA146" t="str">
            <v>КЛО</v>
          </cell>
        </row>
        <row r="147">
          <cell r="G147" t="str">
            <v>880012</v>
          </cell>
          <cell r="V147">
            <v>6000</v>
          </cell>
          <cell r="Y147">
            <v>45323</v>
          </cell>
          <cell r="AA147" t="str">
            <v>КЛО</v>
          </cell>
        </row>
        <row r="148">
          <cell r="G148" t="str">
            <v>880012</v>
          </cell>
          <cell r="V148">
            <v>6000</v>
          </cell>
          <cell r="Y148">
            <v>45323</v>
          </cell>
          <cell r="AA148" t="str">
            <v>КЛО</v>
          </cell>
        </row>
        <row r="149">
          <cell r="G149" t="str">
            <v>880012</v>
          </cell>
          <cell r="V149">
            <v>6000</v>
          </cell>
          <cell r="Y149">
            <v>45323</v>
          </cell>
          <cell r="AA149" t="str">
            <v>КЛО</v>
          </cell>
        </row>
        <row r="150">
          <cell r="G150" t="str">
            <v>880012</v>
          </cell>
          <cell r="V150">
            <v>6000</v>
          </cell>
          <cell r="Y150">
            <v>45323</v>
          </cell>
          <cell r="AA150" t="str">
            <v>КЛО</v>
          </cell>
        </row>
        <row r="151">
          <cell r="G151" t="str">
            <v>880012</v>
          </cell>
          <cell r="V151">
            <v>6000</v>
          </cell>
          <cell r="Y151">
            <v>45323</v>
          </cell>
          <cell r="AA151" t="str">
            <v>КЛО</v>
          </cell>
        </row>
        <row r="152">
          <cell r="G152" t="str">
            <v>880012</v>
          </cell>
          <cell r="V152">
            <v>6000</v>
          </cell>
          <cell r="Y152">
            <v>45323</v>
          </cell>
          <cell r="AA152" t="str">
            <v>КЛО</v>
          </cell>
        </row>
        <row r="153">
          <cell r="G153" t="str">
            <v>880012</v>
          </cell>
          <cell r="V153">
            <v>6000</v>
          </cell>
          <cell r="Y153">
            <v>45323</v>
          </cell>
          <cell r="AA153" t="str">
            <v>КЛО</v>
          </cell>
        </row>
        <row r="154">
          <cell r="G154" t="str">
            <v>880012</v>
          </cell>
          <cell r="V154">
            <v>6000</v>
          </cell>
          <cell r="Y154">
            <v>45323</v>
          </cell>
          <cell r="AA154" t="str">
            <v>КЛО</v>
          </cell>
        </row>
        <row r="155">
          <cell r="G155" t="str">
            <v>880012</v>
          </cell>
          <cell r="V155">
            <v>6000</v>
          </cell>
          <cell r="Y155">
            <v>45323</v>
          </cell>
          <cell r="AA155" t="str">
            <v>КЛО</v>
          </cell>
        </row>
        <row r="156">
          <cell r="G156" t="str">
            <v>880012</v>
          </cell>
          <cell r="V156">
            <v>6000</v>
          </cell>
          <cell r="Y156">
            <v>45323</v>
          </cell>
          <cell r="AA156" t="str">
            <v>КЛО</v>
          </cell>
        </row>
        <row r="157">
          <cell r="G157" t="str">
            <v>880012</v>
          </cell>
          <cell r="V157">
            <v>6000</v>
          </cell>
          <cell r="Y157">
            <v>45323</v>
          </cell>
          <cell r="AA157" t="str">
            <v>КЛО</v>
          </cell>
        </row>
        <row r="158">
          <cell r="G158" t="str">
            <v>880012</v>
          </cell>
          <cell r="V158">
            <v>6000</v>
          </cell>
          <cell r="Y158">
            <v>45323</v>
          </cell>
          <cell r="AA158" t="str">
            <v>КЛО</v>
          </cell>
        </row>
        <row r="159">
          <cell r="G159" t="str">
            <v>880012</v>
          </cell>
          <cell r="V159">
            <v>6000</v>
          </cell>
          <cell r="Y159">
            <v>45323</v>
          </cell>
          <cell r="AA159" t="str">
            <v>КЛО</v>
          </cell>
        </row>
        <row r="160">
          <cell r="G160" t="str">
            <v>880012</v>
          </cell>
          <cell r="V160">
            <v>6000</v>
          </cell>
          <cell r="Y160">
            <v>45323</v>
          </cell>
          <cell r="AA160" t="str">
            <v>КЛО</v>
          </cell>
        </row>
        <row r="161">
          <cell r="G161" t="str">
            <v>880012</v>
          </cell>
          <cell r="V161">
            <v>6000</v>
          </cell>
          <cell r="Y161">
            <v>45323</v>
          </cell>
          <cell r="AA161" t="str">
            <v>КЛО</v>
          </cell>
        </row>
        <row r="162">
          <cell r="G162" t="str">
            <v>880012</v>
          </cell>
          <cell r="V162">
            <v>6000</v>
          </cell>
          <cell r="Y162">
            <v>45323</v>
          </cell>
          <cell r="AA162" t="str">
            <v>КЛО</v>
          </cell>
        </row>
        <row r="163">
          <cell r="G163" t="str">
            <v>880012</v>
          </cell>
          <cell r="V163">
            <v>6000</v>
          </cell>
          <cell r="Y163">
            <v>45323</v>
          </cell>
          <cell r="AA163" t="str">
            <v>КЛО</v>
          </cell>
        </row>
        <row r="164">
          <cell r="G164" t="str">
            <v>880012</v>
          </cell>
          <cell r="V164">
            <v>6000</v>
          </cell>
          <cell r="Y164">
            <v>45323</v>
          </cell>
          <cell r="AA164" t="str">
            <v>КЛО</v>
          </cell>
        </row>
        <row r="165">
          <cell r="G165" t="str">
            <v>880012</v>
          </cell>
          <cell r="V165">
            <v>6000</v>
          </cell>
          <cell r="Y165">
            <v>45323</v>
          </cell>
          <cell r="AA165" t="str">
            <v>КЛО</v>
          </cell>
        </row>
        <row r="166">
          <cell r="G166" t="str">
            <v>880012</v>
          </cell>
          <cell r="V166">
            <v>6000</v>
          </cell>
          <cell r="Y166">
            <v>45323</v>
          </cell>
          <cell r="AA166" t="str">
            <v>КЛО</v>
          </cell>
        </row>
        <row r="167">
          <cell r="G167" t="str">
            <v>880012</v>
          </cell>
          <cell r="V167">
            <v>6000</v>
          </cell>
          <cell r="Y167">
            <v>45323</v>
          </cell>
          <cell r="AA167" t="str">
            <v>КЛО</v>
          </cell>
        </row>
        <row r="168">
          <cell r="G168" t="str">
            <v>880012</v>
          </cell>
          <cell r="V168">
            <v>6000</v>
          </cell>
          <cell r="Y168">
            <v>45323</v>
          </cell>
          <cell r="AA168" t="str">
            <v>КЛО</v>
          </cell>
        </row>
        <row r="169">
          <cell r="G169" t="str">
            <v>880012</v>
          </cell>
          <cell r="V169">
            <v>6000</v>
          </cell>
          <cell r="Y169">
            <v>45323</v>
          </cell>
          <cell r="AA169" t="str">
            <v>КЛО</v>
          </cell>
        </row>
        <row r="170">
          <cell r="G170" t="str">
            <v>880012</v>
          </cell>
          <cell r="V170">
            <v>6000</v>
          </cell>
          <cell r="Y170">
            <v>45323</v>
          </cell>
          <cell r="AA170" t="str">
            <v>КЛО</v>
          </cell>
        </row>
        <row r="171">
          <cell r="G171" t="str">
            <v>880012</v>
          </cell>
          <cell r="V171">
            <v>6000</v>
          </cell>
          <cell r="Y171">
            <v>45323</v>
          </cell>
          <cell r="AA171" t="str">
            <v>КЛО</v>
          </cell>
        </row>
        <row r="172">
          <cell r="G172" t="str">
            <v>880012</v>
          </cell>
          <cell r="V172">
            <v>6000</v>
          </cell>
          <cell r="Y172">
            <v>45323</v>
          </cell>
          <cell r="AA172" t="str">
            <v>КЛО</v>
          </cell>
        </row>
        <row r="173">
          <cell r="G173" t="str">
            <v>880012</v>
          </cell>
          <cell r="V173">
            <v>6000</v>
          </cell>
          <cell r="Y173">
            <v>45323</v>
          </cell>
          <cell r="AA173" t="str">
            <v>КЛО</v>
          </cell>
        </row>
        <row r="174">
          <cell r="G174" t="str">
            <v>880012</v>
          </cell>
          <cell r="V174">
            <v>6000</v>
          </cell>
          <cell r="Y174">
            <v>45323</v>
          </cell>
          <cell r="AA174" t="str">
            <v>КЛО</v>
          </cell>
        </row>
        <row r="175">
          <cell r="G175" t="str">
            <v>880012</v>
          </cell>
          <cell r="V175">
            <v>6000</v>
          </cell>
          <cell r="Y175">
            <v>45323</v>
          </cell>
          <cell r="AA175" t="str">
            <v>КЛО</v>
          </cell>
        </row>
        <row r="176">
          <cell r="G176" t="str">
            <v>880012</v>
          </cell>
          <cell r="V176">
            <v>6000</v>
          </cell>
          <cell r="Y176">
            <v>45323</v>
          </cell>
          <cell r="AA176" t="str">
            <v>КЛО</v>
          </cell>
        </row>
        <row r="177">
          <cell r="G177" t="str">
            <v>880012</v>
          </cell>
          <cell r="V177">
            <v>6000</v>
          </cell>
          <cell r="Y177">
            <v>45323</v>
          </cell>
          <cell r="AA177" t="str">
            <v>КЛО</v>
          </cell>
        </row>
        <row r="178">
          <cell r="G178" t="str">
            <v>880012</v>
          </cell>
          <cell r="V178">
            <v>6000</v>
          </cell>
          <cell r="Y178">
            <v>45323</v>
          </cell>
          <cell r="AA178" t="str">
            <v>КЛО</v>
          </cell>
        </row>
        <row r="179">
          <cell r="G179" t="str">
            <v>880012</v>
          </cell>
          <cell r="V179">
            <v>6000</v>
          </cell>
          <cell r="Y179">
            <v>45323</v>
          </cell>
          <cell r="AA179" t="str">
            <v>КЛО</v>
          </cell>
        </row>
        <row r="180">
          <cell r="G180" t="str">
            <v>880012</v>
          </cell>
          <cell r="V180">
            <v>6000</v>
          </cell>
          <cell r="Y180">
            <v>45323</v>
          </cell>
          <cell r="AA180" t="str">
            <v>КЛО</v>
          </cell>
        </row>
        <row r="181">
          <cell r="G181" t="str">
            <v>880012</v>
          </cell>
          <cell r="V181">
            <v>6000</v>
          </cell>
          <cell r="Y181">
            <v>45323</v>
          </cell>
          <cell r="AA181" t="str">
            <v>КЛО</v>
          </cell>
        </row>
        <row r="182">
          <cell r="G182" t="str">
            <v>880012</v>
          </cell>
          <cell r="V182">
            <v>6000</v>
          </cell>
          <cell r="Y182">
            <v>45323</v>
          </cell>
          <cell r="AA182" t="str">
            <v>КЛО</v>
          </cell>
        </row>
        <row r="183">
          <cell r="G183" t="str">
            <v>880012</v>
          </cell>
          <cell r="V183">
            <v>6000</v>
          </cell>
          <cell r="Y183">
            <v>45323</v>
          </cell>
          <cell r="AA183" t="str">
            <v>КЛО</v>
          </cell>
        </row>
        <row r="184">
          <cell r="G184" t="str">
            <v>880012</v>
          </cell>
          <cell r="V184">
            <v>6000</v>
          </cell>
          <cell r="Y184">
            <v>45323</v>
          </cell>
          <cell r="AA184" t="str">
            <v>КЛО</v>
          </cell>
        </row>
        <row r="185">
          <cell r="G185" t="str">
            <v>880012</v>
          </cell>
          <cell r="V185">
            <v>6000</v>
          </cell>
          <cell r="Y185">
            <v>45323</v>
          </cell>
          <cell r="AA185" t="str">
            <v>КЛО</v>
          </cell>
        </row>
        <row r="186">
          <cell r="G186" t="str">
            <v>880012</v>
          </cell>
          <cell r="V186">
            <v>6000</v>
          </cell>
          <cell r="Y186">
            <v>45323</v>
          </cell>
          <cell r="AA186" t="str">
            <v>КЛО</v>
          </cell>
        </row>
        <row r="187">
          <cell r="G187" t="str">
            <v>880012</v>
          </cell>
          <cell r="V187">
            <v>6000</v>
          </cell>
          <cell r="Y187">
            <v>45323</v>
          </cell>
          <cell r="AA187" t="str">
            <v>КЛО</v>
          </cell>
        </row>
        <row r="188">
          <cell r="G188" t="str">
            <v>880012</v>
          </cell>
          <cell r="V188">
            <v>6000</v>
          </cell>
          <cell r="Y188">
            <v>45323</v>
          </cell>
          <cell r="AA188" t="str">
            <v>КЛО</v>
          </cell>
        </row>
        <row r="189">
          <cell r="G189" t="str">
            <v>880012</v>
          </cell>
          <cell r="V189">
            <v>6000</v>
          </cell>
          <cell r="Y189">
            <v>45323</v>
          </cell>
          <cell r="AA189" t="str">
            <v>КЛО</v>
          </cell>
        </row>
        <row r="190">
          <cell r="G190" t="str">
            <v>880012</v>
          </cell>
          <cell r="V190">
            <v>6000</v>
          </cell>
          <cell r="Y190">
            <v>45323</v>
          </cell>
          <cell r="AA190" t="str">
            <v>КЛО</v>
          </cell>
        </row>
        <row r="191">
          <cell r="G191" t="str">
            <v>880012</v>
          </cell>
          <cell r="V191">
            <v>6000</v>
          </cell>
          <cell r="Y191">
            <v>45323</v>
          </cell>
          <cell r="AA191" t="str">
            <v>КЛО</v>
          </cell>
        </row>
        <row r="192">
          <cell r="G192" t="str">
            <v>880012</v>
          </cell>
          <cell r="V192">
            <v>6000</v>
          </cell>
          <cell r="Y192">
            <v>45323</v>
          </cell>
          <cell r="AA192" t="str">
            <v>КЛО</v>
          </cell>
        </row>
        <row r="193">
          <cell r="G193" t="str">
            <v>880012</v>
          </cell>
          <cell r="V193">
            <v>6000</v>
          </cell>
          <cell r="Y193">
            <v>45323</v>
          </cell>
          <cell r="AA193" t="str">
            <v>КЛО</v>
          </cell>
        </row>
        <row r="194">
          <cell r="G194" t="str">
            <v>880012</v>
          </cell>
          <cell r="V194">
            <v>6000</v>
          </cell>
          <cell r="Y194">
            <v>45323</v>
          </cell>
          <cell r="AA194" t="str">
            <v>КЛО</v>
          </cell>
        </row>
        <row r="195">
          <cell r="G195" t="str">
            <v>880012</v>
          </cell>
          <cell r="V195">
            <v>6000</v>
          </cell>
          <cell r="Y195">
            <v>45323</v>
          </cell>
          <cell r="AA195" t="str">
            <v>КЛО</v>
          </cell>
        </row>
        <row r="196">
          <cell r="G196" t="str">
            <v>880012</v>
          </cell>
          <cell r="V196">
            <v>6000</v>
          </cell>
          <cell r="Y196">
            <v>45323</v>
          </cell>
          <cell r="AA196" t="str">
            <v>КЛО</v>
          </cell>
        </row>
        <row r="197">
          <cell r="G197" t="str">
            <v>880012</v>
          </cell>
          <cell r="V197">
            <v>1190354.6200000001</v>
          </cell>
          <cell r="Y197">
            <v>45323</v>
          </cell>
          <cell r="AA197" t="str">
            <v>КЛО</v>
          </cell>
        </row>
        <row r="198">
          <cell r="G198" t="str">
            <v>880012</v>
          </cell>
          <cell r="V198">
            <v>223991.45</v>
          </cell>
          <cell r="Y198">
            <v>45323</v>
          </cell>
          <cell r="AA198" t="str">
            <v>КЛО</v>
          </cell>
        </row>
        <row r="199">
          <cell r="G199" t="str">
            <v>880012</v>
          </cell>
          <cell r="V199">
            <v>875267.46</v>
          </cell>
          <cell r="Y199">
            <v>45323</v>
          </cell>
          <cell r="AA199" t="str">
            <v>КЛО</v>
          </cell>
        </row>
        <row r="200">
          <cell r="G200" t="str">
            <v>880012</v>
          </cell>
          <cell r="V200">
            <v>3100</v>
          </cell>
          <cell r="Y200">
            <v>45323</v>
          </cell>
          <cell r="AA200" t="str">
            <v>КЛО</v>
          </cell>
        </row>
        <row r="201">
          <cell r="G201" t="str">
            <v>880012</v>
          </cell>
          <cell r="V201">
            <v>3100</v>
          </cell>
          <cell r="Y201">
            <v>45323</v>
          </cell>
          <cell r="AA201" t="str">
            <v>КЛО</v>
          </cell>
        </row>
        <row r="202">
          <cell r="G202" t="str">
            <v>880012</v>
          </cell>
          <cell r="V202">
            <v>3100</v>
          </cell>
          <cell r="Y202">
            <v>45323</v>
          </cell>
          <cell r="AA202" t="str">
            <v>КЛО</v>
          </cell>
        </row>
        <row r="203">
          <cell r="G203" t="str">
            <v>880012</v>
          </cell>
          <cell r="V203">
            <v>3100</v>
          </cell>
          <cell r="Y203">
            <v>45323</v>
          </cell>
          <cell r="AA203" t="str">
            <v>КЛО</v>
          </cell>
        </row>
        <row r="204">
          <cell r="G204" t="str">
            <v>880012</v>
          </cell>
          <cell r="V204">
            <v>3100</v>
          </cell>
          <cell r="Y204">
            <v>45323</v>
          </cell>
          <cell r="AA204" t="str">
            <v>КЛО</v>
          </cell>
        </row>
        <row r="205">
          <cell r="G205" t="str">
            <v>880012</v>
          </cell>
          <cell r="V205">
            <v>3100</v>
          </cell>
          <cell r="Y205">
            <v>45323</v>
          </cell>
          <cell r="AA205" t="str">
            <v>КЛО</v>
          </cell>
        </row>
        <row r="206">
          <cell r="G206" t="str">
            <v>880012</v>
          </cell>
          <cell r="V206">
            <v>3100</v>
          </cell>
          <cell r="Y206">
            <v>45323</v>
          </cell>
          <cell r="AA206" t="str">
            <v>КЛО</v>
          </cell>
        </row>
        <row r="207">
          <cell r="G207" t="str">
            <v>880012</v>
          </cell>
          <cell r="V207">
            <v>3100</v>
          </cell>
          <cell r="Y207">
            <v>45323</v>
          </cell>
          <cell r="AA207" t="str">
            <v>КЛО</v>
          </cell>
        </row>
        <row r="208">
          <cell r="G208" t="str">
            <v>880012</v>
          </cell>
          <cell r="V208">
            <v>3100</v>
          </cell>
          <cell r="Y208">
            <v>45323</v>
          </cell>
          <cell r="AA208" t="str">
            <v>КЛО</v>
          </cell>
        </row>
        <row r="209">
          <cell r="G209" t="str">
            <v>880012</v>
          </cell>
          <cell r="V209">
            <v>3100</v>
          </cell>
          <cell r="Y209">
            <v>45323</v>
          </cell>
          <cell r="AA209" t="str">
            <v>КЛО</v>
          </cell>
        </row>
        <row r="210">
          <cell r="G210" t="str">
            <v>880012</v>
          </cell>
          <cell r="V210">
            <v>3100</v>
          </cell>
          <cell r="Y210">
            <v>45323</v>
          </cell>
          <cell r="AA210" t="str">
            <v>КЛО</v>
          </cell>
        </row>
        <row r="211">
          <cell r="G211" t="str">
            <v>880012</v>
          </cell>
          <cell r="V211">
            <v>3100</v>
          </cell>
          <cell r="Y211">
            <v>45323</v>
          </cell>
          <cell r="AA211" t="str">
            <v>КЛО</v>
          </cell>
        </row>
        <row r="212">
          <cell r="G212" t="str">
            <v>880012</v>
          </cell>
          <cell r="V212">
            <v>3100</v>
          </cell>
          <cell r="Y212">
            <v>45323</v>
          </cell>
          <cell r="AA212" t="str">
            <v>КЛО</v>
          </cell>
        </row>
        <row r="213">
          <cell r="G213" t="str">
            <v>880012</v>
          </cell>
          <cell r="V213">
            <v>3100</v>
          </cell>
          <cell r="Y213">
            <v>45323</v>
          </cell>
          <cell r="AA213" t="str">
            <v>КЛО</v>
          </cell>
        </row>
        <row r="214">
          <cell r="G214" t="str">
            <v>880012</v>
          </cell>
          <cell r="V214">
            <v>3100</v>
          </cell>
          <cell r="Y214">
            <v>45323</v>
          </cell>
          <cell r="AA214" t="str">
            <v>КЛО</v>
          </cell>
        </row>
        <row r="215">
          <cell r="G215" t="str">
            <v>880012</v>
          </cell>
          <cell r="V215">
            <v>3100</v>
          </cell>
          <cell r="Y215">
            <v>45323</v>
          </cell>
          <cell r="AA215" t="str">
            <v>КЛО</v>
          </cell>
        </row>
        <row r="216">
          <cell r="G216" t="str">
            <v>880012</v>
          </cell>
          <cell r="V216">
            <v>3100</v>
          </cell>
          <cell r="Y216">
            <v>45323</v>
          </cell>
          <cell r="AA216" t="str">
            <v>КЛО</v>
          </cell>
        </row>
        <row r="217">
          <cell r="G217" t="str">
            <v>880012</v>
          </cell>
          <cell r="V217">
            <v>3100</v>
          </cell>
          <cell r="Y217">
            <v>45323</v>
          </cell>
          <cell r="AA217" t="str">
            <v>КЛО</v>
          </cell>
        </row>
        <row r="218">
          <cell r="G218" t="str">
            <v>880012</v>
          </cell>
          <cell r="V218">
            <v>3100</v>
          </cell>
          <cell r="Y218">
            <v>45323</v>
          </cell>
          <cell r="AA218" t="str">
            <v>КЛО</v>
          </cell>
        </row>
        <row r="219">
          <cell r="G219" t="str">
            <v>880012</v>
          </cell>
          <cell r="V219">
            <v>3100</v>
          </cell>
          <cell r="Y219">
            <v>45323</v>
          </cell>
          <cell r="AA219" t="str">
            <v>КЛО</v>
          </cell>
        </row>
        <row r="220">
          <cell r="G220" t="str">
            <v>880012</v>
          </cell>
          <cell r="V220">
            <v>3100</v>
          </cell>
          <cell r="Y220">
            <v>45323</v>
          </cell>
          <cell r="AA220" t="str">
            <v>КЛО</v>
          </cell>
        </row>
        <row r="221">
          <cell r="G221" t="str">
            <v>880012</v>
          </cell>
          <cell r="V221">
            <v>3100</v>
          </cell>
          <cell r="Y221">
            <v>45323</v>
          </cell>
          <cell r="AA221" t="str">
            <v>КЛО</v>
          </cell>
        </row>
        <row r="222">
          <cell r="G222" t="str">
            <v>880012</v>
          </cell>
          <cell r="V222">
            <v>3100</v>
          </cell>
          <cell r="Y222">
            <v>45323</v>
          </cell>
          <cell r="AA222" t="str">
            <v>КЛО</v>
          </cell>
        </row>
        <row r="223">
          <cell r="G223" t="str">
            <v>880012</v>
          </cell>
          <cell r="V223">
            <v>3100</v>
          </cell>
          <cell r="Y223">
            <v>45323</v>
          </cell>
          <cell r="AA223" t="str">
            <v>КЛО</v>
          </cell>
        </row>
        <row r="224">
          <cell r="G224" t="str">
            <v>880012</v>
          </cell>
          <cell r="V224">
            <v>3100</v>
          </cell>
          <cell r="Y224">
            <v>45323</v>
          </cell>
          <cell r="AA224" t="str">
            <v>КЛО</v>
          </cell>
        </row>
        <row r="225">
          <cell r="G225" t="str">
            <v>880012</v>
          </cell>
          <cell r="V225">
            <v>3100</v>
          </cell>
          <cell r="Y225">
            <v>45323</v>
          </cell>
          <cell r="AA225" t="str">
            <v>КЛО</v>
          </cell>
        </row>
        <row r="226">
          <cell r="G226" t="str">
            <v>880012</v>
          </cell>
          <cell r="V226">
            <v>3100</v>
          </cell>
          <cell r="Y226">
            <v>45323</v>
          </cell>
          <cell r="AA226" t="str">
            <v>КЛО</v>
          </cell>
        </row>
        <row r="227">
          <cell r="G227" t="str">
            <v>880012</v>
          </cell>
          <cell r="V227">
            <v>3100</v>
          </cell>
          <cell r="Y227">
            <v>45323</v>
          </cell>
          <cell r="AA227" t="str">
            <v>КЛО</v>
          </cell>
        </row>
        <row r="228">
          <cell r="G228" t="str">
            <v>880012</v>
          </cell>
          <cell r="V228">
            <v>3100</v>
          </cell>
          <cell r="Y228">
            <v>45323</v>
          </cell>
          <cell r="AA228" t="str">
            <v>КЛО</v>
          </cell>
        </row>
        <row r="229">
          <cell r="G229" t="str">
            <v>880012</v>
          </cell>
          <cell r="V229">
            <v>3100</v>
          </cell>
          <cell r="Y229">
            <v>45323</v>
          </cell>
          <cell r="AA229" t="str">
            <v>КЛО</v>
          </cell>
        </row>
        <row r="230">
          <cell r="G230" t="str">
            <v>880012</v>
          </cell>
          <cell r="V230">
            <v>3100</v>
          </cell>
          <cell r="Y230">
            <v>45323</v>
          </cell>
          <cell r="AA230" t="str">
            <v>КЛО</v>
          </cell>
        </row>
        <row r="231">
          <cell r="G231" t="str">
            <v>880012</v>
          </cell>
          <cell r="V231">
            <v>3100</v>
          </cell>
          <cell r="Y231">
            <v>45323</v>
          </cell>
          <cell r="AA231" t="str">
            <v>КЛО</v>
          </cell>
        </row>
        <row r="232">
          <cell r="G232" t="str">
            <v>880012</v>
          </cell>
          <cell r="V232">
            <v>3100</v>
          </cell>
          <cell r="Y232">
            <v>45323</v>
          </cell>
          <cell r="AA232" t="str">
            <v>КЛО</v>
          </cell>
        </row>
        <row r="233">
          <cell r="G233" t="str">
            <v>880012</v>
          </cell>
          <cell r="V233">
            <v>3100</v>
          </cell>
          <cell r="Y233">
            <v>45323</v>
          </cell>
          <cell r="AA233" t="str">
            <v>КЛО</v>
          </cell>
        </row>
        <row r="234">
          <cell r="G234" t="str">
            <v>880012</v>
          </cell>
          <cell r="V234">
            <v>3100</v>
          </cell>
          <cell r="Y234">
            <v>45323</v>
          </cell>
          <cell r="AA234" t="str">
            <v>КЛО</v>
          </cell>
        </row>
        <row r="235">
          <cell r="G235" t="str">
            <v>880012</v>
          </cell>
          <cell r="V235">
            <v>286227.25</v>
          </cell>
          <cell r="Y235">
            <v>45323</v>
          </cell>
          <cell r="AA235" t="str">
            <v>КЛО_МРЦ</v>
          </cell>
        </row>
        <row r="236">
          <cell r="G236" t="str">
            <v>880012</v>
          </cell>
          <cell r="V236">
            <v>5881.4</v>
          </cell>
          <cell r="Y236">
            <v>45352</v>
          </cell>
          <cell r="AA236" t="str">
            <v>КЛО_МРЦ</v>
          </cell>
        </row>
        <row r="237">
          <cell r="G237" t="str">
            <v>880012</v>
          </cell>
          <cell r="V237">
            <v>1000</v>
          </cell>
          <cell r="Y237">
            <v>45352</v>
          </cell>
          <cell r="AA237" t="str">
            <v>КЛО_МРЦ</v>
          </cell>
        </row>
        <row r="238">
          <cell r="G238" t="str">
            <v>880012</v>
          </cell>
          <cell r="V238">
            <v>3419</v>
          </cell>
          <cell r="Y238">
            <v>45352</v>
          </cell>
          <cell r="AA238" t="str">
            <v>КЛО_МРЦ</v>
          </cell>
        </row>
        <row r="239">
          <cell r="G239" t="str">
            <v>880012</v>
          </cell>
          <cell r="V239">
            <v>11499</v>
          </cell>
          <cell r="Y239">
            <v>45352</v>
          </cell>
          <cell r="AA239" t="str">
            <v>КЛО_МРЦ</v>
          </cell>
        </row>
        <row r="240">
          <cell r="G240" t="str">
            <v>880012</v>
          </cell>
          <cell r="V240">
            <v>3100</v>
          </cell>
          <cell r="Y240">
            <v>45352</v>
          </cell>
          <cell r="AA240" t="str">
            <v>КЛО</v>
          </cell>
        </row>
        <row r="241">
          <cell r="G241" t="str">
            <v>880012</v>
          </cell>
          <cell r="V241">
            <v>3100</v>
          </cell>
          <cell r="Y241">
            <v>45352</v>
          </cell>
          <cell r="AA241" t="str">
            <v>КЛО</v>
          </cell>
        </row>
        <row r="242">
          <cell r="G242" t="str">
            <v>880012</v>
          </cell>
          <cell r="V242">
            <v>3100</v>
          </cell>
          <cell r="Y242">
            <v>45352</v>
          </cell>
          <cell r="AA242" t="str">
            <v>КЛО</v>
          </cell>
        </row>
        <row r="243">
          <cell r="G243" t="str">
            <v>880012</v>
          </cell>
          <cell r="V243">
            <v>3100</v>
          </cell>
          <cell r="Y243">
            <v>45352</v>
          </cell>
          <cell r="AA243" t="str">
            <v>КЛО</v>
          </cell>
        </row>
        <row r="244">
          <cell r="G244" t="str">
            <v>880012</v>
          </cell>
          <cell r="V244">
            <v>3100</v>
          </cell>
          <cell r="Y244">
            <v>45352</v>
          </cell>
          <cell r="AA244" t="str">
            <v>КЛО</v>
          </cell>
        </row>
        <row r="245">
          <cell r="G245" t="str">
            <v>880012</v>
          </cell>
          <cell r="V245">
            <v>3306</v>
          </cell>
          <cell r="Y245">
            <v>45352</v>
          </cell>
          <cell r="AA245" t="str">
            <v>КЛО_МРЦ</v>
          </cell>
        </row>
        <row r="246">
          <cell r="G246" t="str">
            <v>880012</v>
          </cell>
          <cell r="V246">
            <v>583511.64</v>
          </cell>
          <cell r="Y246">
            <v>45352</v>
          </cell>
          <cell r="AA246" t="str">
            <v>КЛО_МРЦ</v>
          </cell>
        </row>
        <row r="250">
          <cell r="G250" t="str">
            <v>Контрагент</v>
          </cell>
          <cell r="V250" t="str">
            <v>Cума ВАП-а</v>
          </cell>
        </row>
        <row r="251">
          <cell r="G251" t="str">
            <v>Артіль ДС ТОВ</v>
          </cell>
          <cell r="V251">
            <v>8249.3799999999992</v>
          </cell>
        </row>
        <row r="252">
          <cell r="G252" t="str">
            <v>АНРО ВК ТОВ</v>
          </cell>
          <cell r="V252">
            <v>8333.34</v>
          </cell>
        </row>
        <row r="253">
          <cell r="G253" t="str">
            <v>АНРО ВК ТОВ</v>
          </cell>
          <cell r="V253">
            <v>8333.34</v>
          </cell>
        </row>
        <row r="254">
          <cell r="G254" t="str">
            <v>АНРО ВК ТОВ</v>
          </cell>
          <cell r="V254">
            <v>8333.34</v>
          </cell>
        </row>
        <row r="255">
          <cell r="G255" t="str">
            <v>АНРО ВК ТОВ</v>
          </cell>
          <cell r="V255">
            <v>8333.34</v>
          </cell>
        </row>
        <row r="256">
          <cell r="G256" t="str">
            <v>АНРО ВК ТОВ</v>
          </cell>
          <cell r="V256">
            <v>8333.34</v>
          </cell>
        </row>
        <row r="257">
          <cell r="G257" t="str">
            <v>АНРО ВК ТОВ</v>
          </cell>
          <cell r="V257">
            <v>8333.34</v>
          </cell>
        </row>
        <row r="258">
          <cell r="G258" t="str">
            <v>АНРО ВК ТОВ</v>
          </cell>
          <cell r="V258">
            <v>16666.669999999998</v>
          </cell>
        </row>
        <row r="259">
          <cell r="G259" t="str">
            <v>АНРО ВК ТОВ</v>
          </cell>
          <cell r="V259">
            <v>8333.34</v>
          </cell>
        </row>
        <row r="260">
          <cell r="G260" t="str">
            <v>АНРО ВК ТОВ</v>
          </cell>
          <cell r="V260">
            <v>8333.34</v>
          </cell>
        </row>
        <row r="261">
          <cell r="G261" t="str">
            <v>АНРО ВК ТОВ</v>
          </cell>
          <cell r="V261">
            <v>8333.34</v>
          </cell>
        </row>
        <row r="262">
          <cell r="G262" t="str">
            <v>АНРО ВК ТОВ</v>
          </cell>
          <cell r="V262">
            <v>8333.34</v>
          </cell>
        </row>
        <row r="263">
          <cell r="G263" t="str">
            <v>АНРО ВК ТОВ</v>
          </cell>
          <cell r="V263">
            <v>8333.33</v>
          </cell>
        </row>
        <row r="264">
          <cell r="G264" t="str">
            <v>СУПУТНИК ТЕХНОЛОГІЯ ТОВ</v>
          </cell>
          <cell r="V264">
            <v>45000</v>
          </cell>
        </row>
        <row r="265">
          <cell r="G265" t="str">
            <v>АМФ Україна ТОВ</v>
          </cell>
          <cell r="V265">
            <v>2600</v>
          </cell>
        </row>
        <row r="267">
          <cell r="G267" t="str">
            <v>СТО БАЛКАНКАР ТОВ</v>
          </cell>
          <cell r="V267">
            <v>45000</v>
          </cell>
        </row>
        <row r="268">
          <cell r="G268" t="str">
            <v>Савана М ТОВ</v>
          </cell>
          <cell r="V268">
            <v>2785</v>
          </cell>
        </row>
        <row r="269">
          <cell r="G269" t="str">
            <v>КОНСАЛТИНГ ФОР РІТЕЙЛ ТОВ</v>
          </cell>
          <cell r="V269">
            <v>145833.32999999999</v>
          </cell>
        </row>
        <row r="270">
          <cell r="G270" t="str">
            <v>КОНСАЛТИНГ ФОР РІТЕЙЛ ТОВ</v>
          </cell>
          <cell r="V270">
            <v>197105.86</v>
          </cell>
        </row>
        <row r="273">
          <cell r="G273" t="str">
            <v>КОНСАЛТИНГ ФОР РІТЕЙЛ ТОВ</v>
          </cell>
          <cell r="V273">
            <v>81739.03</v>
          </cell>
        </row>
        <row r="274">
          <cell r="G274" t="str">
            <v>СТЕЛЛАР ТОВ</v>
          </cell>
          <cell r="V274">
            <v>4133.33</v>
          </cell>
        </row>
        <row r="275">
          <cell r="G275" t="str">
            <v>СТЕЛЛАР ТОВ</v>
          </cell>
          <cell r="V275">
            <v>4133.33</v>
          </cell>
        </row>
        <row r="276">
          <cell r="G276" t="str">
            <v>СТЕЛЛАР ТОВ</v>
          </cell>
          <cell r="V276">
            <v>4133.33</v>
          </cell>
        </row>
        <row r="277">
          <cell r="G277" t="str">
            <v>СТЕЛЛАР ТОВ</v>
          </cell>
          <cell r="V277">
            <v>4133.33</v>
          </cell>
        </row>
        <row r="278">
          <cell r="G278" t="str">
            <v>СТЕЛЛАР ТОВ</v>
          </cell>
          <cell r="V278">
            <v>4133.33</v>
          </cell>
        </row>
        <row r="279">
          <cell r="G279" t="str">
            <v>СТЕЛЛАР ТОВ</v>
          </cell>
          <cell r="V279">
            <v>4133.33</v>
          </cell>
        </row>
        <row r="280">
          <cell r="G280" t="str">
            <v>Ваги Аксіс Україна ТзОВ</v>
          </cell>
          <cell r="V280">
            <v>322032.5</v>
          </cell>
        </row>
        <row r="281">
          <cell r="G281" t="str">
            <v>ІПРІС-ПРОФІЛЬ ТОВ</v>
          </cell>
          <cell r="V281">
            <v>946924.14</v>
          </cell>
        </row>
        <row r="282">
          <cell r="G282" t="str">
            <v>ІПРІС-ПРОФІЛЬ ТОВ</v>
          </cell>
          <cell r="V282">
            <v>946924.14</v>
          </cell>
        </row>
        <row r="283">
          <cell r="G283" t="str">
            <v>АНРО ВК ТОВ</v>
          </cell>
          <cell r="V283">
            <v>10833.33</v>
          </cell>
        </row>
        <row r="284">
          <cell r="G284" t="str">
            <v>АНРО ВК ТОВ</v>
          </cell>
          <cell r="V284">
            <v>8333.39</v>
          </cell>
        </row>
        <row r="285">
          <cell r="G285" t="str">
            <v>АНРО ВК ТОВ</v>
          </cell>
          <cell r="V285">
            <v>8333.33</v>
          </cell>
        </row>
        <row r="286">
          <cell r="G286" t="str">
            <v>АНРО ВК ТОВ</v>
          </cell>
          <cell r="V286">
            <v>8333.33</v>
          </cell>
        </row>
        <row r="287">
          <cell r="G287" t="str">
            <v>АНРО ВК ТОВ</v>
          </cell>
          <cell r="V287">
            <v>8333.33</v>
          </cell>
        </row>
        <row r="288">
          <cell r="G288" t="str">
            <v>АНРО ВК ТОВ</v>
          </cell>
          <cell r="V288">
            <v>8333.33</v>
          </cell>
        </row>
        <row r="289">
          <cell r="G289" t="str">
            <v>АНРО ВК ТОВ</v>
          </cell>
          <cell r="V289">
            <v>8333.33</v>
          </cell>
        </row>
        <row r="290">
          <cell r="G290" t="str">
            <v>АНРО ВК ТОВ</v>
          </cell>
          <cell r="V290">
            <v>8333.33</v>
          </cell>
        </row>
        <row r="291">
          <cell r="G291" t="str">
            <v>АНРО ВК ТОВ</v>
          </cell>
          <cell r="V291">
            <v>8333.33</v>
          </cell>
        </row>
        <row r="292">
          <cell r="G292" t="str">
            <v>АНРО ВК ТОВ</v>
          </cell>
          <cell r="V292">
            <v>8333.33</v>
          </cell>
        </row>
        <row r="293">
          <cell r="G293" t="str">
            <v>КОНСАЛТИНГ ФОР РІТЕЙЛ ТОВ</v>
          </cell>
          <cell r="V293">
            <v>449514.13</v>
          </cell>
        </row>
        <row r="294">
          <cell r="G294" t="str">
            <v>КОНСАЛТИНГ ФОР РІТЕЙЛ ТОВ</v>
          </cell>
          <cell r="V294">
            <v>192045.94</v>
          </cell>
        </row>
        <row r="295">
          <cell r="G295" t="str">
            <v>КОНСАЛТИНГ ФОР РІТЕЙЛ ТОВ</v>
          </cell>
          <cell r="V295">
            <v>1300931.8899999999</v>
          </cell>
        </row>
        <row r="296">
          <cell r="G296" t="str">
            <v>БМ ДИСТРИБУШН 2.0 ТОВ</v>
          </cell>
          <cell r="V296">
            <v>46224.3</v>
          </cell>
        </row>
        <row r="297">
          <cell r="G297" t="str">
            <v>Інтелектуальні системи та технологі</v>
          </cell>
          <cell r="V297">
            <v>4480</v>
          </cell>
        </row>
        <row r="414">
          <cell r="V414">
            <v>12341883.339999989</v>
          </cell>
        </row>
        <row r="415">
          <cell r="V415">
            <v>-1375059.7200000118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Вид затрат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8C94-4455-4883-8903-E21F814E1A59}">
  <dimension ref="A1:Q701"/>
  <sheetViews>
    <sheetView zoomScale="70" zoomScaleNormal="70" workbookViewId="0">
      <selection activeCell="Q52" sqref="Q52"/>
    </sheetView>
  </sheetViews>
  <sheetFormatPr defaultColWidth="8.88671875" defaultRowHeight="14.4" outlineLevelRow="3" x14ac:dyDescent="0.3"/>
  <cols>
    <col min="1" max="1" width="22.109375" style="72" customWidth="1"/>
    <col min="2" max="2" width="30.88671875" style="72" customWidth="1"/>
    <col min="3" max="3" width="17.6640625" style="72" customWidth="1"/>
    <col min="4" max="4" width="11.6640625" style="72" customWidth="1"/>
    <col min="5" max="6" width="15.6640625" style="72" bestFit="1" customWidth="1"/>
    <col min="7" max="7" width="15.21875" style="72" customWidth="1"/>
    <col min="8" max="8" width="16.33203125" style="72" bestFit="1" customWidth="1"/>
    <col min="9" max="16" width="15.21875" style="72" customWidth="1"/>
    <col min="17" max="17" width="15.6640625" style="102" bestFit="1" customWidth="1"/>
    <col min="18" max="16384" width="8.88671875" style="72"/>
  </cols>
  <sheetData>
    <row r="1" spans="1:17" ht="18" x14ac:dyDescent="0.3">
      <c r="A1" s="70"/>
      <c r="B1" s="69"/>
      <c r="C1" s="68"/>
      <c r="D1" s="67"/>
      <c r="E1" s="66" t="s">
        <v>331</v>
      </c>
      <c r="F1" s="66" t="s">
        <v>330</v>
      </c>
      <c r="G1" s="66" t="s">
        <v>329</v>
      </c>
      <c r="H1" s="66" t="s">
        <v>328</v>
      </c>
      <c r="I1" s="66" t="s">
        <v>327</v>
      </c>
      <c r="J1" s="66" t="s">
        <v>326</v>
      </c>
      <c r="K1" s="66" t="s">
        <v>325</v>
      </c>
      <c r="L1" s="66" t="s">
        <v>324</v>
      </c>
      <c r="M1" s="66" t="s">
        <v>323</v>
      </c>
      <c r="N1" s="66" t="s">
        <v>322</v>
      </c>
      <c r="O1" s="66" t="s">
        <v>321</v>
      </c>
      <c r="P1" s="66" t="s">
        <v>320</v>
      </c>
      <c r="Q1" s="66">
        <v>45658</v>
      </c>
    </row>
    <row r="2" spans="1:17" ht="18" x14ac:dyDescent="0.3">
      <c r="A2" s="81" t="s">
        <v>0</v>
      </c>
      <c r="B2" s="82" t="s">
        <v>335</v>
      </c>
      <c r="C2" s="1" t="s">
        <v>1</v>
      </c>
      <c r="D2" s="2" t="s">
        <v>2</v>
      </c>
      <c r="E2" s="1">
        <v>45292</v>
      </c>
      <c r="F2" s="1">
        <v>45323</v>
      </c>
      <c r="G2" s="1">
        <v>45352</v>
      </c>
      <c r="H2" s="1">
        <v>45383</v>
      </c>
      <c r="I2" s="1">
        <v>45413</v>
      </c>
      <c r="J2" s="1">
        <v>45444</v>
      </c>
      <c r="K2" s="1">
        <v>45474</v>
      </c>
      <c r="L2" s="1">
        <v>45505</v>
      </c>
      <c r="M2" s="1">
        <v>45536</v>
      </c>
      <c r="N2" s="1">
        <v>45566</v>
      </c>
      <c r="O2" s="1">
        <v>45597</v>
      </c>
      <c r="P2" s="1">
        <v>45627</v>
      </c>
      <c r="Q2" s="1">
        <v>45658</v>
      </c>
    </row>
    <row r="3" spans="1:17" ht="18" outlineLevel="1" x14ac:dyDescent="0.35">
      <c r="A3" s="3" t="s">
        <v>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99"/>
    </row>
    <row r="4" spans="1:17" outlineLevel="1" x14ac:dyDescent="0.3">
      <c r="A4" s="6" t="s">
        <v>4</v>
      </c>
      <c r="B4" s="7" t="s">
        <v>5</v>
      </c>
      <c r="C4" s="8">
        <v>681330.86</v>
      </c>
      <c r="D4" s="9">
        <v>5.1821134791368331E-5</v>
      </c>
      <c r="E4" s="8">
        <v>183621.9</v>
      </c>
      <c r="F4" s="8">
        <v>105830.36</v>
      </c>
      <c r="G4" s="8">
        <v>83405.789999999994</v>
      </c>
      <c r="H4" s="8">
        <v>165711.28</v>
      </c>
      <c r="I4" s="8">
        <v>142761.53</v>
      </c>
      <c r="J4" s="8">
        <v>109287.22</v>
      </c>
      <c r="K4" s="8">
        <v>146074.91</v>
      </c>
      <c r="L4" s="8">
        <v>124682.94</v>
      </c>
      <c r="M4" s="8">
        <f t="shared" ref="M4" si="0">SUM(M5:M13)</f>
        <v>171168.47</v>
      </c>
      <c r="N4" s="8">
        <v>128016.34</v>
      </c>
      <c r="O4" s="8">
        <v>68150.28</v>
      </c>
      <c r="P4" s="8">
        <v>40121.300000000003</v>
      </c>
      <c r="Q4" s="8">
        <v>56312.5</v>
      </c>
    </row>
    <row r="5" spans="1:17" hidden="1" outlineLevel="2" x14ac:dyDescent="0.3">
      <c r="A5" s="10">
        <v>70200000</v>
      </c>
      <c r="B5" s="11" t="s">
        <v>6</v>
      </c>
      <c r="C5" s="12">
        <v>681330.86</v>
      </c>
      <c r="D5" s="5">
        <v>5.1821134791368331E-5</v>
      </c>
      <c r="E5" s="4">
        <v>183621.9</v>
      </c>
      <c r="F5" s="4">
        <v>105830.36</v>
      </c>
      <c r="G5" s="4">
        <v>83405.789999999994</v>
      </c>
      <c r="H5" s="4">
        <v>165711.28</v>
      </c>
      <c r="I5" s="4">
        <v>142761.53</v>
      </c>
      <c r="J5" s="4">
        <v>109287.22</v>
      </c>
      <c r="K5" s="4">
        <v>146074.91</v>
      </c>
      <c r="L5" s="4">
        <v>124682.94</v>
      </c>
      <c r="M5" s="4">
        <v>171168.47</v>
      </c>
      <c r="N5" s="4">
        <v>128016.34</v>
      </c>
      <c r="O5" s="4">
        <v>68150.28</v>
      </c>
      <c r="P5" s="4">
        <v>40121.300000000003</v>
      </c>
      <c r="Q5" s="4">
        <v>56312.5</v>
      </c>
    </row>
    <row r="6" spans="1:17" hidden="1" outlineLevel="2" x14ac:dyDescent="0.3">
      <c r="A6" s="13">
        <v>70200001</v>
      </c>
      <c r="B6" s="14" t="s">
        <v>7</v>
      </c>
      <c r="C6" s="4">
        <v>0</v>
      </c>
      <c r="D6" s="5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hidden="1" outlineLevel="2" x14ac:dyDescent="0.3">
      <c r="A7" s="13">
        <v>70200002</v>
      </c>
      <c r="B7" s="14" t="s">
        <v>8</v>
      </c>
      <c r="C7" s="4">
        <v>0</v>
      </c>
      <c r="D7" s="5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idden="1" outlineLevel="2" x14ac:dyDescent="0.3">
      <c r="A8" s="13">
        <v>70200003</v>
      </c>
      <c r="B8" s="14" t="s">
        <v>9</v>
      </c>
      <c r="C8" s="4">
        <v>0</v>
      </c>
      <c r="D8" s="5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hidden="1" outlineLevel="2" x14ac:dyDescent="0.3">
      <c r="A9" s="13">
        <v>70200004</v>
      </c>
      <c r="B9" s="14" t="s">
        <v>10</v>
      </c>
      <c r="C9" s="4">
        <v>0</v>
      </c>
      <c r="D9" s="5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idden="1" outlineLevel="2" x14ac:dyDescent="0.3">
      <c r="A10" s="13">
        <v>70200009</v>
      </c>
      <c r="B10" s="14" t="s">
        <v>11</v>
      </c>
      <c r="C10" s="4">
        <v>0</v>
      </c>
      <c r="D10" s="5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 hidden="1" outlineLevel="2" x14ac:dyDescent="0.3">
      <c r="A11" s="13">
        <v>70200200</v>
      </c>
      <c r="B11" s="14" t="s">
        <v>12</v>
      </c>
      <c r="C11" s="4">
        <v>0</v>
      </c>
      <c r="D11" s="5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idden="1" outlineLevel="2" x14ac:dyDescent="0.3">
      <c r="A12" s="13">
        <v>70400000</v>
      </c>
      <c r="B12" s="14" t="s">
        <v>13</v>
      </c>
      <c r="C12" s="4">
        <v>0</v>
      </c>
      <c r="D12" s="5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hidden="1" outlineLevel="2" x14ac:dyDescent="0.3">
      <c r="A13" s="13">
        <v>70430000</v>
      </c>
      <c r="B13" s="14" t="s">
        <v>14</v>
      </c>
      <c r="C13" s="4">
        <v>0</v>
      </c>
      <c r="D13" s="5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4.5" customHeight="1" outlineLevel="1" collapsed="1" x14ac:dyDescent="0.3">
      <c r="A14" s="15">
        <v>1</v>
      </c>
      <c r="B14" s="71"/>
      <c r="C14" s="71"/>
      <c r="D14" s="76"/>
      <c r="E14" s="71"/>
      <c r="F14" s="71"/>
      <c r="G14" s="71"/>
      <c r="H14" s="71"/>
      <c r="I14" s="71"/>
      <c r="J14" s="95"/>
      <c r="K14" s="95"/>
      <c r="L14" s="95"/>
      <c r="M14" s="95"/>
      <c r="N14" s="95"/>
      <c r="O14" s="71"/>
      <c r="P14" s="71"/>
      <c r="Q14" s="99"/>
    </row>
    <row r="15" spans="1:17" outlineLevel="1" x14ac:dyDescent="0.3">
      <c r="A15" s="15">
        <v>1</v>
      </c>
      <c r="B15" s="7" t="s">
        <v>15</v>
      </c>
      <c r="C15" s="8">
        <v>-882994.65000000014</v>
      </c>
      <c r="D15" s="9">
        <v>-6.7159419107637523E-5</v>
      </c>
      <c r="E15" s="8">
        <v>-196589.95</v>
      </c>
      <c r="F15" s="8">
        <v>-110137.22</v>
      </c>
      <c r="G15" s="8">
        <v>-91151.58</v>
      </c>
      <c r="H15" s="8">
        <v>-175001.97</v>
      </c>
      <c r="I15" s="8">
        <v>-310113.93</v>
      </c>
      <c r="J15" s="8">
        <v>-107949.08</v>
      </c>
      <c r="K15" s="8">
        <v>334795.80000000005</v>
      </c>
      <c r="L15" s="8">
        <v>-116384.02</v>
      </c>
      <c r="M15" s="8">
        <v>-176431.82</v>
      </c>
      <c r="N15" s="8">
        <v>-328962.69</v>
      </c>
      <c r="O15" s="8">
        <v>-74351.600000000006</v>
      </c>
      <c r="P15" s="8">
        <v>-43172.07</v>
      </c>
      <c r="Q15" s="8">
        <v>-63168.81</v>
      </c>
    </row>
    <row r="16" spans="1:17" hidden="1" outlineLevel="2" x14ac:dyDescent="0.3">
      <c r="A16" s="16">
        <v>90200000</v>
      </c>
      <c r="B16" s="17" t="s">
        <v>16</v>
      </c>
      <c r="C16" s="4">
        <v>-237145.18</v>
      </c>
      <c r="D16" s="5">
        <v>-1.8036952469617044E-5</v>
      </c>
      <c r="E16" s="4">
        <v>0</v>
      </c>
      <c r="F16" s="4">
        <v>0</v>
      </c>
      <c r="G16" s="4">
        <v>0</v>
      </c>
      <c r="H16" s="4">
        <v>0</v>
      </c>
      <c r="I16" s="4">
        <v>-237145.18</v>
      </c>
      <c r="J16" s="4">
        <v>0</v>
      </c>
      <c r="K16" s="4">
        <v>-35.229999999999997</v>
      </c>
      <c r="L16" s="4">
        <v>-31.96</v>
      </c>
      <c r="M16" s="4">
        <v>0</v>
      </c>
      <c r="N16" s="4">
        <v>-239193.28</v>
      </c>
      <c r="O16" s="4">
        <v>0</v>
      </c>
      <c r="P16" s="4">
        <v>0</v>
      </c>
      <c r="Q16" s="4">
        <v>0</v>
      </c>
    </row>
    <row r="17" spans="1:17" hidden="1" outlineLevel="2" x14ac:dyDescent="0.3">
      <c r="A17" s="16">
        <v>90200001</v>
      </c>
      <c r="B17" s="17" t="s">
        <v>17</v>
      </c>
      <c r="C17" s="4">
        <v>-645849.47000000009</v>
      </c>
      <c r="D17" s="5">
        <v>-4.9122466638020483E-5</v>
      </c>
      <c r="E17" s="4">
        <v>-196589.95</v>
      </c>
      <c r="F17" s="4">
        <v>-110137.22</v>
      </c>
      <c r="G17" s="4">
        <v>-91151.58</v>
      </c>
      <c r="H17" s="4">
        <v>-175001.97</v>
      </c>
      <c r="I17" s="4">
        <v>-72968.75</v>
      </c>
      <c r="J17" s="4">
        <v>-107949.08</v>
      </c>
      <c r="K17" s="4">
        <v>334831.03000000003</v>
      </c>
      <c r="L17" s="4">
        <v>-116352.06</v>
      </c>
      <c r="M17" s="4">
        <v>-176431.82</v>
      </c>
      <c r="N17" s="4">
        <v>-89769.41</v>
      </c>
      <c r="O17" s="4">
        <v>-74351.600000000006</v>
      </c>
      <c r="P17" s="4">
        <v>-43172.07</v>
      </c>
      <c r="Q17" s="4">
        <v>-63168.81</v>
      </c>
    </row>
    <row r="18" spans="1:17" ht="4.5" customHeight="1" outlineLevel="1" collapsed="1" x14ac:dyDescent="0.3">
      <c r="A18" s="15">
        <v>1</v>
      </c>
      <c r="B18" s="71"/>
      <c r="C18" s="71"/>
      <c r="D18" s="76"/>
      <c r="E18" s="71"/>
      <c r="F18" s="71"/>
      <c r="G18" s="71"/>
      <c r="H18" s="71"/>
      <c r="I18" s="71"/>
      <c r="J18" s="95"/>
      <c r="K18" s="95"/>
      <c r="L18" s="95"/>
      <c r="M18" s="95"/>
      <c r="N18" s="95"/>
      <c r="O18" s="71"/>
      <c r="P18" s="71"/>
      <c r="Q18" s="99"/>
    </row>
    <row r="19" spans="1:17" outlineLevel="1" x14ac:dyDescent="0.3">
      <c r="A19" s="15">
        <v>1</v>
      </c>
      <c r="B19" s="7" t="s">
        <v>18</v>
      </c>
      <c r="C19" s="8">
        <v>-201663.79000000015</v>
      </c>
      <c r="D19" s="9">
        <v>-1.5338284316269199E-5</v>
      </c>
      <c r="E19" s="8">
        <v>-12968.050000000017</v>
      </c>
      <c r="F19" s="8">
        <v>-4306.8600000000006</v>
      </c>
      <c r="G19" s="8">
        <v>-7745.7900000000081</v>
      </c>
      <c r="H19" s="8">
        <v>-9290.6900000000023</v>
      </c>
      <c r="I19" s="8">
        <v>-167352.4</v>
      </c>
      <c r="J19" s="8">
        <v>1338.1399999999994</v>
      </c>
      <c r="K19" s="8">
        <v>480870.71000000008</v>
      </c>
      <c r="L19" s="8">
        <v>8298.9199999999983</v>
      </c>
      <c r="M19" s="8">
        <v>-5263.3500000000058</v>
      </c>
      <c r="N19" s="8">
        <v>-200946.35</v>
      </c>
      <c r="O19" s="8">
        <v>-6201.320000000007</v>
      </c>
      <c r="P19" s="8">
        <v>-3050.7699999999968</v>
      </c>
      <c r="Q19" s="8">
        <v>-6856.3099999999977</v>
      </c>
    </row>
    <row r="20" spans="1:17" ht="4.5" customHeight="1" outlineLevel="1" x14ac:dyDescent="0.3">
      <c r="A20" s="15">
        <v>1</v>
      </c>
      <c r="B20" s="71"/>
      <c r="C20" s="71"/>
      <c r="D20" s="76"/>
      <c r="E20" s="71"/>
      <c r="F20" s="71"/>
      <c r="G20" s="71"/>
      <c r="H20" s="71"/>
      <c r="I20" s="71"/>
      <c r="J20" s="95"/>
      <c r="K20" s="95"/>
      <c r="L20" s="95"/>
      <c r="M20" s="95"/>
      <c r="N20" s="95"/>
      <c r="O20" s="71"/>
      <c r="P20" s="71"/>
      <c r="Q20" s="99"/>
    </row>
    <row r="21" spans="1:17" outlineLevel="1" x14ac:dyDescent="0.3">
      <c r="A21" s="15">
        <v>1</v>
      </c>
      <c r="B21" s="7" t="s">
        <v>19</v>
      </c>
      <c r="C21" s="8">
        <v>0</v>
      </c>
      <c r="D21" s="9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</row>
    <row r="22" spans="1:17" hidden="1" outlineLevel="2" x14ac:dyDescent="0.3">
      <c r="A22" s="18">
        <v>71900700</v>
      </c>
      <c r="B22" s="14" t="s">
        <v>20</v>
      </c>
      <c r="C22" s="4">
        <v>0</v>
      </c>
      <c r="D22" s="5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 ht="4.5" customHeight="1" outlineLevel="1" collapsed="1" x14ac:dyDescent="0.3">
      <c r="A23" s="15">
        <v>1</v>
      </c>
      <c r="B23" s="71"/>
      <c r="C23" s="71"/>
      <c r="D23" s="76"/>
      <c r="E23" s="71"/>
      <c r="F23" s="71"/>
      <c r="G23" s="71"/>
      <c r="H23" s="71"/>
      <c r="I23" s="71"/>
      <c r="J23" s="95"/>
      <c r="K23" s="95"/>
      <c r="L23" s="95"/>
      <c r="M23" s="95"/>
      <c r="N23" s="95"/>
      <c r="O23" s="71"/>
      <c r="P23" s="71"/>
      <c r="Q23" s="99"/>
    </row>
    <row r="24" spans="1:17" outlineLevel="1" x14ac:dyDescent="0.3">
      <c r="A24" s="19">
        <v>1</v>
      </c>
      <c r="B24" s="7" t="s">
        <v>21</v>
      </c>
      <c r="C24" s="8">
        <v>13424511.199999999</v>
      </c>
      <c r="D24" s="9">
        <v>1.0210507775964145E-3</v>
      </c>
      <c r="E24" s="8">
        <v>2077536.5</v>
      </c>
      <c r="F24" s="8">
        <v>2423558.5</v>
      </c>
      <c r="G24" s="8">
        <v>3095621.3</v>
      </c>
      <c r="H24" s="8">
        <v>3170559.6</v>
      </c>
      <c r="I24" s="8">
        <v>2657235.2999999998</v>
      </c>
      <c r="J24" s="8">
        <v>2074000.5</v>
      </c>
      <c r="K24" s="8">
        <v>1294218.6000000001</v>
      </c>
      <c r="L24" s="8">
        <v>1904695</v>
      </c>
      <c r="M24" s="8">
        <v>749230.8</v>
      </c>
      <c r="N24" s="8">
        <v>2152332.6</v>
      </c>
      <c r="O24" s="8">
        <v>2114249.5</v>
      </c>
      <c r="P24" s="8">
        <v>1302730</v>
      </c>
      <c r="Q24" s="8">
        <v>3105094.5</v>
      </c>
    </row>
    <row r="25" spans="1:17" hidden="1" outlineLevel="2" x14ac:dyDescent="0.3">
      <c r="A25" s="13">
        <v>70300000</v>
      </c>
      <c r="B25" s="14" t="s">
        <v>22</v>
      </c>
      <c r="C25" s="4">
        <v>0</v>
      </c>
      <c r="D25" s="5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 hidden="1" outlineLevel="2" x14ac:dyDescent="0.3">
      <c r="A26" s="13">
        <v>70300200</v>
      </c>
      <c r="B26" s="14" t="s">
        <v>23</v>
      </c>
      <c r="C26" s="4">
        <v>0</v>
      </c>
      <c r="D26" s="5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hidden="1" outlineLevel="2" x14ac:dyDescent="0.3">
      <c r="A27" s="13">
        <v>70300700</v>
      </c>
      <c r="B27" s="14" t="s">
        <v>24</v>
      </c>
      <c r="C27" s="4">
        <v>0</v>
      </c>
      <c r="D27" s="5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 hidden="1" outlineLevel="2" x14ac:dyDescent="0.3">
      <c r="A28" s="13">
        <v>70300800</v>
      </c>
      <c r="B28" s="14" t="s">
        <v>25</v>
      </c>
      <c r="C28" s="4">
        <v>0</v>
      </c>
      <c r="D28" s="5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hidden="1" outlineLevel="2" x14ac:dyDescent="0.3">
      <c r="A29" s="13">
        <v>70300900</v>
      </c>
      <c r="B29" s="14" t="s">
        <v>26</v>
      </c>
      <c r="C29" s="4">
        <v>0</v>
      </c>
      <c r="D29" s="5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 hidden="1" outlineLevel="2" x14ac:dyDescent="0.3">
      <c r="A30" s="13">
        <v>71200000</v>
      </c>
      <c r="B30" s="14" t="s">
        <v>27</v>
      </c>
      <c r="C30" s="4">
        <v>0</v>
      </c>
      <c r="D30" s="5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hidden="1" outlineLevel="2" x14ac:dyDescent="0.3">
      <c r="A31" s="20">
        <v>71200100</v>
      </c>
      <c r="B31" s="21" t="s">
        <v>28</v>
      </c>
      <c r="C31" s="12">
        <v>0</v>
      </c>
      <c r="D31" s="22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 hidden="1" outlineLevel="2" x14ac:dyDescent="0.3">
      <c r="A32" s="13">
        <v>71300000</v>
      </c>
      <c r="B32" s="14" t="s">
        <v>29</v>
      </c>
      <c r="C32" s="4">
        <v>0</v>
      </c>
      <c r="D32" s="5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hidden="1" outlineLevel="2" x14ac:dyDescent="0.3">
      <c r="A33" s="13">
        <v>71300200</v>
      </c>
      <c r="B33" s="14" t="s">
        <v>30</v>
      </c>
      <c r="C33" s="4">
        <v>0</v>
      </c>
      <c r="D33" s="5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 hidden="1" outlineLevel="2" x14ac:dyDescent="0.3">
      <c r="A34" s="13">
        <v>71500000</v>
      </c>
      <c r="B34" s="14" t="s">
        <v>31</v>
      </c>
      <c r="C34" s="4">
        <v>0</v>
      </c>
      <c r="D34" s="5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hidden="1" outlineLevel="2" x14ac:dyDescent="0.3">
      <c r="A35" s="77">
        <v>71500100</v>
      </c>
      <c r="B35" s="78" t="s">
        <v>332</v>
      </c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idden="1" outlineLevel="2" x14ac:dyDescent="0.3">
      <c r="A36" s="16">
        <v>71700000</v>
      </c>
      <c r="B36" s="17" t="s">
        <v>32</v>
      </c>
      <c r="C36" s="4">
        <v>0</v>
      </c>
      <c r="D36" s="5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</row>
    <row r="37" spans="1:17" hidden="1" outlineLevel="2" x14ac:dyDescent="0.3">
      <c r="A37" s="16">
        <v>71800000</v>
      </c>
      <c r="B37" s="17" t="s">
        <v>33</v>
      </c>
      <c r="C37" s="4">
        <v>0</v>
      </c>
      <c r="D37" s="5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 hidden="1" outlineLevel="2" x14ac:dyDescent="0.3">
      <c r="A38" s="13">
        <v>71800400</v>
      </c>
      <c r="B38" s="14" t="s">
        <v>34</v>
      </c>
      <c r="C38" s="4">
        <v>0</v>
      </c>
      <c r="D38" s="5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hidden="1" outlineLevel="2" x14ac:dyDescent="0.3">
      <c r="A39" s="13">
        <v>71900000</v>
      </c>
      <c r="B39" s="14" t="s">
        <v>35</v>
      </c>
      <c r="C39" s="4">
        <v>13424511.199999999</v>
      </c>
      <c r="D39" s="5">
        <v>1.0210507775964145E-3</v>
      </c>
      <c r="E39" s="4">
        <v>2077536.5</v>
      </c>
      <c r="F39" s="4">
        <v>2423558.5</v>
      </c>
      <c r="G39" s="4">
        <v>3095621.3</v>
      </c>
      <c r="H39" s="4">
        <v>3170559.6</v>
      </c>
      <c r="I39" s="4">
        <v>2657235.2999999998</v>
      </c>
      <c r="J39" s="4">
        <v>2074000.5</v>
      </c>
      <c r="K39" s="4">
        <v>1294218.6000000001</v>
      </c>
      <c r="L39" s="4">
        <v>1904695</v>
      </c>
      <c r="M39" s="4">
        <v>749230.8</v>
      </c>
      <c r="N39" s="4">
        <v>2152332.6</v>
      </c>
      <c r="O39" s="4">
        <v>2114249.5</v>
      </c>
      <c r="P39" s="4">
        <v>1302730</v>
      </c>
      <c r="Q39" s="4">
        <v>3105094.5</v>
      </c>
    </row>
    <row r="40" spans="1:17" hidden="1" outlineLevel="2" x14ac:dyDescent="0.3">
      <c r="A40" s="13">
        <v>71900100</v>
      </c>
      <c r="B40" s="14" t="s">
        <v>36</v>
      </c>
      <c r="C40" s="4">
        <v>0</v>
      </c>
      <c r="D40" s="5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hidden="1" outlineLevel="2" x14ac:dyDescent="0.3">
      <c r="A41" s="18">
        <v>71900500</v>
      </c>
      <c r="B41" s="14" t="s">
        <v>37</v>
      </c>
      <c r="C41" s="4">
        <v>0</v>
      </c>
      <c r="D41" s="5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hidden="1" outlineLevel="2" x14ac:dyDescent="0.3">
      <c r="A42" s="79">
        <v>71900600</v>
      </c>
      <c r="B42" s="80" t="s">
        <v>38</v>
      </c>
      <c r="C42" s="12">
        <v>0</v>
      </c>
      <c r="D42" s="22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hidden="1" outlineLevel="2" x14ac:dyDescent="0.3">
      <c r="A43" s="79">
        <v>71900900</v>
      </c>
      <c r="B43" s="80" t="s">
        <v>333</v>
      </c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idden="1" outlineLevel="2" x14ac:dyDescent="0.3">
      <c r="A44" s="79">
        <v>71901000</v>
      </c>
      <c r="B44" s="80" t="s">
        <v>334</v>
      </c>
      <c r="C44" s="12">
        <v>0</v>
      </c>
      <c r="D44" s="22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ht="4.5" customHeight="1" outlineLevel="1" collapsed="1" x14ac:dyDescent="0.3">
      <c r="A45" s="15">
        <v>1</v>
      </c>
      <c r="B45" s="71"/>
      <c r="C45" s="71"/>
      <c r="D45" s="76"/>
      <c r="E45" s="71"/>
      <c r="F45" s="71"/>
      <c r="G45" s="71"/>
      <c r="H45" s="71"/>
      <c r="I45" s="71"/>
      <c r="J45" s="95"/>
      <c r="K45" s="95"/>
      <c r="L45" s="95"/>
      <c r="M45" s="95"/>
      <c r="N45" s="95"/>
      <c r="O45" s="71"/>
      <c r="P45" s="71"/>
      <c r="Q45" s="99"/>
    </row>
    <row r="46" spans="1:17" outlineLevel="1" x14ac:dyDescent="0.3">
      <c r="A46" s="15">
        <v>1</v>
      </c>
      <c r="B46" s="7" t="s">
        <v>39</v>
      </c>
      <c r="C46" s="8">
        <v>19166.68</v>
      </c>
      <c r="D46" s="9">
        <v>1.4577926321773001E-6</v>
      </c>
      <c r="E46" s="8">
        <v>2500</v>
      </c>
      <c r="F46" s="8">
        <v>4166.67</v>
      </c>
      <c r="G46" s="8">
        <v>4166.67</v>
      </c>
      <c r="H46" s="8">
        <v>4166.67</v>
      </c>
      <c r="I46" s="8">
        <v>4166.67</v>
      </c>
      <c r="J46" s="8">
        <v>4166.67</v>
      </c>
      <c r="K46" s="8">
        <v>4166.67</v>
      </c>
      <c r="L46" s="8">
        <v>4166.67</v>
      </c>
      <c r="M46" s="8">
        <v>4166.67</v>
      </c>
      <c r="N46" s="8">
        <v>4166.67</v>
      </c>
      <c r="O46" s="8">
        <v>4166.67</v>
      </c>
      <c r="P46" s="8">
        <v>4166.67</v>
      </c>
      <c r="Q46" s="8">
        <v>5000</v>
      </c>
    </row>
    <row r="47" spans="1:17" hidden="1" outlineLevel="2" x14ac:dyDescent="0.3">
      <c r="A47" s="13">
        <v>71300100</v>
      </c>
      <c r="B47" s="14" t="s">
        <v>40</v>
      </c>
      <c r="C47" s="4">
        <v>19166.68</v>
      </c>
      <c r="D47" s="5">
        <v>1.4577926321773001E-6</v>
      </c>
      <c r="E47" s="4">
        <v>2500</v>
      </c>
      <c r="F47" s="4">
        <v>4166.67</v>
      </c>
      <c r="G47" s="4">
        <v>4166.67</v>
      </c>
      <c r="H47" s="4">
        <v>4166.67</v>
      </c>
      <c r="I47" s="4">
        <v>4166.67</v>
      </c>
      <c r="J47" s="4">
        <v>4166.67</v>
      </c>
      <c r="K47" s="4">
        <v>4166.67</v>
      </c>
      <c r="L47" s="4">
        <v>4166.67</v>
      </c>
      <c r="M47" s="4">
        <v>4166.67</v>
      </c>
      <c r="N47" s="4">
        <v>4166.67</v>
      </c>
      <c r="O47" s="4">
        <v>4166.67</v>
      </c>
      <c r="P47" s="4">
        <v>4166.67</v>
      </c>
      <c r="Q47" s="4">
        <v>5000</v>
      </c>
    </row>
    <row r="48" spans="1:17" hidden="1" outlineLevel="2" x14ac:dyDescent="0.3">
      <c r="A48" s="18">
        <v>71900400</v>
      </c>
      <c r="B48" s="23" t="s">
        <v>41</v>
      </c>
      <c r="C48" s="4">
        <v>0</v>
      </c>
      <c r="D48" s="5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outlineLevel="1" collapsed="1" x14ac:dyDescent="0.3">
      <c r="A49" s="15">
        <v>1</v>
      </c>
      <c r="B49" s="71"/>
      <c r="C49" s="71"/>
      <c r="D49" s="76"/>
      <c r="E49" s="71"/>
      <c r="F49" s="71"/>
      <c r="G49" s="71"/>
      <c r="H49" s="71"/>
      <c r="I49" s="71"/>
      <c r="J49" s="95"/>
      <c r="K49" s="95"/>
      <c r="L49" s="95"/>
      <c r="M49" s="95"/>
      <c r="N49" s="95"/>
      <c r="O49" s="71"/>
      <c r="P49" s="71"/>
      <c r="Q49" s="99"/>
    </row>
    <row r="50" spans="1:17" ht="15.6" outlineLevel="1" x14ac:dyDescent="0.3">
      <c r="A50" s="15">
        <v>1</v>
      </c>
      <c r="B50" s="24" t="s">
        <v>42</v>
      </c>
      <c r="C50" s="25">
        <v>13242014.089999998</v>
      </c>
      <c r="D50" s="26">
        <v>1.0071702859123224E-3</v>
      </c>
      <c r="E50" s="25">
        <v>2067068.45</v>
      </c>
      <c r="F50" s="25">
        <v>2423418.31</v>
      </c>
      <c r="G50" s="25">
        <v>3092042.1799999997</v>
      </c>
      <c r="H50" s="25">
        <v>3165435.58</v>
      </c>
      <c r="I50" s="25">
        <v>2494049.5699999998</v>
      </c>
      <c r="J50" s="25">
        <v>2079505.3099999998</v>
      </c>
      <c r="K50" s="25">
        <v>1779255.98</v>
      </c>
      <c r="L50" s="25">
        <v>1917160.5899999999</v>
      </c>
      <c r="M50" s="25">
        <v>748134.12000000011</v>
      </c>
      <c r="N50" s="25">
        <v>1955552.92</v>
      </c>
      <c r="O50" s="25">
        <v>2112214.85</v>
      </c>
      <c r="P50" s="25">
        <v>1303845.8999999999</v>
      </c>
      <c r="Q50" s="25">
        <v>3103238.19</v>
      </c>
    </row>
    <row r="51" spans="1:17" ht="18" outlineLevel="1" x14ac:dyDescent="0.35">
      <c r="A51" s="27" t="s">
        <v>43</v>
      </c>
      <c r="B51" s="71"/>
      <c r="C51" s="71"/>
      <c r="D51" s="76"/>
      <c r="E51" s="75"/>
      <c r="F51" s="75"/>
      <c r="G51" s="75"/>
      <c r="H51" s="75"/>
      <c r="I51" s="75"/>
      <c r="J51" s="96"/>
      <c r="K51" s="96"/>
      <c r="L51" s="96"/>
      <c r="M51" s="96"/>
      <c r="N51" s="96"/>
      <c r="O51" s="75"/>
      <c r="P51" s="75"/>
      <c r="Q51" s="100"/>
    </row>
    <row r="52" spans="1:17" outlineLevel="1" x14ac:dyDescent="0.3">
      <c r="A52" s="28">
        <v>1</v>
      </c>
      <c r="B52" s="29" t="s">
        <v>44</v>
      </c>
      <c r="C52" s="30">
        <v>-20648895.809999999</v>
      </c>
      <c r="D52" s="31">
        <v>-1.5705280296021387E-3</v>
      </c>
      <c r="E52" s="30">
        <v>-4243232.7</v>
      </c>
      <c r="F52" s="30">
        <v>-4165012.6799999997</v>
      </c>
      <c r="G52" s="30">
        <v>-5006133.82</v>
      </c>
      <c r="H52" s="30">
        <v>-4282250.38</v>
      </c>
      <c r="I52" s="30">
        <v>-2952266.23</v>
      </c>
      <c r="J52" s="30">
        <v>-2307492.25</v>
      </c>
      <c r="K52" s="30">
        <v>-4646145.55</v>
      </c>
      <c r="L52" s="30">
        <v>-4790109.53</v>
      </c>
      <c r="M52" s="30">
        <v>-4277996.55</v>
      </c>
      <c r="N52" s="30">
        <v>-5405712.1899999995</v>
      </c>
      <c r="O52" s="30">
        <v>-3577426.81</v>
      </c>
      <c r="P52" s="30">
        <v>-6022932</v>
      </c>
      <c r="Q52" s="30">
        <v>-1544186.9800000002</v>
      </c>
    </row>
    <row r="53" spans="1:17" hidden="1" outlineLevel="2" x14ac:dyDescent="0.3">
      <c r="A53" s="16">
        <v>80810000</v>
      </c>
      <c r="B53" s="17" t="s">
        <v>45</v>
      </c>
      <c r="C53" s="4">
        <v>52533.81</v>
      </c>
      <c r="D53" s="5">
        <v>3.9956529330172032E-6</v>
      </c>
      <c r="E53" s="4">
        <v>40736.39</v>
      </c>
      <c r="F53" s="4">
        <v>2655.59</v>
      </c>
      <c r="G53" s="4">
        <v>1164.51</v>
      </c>
      <c r="H53" s="4">
        <v>2856.21</v>
      </c>
      <c r="I53" s="4">
        <v>5121.1099999999997</v>
      </c>
      <c r="J53" s="4">
        <v>4780.58</v>
      </c>
      <c r="K53" s="4">
        <v>5291.5</v>
      </c>
      <c r="L53" s="4">
        <v>3027.87</v>
      </c>
      <c r="M53" s="4">
        <v>1452.38</v>
      </c>
      <c r="N53" s="4">
        <v>162736.09</v>
      </c>
      <c r="O53" s="4">
        <v>62695.44</v>
      </c>
      <c r="P53" s="4">
        <v>42501.53</v>
      </c>
      <c r="Q53" s="4">
        <v>2987.1</v>
      </c>
    </row>
    <row r="54" spans="1:17" hidden="1" outlineLevel="2" x14ac:dyDescent="0.3">
      <c r="A54" s="16">
        <v>80810001</v>
      </c>
      <c r="B54" s="17" t="s">
        <v>46</v>
      </c>
      <c r="C54" s="4">
        <v>-1660907.2200000002</v>
      </c>
      <c r="D54" s="5">
        <v>-1.2632643254053817E-4</v>
      </c>
      <c r="E54" s="4">
        <v>-695031.57</v>
      </c>
      <c r="F54" s="4">
        <v>-400190.69</v>
      </c>
      <c r="G54" s="4">
        <v>-452549.97</v>
      </c>
      <c r="H54" s="4">
        <v>-394883.37</v>
      </c>
      <c r="I54" s="4">
        <v>281748.38</v>
      </c>
      <c r="J54" s="4">
        <v>-264429.83</v>
      </c>
      <c r="K54" s="4">
        <v>-487231.74</v>
      </c>
      <c r="L54" s="4">
        <v>-3160439.37</v>
      </c>
      <c r="M54" s="4">
        <v>-901638.04</v>
      </c>
      <c r="N54" s="4">
        <v>-2555267.5699999998</v>
      </c>
      <c r="O54" s="4">
        <v>-1433049.29</v>
      </c>
      <c r="P54" s="4">
        <v>-3686439.2</v>
      </c>
      <c r="Q54" s="4">
        <v>1930883.66</v>
      </c>
    </row>
    <row r="55" spans="1:17" hidden="1" outlineLevel="2" x14ac:dyDescent="0.3">
      <c r="A55" s="16">
        <v>80820000</v>
      </c>
      <c r="B55" s="17" t="s">
        <v>47</v>
      </c>
      <c r="C55" s="4">
        <v>-41240.5</v>
      </c>
      <c r="D55" s="5">
        <v>-3.1366985334605653E-6</v>
      </c>
      <c r="E55" s="4">
        <v>-1062.3</v>
      </c>
      <c r="F55" s="4">
        <v>-2670.37</v>
      </c>
      <c r="G55" s="4">
        <v>-297.86</v>
      </c>
      <c r="H55" s="4">
        <v>0</v>
      </c>
      <c r="I55" s="4">
        <v>-37209.97</v>
      </c>
      <c r="J55" s="4">
        <v>-185.25</v>
      </c>
      <c r="K55" s="4">
        <v>-456385.9</v>
      </c>
      <c r="L55" s="4">
        <v>-1709.79</v>
      </c>
      <c r="M55" s="4">
        <v>-6987.64</v>
      </c>
      <c r="N55" s="4">
        <v>0</v>
      </c>
      <c r="O55" s="4">
        <v>0</v>
      </c>
      <c r="P55" s="4">
        <v>0</v>
      </c>
      <c r="Q55" s="4">
        <v>0</v>
      </c>
    </row>
    <row r="56" spans="1:17" hidden="1" outlineLevel="2" x14ac:dyDescent="0.3">
      <c r="A56" s="16">
        <v>80820001</v>
      </c>
      <c r="B56" s="17" t="s">
        <v>48</v>
      </c>
      <c r="C56" s="4">
        <v>-18999281.899999999</v>
      </c>
      <c r="D56" s="5">
        <v>-1.4450605514611573E-3</v>
      </c>
      <c r="E56" s="4">
        <v>-3587875.22</v>
      </c>
      <c r="F56" s="4">
        <v>-3764807.21</v>
      </c>
      <c r="G56" s="4">
        <v>-4554450.5</v>
      </c>
      <c r="H56" s="4">
        <v>-3890223.22</v>
      </c>
      <c r="I56" s="4">
        <v>-3201925.75</v>
      </c>
      <c r="J56" s="4">
        <v>-2047657.75</v>
      </c>
      <c r="K56" s="4">
        <v>-3707819.41</v>
      </c>
      <c r="L56" s="4">
        <v>-1630988.24</v>
      </c>
      <c r="M56" s="4">
        <v>-3370823.25</v>
      </c>
      <c r="N56" s="4">
        <v>-3013180.71</v>
      </c>
      <c r="O56" s="4">
        <v>-2207072.96</v>
      </c>
      <c r="P56" s="4">
        <v>-2378994.33</v>
      </c>
      <c r="Q56" s="4">
        <v>-3478057.74</v>
      </c>
    </row>
    <row r="57" spans="1:17" ht="5.7" customHeight="1" outlineLevel="1" collapsed="1" x14ac:dyDescent="0.3">
      <c r="A57" s="15">
        <v>1</v>
      </c>
      <c r="B57" s="71"/>
      <c r="C57" s="71"/>
      <c r="D57" s="76"/>
      <c r="E57" s="71"/>
      <c r="F57" s="71"/>
      <c r="G57" s="71"/>
      <c r="H57" s="71"/>
      <c r="I57" s="71"/>
      <c r="J57" s="95"/>
      <c r="K57" s="95"/>
      <c r="L57" s="95"/>
      <c r="M57" s="95"/>
      <c r="N57" s="95"/>
      <c r="O57" s="71"/>
      <c r="P57" s="71"/>
      <c r="Q57" s="99"/>
    </row>
    <row r="58" spans="1:17" outlineLevel="1" x14ac:dyDescent="0.3">
      <c r="A58" s="28">
        <v>1</v>
      </c>
      <c r="B58" s="29" t="s">
        <v>49</v>
      </c>
      <c r="C58" s="30">
        <v>-33871974.979999997</v>
      </c>
      <c r="D58" s="31">
        <v>-2.5762581502450006E-3</v>
      </c>
      <c r="E58" s="30">
        <v>-6708036.0800000001</v>
      </c>
      <c r="F58" s="30">
        <v>-6460441.2999999998</v>
      </c>
      <c r="G58" s="30">
        <v>-6527717.3000000007</v>
      </c>
      <c r="H58" s="30">
        <v>-7020261.7000000002</v>
      </c>
      <c r="I58" s="30">
        <v>-7155518.5999999996</v>
      </c>
      <c r="J58" s="30">
        <v>-7194966.3300000001</v>
      </c>
      <c r="K58" s="30">
        <v>-8070910.4200000009</v>
      </c>
      <c r="L58" s="30">
        <v>-7139213.3899999997</v>
      </c>
      <c r="M58" s="30">
        <v>-6489593.5199999996</v>
      </c>
      <c r="N58" s="30">
        <v>-7185474.6999999993</v>
      </c>
      <c r="O58" s="30">
        <v>-6737792.6499999994</v>
      </c>
      <c r="P58" s="30">
        <v>-7162066.5700000003</v>
      </c>
      <c r="Q58" s="30">
        <v>-7050050.4900000002</v>
      </c>
    </row>
    <row r="59" spans="1:17" hidden="1" outlineLevel="2" x14ac:dyDescent="0.3">
      <c r="A59" s="16">
        <v>81100000</v>
      </c>
      <c r="B59" s="17" t="s">
        <v>50</v>
      </c>
      <c r="C59" s="4">
        <v>-28151658.279999997</v>
      </c>
      <c r="D59" s="5">
        <v>-2.1411783378319604E-3</v>
      </c>
      <c r="E59" s="4">
        <v>-5627730</v>
      </c>
      <c r="F59" s="4">
        <v>-5158129.79</v>
      </c>
      <c r="G59" s="4">
        <v>-5523574.5300000003</v>
      </c>
      <c r="H59" s="4">
        <v>-5875693.8300000001</v>
      </c>
      <c r="I59" s="4">
        <v>-5966530.1299999999</v>
      </c>
      <c r="J59" s="4">
        <v>-6013450.0099999998</v>
      </c>
      <c r="K59" s="4">
        <v>-6884944.9900000002</v>
      </c>
      <c r="L59" s="4">
        <v>-5825197.8499999996</v>
      </c>
      <c r="M59" s="4">
        <v>-5501885.4299999997</v>
      </c>
      <c r="N59" s="4">
        <v>-5878306.7599999998</v>
      </c>
      <c r="O59" s="4">
        <v>-5609939.75</v>
      </c>
      <c r="P59" s="4">
        <v>-5924213.7300000004</v>
      </c>
      <c r="Q59" s="4">
        <v>-5920748.0099999998</v>
      </c>
    </row>
    <row r="60" spans="1:17" hidden="1" outlineLevel="2" x14ac:dyDescent="0.3">
      <c r="A60" s="32">
        <v>81100100</v>
      </c>
      <c r="B60" s="33" t="s">
        <v>51</v>
      </c>
      <c r="C60" s="4">
        <v>-365000</v>
      </c>
      <c r="D60" s="5">
        <v>-2.7761422987429985E-5</v>
      </c>
      <c r="E60" s="4">
        <v>-70000</v>
      </c>
      <c r="F60" s="4">
        <v>-70000</v>
      </c>
      <c r="G60" s="4">
        <v>-75000</v>
      </c>
      <c r="H60" s="4">
        <v>-75000</v>
      </c>
      <c r="I60" s="4">
        <v>-75000</v>
      </c>
      <c r="J60" s="4">
        <v>-75000</v>
      </c>
      <c r="K60" s="4">
        <v>-65000</v>
      </c>
      <c r="L60" s="4">
        <v>-60000</v>
      </c>
      <c r="M60" s="4">
        <v>-65000</v>
      </c>
      <c r="N60" s="4">
        <v>-65000</v>
      </c>
      <c r="O60" s="4">
        <v>-65000</v>
      </c>
      <c r="P60" s="4">
        <v>-67990</v>
      </c>
      <c r="Q60" s="4">
        <v>-67990</v>
      </c>
    </row>
    <row r="61" spans="1:17" hidden="1" outlineLevel="2" x14ac:dyDescent="0.3">
      <c r="A61" s="16">
        <v>81200000</v>
      </c>
      <c r="B61" s="17" t="s">
        <v>52</v>
      </c>
      <c r="C61" s="4">
        <v>0</v>
      </c>
      <c r="D61" s="5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idden="1" outlineLevel="2" x14ac:dyDescent="0.3">
      <c r="A62" s="16">
        <v>81400000</v>
      </c>
      <c r="B62" s="17" t="s">
        <v>53</v>
      </c>
      <c r="C62" s="4">
        <v>-1288395.52</v>
      </c>
      <c r="D62" s="5">
        <v>-9.7993679468026882E-5</v>
      </c>
      <c r="E62" s="4">
        <v>-238426.51</v>
      </c>
      <c r="F62" s="4">
        <v>-416747.76</v>
      </c>
      <c r="G62" s="4">
        <v>-144998.75</v>
      </c>
      <c r="H62" s="4">
        <v>-223151.46</v>
      </c>
      <c r="I62" s="4">
        <v>-265071.03999999998</v>
      </c>
      <c r="J62" s="4">
        <v>-266987.36</v>
      </c>
      <c r="K62" s="4">
        <v>-282687.15000000002</v>
      </c>
      <c r="L62" s="4">
        <v>-390876.12</v>
      </c>
      <c r="M62" s="4">
        <v>-136528.12</v>
      </c>
      <c r="N62" s="4">
        <v>-323203.5</v>
      </c>
      <c r="O62" s="4">
        <v>-187323.6</v>
      </c>
      <c r="P62" s="4">
        <v>-257271.96</v>
      </c>
      <c r="Q62" s="4">
        <v>-217999.17</v>
      </c>
    </row>
    <row r="63" spans="1:17" hidden="1" outlineLevel="2" x14ac:dyDescent="0.3">
      <c r="A63" s="16">
        <v>81500000</v>
      </c>
      <c r="B63" s="17" t="s">
        <v>54</v>
      </c>
      <c r="C63" s="4">
        <v>0</v>
      </c>
      <c r="D63" s="5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hidden="1" outlineLevel="2" x14ac:dyDescent="0.3">
      <c r="A64" s="13">
        <v>81500100</v>
      </c>
      <c r="B64" s="14" t="s">
        <v>55</v>
      </c>
      <c r="C64" s="4">
        <v>0</v>
      </c>
      <c r="D64" s="5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 hidden="1" outlineLevel="2" x14ac:dyDescent="0.3">
      <c r="A65" s="10">
        <v>82100000</v>
      </c>
      <c r="B65" s="34" t="s">
        <v>56</v>
      </c>
      <c r="C65" s="35">
        <v>-4066921.18</v>
      </c>
      <c r="D65" s="5">
        <v>-3.0932470995758326E-4</v>
      </c>
      <c r="E65" s="4">
        <v>-771879.57</v>
      </c>
      <c r="F65" s="4">
        <v>-815563.75</v>
      </c>
      <c r="G65" s="4">
        <v>-784144.02</v>
      </c>
      <c r="H65" s="4">
        <v>-846416.41</v>
      </c>
      <c r="I65" s="4">
        <v>-848917.43</v>
      </c>
      <c r="J65" s="4">
        <v>-839528.95999999996</v>
      </c>
      <c r="K65" s="4">
        <v>-838278.28</v>
      </c>
      <c r="L65" s="4">
        <v>-863139.42</v>
      </c>
      <c r="M65" s="4">
        <v>-786179.97</v>
      </c>
      <c r="N65" s="4">
        <v>-918964.44</v>
      </c>
      <c r="O65" s="4">
        <v>-875529.3</v>
      </c>
      <c r="P65" s="4">
        <v>-912590.88</v>
      </c>
      <c r="Q65" s="4">
        <v>-843313.31</v>
      </c>
    </row>
    <row r="66" spans="1:17" hidden="1" outlineLevel="2" x14ac:dyDescent="0.3">
      <c r="A66" s="16">
        <v>84210100</v>
      </c>
      <c r="B66" s="36" t="s">
        <v>57</v>
      </c>
      <c r="C66" s="37">
        <v>0</v>
      </c>
      <c r="D66" s="5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 ht="5.7" customHeight="1" outlineLevel="1" collapsed="1" x14ac:dyDescent="0.3">
      <c r="A67" s="38">
        <v>1</v>
      </c>
      <c r="B67" s="73"/>
      <c r="C67" s="73"/>
      <c r="D67" s="76"/>
      <c r="E67" s="73"/>
      <c r="F67" s="73"/>
      <c r="G67" s="73"/>
      <c r="H67" s="73"/>
      <c r="I67" s="73"/>
      <c r="J67" s="97"/>
      <c r="K67" s="97"/>
      <c r="L67" s="97"/>
      <c r="M67" s="97"/>
      <c r="N67" s="97"/>
      <c r="O67" s="73"/>
      <c r="P67" s="73"/>
      <c r="Q67" s="101"/>
    </row>
    <row r="68" spans="1:17" outlineLevel="1" x14ac:dyDescent="0.3">
      <c r="A68" s="28">
        <v>1</v>
      </c>
      <c r="B68" s="29" t="s">
        <v>58</v>
      </c>
      <c r="C68" s="30">
        <v>-108670.33</v>
      </c>
      <c r="D68" s="31">
        <v>-8.2653232803112389E-6</v>
      </c>
      <c r="E68" s="30">
        <v>-18209.29</v>
      </c>
      <c r="F68" s="30">
        <v>-10885.9</v>
      </c>
      <c r="G68" s="30">
        <v>-15285.93</v>
      </c>
      <c r="H68" s="30">
        <v>-32541.69</v>
      </c>
      <c r="I68" s="30">
        <v>-31747.519999999997</v>
      </c>
      <c r="J68" s="30">
        <v>-49047.21</v>
      </c>
      <c r="K68" s="30">
        <v>-32332.639999999999</v>
      </c>
      <c r="L68" s="30">
        <v>-35060.880000000005</v>
      </c>
      <c r="M68" s="30">
        <v>-32168.89</v>
      </c>
      <c r="N68" s="30">
        <v>-42139.01</v>
      </c>
      <c r="O68" s="30">
        <v>-73226.42</v>
      </c>
      <c r="P68" s="30">
        <v>-43815.73</v>
      </c>
      <c r="Q68" s="30">
        <v>-35546.97</v>
      </c>
    </row>
    <row r="69" spans="1:17" hidden="1" outlineLevel="2" x14ac:dyDescent="0.3">
      <c r="A69" s="16">
        <v>81300000</v>
      </c>
      <c r="B69" s="17" t="s">
        <v>59</v>
      </c>
      <c r="C69" s="4">
        <v>0</v>
      </c>
      <c r="D69" s="5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hidden="1" outlineLevel="2" x14ac:dyDescent="0.3">
      <c r="A70" s="16">
        <v>81300100</v>
      </c>
      <c r="B70" s="17" t="s">
        <v>60</v>
      </c>
      <c r="C70" s="4">
        <v>-8899.66</v>
      </c>
      <c r="D70" s="5">
        <v>-6.7689650877893464E-7</v>
      </c>
      <c r="E70" s="4">
        <v>-3350</v>
      </c>
      <c r="F70" s="4">
        <v>0</v>
      </c>
      <c r="G70" s="4">
        <v>-2774.83</v>
      </c>
      <c r="H70" s="4">
        <v>0</v>
      </c>
      <c r="I70" s="4">
        <v>-2774.83</v>
      </c>
      <c r="J70" s="4">
        <v>0</v>
      </c>
      <c r="K70" s="4">
        <v>-2774.83</v>
      </c>
      <c r="L70" s="4">
        <v>-3333.93</v>
      </c>
      <c r="M70" s="4">
        <v>-3465</v>
      </c>
      <c r="N70" s="4">
        <v>-6608.85</v>
      </c>
      <c r="O70" s="4">
        <v>0</v>
      </c>
      <c r="P70" s="4">
        <v>0</v>
      </c>
      <c r="Q70" s="4">
        <v>0</v>
      </c>
    </row>
    <row r="71" spans="1:17" hidden="1" outlineLevel="2" x14ac:dyDescent="0.3">
      <c r="A71" s="16">
        <v>81300200</v>
      </c>
      <c r="B71" s="17" t="s">
        <v>61</v>
      </c>
      <c r="C71" s="4">
        <v>0</v>
      </c>
      <c r="D71" s="5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idden="1" outlineLevel="2" x14ac:dyDescent="0.3">
      <c r="A72" s="16">
        <v>81300300</v>
      </c>
      <c r="B72" s="17" t="s">
        <v>62</v>
      </c>
      <c r="C72" s="4">
        <v>-23300</v>
      </c>
      <c r="D72" s="5">
        <v>-1.7721675496085443E-6</v>
      </c>
      <c r="E72" s="4">
        <v>-5300</v>
      </c>
      <c r="F72" s="4">
        <v>0</v>
      </c>
      <c r="G72" s="4">
        <v>0</v>
      </c>
      <c r="H72" s="4">
        <v>-18000</v>
      </c>
      <c r="I72" s="4">
        <v>0</v>
      </c>
      <c r="J72" s="4">
        <v>-3000</v>
      </c>
      <c r="K72" s="4">
        <v>0</v>
      </c>
      <c r="L72" s="4">
        <v>0</v>
      </c>
      <c r="M72" s="4">
        <v>0</v>
      </c>
      <c r="N72" s="4">
        <v>-6650</v>
      </c>
      <c r="O72" s="4">
        <v>0</v>
      </c>
      <c r="P72" s="4">
        <v>0</v>
      </c>
      <c r="Q72" s="4">
        <v>0</v>
      </c>
    </row>
    <row r="73" spans="1:17" hidden="1" outlineLevel="2" x14ac:dyDescent="0.3">
      <c r="A73" s="16">
        <v>81300400</v>
      </c>
      <c r="B73" s="17" t="s">
        <v>63</v>
      </c>
      <c r="C73" s="4">
        <v>0</v>
      </c>
      <c r="D73" s="5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idden="1" outlineLevel="2" x14ac:dyDescent="0.3">
      <c r="A74" s="16">
        <v>82400000</v>
      </c>
      <c r="B74" s="17" t="s">
        <v>64</v>
      </c>
      <c r="C74" s="4">
        <v>0</v>
      </c>
      <c r="D74" s="5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 hidden="1" outlineLevel="2" x14ac:dyDescent="0.3">
      <c r="A75" s="13">
        <v>84220100</v>
      </c>
      <c r="B75" s="14" t="s">
        <v>65</v>
      </c>
      <c r="C75" s="4">
        <v>-13200</v>
      </c>
      <c r="D75" s="5">
        <v>-1.0039747491344542E-6</v>
      </c>
      <c r="E75" s="4">
        <v>-2400</v>
      </c>
      <c r="F75" s="4">
        <v>-3600</v>
      </c>
      <c r="G75" s="4">
        <v>0</v>
      </c>
      <c r="H75" s="4">
        <v>-7200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hidden="1" outlineLevel="2" x14ac:dyDescent="0.3">
      <c r="A76" s="13">
        <v>84220200</v>
      </c>
      <c r="B76" s="14" t="s">
        <v>66</v>
      </c>
      <c r="C76" s="4">
        <v>0</v>
      </c>
      <c r="D76" s="5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 hidden="1" outlineLevel="2" x14ac:dyDescent="0.3">
      <c r="A77" s="13">
        <v>84220300</v>
      </c>
      <c r="B77" s="14" t="s">
        <v>67</v>
      </c>
      <c r="C77" s="4">
        <v>-1140</v>
      </c>
      <c r="D77" s="5">
        <v>-8.6706910152521055E-8</v>
      </c>
      <c r="E77" s="4">
        <v>0</v>
      </c>
      <c r="F77" s="4">
        <v>0</v>
      </c>
      <c r="G77" s="4">
        <v>0</v>
      </c>
      <c r="H77" s="4">
        <v>-1140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 hidden="1" outlineLevel="2" x14ac:dyDescent="0.3">
      <c r="A78" s="13">
        <v>84220400</v>
      </c>
      <c r="B78" s="14" t="s">
        <v>68</v>
      </c>
      <c r="C78" s="4">
        <v>-6616</v>
      </c>
      <c r="D78" s="5">
        <v>-5.0320431365708706E-7</v>
      </c>
      <c r="E78" s="4">
        <v>-682</v>
      </c>
      <c r="F78" s="4">
        <v>-1450</v>
      </c>
      <c r="G78" s="4">
        <v>-848</v>
      </c>
      <c r="H78" s="4">
        <v>-1615</v>
      </c>
      <c r="I78" s="4">
        <v>-2021</v>
      </c>
      <c r="J78" s="4">
        <v>-15153</v>
      </c>
      <c r="K78" s="4">
        <v>0</v>
      </c>
      <c r="L78" s="4">
        <v>-1230</v>
      </c>
      <c r="M78" s="4">
        <v>-1925</v>
      </c>
      <c r="N78" s="4">
        <v>-1588</v>
      </c>
      <c r="O78" s="4">
        <v>-26690</v>
      </c>
      <c r="P78" s="4">
        <v>-2100</v>
      </c>
      <c r="Q78" s="4">
        <v>-520</v>
      </c>
    </row>
    <row r="79" spans="1:17" hidden="1" outlineLevel="2" x14ac:dyDescent="0.3">
      <c r="A79" s="13">
        <v>84220500</v>
      </c>
      <c r="B79" s="14" t="s">
        <v>69</v>
      </c>
      <c r="C79" s="4">
        <v>0</v>
      </c>
      <c r="D79" s="5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 hidden="1" outlineLevel="2" x14ac:dyDescent="0.3">
      <c r="A80" s="13">
        <v>84220700</v>
      </c>
      <c r="B80" s="14" t="s">
        <v>70</v>
      </c>
      <c r="C80" s="4">
        <v>-55514.67</v>
      </c>
      <c r="D80" s="5">
        <v>-4.2223732489796977E-6</v>
      </c>
      <c r="E80" s="4">
        <v>-6477.29</v>
      </c>
      <c r="F80" s="4">
        <v>-5835.9</v>
      </c>
      <c r="G80" s="4">
        <v>-11663.1</v>
      </c>
      <c r="H80" s="4">
        <v>-4586.6899999999996</v>
      </c>
      <c r="I80" s="4">
        <v>-26951.69</v>
      </c>
      <c r="J80" s="4">
        <v>-30894.21</v>
      </c>
      <c r="K80" s="4">
        <v>-29557.81</v>
      </c>
      <c r="L80" s="4">
        <v>-30496.95</v>
      </c>
      <c r="M80" s="4">
        <v>-26778.89</v>
      </c>
      <c r="N80" s="4">
        <v>-27292.16</v>
      </c>
      <c r="O80" s="4">
        <v>-46536.42</v>
      </c>
      <c r="P80" s="4">
        <v>-41715.730000000003</v>
      </c>
      <c r="Q80" s="4">
        <v>-35026.97</v>
      </c>
    </row>
    <row r="81" spans="1:17" hidden="1" outlineLevel="2" x14ac:dyDescent="0.3">
      <c r="A81" s="13">
        <v>84220800</v>
      </c>
      <c r="B81" s="14" t="s">
        <v>71</v>
      </c>
      <c r="C81" s="4">
        <v>0</v>
      </c>
      <c r="D81" s="5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 hidden="1" outlineLevel="2" x14ac:dyDescent="0.3">
      <c r="A82" s="39">
        <v>84220900</v>
      </c>
      <c r="B82" s="40" t="s">
        <v>72</v>
      </c>
      <c r="C82" s="4">
        <v>0</v>
      </c>
      <c r="D82" s="5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5.7" customHeight="1" outlineLevel="1" collapsed="1" x14ac:dyDescent="0.3">
      <c r="A83" s="38">
        <v>1</v>
      </c>
      <c r="B83" s="73"/>
      <c r="C83" s="73"/>
      <c r="D83" s="76"/>
      <c r="E83" s="73"/>
      <c r="F83" s="73"/>
      <c r="G83" s="73"/>
      <c r="H83" s="73"/>
      <c r="I83" s="73"/>
      <c r="J83" s="97"/>
      <c r="K83" s="97"/>
      <c r="L83" s="97"/>
      <c r="M83" s="97"/>
      <c r="N83" s="97"/>
      <c r="O83" s="73"/>
      <c r="P83" s="73"/>
      <c r="Q83" s="101"/>
    </row>
    <row r="84" spans="1:17" outlineLevel="1" x14ac:dyDescent="0.3">
      <c r="A84" s="41">
        <v>1</v>
      </c>
      <c r="B84" s="29" t="s">
        <v>73</v>
      </c>
      <c r="C84" s="30">
        <v>-2712638.07</v>
      </c>
      <c r="D84" s="31">
        <v>-2.0631970650157727E-4</v>
      </c>
      <c r="E84" s="30">
        <v>-527771.38</v>
      </c>
      <c r="F84" s="30">
        <v>-546728.34</v>
      </c>
      <c r="G84" s="30">
        <v>-546728.34</v>
      </c>
      <c r="H84" s="30">
        <v>-546728.34</v>
      </c>
      <c r="I84" s="30">
        <v>-544681.67000000004</v>
      </c>
      <c r="J84" s="30">
        <v>-544681.67000000004</v>
      </c>
      <c r="K84" s="30">
        <v>-549251.56000000006</v>
      </c>
      <c r="L84" s="30">
        <v>-553015</v>
      </c>
      <c r="M84" s="30">
        <v>-553015</v>
      </c>
      <c r="N84" s="30">
        <v>-553015</v>
      </c>
      <c r="O84" s="30">
        <v>-636254.43999999994</v>
      </c>
      <c r="P84" s="30">
        <v>-802733.33</v>
      </c>
      <c r="Q84" s="30">
        <v>-802733.33</v>
      </c>
    </row>
    <row r="85" spans="1:17" hidden="1" outlineLevel="2" x14ac:dyDescent="0.3">
      <c r="A85" s="13">
        <v>84160200</v>
      </c>
      <c r="B85" s="14" t="s">
        <v>74</v>
      </c>
      <c r="C85" s="4">
        <v>-2712638.07</v>
      </c>
      <c r="D85" s="5">
        <v>-2.0631970650157727E-4</v>
      </c>
      <c r="E85" s="4">
        <v>-527771.38</v>
      </c>
      <c r="F85" s="4">
        <v>-546728.34</v>
      </c>
      <c r="G85" s="4">
        <v>-546728.34</v>
      </c>
      <c r="H85" s="4">
        <v>-546728.34</v>
      </c>
      <c r="I85" s="4">
        <v>-544681.67000000004</v>
      </c>
      <c r="J85" s="4">
        <v>-544681.67000000004</v>
      </c>
      <c r="K85" s="4">
        <v>-549251.56000000006</v>
      </c>
      <c r="L85" s="4">
        <v>-553015</v>
      </c>
      <c r="M85" s="4">
        <v>-553015</v>
      </c>
      <c r="N85" s="4">
        <v>-553015</v>
      </c>
      <c r="O85" s="4">
        <v>-636254.43999999994</v>
      </c>
      <c r="P85" s="4">
        <v>-802733.33</v>
      </c>
      <c r="Q85" s="4">
        <v>-802733.33</v>
      </c>
    </row>
    <row r="86" spans="1:17" ht="5.7" customHeight="1" outlineLevel="1" collapsed="1" x14ac:dyDescent="0.3">
      <c r="A86" s="38">
        <v>1</v>
      </c>
      <c r="B86" s="73"/>
      <c r="C86" s="73"/>
      <c r="D86" s="76"/>
      <c r="E86" s="73"/>
      <c r="F86" s="73"/>
      <c r="G86" s="73"/>
      <c r="H86" s="73"/>
      <c r="I86" s="73"/>
      <c r="J86" s="97"/>
      <c r="K86" s="97"/>
      <c r="L86" s="97"/>
      <c r="M86" s="97"/>
      <c r="N86" s="97"/>
      <c r="O86" s="73"/>
      <c r="P86" s="73"/>
      <c r="Q86" s="101"/>
    </row>
    <row r="87" spans="1:17" outlineLevel="1" x14ac:dyDescent="0.3">
      <c r="A87" s="41">
        <v>1</v>
      </c>
      <c r="B87" s="29" t="s">
        <v>75</v>
      </c>
      <c r="C87" s="30">
        <v>-2366326.65</v>
      </c>
      <c r="D87" s="31">
        <v>-1.799797124851457E-4</v>
      </c>
      <c r="E87" s="30">
        <v>-576479.14999999991</v>
      </c>
      <c r="F87" s="30">
        <v>-473116.58</v>
      </c>
      <c r="G87" s="30">
        <v>-427975.76</v>
      </c>
      <c r="H87" s="30">
        <v>-387136.41</v>
      </c>
      <c r="I87" s="30">
        <v>-501618.75</v>
      </c>
      <c r="J87" s="30">
        <v>-688326.16</v>
      </c>
      <c r="K87" s="30">
        <v>-1068294.9500000002</v>
      </c>
      <c r="L87" s="30">
        <v>-736300.45000000007</v>
      </c>
      <c r="M87" s="30">
        <v>-699207.97</v>
      </c>
      <c r="N87" s="30">
        <v>-648509.29</v>
      </c>
      <c r="O87" s="30">
        <v>-687353.45000000007</v>
      </c>
      <c r="P87" s="30">
        <v>-791744.72000000009</v>
      </c>
      <c r="Q87" s="30">
        <v>-757382.46</v>
      </c>
    </row>
    <row r="88" spans="1:17" hidden="1" outlineLevel="2" x14ac:dyDescent="0.3">
      <c r="A88" s="13">
        <v>84030100</v>
      </c>
      <c r="B88" s="14" t="s">
        <v>76</v>
      </c>
      <c r="C88" s="4">
        <v>0</v>
      </c>
      <c r="D88" s="5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-10255.299999999999</v>
      </c>
      <c r="Q88" s="4">
        <v>0</v>
      </c>
    </row>
    <row r="89" spans="1:17" hidden="1" outlineLevel="2" x14ac:dyDescent="0.3">
      <c r="A89" s="13">
        <v>84030200</v>
      </c>
      <c r="B89" s="14" t="s">
        <v>77</v>
      </c>
      <c r="C89" s="4">
        <v>-56463</v>
      </c>
      <c r="D89" s="5">
        <v>-4.2945019894226284E-6</v>
      </c>
      <c r="E89" s="4">
        <v>-11844.25</v>
      </c>
      <c r="F89" s="4">
        <v>-10384</v>
      </c>
      <c r="G89" s="4">
        <v>-11357.5</v>
      </c>
      <c r="H89" s="4">
        <v>-11519.75</v>
      </c>
      <c r="I89" s="4">
        <v>-11357.5</v>
      </c>
      <c r="J89" s="4">
        <v>-16225</v>
      </c>
      <c r="K89" s="4">
        <v>-16874</v>
      </c>
      <c r="L89" s="4">
        <v>-17523</v>
      </c>
      <c r="M89" s="4">
        <v>-16225</v>
      </c>
      <c r="N89" s="4">
        <v>-16062.75</v>
      </c>
      <c r="O89" s="4">
        <v>-14278</v>
      </c>
      <c r="P89" s="4">
        <v>-16225</v>
      </c>
      <c r="Q89" s="4">
        <v>-18009.75</v>
      </c>
    </row>
    <row r="90" spans="1:17" hidden="1" outlineLevel="2" x14ac:dyDescent="0.3">
      <c r="A90" s="13">
        <v>84030300</v>
      </c>
      <c r="B90" s="14" t="s">
        <v>78</v>
      </c>
      <c r="C90" s="4">
        <v>0</v>
      </c>
      <c r="D90" s="5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 hidden="1" outlineLevel="2" x14ac:dyDescent="0.3">
      <c r="A91" s="13">
        <v>84030400</v>
      </c>
      <c r="B91" s="14" t="s">
        <v>79</v>
      </c>
      <c r="C91" s="4">
        <v>0</v>
      </c>
      <c r="D91" s="5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</row>
    <row r="92" spans="1:17" hidden="1" outlineLevel="2" x14ac:dyDescent="0.3">
      <c r="A92" s="13">
        <v>84030500</v>
      </c>
      <c r="B92" s="14" t="s">
        <v>80</v>
      </c>
      <c r="C92" s="4">
        <v>-2245684.6399999997</v>
      </c>
      <c r="D92" s="5">
        <v>-1.7080383886962854E-4</v>
      </c>
      <c r="E92" s="4">
        <v>-562724.21</v>
      </c>
      <c r="F92" s="4">
        <v>-460821.89</v>
      </c>
      <c r="G92" s="4">
        <v>-414707.57</v>
      </c>
      <c r="H92" s="4">
        <v>-373705.97</v>
      </c>
      <c r="I92" s="4">
        <v>-433725</v>
      </c>
      <c r="J92" s="4">
        <v>-503544.13</v>
      </c>
      <c r="K92" s="4">
        <v>-547727.67000000004</v>
      </c>
      <c r="L92" s="4">
        <v>-693058.13</v>
      </c>
      <c r="M92" s="4">
        <v>-573127.47</v>
      </c>
      <c r="N92" s="4">
        <v>-630535.86</v>
      </c>
      <c r="O92" s="4">
        <v>-591769.80000000005</v>
      </c>
      <c r="P92" s="4">
        <v>-614456.03</v>
      </c>
      <c r="Q92" s="4">
        <v>-737462.02</v>
      </c>
    </row>
    <row r="93" spans="1:17" hidden="1" outlineLevel="2" x14ac:dyDescent="0.3">
      <c r="A93" s="13">
        <v>84030600</v>
      </c>
      <c r="B93" s="14" t="s">
        <v>81</v>
      </c>
      <c r="C93" s="4">
        <v>-9553.4500000000007</v>
      </c>
      <c r="D93" s="5">
        <v>-7.2662292175140556E-7</v>
      </c>
      <c r="E93" s="4">
        <v>-1910.69</v>
      </c>
      <c r="F93" s="4">
        <v>-1910.69</v>
      </c>
      <c r="G93" s="4">
        <v>-1910.69</v>
      </c>
      <c r="H93" s="4">
        <v>-1910.69</v>
      </c>
      <c r="I93" s="4">
        <v>-1910.69</v>
      </c>
      <c r="J93" s="4">
        <v>-1910.68</v>
      </c>
      <c r="K93" s="4">
        <v>-1910.68</v>
      </c>
      <c r="L93" s="4">
        <v>-1910.68</v>
      </c>
      <c r="M93" s="4">
        <v>-1910.68</v>
      </c>
      <c r="N93" s="4">
        <v>-1910.68</v>
      </c>
      <c r="O93" s="4">
        <v>-1910.68</v>
      </c>
      <c r="P93" s="4">
        <v>-1910.68</v>
      </c>
      <c r="Q93" s="4">
        <v>-1910.69</v>
      </c>
    </row>
    <row r="94" spans="1:17" hidden="1" outlineLevel="2" x14ac:dyDescent="0.3">
      <c r="A94" s="13">
        <v>84030800</v>
      </c>
      <c r="B94" s="14" t="s">
        <v>82</v>
      </c>
      <c r="C94" s="4">
        <v>0</v>
      </c>
      <c r="D94" s="5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 hidden="1" outlineLevel="2" x14ac:dyDescent="0.3">
      <c r="A95" s="13">
        <v>80300100</v>
      </c>
      <c r="B95" s="14" t="s">
        <v>83</v>
      </c>
      <c r="C95" s="4">
        <v>-54625.56</v>
      </c>
      <c r="D95" s="5">
        <v>-4.1547487043431117E-6</v>
      </c>
      <c r="E95" s="4">
        <v>0</v>
      </c>
      <c r="F95" s="4">
        <v>0</v>
      </c>
      <c r="G95" s="4">
        <v>0</v>
      </c>
      <c r="H95" s="4">
        <v>0</v>
      </c>
      <c r="I95" s="4">
        <v>-54625.56</v>
      </c>
      <c r="J95" s="4">
        <v>-166646.35</v>
      </c>
      <c r="K95" s="4">
        <v>-501782.6</v>
      </c>
      <c r="L95" s="4">
        <v>-23808.639999999999</v>
      </c>
      <c r="M95" s="4">
        <v>-107944.82</v>
      </c>
      <c r="N95" s="4">
        <v>0</v>
      </c>
      <c r="O95" s="4">
        <v>-79394.97</v>
      </c>
      <c r="P95" s="4">
        <v>-148897.71</v>
      </c>
      <c r="Q95" s="4">
        <v>0</v>
      </c>
    </row>
    <row r="96" spans="1:17" ht="5.7" customHeight="1" outlineLevel="1" collapsed="1" x14ac:dyDescent="0.3">
      <c r="A96" s="38">
        <v>1</v>
      </c>
      <c r="B96" s="73"/>
      <c r="C96" s="73"/>
      <c r="D96" s="76"/>
      <c r="E96" s="73"/>
      <c r="F96" s="73"/>
      <c r="G96" s="73"/>
      <c r="H96" s="73"/>
      <c r="I96" s="73"/>
      <c r="J96" s="97"/>
      <c r="K96" s="97"/>
      <c r="L96" s="97"/>
      <c r="M96" s="97"/>
      <c r="N96" s="97"/>
      <c r="O96" s="73"/>
      <c r="P96" s="73"/>
      <c r="Q96" s="101"/>
    </row>
    <row r="97" spans="1:17" outlineLevel="1" x14ac:dyDescent="0.3">
      <c r="A97" s="28">
        <v>1</v>
      </c>
      <c r="B97" s="29" t="s">
        <v>84</v>
      </c>
      <c r="C97" s="30">
        <v>0</v>
      </c>
      <c r="D97" s="31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-29159.370000000003</v>
      </c>
      <c r="K97" s="30">
        <v>0</v>
      </c>
      <c r="L97" s="30">
        <v>0</v>
      </c>
      <c r="M97" s="30">
        <v>-55496.759999999995</v>
      </c>
      <c r="N97" s="30">
        <v>-58705.25</v>
      </c>
      <c r="O97" s="30">
        <v>-58514.95</v>
      </c>
      <c r="P97" s="30">
        <v>-60436.91</v>
      </c>
      <c r="Q97" s="30">
        <v>-56200.060000000005</v>
      </c>
    </row>
    <row r="98" spans="1:17" hidden="1" outlineLevel="2" x14ac:dyDescent="0.3">
      <c r="A98" s="13">
        <v>84020100</v>
      </c>
      <c r="B98" s="14" t="s">
        <v>86</v>
      </c>
      <c r="C98" s="4">
        <v>0</v>
      </c>
      <c r="D98" s="5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-23503.040000000001</v>
      </c>
      <c r="K98" s="4">
        <v>0</v>
      </c>
      <c r="L98" s="4">
        <v>0</v>
      </c>
      <c r="M98" s="4">
        <v>-49032.03</v>
      </c>
      <c r="N98" s="4">
        <v>-49275.86</v>
      </c>
      <c r="O98" s="4">
        <v>-48571.17</v>
      </c>
      <c r="P98" s="4">
        <v>-51579.71</v>
      </c>
      <c r="Q98" s="4">
        <v>-50892.66</v>
      </c>
    </row>
    <row r="99" spans="1:17" hidden="1" outlineLevel="2" x14ac:dyDescent="0.3">
      <c r="A99" s="42">
        <v>84020200</v>
      </c>
      <c r="B99" s="23" t="s">
        <v>85</v>
      </c>
      <c r="C99" s="4">
        <v>0</v>
      </c>
      <c r="D99" s="5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 hidden="1" outlineLevel="2" x14ac:dyDescent="0.3">
      <c r="A100" s="13">
        <v>84020300</v>
      </c>
      <c r="B100" s="14" t="s">
        <v>87</v>
      </c>
      <c r="C100" s="4">
        <v>0</v>
      </c>
      <c r="D100" s="5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-5656.33</v>
      </c>
      <c r="K100" s="4">
        <v>0</v>
      </c>
      <c r="L100" s="4">
        <v>0</v>
      </c>
      <c r="M100" s="4">
        <v>-6464.73</v>
      </c>
      <c r="N100" s="4">
        <v>-9429.39</v>
      </c>
      <c r="O100" s="4">
        <v>-9943.7800000000007</v>
      </c>
      <c r="P100" s="4">
        <v>-8857.2000000000007</v>
      </c>
      <c r="Q100" s="4">
        <v>-5307.4</v>
      </c>
    </row>
    <row r="101" spans="1:17" ht="5.7" customHeight="1" outlineLevel="1" collapsed="1" x14ac:dyDescent="0.3">
      <c r="A101" s="38">
        <v>1</v>
      </c>
      <c r="B101" s="73"/>
      <c r="C101" s="73"/>
      <c r="D101" s="76"/>
      <c r="E101" s="73"/>
      <c r="F101" s="73"/>
      <c r="G101" s="73"/>
      <c r="H101" s="73"/>
      <c r="I101" s="73"/>
      <c r="J101" s="97"/>
      <c r="K101" s="97"/>
      <c r="L101" s="97"/>
      <c r="M101" s="97"/>
      <c r="N101" s="97"/>
      <c r="O101" s="73"/>
      <c r="P101" s="73"/>
      <c r="Q101" s="101"/>
    </row>
    <row r="102" spans="1:17" outlineLevel="1" x14ac:dyDescent="0.3">
      <c r="A102" s="28">
        <v>1</v>
      </c>
      <c r="B102" s="29" t="s">
        <v>88</v>
      </c>
      <c r="C102" s="30">
        <v>-2940390.4499999997</v>
      </c>
      <c r="D102" s="31">
        <v>-2.2364225487849203E-4</v>
      </c>
      <c r="E102" s="30">
        <v>-393617.72000000003</v>
      </c>
      <c r="F102" s="30">
        <v>-644135.20000000007</v>
      </c>
      <c r="G102" s="30">
        <v>-658396.49000000011</v>
      </c>
      <c r="H102" s="30">
        <v>-602795.07000000007</v>
      </c>
      <c r="I102" s="30">
        <v>-641445.97000000009</v>
      </c>
      <c r="J102" s="30">
        <v>-665620.16</v>
      </c>
      <c r="K102" s="30">
        <v>-838310.05999999994</v>
      </c>
      <c r="L102" s="30">
        <v>-723271.74</v>
      </c>
      <c r="M102" s="30">
        <v>-694332.87</v>
      </c>
      <c r="N102" s="30">
        <v>-1185581.1399999999</v>
      </c>
      <c r="O102" s="30">
        <v>-828794.02999999991</v>
      </c>
      <c r="P102" s="30">
        <v>-1003799.1600000003</v>
      </c>
      <c r="Q102" s="30">
        <v>-709486.92000000016</v>
      </c>
    </row>
    <row r="103" spans="1:17" hidden="1" outlineLevel="2" x14ac:dyDescent="0.3">
      <c r="A103" s="13">
        <v>80300000</v>
      </c>
      <c r="B103" s="14" t="s">
        <v>89</v>
      </c>
      <c r="C103" s="4">
        <v>0</v>
      </c>
      <c r="D103" s="5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-15973.81</v>
      </c>
    </row>
    <row r="104" spans="1:17" hidden="1" outlineLevel="2" x14ac:dyDescent="0.3">
      <c r="A104" s="20">
        <v>80430000</v>
      </c>
      <c r="B104" s="34" t="s">
        <v>90</v>
      </c>
      <c r="C104" s="12">
        <v>-2171628.31</v>
      </c>
      <c r="D104" s="22">
        <v>-1.6517121119284309E-4</v>
      </c>
      <c r="E104" s="12">
        <v>-381395.88</v>
      </c>
      <c r="F104" s="12">
        <v>-426339.45</v>
      </c>
      <c r="G104" s="12">
        <v>-436576.06</v>
      </c>
      <c r="H104" s="12">
        <v>-505504.3</v>
      </c>
      <c r="I104" s="12">
        <v>-421812.62</v>
      </c>
      <c r="J104" s="12">
        <v>-545376.52</v>
      </c>
      <c r="K104" s="12">
        <v>-678197.01</v>
      </c>
      <c r="L104" s="12">
        <v>-529126.39</v>
      </c>
      <c r="M104" s="12">
        <v>-577664.25</v>
      </c>
      <c r="N104" s="12">
        <v>-758722.51</v>
      </c>
      <c r="O104" s="12">
        <v>-579922.06000000006</v>
      </c>
      <c r="P104" s="12">
        <v>-697343.56</v>
      </c>
      <c r="Q104" s="12">
        <v>-542544.30000000005</v>
      </c>
    </row>
    <row r="105" spans="1:17" hidden="1" outlineLevel="2" x14ac:dyDescent="0.3">
      <c r="A105" s="13">
        <v>80900000</v>
      </c>
      <c r="B105" s="14" t="s">
        <v>91</v>
      </c>
      <c r="C105" s="4">
        <v>0</v>
      </c>
      <c r="D105" s="5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 hidden="1" outlineLevel="2" x14ac:dyDescent="0.3">
      <c r="A106" s="13">
        <v>80900100</v>
      </c>
      <c r="B106" s="14" t="s">
        <v>92</v>
      </c>
      <c r="C106" s="4">
        <v>-52425.83</v>
      </c>
      <c r="D106" s="5">
        <v>-3.9874401153345112E-6</v>
      </c>
      <c r="E106" s="4">
        <v>-8441.84</v>
      </c>
      <c r="F106" s="4">
        <v>-10041.01</v>
      </c>
      <c r="G106" s="4">
        <v>-13144.65</v>
      </c>
      <c r="H106" s="4">
        <v>-10701.55</v>
      </c>
      <c r="I106" s="4">
        <v>-10096.780000000001</v>
      </c>
      <c r="J106" s="4">
        <v>-10791.3</v>
      </c>
      <c r="K106" s="4">
        <v>-12652.86</v>
      </c>
      <c r="L106" s="4">
        <v>-14563.51</v>
      </c>
      <c r="M106" s="4">
        <v>-14566.1</v>
      </c>
      <c r="N106" s="4">
        <v>-14566.88</v>
      </c>
      <c r="O106" s="4">
        <v>-13630.32</v>
      </c>
      <c r="P106" s="4">
        <v>-5726.79</v>
      </c>
      <c r="Q106" s="4">
        <v>-15280.34</v>
      </c>
    </row>
    <row r="107" spans="1:17" hidden="1" outlineLevel="2" x14ac:dyDescent="0.3">
      <c r="A107" s="13">
        <v>80900200</v>
      </c>
      <c r="B107" s="14" t="s">
        <v>93</v>
      </c>
      <c r="C107" s="4">
        <v>-8179.98</v>
      </c>
      <c r="D107" s="5">
        <v>-6.2215858851703428E-7</v>
      </c>
      <c r="E107" s="4">
        <v>0</v>
      </c>
      <c r="F107" s="4">
        <v>-3761.93</v>
      </c>
      <c r="G107" s="4">
        <v>-1886.4</v>
      </c>
      <c r="H107" s="4">
        <v>-1451.95</v>
      </c>
      <c r="I107" s="4">
        <v>-1079.7</v>
      </c>
      <c r="J107" s="4">
        <v>-1817.65</v>
      </c>
      <c r="K107" s="4">
        <v>-1096.08</v>
      </c>
      <c r="L107" s="4">
        <v>-1089.8900000000001</v>
      </c>
      <c r="M107" s="4">
        <v>-171.77</v>
      </c>
      <c r="N107" s="4">
        <v>-3985.46</v>
      </c>
      <c r="O107" s="4">
        <v>-3073.82</v>
      </c>
      <c r="P107" s="4">
        <v>-1304.58</v>
      </c>
      <c r="Q107" s="4">
        <v>-2286.9299999999998</v>
      </c>
    </row>
    <row r="108" spans="1:17" hidden="1" outlineLevel="2" x14ac:dyDescent="0.3">
      <c r="A108" s="13">
        <v>80900300</v>
      </c>
      <c r="B108" s="14" t="s">
        <v>94</v>
      </c>
      <c r="C108" s="4">
        <v>-36875.64</v>
      </c>
      <c r="D108" s="5">
        <v>-2.8047129862251853E-6</v>
      </c>
      <c r="E108" s="4">
        <v>0</v>
      </c>
      <c r="F108" s="4">
        <v>0</v>
      </c>
      <c r="G108" s="4">
        <v>-17275.740000000002</v>
      </c>
      <c r="H108" s="4">
        <v>0</v>
      </c>
      <c r="I108" s="4">
        <v>-19599.900000000001</v>
      </c>
      <c r="J108" s="4">
        <v>-4899.97</v>
      </c>
      <c r="K108" s="4">
        <v>0</v>
      </c>
      <c r="L108" s="4">
        <v>0</v>
      </c>
      <c r="M108" s="4">
        <v>-14160.01</v>
      </c>
      <c r="N108" s="4">
        <v>0</v>
      </c>
      <c r="O108" s="4">
        <v>-11328</v>
      </c>
      <c r="P108" s="4">
        <v>-5664</v>
      </c>
      <c r="Q108" s="4">
        <v>0</v>
      </c>
    </row>
    <row r="109" spans="1:17" hidden="1" outlineLevel="2" x14ac:dyDescent="0.3">
      <c r="A109" s="13">
        <v>80900400</v>
      </c>
      <c r="B109" s="14" t="s">
        <v>95</v>
      </c>
      <c r="C109" s="4">
        <v>0</v>
      </c>
      <c r="D109" s="5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7" hidden="1" outlineLevel="2" x14ac:dyDescent="0.3">
      <c r="A110" s="13">
        <v>80900500</v>
      </c>
      <c r="B110" s="14" t="s">
        <v>96</v>
      </c>
      <c r="C110" s="4">
        <v>-161792.53</v>
      </c>
      <c r="D110" s="5">
        <v>-1.230572838777111E-5</v>
      </c>
      <c r="E110" s="4">
        <v>0</v>
      </c>
      <c r="F110" s="4">
        <v>-62053.05</v>
      </c>
      <c r="G110" s="4">
        <v>-5722.8</v>
      </c>
      <c r="H110" s="4">
        <v>-10990.84</v>
      </c>
      <c r="I110" s="4">
        <v>-83025.84</v>
      </c>
      <c r="J110" s="4">
        <v>-5441.64</v>
      </c>
      <c r="K110" s="4">
        <v>-32.04</v>
      </c>
      <c r="L110" s="4">
        <v>-18941.46</v>
      </c>
      <c r="M110" s="4">
        <v>-40</v>
      </c>
      <c r="N110" s="4">
        <v>-43447</v>
      </c>
      <c r="O110" s="4">
        <v>-9394.85</v>
      </c>
      <c r="P110" s="4">
        <v>-87586.43</v>
      </c>
      <c r="Q110" s="4">
        <v>-4261.09</v>
      </c>
    </row>
    <row r="111" spans="1:17" hidden="1" outlineLevel="2" x14ac:dyDescent="0.3">
      <c r="A111" s="13">
        <v>80900600</v>
      </c>
      <c r="B111" s="14" t="s">
        <v>97</v>
      </c>
      <c r="C111" s="4">
        <v>-129961.91999999998</v>
      </c>
      <c r="D111" s="5">
        <v>-9.8847337900781815E-6</v>
      </c>
      <c r="E111" s="4">
        <v>0</v>
      </c>
      <c r="F111" s="4">
        <v>-31074.86</v>
      </c>
      <c r="G111" s="4">
        <v>-34917.449999999997</v>
      </c>
      <c r="H111" s="4">
        <v>-23990.73</v>
      </c>
      <c r="I111" s="4">
        <v>-39978.879999999997</v>
      </c>
      <c r="J111" s="4">
        <v>-12633.82</v>
      </c>
      <c r="K111" s="4">
        <v>-63899.32</v>
      </c>
      <c r="L111" s="4">
        <v>-24329.21</v>
      </c>
      <c r="M111" s="4">
        <v>-24405.52</v>
      </c>
      <c r="N111" s="4">
        <v>-27813.75</v>
      </c>
      <c r="O111" s="4">
        <v>-32201.68</v>
      </c>
      <c r="P111" s="4">
        <v>-38413.550000000003</v>
      </c>
      <c r="Q111" s="4">
        <v>-30010.26</v>
      </c>
    </row>
    <row r="112" spans="1:17" hidden="1" outlineLevel="2" x14ac:dyDescent="0.3">
      <c r="A112" s="13">
        <v>80900700</v>
      </c>
      <c r="B112" s="14" t="s">
        <v>98</v>
      </c>
      <c r="C112" s="4">
        <v>-76077.069999999992</v>
      </c>
      <c r="D112" s="5">
        <v>-5.7863225203132052E-6</v>
      </c>
      <c r="E112" s="4">
        <v>0</v>
      </c>
      <c r="F112" s="4">
        <v>-7219.42</v>
      </c>
      <c r="G112" s="4">
        <v>-68875</v>
      </c>
      <c r="H112" s="4">
        <v>17.350000000000001</v>
      </c>
      <c r="I112" s="4">
        <v>0</v>
      </c>
      <c r="J112" s="4">
        <v>-4139.7</v>
      </c>
      <c r="K112" s="4">
        <v>-9385.15</v>
      </c>
      <c r="L112" s="4">
        <v>0</v>
      </c>
      <c r="M112" s="4">
        <v>0</v>
      </c>
      <c r="N112" s="4">
        <v>-209823.13</v>
      </c>
      <c r="O112" s="4">
        <v>-30799.99</v>
      </c>
      <c r="P112" s="4">
        <v>-24463.64</v>
      </c>
      <c r="Q112" s="4">
        <v>-8003.09</v>
      </c>
    </row>
    <row r="113" spans="1:17" hidden="1" outlineLevel="2" x14ac:dyDescent="0.3">
      <c r="A113" s="13">
        <v>80900800</v>
      </c>
      <c r="B113" s="14" t="s">
        <v>99</v>
      </c>
      <c r="C113" s="4">
        <v>-18165</v>
      </c>
      <c r="D113" s="5">
        <v>-1.3816061604566182E-6</v>
      </c>
      <c r="E113" s="4">
        <v>-3780</v>
      </c>
      <c r="F113" s="4">
        <v>-2835</v>
      </c>
      <c r="G113" s="4">
        <v>-3150</v>
      </c>
      <c r="H113" s="4">
        <v>-5040</v>
      </c>
      <c r="I113" s="4">
        <v>-3360</v>
      </c>
      <c r="J113" s="4">
        <v>-7140</v>
      </c>
      <c r="K113" s="4">
        <v>-8089.76</v>
      </c>
      <c r="L113" s="4">
        <v>-18733.72</v>
      </c>
      <c r="M113" s="4">
        <v>-13499.03</v>
      </c>
      <c r="N113" s="4">
        <v>-20378.47</v>
      </c>
      <c r="O113" s="4">
        <v>-13451.58</v>
      </c>
      <c r="P113" s="4">
        <v>-16827.27</v>
      </c>
      <c r="Q113" s="4">
        <v>-11746.64</v>
      </c>
    </row>
    <row r="114" spans="1:17" hidden="1" outlineLevel="2" x14ac:dyDescent="0.3">
      <c r="A114" s="13">
        <v>80900900</v>
      </c>
      <c r="B114" s="14" t="s">
        <v>100</v>
      </c>
      <c r="C114" s="4">
        <v>-121032.44</v>
      </c>
      <c r="D114" s="5">
        <v>-9.2055692110705212E-6</v>
      </c>
      <c r="E114" s="4">
        <v>0</v>
      </c>
      <c r="F114" s="4">
        <v>-35169.86</v>
      </c>
      <c r="G114" s="4">
        <v>-28309.74</v>
      </c>
      <c r="H114" s="4">
        <v>-24146.880000000001</v>
      </c>
      <c r="I114" s="4">
        <v>-33405.96</v>
      </c>
      <c r="J114" s="4">
        <v>-34354.26</v>
      </c>
      <c r="K114" s="4">
        <v>-28540.58</v>
      </c>
      <c r="L114" s="4">
        <v>-77994.78</v>
      </c>
      <c r="M114" s="4">
        <v>-18739.080000000002</v>
      </c>
      <c r="N114" s="4">
        <v>-30822.639999999999</v>
      </c>
      <c r="O114" s="4">
        <v>-69079.649999999994</v>
      </c>
      <c r="P114" s="4">
        <v>-59989.3</v>
      </c>
      <c r="Q114" s="4">
        <v>-44633.03</v>
      </c>
    </row>
    <row r="115" spans="1:17" hidden="1" outlineLevel="2" x14ac:dyDescent="0.3">
      <c r="A115" s="13">
        <v>80901000</v>
      </c>
      <c r="B115" s="14" t="s">
        <v>101</v>
      </c>
      <c r="C115" s="4">
        <v>-164251.73000000001</v>
      </c>
      <c r="D115" s="5">
        <v>-1.2492771925882586E-5</v>
      </c>
      <c r="E115" s="4">
        <v>0</v>
      </c>
      <c r="F115" s="4">
        <v>-65640.62</v>
      </c>
      <c r="G115" s="4">
        <v>-48538.65</v>
      </c>
      <c r="H115" s="4">
        <v>-20986.17</v>
      </c>
      <c r="I115" s="4">
        <v>-29086.29</v>
      </c>
      <c r="J115" s="4">
        <v>-39025.300000000003</v>
      </c>
      <c r="K115" s="4">
        <v>-36417.26</v>
      </c>
      <c r="L115" s="4">
        <v>-38492.78</v>
      </c>
      <c r="M115" s="4">
        <v>-31087.11</v>
      </c>
      <c r="N115" s="4">
        <v>-76021.3</v>
      </c>
      <c r="O115" s="4">
        <v>-65912.08</v>
      </c>
      <c r="P115" s="4">
        <v>-66480.039999999994</v>
      </c>
      <c r="Q115" s="4">
        <v>-34747.43</v>
      </c>
    </row>
    <row r="116" spans="1:17" ht="4.95" customHeight="1" outlineLevel="1" collapsed="1" x14ac:dyDescent="0.3">
      <c r="A116" s="38">
        <v>1</v>
      </c>
      <c r="B116" s="73"/>
      <c r="C116" s="73"/>
      <c r="D116" s="76"/>
      <c r="E116" s="73"/>
      <c r="F116" s="73"/>
      <c r="G116" s="73"/>
      <c r="H116" s="73"/>
      <c r="I116" s="73"/>
      <c r="J116" s="97"/>
      <c r="K116" s="97"/>
      <c r="L116" s="97"/>
      <c r="M116" s="97"/>
      <c r="N116" s="97"/>
      <c r="O116" s="73"/>
      <c r="P116" s="73"/>
      <c r="Q116" s="101"/>
    </row>
    <row r="117" spans="1:17" outlineLevel="1" x14ac:dyDescent="0.3">
      <c r="A117" s="28">
        <v>1</v>
      </c>
      <c r="B117" s="29" t="s">
        <v>102</v>
      </c>
      <c r="C117" s="30">
        <v>-111.5</v>
      </c>
      <c r="D117" s="31">
        <v>-8.4805442824614883E-9</v>
      </c>
      <c r="E117" s="30">
        <v>0</v>
      </c>
      <c r="F117" s="30">
        <v>0</v>
      </c>
      <c r="G117" s="30">
        <v>-43.5</v>
      </c>
      <c r="H117" s="30">
        <v>-68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</row>
    <row r="118" spans="1:17" hidden="1" outlineLevel="2" x14ac:dyDescent="0.3">
      <c r="A118" s="13">
        <v>80901200</v>
      </c>
      <c r="B118" s="14" t="s">
        <v>103</v>
      </c>
      <c r="C118" s="4">
        <v>-111.5</v>
      </c>
      <c r="D118" s="5">
        <v>-8.4805442824614883E-9</v>
      </c>
      <c r="E118" s="4">
        <v>0</v>
      </c>
      <c r="F118" s="4">
        <v>0</v>
      </c>
      <c r="G118" s="4">
        <v>-43.5</v>
      </c>
      <c r="H118" s="4">
        <v>-68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 hidden="1" outlineLevel="2" x14ac:dyDescent="0.3">
      <c r="A119" s="13">
        <v>80901300</v>
      </c>
      <c r="B119" s="14" t="s">
        <v>104</v>
      </c>
      <c r="C119" s="4">
        <v>0</v>
      </c>
      <c r="D119" s="5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 hidden="1" outlineLevel="2" x14ac:dyDescent="0.3">
      <c r="A120" s="13">
        <v>80901400</v>
      </c>
      <c r="B120" s="14" t="s">
        <v>105</v>
      </c>
      <c r="C120" s="4">
        <v>0</v>
      </c>
      <c r="D120" s="5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 hidden="1" outlineLevel="2" x14ac:dyDescent="0.3">
      <c r="A121" s="13">
        <v>84180200</v>
      </c>
      <c r="B121" s="14" t="s">
        <v>106</v>
      </c>
      <c r="C121" s="4">
        <v>0</v>
      </c>
      <c r="D121" s="5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 hidden="1" outlineLevel="2" x14ac:dyDescent="0.3">
      <c r="A122" s="13">
        <v>84180300</v>
      </c>
      <c r="B122" s="14" t="s">
        <v>107</v>
      </c>
      <c r="C122" s="4">
        <v>0</v>
      </c>
      <c r="D122" s="5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 hidden="1" outlineLevel="2" x14ac:dyDescent="0.3">
      <c r="A123" s="13">
        <v>84180400</v>
      </c>
      <c r="B123" s="14" t="s">
        <v>108</v>
      </c>
      <c r="C123" s="4">
        <v>0</v>
      </c>
      <c r="D123" s="5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 hidden="1" outlineLevel="2" x14ac:dyDescent="0.3">
      <c r="A124" s="13">
        <v>84190100</v>
      </c>
      <c r="B124" s="14" t="s">
        <v>109</v>
      </c>
      <c r="C124" s="4">
        <v>0</v>
      </c>
      <c r="D124" s="5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 hidden="1" outlineLevel="2" x14ac:dyDescent="0.3">
      <c r="A125" s="13">
        <v>84190200</v>
      </c>
      <c r="B125" s="14" t="s">
        <v>110</v>
      </c>
      <c r="C125" s="4">
        <v>0</v>
      </c>
      <c r="D125" s="5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 hidden="1" outlineLevel="2" x14ac:dyDescent="0.3">
      <c r="A126" s="13">
        <v>84190300</v>
      </c>
      <c r="B126" s="14" t="s">
        <v>111</v>
      </c>
      <c r="C126" s="4">
        <v>0</v>
      </c>
      <c r="D126" s="5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 hidden="1" outlineLevel="2" x14ac:dyDescent="0.3">
      <c r="A127" s="13">
        <v>84190400</v>
      </c>
      <c r="B127" s="14" t="s">
        <v>112</v>
      </c>
      <c r="C127" s="4">
        <v>0</v>
      </c>
      <c r="D127" s="5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 hidden="1" outlineLevel="2" x14ac:dyDescent="0.3">
      <c r="A128" s="13">
        <v>84190600</v>
      </c>
      <c r="B128" s="14" t="s">
        <v>113</v>
      </c>
      <c r="C128" s="4">
        <v>0</v>
      </c>
      <c r="D128" s="5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 hidden="1" outlineLevel="2" x14ac:dyDescent="0.3">
      <c r="A129" s="13">
        <v>84190700</v>
      </c>
      <c r="B129" s="14" t="s">
        <v>114</v>
      </c>
      <c r="C129" s="4">
        <v>0</v>
      </c>
      <c r="D129" s="5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 hidden="1" outlineLevel="2" x14ac:dyDescent="0.3">
      <c r="A130" s="13">
        <v>84190800</v>
      </c>
      <c r="B130" s="14" t="s">
        <v>115</v>
      </c>
      <c r="C130" s="4">
        <v>0</v>
      </c>
      <c r="D130" s="5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 hidden="1" outlineLevel="2" x14ac:dyDescent="0.3">
      <c r="A131" s="13">
        <v>84191000</v>
      </c>
      <c r="B131" s="14" t="s">
        <v>116</v>
      </c>
      <c r="C131" s="4">
        <v>0</v>
      </c>
      <c r="D131" s="5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 hidden="1" outlineLevel="2" x14ac:dyDescent="0.3">
      <c r="A132" s="13">
        <v>84191100</v>
      </c>
      <c r="B132" s="14" t="s">
        <v>117</v>
      </c>
      <c r="C132" s="4">
        <v>0</v>
      </c>
      <c r="D132" s="5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 hidden="1" outlineLevel="2" x14ac:dyDescent="0.3">
      <c r="A133" s="13">
        <v>84191500</v>
      </c>
      <c r="B133" s="14" t="s">
        <v>118</v>
      </c>
      <c r="C133" s="4">
        <v>0</v>
      </c>
      <c r="D133" s="5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 hidden="1" outlineLevel="2" x14ac:dyDescent="0.3">
      <c r="A134" s="13">
        <v>84191600</v>
      </c>
      <c r="B134" s="14" t="s">
        <v>119</v>
      </c>
      <c r="C134" s="4">
        <v>0</v>
      </c>
      <c r="D134" s="5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 hidden="1" outlineLevel="2" x14ac:dyDescent="0.3">
      <c r="A135" s="13">
        <v>84191700</v>
      </c>
      <c r="B135" s="14" t="s">
        <v>120</v>
      </c>
      <c r="C135" s="4">
        <v>0</v>
      </c>
      <c r="D135" s="5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 hidden="1" outlineLevel="2" x14ac:dyDescent="0.3">
      <c r="A136" s="13">
        <v>84191800</v>
      </c>
      <c r="B136" s="14" t="s">
        <v>121</v>
      </c>
      <c r="C136" s="4">
        <v>0</v>
      </c>
      <c r="D136" s="5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 ht="5.7" customHeight="1" outlineLevel="1" collapsed="1" x14ac:dyDescent="0.3">
      <c r="A137" s="19">
        <v>1</v>
      </c>
      <c r="B137" s="43"/>
      <c r="C137" s="43"/>
      <c r="D137" s="44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</row>
    <row r="138" spans="1:17" outlineLevel="1" x14ac:dyDescent="0.3">
      <c r="A138" s="28">
        <v>1</v>
      </c>
      <c r="B138" s="29" t="s">
        <v>122</v>
      </c>
      <c r="C138" s="30">
        <v>-1505965.98</v>
      </c>
      <c r="D138" s="31">
        <v>-1.1454180431632746E-4</v>
      </c>
      <c r="E138" s="30">
        <v>-244857.99</v>
      </c>
      <c r="F138" s="30">
        <v>-241430.69000000003</v>
      </c>
      <c r="G138" s="30">
        <v>-242161.84000000003</v>
      </c>
      <c r="H138" s="30">
        <v>-305752.24000000005</v>
      </c>
      <c r="I138" s="30">
        <v>-471763.22</v>
      </c>
      <c r="J138" s="30">
        <v>-189163.99</v>
      </c>
      <c r="K138" s="30">
        <v>-130352.23</v>
      </c>
      <c r="L138" s="30">
        <v>-451260.29</v>
      </c>
      <c r="M138" s="30">
        <v>-274687.75</v>
      </c>
      <c r="N138" s="30">
        <v>-259540.13</v>
      </c>
      <c r="O138" s="30">
        <v>-213150.77</v>
      </c>
      <c r="P138" s="30">
        <v>-218990.58000000005</v>
      </c>
      <c r="Q138" s="30">
        <v>-200871.27999999997</v>
      </c>
    </row>
    <row r="139" spans="1:17" hidden="1" outlineLevel="2" collapsed="1" x14ac:dyDescent="0.3">
      <c r="A139" s="28">
        <v>1</v>
      </c>
      <c r="B139" s="45" t="s">
        <v>123</v>
      </c>
      <c r="C139" s="46">
        <v>0</v>
      </c>
      <c r="D139" s="47">
        <v>0</v>
      </c>
      <c r="E139" s="46">
        <v>0</v>
      </c>
      <c r="F139" s="46">
        <v>0</v>
      </c>
      <c r="G139" s="46">
        <v>0</v>
      </c>
      <c r="H139" s="46">
        <v>0</v>
      </c>
      <c r="I139" s="46">
        <v>0</v>
      </c>
      <c r="J139" s="46">
        <v>-710</v>
      </c>
      <c r="K139" s="46">
        <v>0</v>
      </c>
      <c r="L139" s="46">
        <v>0</v>
      </c>
      <c r="M139" s="46">
        <v>0</v>
      </c>
      <c r="N139" s="46">
        <v>0</v>
      </c>
      <c r="O139" s="46">
        <v>0</v>
      </c>
      <c r="P139" s="46">
        <v>0</v>
      </c>
      <c r="Q139" s="46">
        <v>0</v>
      </c>
    </row>
    <row r="140" spans="1:17" hidden="1" outlineLevel="3" x14ac:dyDescent="0.3">
      <c r="A140" s="13">
        <v>80610000</v>
      </c>
      <c r="B140" s="14" t="s">
        <v>124</v>
      </c>
      <c r="C140" s="4">
        <v>0</v>
      </c>
      <c r="D140" s="5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 hidden="1" outlineLevel="3" x14ac:dyDescent="0.3">
      <c r="A141" s="13">
        <v>80620000</v>
      </c>
      <c r="B141" s="14" t="s">
        <v>125</v>
      </c>
      <c r="C141" s="4">
        <v>0</v>
      </c>
      <c r="D141" s="5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-710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 hidden="1" outlineLevel="3" x14ac:dyDescent="0.3">
      <c r="A142" s="13">
        <v>84040100</v>
      </c>
      <c r="B142" s="14" t="s">
        <v>126</v>
      </c>
      <c r="C142" s="4">
        <v>0</v>
      </c>
      <c r="D142" s="5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 hidden="1" outlineLevel="3" x14ac:dyDescent="0.3">
      <c r="A143" s="13">
        <v>84040200</v>
      </c>
      <c r="B143" s="14" t="s">
        <v>127</v>
      </c>
      <c r="C143" s="4">
        <v>0</v>
      </c>
      <c r="D143" s="5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 hidden="1" outlineLevel="3" x14ac:dyDescent="0.3">
      <c r="A144" s="13">
        <v>84041000</v>
      </c>
      <c r="B144" s="14" t="s">
        <v>128</v>
      </c>
      <c r="C144" s="4">
        <v>0</v>
      </c>
      <c r="D144" s="5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 hidden="1" outlineLevel="3" x14ac:dyDescent="0.3">
      <c r="A145" s="13">
        <v>84041100</v>
      </c>
      <c r="B145" s="14" t="s">
        <v>129</v>
      </c>
      <c r="C145" s="4">
        <v>0</v>
      </c>
      <c r="D145" s="5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hidden="1" outlineLevel="2" x14ac:dyDescent="0.3">
      <c r="A146" s="28"/>
      <c r="B146" s="45" t="s">
        <v>130</v>
      </c>
      <c r="C146" s="46">
        <v>-51429.919999999998</v>
      </c>
      <c r="D146" s="47">
        <v>-3.91169250227311E-6</v>
      </c>
      <c r="E146" s="46">
        <v>-8810</v>
      </c>
      <c r="F146" s="46">
        <v>-3612.5</v>
      </c>
      <c r="G146" s="46">
        <v>-11237.5</v>
      </c>
      <c r="H146" s="46">
        <v>-9485</v>
      </c>
      <c r="I146" s="46">
        <v>-18284.919999999998</v>
      </c>
      <c r="J146" s="46">
        <v>-4212.5</v>
      </c>
      <c r="K146" s="46">
        <v>-3837.5</v>
      </c>
      <c r="L146" s="46">
        <v>-17035</v>
      </c>
      <c r="M146" s="46">
        <v>-10747.5</v>
      </c>
      <c r="N146" s="46">
        <v>-35445</v>
      </c>
      <c r="O146" s="46">
        <v>-15561.5</v>
      </c>
      <c r="P146" s="46">
        <v>-12140</v>
      </c>
      <c r="Q146" s="46">
        <v>-3250</v>
      </c>
    </row>
    <row r="147" spans="1:17" hidden="1" outlineLevel="3" x14ac:dyDescent="0.3">
      <c r="A147" s="13">
        <v>80630000</v>
      </c>
      <c r="B147" s="14" t="s">
        <v>131</v>
      </c>
      <c r="C147" s="4">
        <v>-1994.92</v>
      </c>
      <c r="D147" s="5">
        <v>-1.5173100807146255E-7</v>
      </c>
      <c r="E147" s="4">
        <v>0</v>
      </c>
      <c r="F147" s="4">
        <v>0</v>
      </c>
      <c r="G147" s="4">
        <v>0</v>
      </c>
      <c r="H147" s="4">
        <v>0</v>
      </c>
      <c r="I147" s="4">
        <v>-1994.92</v>
      </c>
      <c r="J147" s="4">
        <v>0</v>
      </c>
      <c r="K147" s="4">
        <v>0</v>
      </c>
      <c r="L147" s="4">
        <v>0</v>
      </c>
      <c r="M147" s="4">
        <v>-122.5</v>
      </c>
      <c r="N147" s="4">
        <v>0</v>
      </c>
      <c r="O147" s="4">
        <v>0</v>
      </c>
      <c r="P147" s="4">
        <v>0</v>
      </c>
      <c r="Q147" s="4">
        <v>0</v>
      </c>
    </row>
    <row r="148" spans="1:17" hidden="1" outlineLevel="3" x14ac:dyDescent="0.3">
      <c r="A148" s="16">
        <v>80640000</v>
      </c>
      <c r="B148" s="17" t="s">
        <v>132</v>
      </c>
      <c r="C148" s="4">
        <v>0</v>
      </c>
      <c r="D148" s="5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-374</v>
      </c>
      <c r="P148" s="4">
        <v>0</v>
      </c>
      <c r="Q148" s="4">
        <v>0</v>
      </c>
    </row>
    <row r="149" spans="1:17" hidden="1" outlineLevel="3" x14ac:dyDescent="0.3">
      <c r="A149" s="13">
        <v>84040400</v>
      </c>
      <c r="B149" s="14" t="s">
        <v>133</v>
      </c>
      <c r="C149" s="4">
        <v>-49435</v>
      </c>
      <c r="D149" s="5">
        <v>-3.7599614942016475E-6</v>
      </c>
      <c r="E149" s="4">
        <v>-8810</v>
      </c>
      <c r="F149" s="4">
        <v>-3612.5</v>
      </c>
      <c r="G149" s="4">
        <v>-11237.5</v>
      </c>
      <c r="H149" s="4">
        <v>-9485</v>
      </c>
      <c r="I149" s="4">
        <v>-16290</v>
      </c>
      <c r="J149" s="4">
        <v>-4212.5</v>
      </c>
      <c r="K149" s="4">
        <v>-3837.5</v>
      </c>
      <c r="L149" s="4">
        <v>-17035</v>
      </c>
      <c r="M149" s="4">
        <v>-10625</v>
      </c>
      <c r="N149" s="4">
        <v>-7525</v>
      </c>
      <c r="O149" s="4">
        <v>-15187.5</v>
      </c>
      <c r="P149" s="4">
        <v>-12140</v>
      </c>
      <c r="Q149" s="4">
        <v>-3250</v>
      </c>
    </row>
    <row r="150" spans="1:17" hidden="1" outlineLevel="3" x14ac:dyDescent="0.3">
      <c r="A150" s="13">
        <v>84041200</v>
      </c>
      <c r="B150" s="14" t="s">
        <v>134</v>
      </c>
      <c r="C150" s="4">
        <v>0</v>
      </c>
      <c r="D150" s="5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-27920</v>
      </c>
      <c r="O150" s="4">
        <v>0</v>
      </c>
      <c r="P150" s="4">
        <v>0</v>
      </c>
      <c r="Q150" s="4">
        <v>0</v>
      </c>
    </row>
    <row r="151" spans="1:17" hidden="1" outlineLevel="2" x14ac:dyDescent="0.3">
      <c r="A151" s="71"/>
      <c r="B151" s="45" t="s">
        <v>135</v>
      </c>
      <c r="C151" s="46">
        <v>-1454536.06</v>
      </c>
      <c r="D151" s="47">
        <v>-1.1063011181405436E-4</v>
      </c>
      <c r="E151" s="46">
        <v>-236047.99</v>
      </c>
      <c r="F151" s="46">
        <v>-237818.19000000003</v>
      </c>
      <c r="G151" s="46">
        <v>-230924.34000000003</v>
      </c>
      <c r="H151" s="46">
        <v>-296267.24000000005</v>
      </c>
      <c r="I151" s="46">
        <v>-453478.3</v>
      </c>
      <c r="J151" s="46">
        <v>-184241.49</v>
      </c>
      <c r="K151" s="46">
        <v>-126514.73</v>
      </c>
      <c r="L151" s="46">
        <v>-434225.29</v>
      </c>
      <c r="M151" s="46">
        <v>-263940.25</v>
      </c>
      <c r="N151" s="46">
        <v>-224095.13</v>
      </c>
      <c r="O151" s="46">
        <v>-197589.27</v>
      </c>
      <c r="P151" s="46">
        <v>-206850.58000000005</v>
      </c>
      <c r="Q151" s="46">
        <v>-197621.27999999997</v>
      </c>
    </row>
    <row r="152" spans="1:17" hidden="1" outlineLevel="3" x14ac:dyDescent="0.3">
      <c r="A152" s="13">
        <v>80500000</v>
      </c>
      <c r="B152" s="36" t="s">
        <v>136</v>
      </c>
      <c r="C152" s="4">
        <v>-151492.84</v>
      </c>
      <c r="D152" s="5">
        <v>-1.1522347426868637E-5</v>
      </c>
      <c r="E152" s="4">
        <v>0</v>
      </c>
      <c r="F152" s="4">
        <v>-16605.240000000002</v>
      </c>
      <c r="G152" s="4">
        <v>-34203.519999999997</v>
      </c>
      <c r="H152" s="4">
        <v>-41556.54</v>
      </c>
      <c r="I152" s="4">
        <v>-59127.54</v>
      </c>
      <c r="J152" s="4">
        <v>-32120.92</v>
      </c>
      <c r="K152" s="4">
        <v>-3786.96</v>
      </c>
      <c r="L152" s="4">
        <v>-78171.8</v>
      </c>
      <c r="M152" s="4">
        <v>-6579.13</v>
      </c>
      <c r="N152" s="4">
        <v>-19917.62</v>
      </c>
      <c r="O152" s="4">
        <v>-7886.86</v>
      </c>
      <c r="P152" s="4">
        <v>-40814.31</v>
      </c>
      <c r="Q152" s="4">
        <v>-23869.73</v>
      </c>
    </row>
    <row r="153" spans="1:17" hidden="1" outlineLevel="3" x14ac:dyDescent="0.3">
      <c r="A153" s="16">
        <v>80650000</v>
      </c>
      <c r="B153" s="17" t="s">
        <v>137</v>
      </c>
      <c r="C153" s="4">
        <v>-198149.87</v>
      </c>
      <c r="D153" s="5">
        <v>-1.5071020153354146E-5</v>
      </c>
      <c r="E153" s="4">
        <v>0</v>
      </c>
      <c r="F153" s="4">
        <v>-4196.42</v>
      </c>
      <c r="G153" s="4">
        <v>-10480.42</v>
      </c>
      <c r="H153" s="4">
        <v>-31201.360000000001</v>
      </c>
      <c r="I153" s="4">
        <v>-152271.67000000001</v>
      </c>
      <c r="J153" s="4">
        <v>-11977</v>
      </c>
      <c r="K153" s="4">
        <v>-4910.1499999999996</v>
      </c>
      <c r="L153" s="4">
        <v>-82597.25</v>
      </c>
      <c r="M153" s="4">
        <v>-51742</v>
      </c>
      <c r="N153" s="4">
        <v>-23498.35</v>
      </c>
      <c r="O153" s="4">
        <v>0</v>
      </c>
      <c r="P153" s="4">
        <v>-5444.02</v>
      </c>
      <c r="Q153" s="4">
        <v>-36271.300000000003</v>
      </c>
    </row>
    <row r="154" spans="1:17" hidden="1" outlineLevel="3" x14ac:dyDescent="0.3">
      <c r="A154" s="13">
        <v>80660000</v>
      </c>
      <c r="B154" s="14" t="s">
        <v>138</v>
      </c>
      <c r="C154" s="4">
        <v>0</v>
      </c>
      <c r="D154" s="5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 hidden="1" outlineLevel="3" x14ac:dyDescent="0.3">
      <c r="A155" s="13">
        <v>84040300</v>
      </c>
      <c r="B155" s="14" t="s">
        <v>139</v>
      </c>
      <c r="C155" s="4">
        <v>0</v>
      </c>
      <c r="D155" s="5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 hidden="1" outlineLevel="3" x14ac:dyDescent="0.3">
      <c r="A156" s="13">
        <v>84040500</v>
      </c>
      <c r="B156" s="14" t="s">
        <v>140</v>
      </c>
      <c r="C156" s="4">
        <v>-138199.32999999999</v>
      </c>
      <c r="D156" s="5">
        <v>-1.0511260429340882E-5</v>
      </c>
      <c r="E156" s="4">
        <v>-26510.66</v>
      </c>
      <c r="F156" s="4">
        <v>-3934.63</v>
      </c>
      <c r="G156" s="4">
        <v>-15101.03</v>
      </c>
      <c r="H156" s="4">
        <v>-71284.67</v>
      </c>
      <c r="I156" s="4">
        <v>-21368.34</v>
      </c>
      <c r="J156" s="4">
        <v>-6225</v>
      </c>
      <c r="K156" s="4">
        <v>0</v>
      </c>
      <c r="L156" s="4">
        <v>-1890</v>
      </c>
      <c r="M156" s="4">
        <v>-13848.66</v>
      </c>
      <c r="N156" s="4">
        <v>-6203.75</v>
      </c>
      <c r="O156" s="4">
        <v>-30465.200000000001</v>
      </c>
      <c r="P156" s="4">
        <v>-6167.5</v>
      </c>
      <c r="Q156" s="4">
        <v>-6212.5</v>
      </c>
    </row>
    <row r="157" spans="1:17" hidden="1" outlineLevel="3" x14ac:dyDescent="0.3">
      <c r="A157" s="13">
        <v>84040600</v>
      </c>
      <c r="B157" s="14" t="s">
        <v>141</v>
      </c>
      <c r="C157" s="4">
        <v>-548385.03</v>
      </c>
      <c r="D157" s="5">
        <v>-4.1709448706313651E-5</v>
      </c>
      <c r="E157" s="4">
        <v>-135004.03</v>
      </c>
      <c r="F157" s="4">
        <v>-99836.72</v>
      </c>
      <c r="G157" s="4">
        <v>-102894.75</v>
      </c>
      <c r="H157" s="4">
        <v>-90088.39</v>
      </c>
      <c r="I157" s="4">
        <v>-120561.14</v>
      </c>
      <c r="J157" s="4">
        <v>-64306.28</v>
      </c>
      <c r="K157" s="4">
        <v>-56485.17</v>
      </c>
      <c r="L157" s="4">
        <v>-126478.93</v>
      </c>
      <c r="M157" s="4">
        <v>-52396.01</v>
      </c>
      <c r="N157" s="4">
        <v>-122907.46</v>
      </c>
      <c r="O157" s="4">
        <v>-61878.42</v>
      </c>
      <c r="P157" s="4">
        <v>-82133.13</v>
      </c>
      <c r="Q157" s="4">
        <v>-95775.33</v>
      </c>
    </row>
    <row r="158" spans="1:17" hidden="1" outlineLevel="3" x14ac:dyDescent="0.3">
      <c r="A158" s="13">
        <v>84040700</v>
      </c>
      <c r="B158" s="14" t="s">
        <v>142</v>
      </c>
      <c r="C158" s="4">
        <v>0</v>
      </c>
      <c r="D158" s="5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 hidden="1" outlineLevel="3" x14ac:dyDescent="0.3">
      <c r="A159" s="13">
        <v>84040800</v>
      </c>
      <c r="B159" s="14" t="s">
        <v>143</v>
      </c>
      <c r="C159" s="4">
        <v>0</v>
      </c>
      <c r="D159" s="5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 hidden="1" outlineLevel="3" x14ac:dyDescent="0.3">
      <c r="A160" s="13">
        <v>84041300</v>
      </c>
      <c r="B160" s="14" t="s">
        <v>144</v>
      </c>
      <c r="C160" s="4">
        <v>-204081.18</v>
      </c>
      <c r="D160" s="5">
        <v>-1.5522147840421469E-5</v>
      </c>
      <c r="E160" s="4">
        <v>-40980.36</v>
      </c>
      <c r="F160" s="4">
        <v>-71495.83</v>
      </c>
      <c r="G160" s="4">
        <v>-22641.67</v>
      </c>
      <c r="H160" s="4">
        <v>-21033.33</v>
      </c>
      <c r="I160" s="4">
        <v>-47929.99</v>
      </c>
      <c r="J160" s="4">
        <v>-8916.67</v>
      </c>
      <c r="K160" s="4">
        <v>-33420</v>
      </c>
      <c r="L160" s="4">
        <v>-51140.01</v>
      </c>
      <c r="M160" s="4">
        <v>-61021.5</v>
      </c>
      <c r="N160" s="4">
        <v>-10465</v>
      </c>
      <c r="O160" s="4">
        <v>-25755.84</v>
      </c>
      <c r="P160" s="4">
        <v>-15662.92</v>
      </c>
      <c r="Q160" s="4">
        <v>-35492.42</v>
      </c>
    </row>
    <row r="161" spans="1:17" hidden="1" outlineLevel="3" x14ac:dyDescent="0.3">
      <c r="A161" s="13">
        <v>84041400</v>
      </c>
      <c r="B161" s="14" t="s">
        <v>145</v>
      </c>
      <c r="C161" s="4">
        <v>-200501.39</v>
      </c>
      <c r="D161" s="5">
        <v>-1.5249873691390862E-5</v>
      </c>
      <c r="E161" s="4">
        <v>-33552.94</v>
      </c>
      <c r="F161" s="4">
        <v>-39139.599999999999</v>
      </c>
      <c r="G161" s="4">
        <v>-45602.95</v>
      </c>
      <c r="H161" s="4">
        <v>-41102.949999999997</v>
      </c>
      <c r="I161" s="4">
        <v>-41102.949999999997</v>
      </c>
      <c r="J161" s="4">
        <v>-42403.95</v>
      </c>
      <c r="K161" s="4">
        <v>-24162.45</v>
      </c>
      <c r="L161" s="4">
        <v>-52037.95</v>
      </c>
      <c r="M161" s="4">
        <v>-78352.95</v>
      </c>
      <c r="N161" s="4">
        <v>-41102.949999999997</v>
      </c>
      <c r="O161" s="4">
        <v>-41102.949999999997</v>
      </c>
      <c r="P161" s="4">
        <v>-39119.550000000003</v>
      </c>
      <c r="Q161" s="4">
        <v>0</v>
      </c>
    </row>
    <row r="162" spans="1:17" hidden="1" outlineLevel="3" x14ac:dyDescent="0.3">
      <c r="A162" s="13">
        <v>84041500</v>
      </c>
      <c r="B162" s="14" t="s">
        <v>146</v>
      </c>
      <c r="C162" s="4">
        <v>-2609.75</v>
      </c>
      <c r="D162" s="5">
        <v>-1.984941743601244E-7</v>
      </c>
      <c r="E162" s="4">
        <v>0</v>
      </c>
      <c r="F162" s="4">
        <v>-2609.75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 hidden="1" outlineLevel="3" x14ac:dyDescent="0.3">
      <c r="A163" s="13">
        <v>84041600</v>
      </c>
      <c r="B163" s="14" t="s">
        <v>147</v>
      </c>
      <c r="C163" s="4">
        <v>-11116.67</v>
      </c>
      <c r="D163" s="5">
        <v>-8.4551939200458439E-7</v>
      </c>
      <c r="E163" s="4">
        <v>0</v>
      </c>
      <c r="F163" s="4">
        <v>0</v>
      </c>
      <c r="G163" s="4">
        <v>0</v>
      </c>
      <c r="H163" s="4">
        <v>0</v>
      </c>
      <c r="I163" s="4">
        <v>-11116.67</v>
      </c>
      <c r="J163" s="4">
        <v>-18291.669999999998</v>
      </c>
      <c r="K163" s="4">
        <v>-3750</v>
      </c>
      <c r="L163" s="4">
        <v>-41909.35</v>
      </c>
      <c r="M163" s="4">
        <v>0</v>
      </c>
      <c r="N163" s="4">
        <v>0</v>
      </c>
      <c r="O163" s="4">
        <v>-30500</v>
      </c>
      <c r="P163" s="4">
        <v>-17509.150000000001</v>
      </c>
      <c r="Q163" s="4">
        <v>0</v>
      </c>
    </row>
    <row r="164" spans="1:17" hidden="1" outlineLevel="2" x14ac:dyDescent="0.3">
      <c r="A164" s="19">
        <v>1</v>
      </c>
      <c r="B164" s="43"/>
      <c r="C164" s="43"/>
      <c r="D164" s="44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</row>
    <row r="165" spans="1:17" ht="5.7" customHeight="1" outlineLevel="1" collapsed="1" x14ac:dyDescent="0.3">
      <c r="A165" s="19">
        <v>1</v>
      </c>
      <c r="B165" s="43"/>
      <c r="C165" s="43"/>
      <c r="D165" s="44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</row>
    <row r="166" spans="1:17" outlineLevel="1" x14ac:dyDescent="0.3">
      <c r="A166" s="28">
        <v>1</v>
      </c>
      <c r="B166" s="29" t="s">
        <v>148</v>
      </c>
      <c r="C166" s="30">
        <v>-619560.07999999996</v>
      </c>
      <c r="D166" s="31">
        <v>-4.7122929991797148E-5</v>
      </c>
      <c r="E166" s="30">
        <v>-99310.17</v>
      </c>
      <c r="F166" s="30">
        <v>-99953.32</v>
      </c>
      <c r="G166" s="30">
        <v>-277374.10000000003</v>
      </c>
      <c r="H166" s="30">
        <v>-69663.88</v>
      </c>
      <c r="I166" s="30">
        <v>-73258.61</v>
      </c>
      <c r="J166" s="30">
        <v>-163100.79</v>
      </c>
      <c r="K166" s="30">
        <v>-83281.349999999991</v>
      </c>
      <c r="L166" s="30">
        <v>-87463.16</v>
      </c>
      <c r="M166" s="30">
        <v>-141807.46000000002</v>
      </c>
      <c r="N166" s="30">
        <v>-367665.63</v>
      </c>
      <c r="O166" s="30">
        <v>-77888.2</v>
      </c>
      <c r="P166" s="30">
        <v>-191673.53999999998</v>
      </c>
      <c r="Q166" s="30">
        <v>-81816.41</v>
      </c>
    </row>
    <row r="167" spans="1:17" hidden="1" outlineLevel="2" x14ac:dyDescent="0.3">
      <c r="A167" s="13">
        <v>84110400</v>
      </c>
      <c r="B167" s="14" t="s">
        <v>149</v>
      </c>
      <c r="C167" s="4">
        <v>-598656</v>
      </c>
      <c r="D167" s="5">
        <v>-4.5532992986199685E-5</v>
      </c>
      <c r="E167" s="4">
        <v>-103134.29</v>
      </c>
      <c r="F167" s="4">
        <v>-99580.02</v>
      </c>
      <c r="G167" s="4">
        <v>-262966.89</v>
      </c>
      <c r="H167" s="4">
        <v>-86884.2</v>
      </c>
      <c r="I167" s="4">
        <v>-46090.6</v>
      </c>
      <c r="J167" s="4">
        <v>-136042.09</v>
      </c>
      <c r="K167" s="4">
        <v>-76813.119999999995</v>
      </c>
      <c r="L167" s="4">
        <v>-71195.53</v>
      </c>
      <c r="M167" s="4">
        <v>-107850.24000000001</v>
      </c>
      <c r="N167" s="4">
        <v>-362520.64</v>
      </c>
      <c r="O167" s="4">
        <v>-72264.94</v>
      </c>
      <c r="P167" s="4">
        <v>-141654.12</v>
      </c>
      <c r="Q167" s="4">
        <v>-75542.990000000005</v>
      </c>
    </row>
    <row r="168" spans="1:17" hidden="1" outlineLevel="2" x14ac:dyDescent="0.3">
      <c r="A168" s="13">
        <v>84110600</v>
      </c>
      <c r="B168" s="14" t="s">
        <v>150</v>
      </c>
      <c r="C168" s="4">
        <v>-20904.079999999998</v>
      </c>
      <c r="D168" s="5">
        <v>-1.5899370055974667E-6</v>
      </c>
      <c r="E168" s="4">
        <v>3824.12</v>
      </c>
      <c r="F168" s="4">
        <v>-373.3</v>
      </c>
      <c r="G168" s="4">
        <v>-14407.21</v>
      </c>
      <c r="H168" s="4">
        <v>17220.32</v>
      </c>
      <c r="I168" s="4">
        <v>-27168.01</v>
      </c>
      <c r="J168" s="4">
        <v>-27058.7</v>
      </c>
      <c r="K168" s="4">
        <v>-6468.23</v>
      </c>
      <c r="L168" s="4">
        <v>-16267.63</v>
      </c>
      <c r="M168" s="4">
        <v>-33957.22</v>
      </c>
      <c r="N168" s="4">
        <v>-5144.99</v>
      </c>
      <c r="O168" s="4">
        <v>-5623.26</v>
      </c>
      <c r="P168" s="4">
        <v>-50019.42</v>
      </c>
      <c r="Q168" s="4">
        <v>-6273.42</v>
      </c>
    </row>
    <row r="169" spans="1:17" ht="5.7" customHeight="1" outlineLevel="1" collapsed="1" x14ac:dyDescent="0.3">
      <c r="A169" s="19">
        <v>1</v>
      </c>
      <c r="B169" s="43"/>
      <c r="C169" s="43"/>
      <c r="D169" s="44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</row>
    <row r="170" spans="1:17" outlineLevel="1" x14ac:dyDescent="0.3">
      <c r="A170" s="28">
        <v>1</v>
      </c>
      <c r="B170" s="29" t="s">
        <v>151</v>
      </c>
      <c r="C170" s="30">
        <v>0</v>
      </c>
      <c r="D170" s="31">
        <v>0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</row>
    <row r="171" spans="1:17" hidden="1" outlineLevel="2" x14ac:dyDescent="0.3">
      <c r="A171" s="13">
        <v>84110100</v>
      </c>
      <c r="B171" s="14" t="s">
        <v>153</v>
      </c>
      <c r="C171" s="4">
        <v>0</v>
      </c>
      <c r="D171" s="5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</row>
    <row r="172" spans="1:17" hidden="1" outlineLevel="2" x14ac:dyDescent="0.3">
      <c r="A172" s="13">
        <v>84110200</v>
      </c>
      <c r="B172" s="14" t="s">
        <v>154</v>
      </c>
      <c r="C172" s="4">
        <v>0</v>
      </c>
      <c r="D172" s="5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</row>
    <row r="173" spans="1:17" hidden="1" outlineLevel="2" x14ac:dyDescent="0.3">
      <c r="A173" s="13">
        <v>84110300</v>
      </c>
      <c r="B173" s="14" t="s">
        <v>155</v>
      </c>
      <c r="C173" s="4">
        <v>0</v>
      </c>
      <c r="D173" s="5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 spans="1:17" hidden="1" outlineLevel="2" x14ac:dyDescent="0.3">
      <c r="A174" s="13">
        <v>84110500</v>
      </c>
      <c r="B174" s="14" t="s">
        <v>152</v>
      </c>
      <c r="C174" s="4">
        <v>0</v>
      </c>
      <c r="D174" s="5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</row>
    <row r="175" spans="1:17" hidden="1" outlineLevel="2" x14ac:dyDescent="0.3">
      <c r="A175" s="13">
        <v>84110700</v>
      </c>
      <c r="B175" s="14" t="s">
        <v>156</v>
      </c>
      <c r="C175" s="4">
        <v>0</v>
      </c>
      <c r="D175" s="5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 s="48" customFormat="1" hidden="1" outlineLevel="2" x14ac:dyDescent="0.3">
      <c r="A176" s="13">
        <v>84180100</v>
      </c>
      <c r="B176" s="14" t="s">
        <v>157</v>
      </c>
      <c r="C176" s="4">
        <v>0</v>
      </c>
      <c r="D176" s="5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 ht="5.7" customHeight="1" outlineLevel="1" collapsed="1" x14ac:dyDescent="0.3">
      <c r="A177" s="19">
        <v>1</v>
      </c>
      <c r="B177" s="43"/>
      <c r="C177" s="43"/>
      <c r="D177" s="44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</row>
    <row r="178" spans="1:17" outlineLevel="1" x14ac:dyDescent="0.3">
      <c r="A178" s="28">
        <v>1</v>
      </c>
      <c r="B178" s="29" t="s">
        <v>158</v>
      </c>
      <c r="C178" s="30">
        <v>0</v>
      </c>
      <c r="D178" s="31">
        <v>0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</row>
    <row r="179" spans="1:17" s="48" customFormat="1" hidden="1" outlineLevel="2" x14ac:dyDescent="0.3">
      <c r="A179" s="13">
        <v>84160100</v>
      </c>
      <c r="B179" s="14" t="s">
        <v>159</v>
      </c>
      <c r="C179" s="4">
        <v>0</v>
      </c>
      <c r="D179" s="5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 s="48" customFormat="1" hidden="1" outlineLevel="2" x14ac:dyDescent="0.3">
      <c r="A180" s="13">
        <v>84170200</v>
      </c>
      <c r="B180" s="14" t="s">
        <v>160</v>
      </c>
      <c r="C180" s="4">
        <v>0</v>
      </c>
      <c r="D180" s="5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 s="48" customFormat="1" hidden="1" outlineLevel="2" x14ac:dyDescent="0.3">
      <c r="A181" s="13">
        <v>84170300</v>
      </c>
      <c r="B181" s="14" t="s">
        <v>161</v>
      </c>
      <c r="C181" s="4">
        <v>0</v>
      </c>
      <c r="D181" s="5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 s="48" customFormat="1" hidden="1" outlineLevel="2" x14ac:dyDescent="0.3">
      <c r="A182" s="13">
        <v>84170400</v>
      </c>
      <c r="B182" s="14" t="s">
        <v>162</v>
      </c>
      <c r="C182" s="4">
        <v>0</v>
      </c>
      <c r="D182" s="5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</row>
    <row r="183" spans="1:17" s="48" customFormat="1" hidden="1" outlineLevel="2" x14ac:dyDescent="0.3">
      <c r="A183" s="13">
        <v>84170500</v>
      </c>
      <c r="B183" s="14" t="s">
        <v>163</v>
      </c>
      <c r="C183" s="4">
        <v>0</v>
      </c>
      <c r="D183" s="5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 s="48" customFormat="1" hidden="1" outlineLevel="2" x14ac:dyDescent="0.3">
      <c r="A184" s="13">
        <v>84170800</v>
      </c>
      <c r="B184" s="14" t="s">
        <v>164</v>
      </c>
      <c r="C184" s="4">
        <v>0</v>
      </c>
      <c r="D184" s="5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 s="48" customFormat="1" hidden="1" outlineLevel="2" x14ac:dyDescent="0.3">
      <c r="A185" s="13">
        <v>84171000</v>
      </c>
      <c r="B185" s="14" t="s">
        <v>165</v>
      </c>
      <c r="C185" s="4">
        <v>0</v>
      </c>
      <c r="D185" s="5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 s="48" customFormat="1" hidden="1" outlineLevel="2" x14ac:dyDescent="0.3">
      <c r="A186" s="13">
        <v>84171100</v>
      </c>
      <c r="B186" s="14" t="s">
        <v>166</v>
      </c>
      <c r="C186" s="4">
        <v>0</v>
      </c>
      <c r="D186" s="5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 s="48" customFormat="1" hidden="1" outlineLevel="2" x14ac:dyDescent="0.3">
      <c r="A187" s="13">
        <v>84171200</v>
      </c>
      <c r="B187" s="14" t="s">
        <v>167</v>
      </c>
      <c r="C187" s="4">
        <v>0</v>
      </c>
      <c r="D187" s="5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 s="48" customFormat="1" hidden="1" outlineLevel="2" x14ac:dyDescent="0.3">
      <c r="A188" s="13">
        <v>84171500</v>
      </c>
      <c r="B188" s="14" t="s">
        <v>168</v>
      </c>
      <c r="C188" s="4">
        <v>0</v>
      </c>
      <c r="D188" s="5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</row>
    <row r="189" spans="1:17" s="48" customFormat="1" hidden="1" outlineLevel="2" x14ac:dyDescent="0.3">
      <c r="A189" s="13">
        <v>84171600</v>
      </c>
      <c r="B189" s="14" t="s">
        <v>169</v>
      </c>
      <c r="C189" s="4">
        <v>0</v>
      </c>
      <c r="D189" s="5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</row>
    <row r="190" spans="1:17" s="48" customFormat="1" hidden="1" outlineLevel="2" x14ac:dyDescent="0.3">
      <c r="A190" s="13">
        <v>84171700</v>
      </c>
      <c r="B190" s="14" t="s">
        <v>170</v>
      </c>
      <c r="C190" s="4">
        <v>0</v>
      </c>
      <c r="D190" s="5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</row>
    <row r="191" spans="1:17" s="48" customFormat="1" hidden="1" outlineLevel="2" x14ac:dyDescent="0.3">
      <c r="A191" s="13">
        <v>84171800</v>
      </c>
      <c r="B191" s="14" t="s">
        <v>171</v>
      </c>
      <c r="C191" s="4">
        <v>0</v>
      </c>
      <c r="D191" s="5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</row>
    <row r="192" spans="1:17" s="48" customFormat="1" hidden="1" outlineLevel="2" x14ac:dyDescent="0.3">
      <c r="A192" s="13">
        <v>84171900</v>
      </c>
      <c r="B192" s="14" t="s">
        <v>172</v>
      </c>
      <c r="C192" s="4">
        <v>0</v>
      </c>
      <c r="D192" s="5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</row>
    <row r="193" spans="1:17" s="48" customFormat="1" hidden="1" outlineLevel="2" x14ac:dyDescent="0.3">
      <c r="A193" s="13">
        <v>84172000</v>
      </c>
      <c r="B193" s="14" t="s">
        <v>173</v>
      </c>
      <c r="C193" s="4">
        <v>0</v>
      </c>
      <c r="D193" s="5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</row>
    <row r="194" spans="1:17" s="48" customFormat="1" hidden="1" outlineLevel="2" x14ac:dyDescent="0.3">
      <c r="A194" s="13">
        <v>84172300</v>
      </c>
      <c r="B194" s="14" t="s">
        <v>174</v>
      </c>
      <c r="C194" s="4">
        <v>0</v>
      </c>
      <c r="D194" s="5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</row>
    <row r="195" spans="1:17" s="48" customFormat="1" hidden="1" outlineLevel="2" x14ac:dyDescent="0.3">
      <c r="A195" s="13">
        <v>84191200</v>
      </c>
      <c r="B195" s="14" t="s">
        <v>175</v>
      </c>
      <c r="C195" s="4">
        <v>0</v>
      </c>
      <c r="D195" s="5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</row>
    <row r="196" spans="1:17" s="48" customFormat="1" hidden="1" outlineLevel="2" x14ac:dyDescent="0.3">
      <c r="A196" s="13">
        <v>84191300</v>
      </c>
      <c r="B196" s="14" t="s">
        <v>176</v>
      </c>
      <c r="C196" s="4">
        <v>0</v>
      </c>
      <c r="D196" s="5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 ht="5.7" customHeight="1" outlineLevel="1" collapsed="1" x14ac:dyDescent="0.3">
      <c r="A197" s="19">
        <v>1</v>
      </c>
      <c r="B197" s="43"/>
      <c r="C197" s="43"/>
      <c r="D197" s="44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</row>
    <row r="198" spans="1:17" outlineLevel="1" x14ac:dyDescent="0.3">
      <c r="A198" s="15">
        <v>1</v>
      </c>
      <c r="B198" s="29" t="s">
        <v>177</v>
      </c>
      <c r="C198" s="30">
        <v>0</v>
      </c>
      <c r="D198" s="31">
        <v>0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-487985.49</v>
      </c>
      <c r="M198" s="30">
        <v>-528196.48</v>
      </c>
      <c r="N198" s="30">
        <v>-613784.44999999995</v>
      </c>
      <c r="O198" s="30">
        <v>-668390.61</v>
      </c>
      <c r="P198" s="30">
        <v>-638984.21</v>
      </c>
      <c r="Q198" s="30">
        <v>-1012810.45</v>
      </c>
    </row>
    <row r="199" spans="1:17" hidden="1" outlineLevel="2" x14ac:dyDescent="0.3">
      <c r="A199" s="13">
        <v>84030700</v>
      </c>
      <c r="B199" s="49" t="s">
        <v>179</v>
      </c>
      <c r="C199" s="4">
        <v>0</v>
      </c>
      <c r="D199" s="5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-487985.49</v>
      </c>
      <c r="M199" s="4">
        <v>-528196.48</v>
      </c>
      <c r="N199" s="4">
        <v>-613784.44999999995</v>
      </c>
      <c r="O199" s="4">
        <v>-668390.61</v>
      </c>
      <c r="P199" s="4">
        <v>-638984.21</v>
      </c>
      <c r="Q199" s="4">
        <v>-1012810.45</v>
      </c>
    </row>
    <row r="200" spans="1:17" ht="5.7" customHeight="1" outlineLevel="1" collapsed="1" x14ac:dyDescent="0.3">
      <c r="A200" s="19">
        <v>1</v>
      </c>
      <c r="B200" s="43"/>
      <c r="C200" s="43"/>
      <c r="D200" s="44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</row>
    <row r="201" spans="1:17" outlineLevel="1" x14ac:dyDescent="0.3">
      <c r="A201" s="15">
        <v>1</v>
      </c>
      <c r="B201" s="29" t="s">
        <v>180</v>
      </c>
      <c r="C201" s="30">
        <v>-354885.44</v>
      </c>
      <c r="D201" s="31">
        <v>-2.6992122772384122E-5</v>
      </c>
      <c r="E201" s="30">
        <v>-30894.479999999996</v>
      </c>
      <c r="F201" s="30">
        <v>-56885.14</v>
      </c>
      <c r="G201" s="30">
        <v>-122444.51999999999</v>
      </c>
      <c r="H201" s="30">
        <v>-77242.44</v>
      </c>
      <c r="I201" s="30">
        <v>-67418.859999999986</v>
      </c>
      <c r="J201" s="30">
        <v>-47878.66</v>
      </c>
      <c r="K201" s="30">
        <v>-192565.76000000001</v>
      </c>
      <c r="L201" s="30">
        <v>-52371.520000000004</v>
      </c>
      <c r="M201" s="30">
        <v>-197064.58000000002</v>
      </c>
      <c r="N201" s="30">
        <v>-20572.27</v>
      </c>
      <c r="O201" s="30">
        <v>-145270.32</v>
      </c>
      <c r="P201" s="30">
        <v>-93370.77</v>
      </c>
      <c r="Q201" s="30">
        <v>-109582.79999999999</v>
      </c>
    </row>
    <row r="202" spans="1:17" hidden="1" outlineLevel="2" x14ac:dyDescent="0.3">
      <c r="A202" s="13">
        <v>84010600</v>
      </c>
      <c r="B202" s="14" t="s">
        <v>181</v>
      </c>
      <c r="C202" s="4">
        <v>0</v>
      </c>
      <c r="D202" s="5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 hidden="1" outlineLevel="2" x14ac:dyDescent="0.3">
      <c r="A203" s="13">
        <v>84050100</v>
      </c>
      <c r="B203" s="14" t="s">
        <v>182</v>
      </c>
      <c r="C203" s="4">
        <v>0</v>
      </c>
      <c r="D203" s="5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</row>
    <row r="204" spans="1:17" hidden="1" outlineLevel="2" x14ac:dyDescent="0.3">
      <c r="A204" s="13">
        <v>84050200</v>
      </c>
      <c r="B204" s="14" t="s">
        <v>183</v>
      </c>
      <c r="C204" s="4">
        <v>0</v>
      </c>
      <c r="D204" s="5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 hidden="1" outlineLevel="2" x14ac:dyDescent="0.3">
      <c r="A205" s="13">
        <v>84050300</v>
      </c>
      <c r="B205" s="14" t="s">
        <v>184</v>
      </c>
      <c r="C205" s="4">
        <v>0</v>
      </c>
      <c r="D205" s="5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 hidden="1" outlineLevel="2" x14ac:dyDescent="0.3">
      <c r="A206" s="13">
        <v>84050400</v>
      </c>
      <c r="B206" s="14" t="s">
        <v>185</v>
      </c>
      <c r="C206" s="4">
        <v>0</v>
      </c>
      <c r="D206" s="5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 hidden="1" outlineLevel="2" x14ac:dyDescent="0.3">
      <c r="A207" s="50">
        <v>84060100</v>
      </c>
      <c r="B207" s="51" t="s">
        <v>186</v>
      </c>
      <c r="C207" s="4">
        <v>0</v>
      </c>
      <c r="D207" s="5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 hidden="1" outlineLevel="2" x14ac:dyDescent="0.3">
      <c r="A208" s="13">
        <v>84060200</v>
      </c>
      <c r="B208" s="14" t="s">
        <v>187</v>
      </c>
      <c r="C208" s="4">
        <v>-13975</v>
      </c>
      <c r="D208" s="5">
        <v>-1.0629202362995453E-6</v>
      </c>
      <c r="E208" s="4">
        <v>-2795</v>
      </c>
      <c r="F208" s="4">
        <v>-2795</v>
      </c>
      <c r="G208" s="4">
        <v>-2795</v>
      </c>
      <c r="H208" s="4">
        <v>-2795</v>
      </c>
      <c r="I208" s="4">
        <v>-2795</v>
      </c>
      <c r="J208" s="4">
        <v>-2795</v>
      </c>
      <c r="K208" s="4">
        <v>-2795</v>
      </c>
      <c r="L208" s="4">
        <v>-2795</v>
      </c>
      <c r="M208" s="4">
        <v>-2795</v>
      </c>
      <c r="N208" s="4">
        <v>-2795</v>
      </c>
      <c r="O208" s="4">
        <v>-2795</v>
      </c>
      <c r="P208" s="4">
        <v>-2795</v>
      </c>
      <c r="Q208" s="4">
        <v>-2795</v>
      </c>
    </row>
    <row r="209" spans="1:17" hidden="1" outlineLevel="2" x14ac:dyDescent="0.3">
      <c r="A209" s="13">
        <v>84060300</v>
      </c>
      <c r="B209" s="14" t="s">
        <v>188</v>
      </c>
      <c r="C209" s="4">
        <v>-1738.77</v>
      </c>
      <c r="D209" s="5">
        <v>-1.3224857382973597E-7</v>
      </c>
      <c r="E209" s="4">
        <v>-604.01</v>
      </c>
      <c r="F209" s="4">
        <v>-109.69</v>
      </c>
      <c r="G209" s="4">
        <v>-314.24</v>
      </c>
      <c r="H209" s="4">
        <v>-248.26</v>
      </c>
      <c r="I209" s="4">
        <v>-462.57</v>
      </c>
      <c r="J209" s="4">
        <v>-156.99</v>
      </c>
      <c r="K209" s="4">
        <v>-459.76</v>
      </c>
      <c r="L209" s="4">
        <v>-261.22000000000003</v>
      </c>
      <c r="M209" s="4">
        <v>-347.44</v>
      </c>
      <c r="N209" s="4">
        <v>-467.36</v>
      </c>
      <c r="O209" s="4">
        <v>-407.77</v>
      </c>
      <c r="P209" s="4">
        <v>-678.27</v>
      </c>
      <c r="Q209" s="4">
        <v>-404.28</v>
      </c>
    </row>
    <row r="210" spans="1:17" hidden="1" outlineLevel="2" x14ac:dyDescent="0.3">
      <c r="A210" s="13">
        <v>84060400</v>
      </c>
      <c r="B210" s="14" t="s">
        <v>189</v>
      </c>
      <c r="C210" s="4">
        <v>0</v>
      </c>
      <c r="D210" s="5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 hidden="1" outlineLevel="2" x14ac:dyDescent="0.3">
      <c r="A211" s="13">
        <v>84060500</v>
      </c>
      <c r="B211" s="14" t="s">
        <v>190</v>
      </c>
      <c r="C211" s="4">
        <v>0</v>
      </c>
      <c r="D211" s="5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 hidden="1" outlineLevel="2" x14ac:dyDescent="0.3">
      <c r="A212" s="13">
        <v>84070100</v>
      </c>
      <c r="B212" s="14" t="s">
        <v>191</v>
      </c>
      <c r="C212" s="4">
        <v>0</v>
      </c>
      <c r="D212" s="5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 hidden="1" outlineLevel="2" x14ac:dyDescent="0.3">
      <c r="A213" s="13">
        <v>84070200</v>
      </c>
      <c r="B213" s="49" t="s">
        <v>192</v>
      </c>
      <c r="C213" s="4">
        <v>-67788.709999999992</v>
      </c>
      <c r="D213" s="5">
        <v>-5.1559206906362322E-6</v>
      </c>
      <c r="E213" s="4">
        <v>-15802.69</v>
      </c>
      <c r="F213" s="4">
        <v>-13757.28</v>
      </c>
      <c r="G213" s="4">
        <v>-20260.599999999999</v>
      </c>
      <c r="H213" s="4">
        <v>0</v>
      </c>
      <c r="I213" s="4">
        <v>-17968.14</v>
      </c>
      <c r="J213" s="4">
        <v>0</v>
      </c>
      <c r="K213" s="4">
        <v>-16231.08</v>
      </c>
      <c r="L213" s="4">
        <v>-8167.53</v>
      </c>
      <c r="M213" s="4">
        <v>-10900.51</v>
      </c>
      <c r="N213" s="4">
        <v>-6923.77</v>
      </c>
      <c r="O213" s="4">
        <v>-6923.77</v>
      </c>
      <c r="P213" s="4">
        <v>-11389.61</v>
      </c>
      <c r="Q213" s="4">
        <v>-6950.13</v>
      </c>
    </row>
    <row r="214" spans="1:17" hidden="1" outlineLevel="2" x14ac:dyDescent="0.3">
      <c r="A214" s="13">
        <v>84070300</v>
      </c>
      <c r="B214" s="49" t="s">
        <v>193</v>
      </c>
      <c r="C214" s="4">
        <v>0</v>
      </c>
      <c r="D214" s="5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</row>
    <row r="215" spans="1:17" hidden="1" outlineLevel="2" x14ac:dyDescent="0.3">
      <c r="A215" s="13">
        <v>84100100</v>
      </c>
      <c r="B215" s="49" t="s">
        <v>194</v>
      </c>
      <c r="C215" s="4">
        <v>-5860.26</v>
      </c>
      <c r="D215" s="5">
        <v>-4.4572371692141491E-7</v>
      </c>
      <c r="E215" s="4">
        <v>-1195.19</v>
      </c>
      <c r="F215" s="4">
        <v>-1118.08</v>
      </c>
      <c r="G215" s="4">
        <v>-1195.18</v>
      </c>
      <c r="H215" s="4">
        <v>-1156.6199999999999</v>
      </c>
      <c r="I215" s="4">
        <v>-1195.19</v>
      </c>
      <c r="J215" s="4">
        <v>-1156.6199999999999</v>
      </c>
      <c r="K215" s="4">
        <v>-1280.3800000000001</v>
      </c>
      <c r="L215" s="4">
        <v>-1305.22</v>
      </c>
      <c r="M215" s="4">
        <v>-1263.1199999999999</v>
      </c>
      <c r="N215" s="4">
        <v>-1305.22</v>
      </c>
      <c r="O215" s="4">
        <v>-1263.1199999999999</v>
      </c>
      <c r="P215" s="4">
        <v>-1305.22</v>
      </c>
      <c r="Q215" s="4">
        <v>-1315.85</v>
      </c>
    </row>
    <row r="216" spans="1:17" hidden="1" outlineLevel="2" x14ac:dyDescent="0.3">
      <c r="A216" s="13">
        <v>84100200</v>
      </c>
      <c r="B216" s="14" t="s">
        <v>195</v>
      </c>
      <c r="C216" s="4">
        <v>0</v>
      </c>
      <c r="D216" s="5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</row>
    <row r="217" spans="1:17" hidden="1" outlineLevel="2" x14ac:dyDescent="0.3">
      <c r="A217" s="13">
        <v>84110800</v>
      </c>
      <c r="B217" s="14" t="s">
        <v>196</v>
      </c>
      <c r="C217" s="4">
        <v>0</v>
      </c>
      <c r="D217" s="5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</row>
    <row r="218" spans="1:17" hidden="1" outlineLevel="2" x14ac:dyDescent="0.3">
      <c r="A218" s="13">
        <v>84120000</v>
      </c>
      <c r="B218" s="49" t="s">
        <v>197</v>
      </c>
      <c r="C218" s="4">
        <v>0</v>
      </c>
      <c r="D218" s="5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</row>
    <row r="219" spans="1:17" hidden="1" outlineLevel="2" x14ac:dyDescent="0.3">
      <c r="A219" s="13">
        <v>84130000</v>
      </c>
      <c r="B219" s="14" t="s">
        <v>198</v>
      </c>
      <c r="C219" s="4">
        <v>-20284.04</v>
      </c>
      <c r="D219" s="5">
        <v>-1.5427775735176694E-6</v>
      </c>
      <c r="E219" s="4">
        <v>0</v>
      </c>
      <c r="F219" s="4">
        <v>0</v>
      </c>
      <c r="G219" s="4">
        <v>-20284.04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</row>
    <row r="220" spans="1:17" hidden="1" outlineLevel="2" x14ac:dyDescent="0.3">
      <c r="A220" s="13">
        <v>84140100</v>
      </c>
      <c r="B220" s="14" t="s">
        <v>199</v>
      </c>
      <c r="C220" s="4">
        <v>0</v>
      </c>
      <c r="D220" s="5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 hidden="1" outlineLevel="2" x14ac:dyDescent="0.3">
      <c r="A221" s="13">
        <v>84140200</v>
      </c>
      <c r="B221" s="14" t="s">
        <v>200</v>
      </c>
      <c r="C221" s="4">
        <v>0</v>
      </c>
      <c r="D221" s="5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</row>
    <row r="222" spans="1:17" hidden="1" outlineLevel="2" x14ac:dyDescent="0.3">
      <c r="A222" s="13">
        <v>84140300</v>
      </c>
      <c r="B222" s="14" t="s">
        <v>201</v>
      </c>
      <c r="C222" s="4">
        <v>0</v>
      </c>
      <c r="D222" s="5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 hidden="1" outlineLevel="2" x14ac:dyDescent="0.3">
      <c r="A223" s="13">
        <v>84140400</v>
      </c>
      <c r="B223" s="14" t="s">
        <v>202</v>
      </c>
      <c r="C223" s="4">
        <v>0</v>
      </c>
      <c r="D223" s="5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</row>
    <row r="224" spans="1:17" hidden="1" outlineLevel="2" x14ac:dyDescent="0.3">
      <c r="A224" s="13">
        <v>84140500</v>
      </c>
      <c r="B224" s="14" t="s">
        <v>203</v>
      </c>
      <c r="C224" s="4">
        <v>0</v>
      </c>
      <c r="D224" s="5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</row>
    <row r="225" spans="1:17" hidden="1" outlineLevel="2" x14ac:dyDescent="0.3">
      <c r="A225" s="13">
        <v>84150000</v>
      </c>
      <c r="B225" s="49" t="s">
        <v>204</v>
      </c>
      <c r="C225" s="4">
        <v>0</v>
      </c>
      <c r="D225" s="5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</row>
    <row r="226" spans="1:17" hidden="1" outlineLevel="2" x14ac:dyDescent="0.3">
      <c r="A226" s="13">
        <v>84160300</v>
      </c>
      <c r="B226" s="49" t="s">
        <v>205</v>
      </c>
      <c r="C226" s="4">
        <v>-5666.68</v>
      </c>
      <c r="D226" s="5">
        <v>-4.3100027510797195E-7</v>
      </c>
      <c r="E226" s="4">
        <v>-1416.67</v>
      </c>
      <c r="F226" s="4">
        <v>0</v>
      </c>
      <c r="G226" s="4">
        <v>-1416.67</v>
      </c>
      <c r="H226" s="4">
        <v>0</v>
      </c>
      <c r="I226" s="4">
        <v>-2833.34</v>
      </c>
      <c r="J226" s="4">
        <v>-1416.67</v>
      </c>
      <c r="K226" s="4">
        <v>-1416.67</v>
      </c>
      <c r="L226" s="4">
        <v>0</v>
      </c>
      <c r="M226" s="4">
        <v>-2833.34</v>
      </c>
      <c r="N226" s="4">
        <v>0</v>
      </c>
      <c r="O226" s="4">
        <v>-2833.34</v>
      </c>
      <c r="P226" s="4">
        <v>-1416.67</v>
      </c>
      <c r="Q226" s="4">
        <v>-1416.67</v>
      </c>
    </row>
    <row r="227" spans="1:17" hidden="1" outlineLevel="2" x14ac:dyDescent="0.3">
      <c r="A227" s="13">
        <v>84160400</v>
      </c>
      <c r="B227" s="49" t="s">
        <v>206</v>
      </c>
      <c r="C227" s="4">
        <v>0</v>
      </c>
      <c r="D227" s="5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</row>
    <row r="228" spans="1:17" hidden="1" outlineLevel="2" x14ac:dyDescent="0.3">
      <c r="A228" s="20">
        <v>84160600</v>
      </c>
      <c r="B228" s="21" t="s">
        <v>207</v>
      </c>
      <c r="C228" s="12">
        <v>0</v>
      </c>
      <c r="D228" s="2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</row>
    <row r="229" spans="1:17" hidden="1" outlineLevel="2" x14ac:dyDescent="0.3">
      <c r="A229" s="16">
        <v>84210000</v>
      </c>
      <c r="B229" s="49" t="s">
        <v>208</v>
      </c>
      <c r="C229" s="4">
        <v>0</v>
      </c>
      <c r="D229" s="5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</row>
    <row r="230" spans="1:17" hidden="1" outlineLevel="2" x14ac:dyDescent="0.3">
      <c r="A230" s="13">
        <v>84230000</v>
      </c>
      <c r="B230" s="49" t="s">
        <v>209</v>
      </c>
      <c r="C230" s="4">
        <v>0</v>
      </c>
      <c r="D230" s="5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</row>
    <row r="231" spans="1:17" hidden="1" outlineLevel="2" x14ac:dyDescent="0.3">
      <c r="A231" s="16">
        <v>84240000</v>
      </c>
      <c r="B231" s="49" t="s">
        <v>210</v>
      </c>
      <c r="C231" s="4">
        <v>0</v>
      </c>
      <c r="D231" s="5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</row>
    <row r="232" spans="1:17" hidden="1" outlineLevel="2" x14ac:dyDescent="0.3">
      <c r="A232" s="16">
        <v>84250100</v>
      </c>
      <c r="B232" s="17" t="s">
        <v>211</v>
      </c>
      <c r="C232" s="4">
        <v>0</v>
      </c>
      <c r="D232" s="5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</row>
    <row r="233" spans="1:17" hidden="1" outlineLevel="2" x14ac:dyDescent="0.3">
      <c r="A233" s="16">
        <v>84250200</v>
      </c>
      <c r="B233" s="17" t="s">
        <v>212</v>
      </c>
      <c r="C233" s="4">
        <v>0</v>
      </c>
      <c r="D233" s="5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-10770</v>
      </c>
      <c r="P233" s="4">
        <v>0</v>
      </c>
      <c r="Q233" s="4">
        <v>0</v>
      </c>
    </row>
    <row r="234" spans="1:17" hidden="1" outlineLevel="2" x14ac:dyDescent="0.3">
      <c r="A234" s="16">
        <v>84250300</v>
      </c>
      <c r="B234" s="17" t="s">
        <v>213</v>
      </c>
      <c r="C234" s="4">
        <v>0</v>
      </c>
      <c r="D234" s="5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</row>
    <row r="235" spans="1:17" hidden="1" outlineLevel="2" x14ac:dyDescent="0.3">
      <c r="A235" s="16">
        <v>84250400</v>
      </c>
      <c r="B235" s="17" t="s">
        <v>214</v>
      </c>
      <c r="C235" s="4">
        <v>0</v>
      </c>
      <c r="D235" s="5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</row>
    <row r="236" spans="1:17" hidden="1" outlineLevel="2" x14ac:dyDescent="0.3">
      <c r="A236" s="16">
        <v>84250500</v>
      </c>
      <c r="B236" s="17" t="s">
        <v>215</v>
      </c>
      <c r="C236" s="4">
        <v>0</v>
      </c>
      <c r="D236" s="5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</row>
    <row r="237" spans="1:17" hidden="1" outlineLevel="2" x14ac:dyDescent="0.3">
      <c r="A237" s="13">
        <v>84250600</v>
      </c>
      <c r="B237" s="14" t="s">
        <v>216</v>
      </c>
      <c r="C237" s="4">
        <v>0</v>
      </c>
      <c r="D237" s="5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</row>
    <row r="238" spans="1:17" hidden="1" outlineLevel="2" x14ac:dyDescent="0.3">
      <c r="A238" s="16">
        <v>84250700</v>
      </c>
      <c r="B238" s="17" t="s">
        <v>217</v>
      </c>
      <c r="C238" s="4">
        <v>-45404.6</v>
      </c>
      <c r="D238" s="5">
        <v>-3.4534145374659274E-6</v>
      </c>
      <c r="E238" s="4">
        <v>-9080.92</v>
      </c>
      <c r="F238" s="4">
        <v>-9080.92</v>
      </c>
      <c r="G238" s="4">
        <v>-9080.92</v>
      </c>
      <c r="H238" s="4">
        <v>-9080.92</v>
      </c>
      <c r="I238" s="4">
        <v>-9080.92</v>
      </c>
      <c r="J238" s="4">
        <v>-9080.92</v>
      </c>
      <c r="K238" s="4">
        <v>-9080.92</v>
      </c>
      <c r="L238" s="4">
        <v>-7562.58</v>
      </c>
      <c r="M238" s="4">
        <v>-9080.92</v>
      </c>
      <c r="N238" s="4">
        <v>-9080.92</v>
      </c>
      <c r="O238" s="4">
        <v>-9080.92</v>
      </c>
      <c r="P238" s="4">
        <v>-9080.93</v>
      </c>
      <c r="Q238" s="4">
        <v>-9080.92</v>
      </c>
    </row>
    <row r="239" spans="1:17" hidden="1" outlineLevel="2" x14ac:dyDescent="0.3">
      <c r="A239" s="16">
        <v>84250800</v>
      </c>
      <c r="B239" s="17" t="s">
        <v>218</v>
      </c>
      <c r="C239" s="4">
        <v>0</v>
      </c>
      <c r="D239" s="5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</row>
    <row r="240" spans="1:17" hidden="1" outlineLevel="2" x14ac:dyDescent="0.3">
      <c r="A240" s="16">
        <v>84250900</v>
      </c>
      <c r="B240" s="17" t="s">
        <v>219</v>
      </c>
      <c r="C240" s="4">
        <v>0</v>
      </c>
      <c r="D240" s="5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</row>
    <row r="241" spans="1:17" hidden="1" outlineLevel="2" x14ac:dyDescent="0.3">
      <c r="A241" s="16">
        <v>84251000</v>
      </c>
      <c r="B241" s="17" t="s">
        <v>220</v>
      </c>
      <c r="C241" s="4">
        <v>0</v>
      </c>
      <c r="D241" s="5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</row>
    <row r="242" spans="1:17" hidden="1" outlineLevel="2" x14ac:dyDescent="0.3">
      <c r="A242" s="13">
        <v>84251200</v>
      </c>
      <c r="B242" s="14" t="s">
        <v>221</v>
      </c>
      <c r="C242" s="4">
        <v>0</v>
      </c>
      <c r="D242" s="5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</row>
    <row r="243" spans="1:17" hidden="1" outlineLevel="2" x14ac:dyDescent="0.3">
      <c r="A243" s="13">
        <v>84251300</v>
      </c>
      <c r="B243" s="14" t="s">
        <v>222</v>
      </c>
      <c r="C243" s="4">
        <v>0</v>
      </c>
      <c r="D243" s="5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</row>
    <row r="244" spans="1:17" hidden="1" outlineLevel="2" x14ac:dyDescent="0.3">
      <c r="A244" s="13">
        <v>84260000</v>
      </c>
      <c r="B244" s="49" t="s">
        <v>223</v>
      </c>
      <c r="C244" s="4">
        <v>0</v>
      </c>
      <c r="D244" s="5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</row>
    <row r="245" spans="1:17" hidden="1" outlineLevel="2" x14ac:dyDescent="0.3">
      <c r="A245" s="16">
        <v>84280000</v>
      </c>
      <c r="B245" s="49" t="s">
        <v>178</v>
      </c>
      <c r="C245" s="4">
        <v>-194167.38</v>
      </c>
      <c r="D245" s="5">
        <v>-1.4768117168605625E-5</v>
      </c>
      <c r="E245" s="4">
        <v>0</v>
      </c>
      <c r="F245" s="4">
        <v>-30024.17</v>
      </c>
      <c r="G245" s="4">
        <v>-67097.87</v>
      </c>
      <c r="H245" s="4">
        <v>-63961.64</v>
      </c>
      <c r="I245" s="4">
        <v>-33083.699999999997</v>
      </c>
      <c r="J245" s="4">
        <v>-33272.46</v>
      </c>
      <c r="K245" s="4">
        <v>-161301.95000000001</v>
      </c>
      <c r="L245" s="4">
        <v>-32279.97</v>
      </c>
      <c r="M245" s="4">
        <v>-169844.25</v>
      </c>
      <c r="N245" s="4">
        <v>0</v>
      </c>
      <c r="O245" s="4">
        <v>-111196.4</v>
      </c>
      <c r="P245" s="4">
        <v>-66705.070000000007</v>
      </c>
      <c r="Q245" s="4">
        <v>-87619.95</v>
      </c>
    </row>
    <row r="246" spans="1:17" hidden="1" outlineLevel="2" x14ac:dyDescent="0.3">
      <c r="A246" s="16">
        <v>84280100</v>
      </c>
      <c r="B246" s="49" t="s">
        <v>224</v>
      </c>
      <c r="C246" s="4">
        <v>0</v>
      </c>
      <c r="D246" s="5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</row>
    <row r="247" spans="1:17" hidden="1" outlineLevel="2" x14ac:dyDescent="0.3">
      <c r="A247" s="16">
        <v>84300000</v>
      </c>
      <c r="B247" s="49" t="s">
        <v>225</v>
      </c>
      <c r="C247" s="4">
        <v>0</v>
      </c>
      <c r="D247" s="5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</row>
    <row r="248" spans="1:17" hidden="1" outlineLevel="2" x14ac:dyDescent="0.3">
      <c r="A248" s="16">
        <v>84330100</v>
      </c>
      <c r="B248" s="49" t="s">
        <v>226</v>
      </c>
      <c r="C248" s="4">
        <v>0</v>
      </c>
      <c r="D248" s="5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</row>
    <row r="249" spans="1:17" hidden="1" outlineLevel="2" x14ac:dyDescent="0.3">
      <c r="A249" s="13">
        <v>84360400</v>
      </c>
      <c r="B249" s="14" t="s">
        <v>227</v>
      </c>
      <c r="C249" s="4">
        <v>0</v>
      </c>
      <c r="D249" s="5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</row>
    <row r="250" spans="1:17" hidden="1" outlineLevel="2" x14ac:dyDescent="0.3">
      <c r="A250" s="16">
        <v>84360600</v>
      </c>
      <c r="B250" s="17" t="s">
        <v>228</v>
      </c>
      <c r="C250" s="4">
        <v>0</v>
      </c>
      <c r="D250" s="5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</row>
    <row r="251" spans="1:17" hidden="1" outlineLevel="2" x14ac:dyDescent="0.3">
      <c r="A251" s="16">
        <v>84360700</v>
      </c>
      <c r="B251" s="17" t="s">
        <v>229</v>
      </c>
      <c r="C251" s="4">
        <v>0</v>
      </c>
      <c r="D251" s="5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</row>
    <row r="252" spans="1:17" hidden="1" outlineLevel="2" x14ac:dyDescent="0.3">
      <c r="A252" s="16">
        <v>94300000</v>
      </c>
      <c r="B252" s="49" t="s">
        <v>230</v>
      </c>
      <c r="C252" s="4">
        <v>0</v>
      </c>
      <c r="D252" s="5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</row>
    <row r="253" spans="1:17" ht="5.7" customHeight="1" outlineLevel="1" collapsed="1" x14ac:dyDescent="0.3">
      <c r="A253" s="19">
        <v>1</v>
      </c>
      <c r="B253" s="43"/>
      <c r="C253" s="43"/>
      <c r="D253" s="44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</row>
    <row r="254" spans="1:17" outlineLevel="1" x14ac:dyDescent="0.3">
      <c r="A254" s="28">
        <v>1</v>
      </c>
      <c r="B254" s="29" t="s">
        <v>231</v>
      </c>
      <c r="C254" s="30">
        <v>0</v>
      </c>
      <c r="D254" s="31">
        <v>0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</row>
    <row r="255" spans="1:17" hidden="1" outlineLevel="2" x14ac:dyDescent="0.3">
      <c r="A255" s="13">
        <v>84090100</v>
      </c>
      <c r="B255" s="14" t="s">
        <v>232</v>
      </c>
      <c r="C255" s="4">
        <v>0</v>
      </c>
      <c r="D255" s="5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</row>
    <row r="256" spans="1:17" hidden="1" outlineLevel="2" x14ac:dyDescent="0.3">
      <c r="A256" s="13">
        <v>84090200</v>
      </c>
      <c r="B256" s="14" t="s">
        <v>233</v>
      </c>
      <c r="C256" s="4">
        <v>0</v>
      </c>
      <c r="D256" s="5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</row>
    <row r="257" spans="1:17" hidden="1" outlineLevel="2" x14ac:dyDescent="0.3">
      <c r="A257" s="13">
        <v>84090300</v>
      </c>
      <c r="B257" s="14" t="s">
        <v>234</v>
      </c>
      <c r="C257" s="4">
        <v>0</v>
      </c>
      <c r="D257" s="5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</row>
    <row r="258" spans="1:17" ht="5.7" customHeight="1" outlineLevel="1" collapsed="1" x14ac:dyDescent="0.3">
      <c r="A258" s="19">
        <v>1</v>
      </c>
      <c r="B258" s="43"/>
      <c r="C258" s="43"/>
      <c r="D258" s="44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</row>
    <row r="259" spans="1:17" outlineLevel="1" x14ac:dyDescent="0.3">
      <c r="A259" s="28">
        <v>1</v>
      </c>
      <c r="B259" s="29" t="s">
        <v>235</v>
      </c>
      <c r="C259" s="30">
        <v>0</v>
      </c>
      <c r="D259" s="31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</row>
    <row r="260" spans="1:17" hidden="1" outlineLevel="2" x14ac:dyDescent="0.3">
      <c r="A260" s="18">
        <v>84020400</v>
      </c>
      <c r="B260" s="23" t="s">
        <v>236</v>
      </c>
      <c r="C260" s="4">
        <v>0</v>
      </c>
      <c r="D260" s="5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</row>
    <row r="261" spans="1:17" ht="5.7" customHeight="1" outlineLevel="1" collapsed="1" x14ac:dyDescent="0.3">
      <c r="A261" s="19"/>
      <c r="B261" s="43"/>
      <c r="C261" s="43"/>
      <c r="D261" s="44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</row>
    <row r="262" spans="1:17" outlineLevel="1" x14ac:dyDescent="0.3">
      <c r="A262" s="28">
        <v>1</v>
      </c>
      <c r="B262" s="29" t="s">
        <v>237</v>
      </c>
      <c r="C262" s="30">
        <v>0</v>
      </c>
      <c r="D262" s="31">
        <v>0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</row>
    <row r="263" spans="1:17" hidden="1" outlineLevel="2" x14ac:dyDescent="0.3">
      <c r="A263" s="18">
        <v>84020500</v>
      </c>
      <c r="B263" s="23" t="s">
        <v>238</v>
      </c>
      <c r="C263" s="4">
        <v>0</v>
      </c>
      <c r="D263" s="5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</row>
    <row r="264" spans="1:17" outlineLevel="1" collapsed="1" x14ac:dyDescent="0.3">
      <c r="A264" s="19">
        <v>1</v>
      </c>
      <c r="B264" s="71"/>
      <c r="C264" s="73"/>
      <c r="D264" s="74"/>
      <c r="E264" s="71"/>
      <c r="F264" s="71"/>
      <c r="G264" s="71"/>
      <c r="H264" s="71"/>
      <c r="I264" s="71"/>
      <c r="J264" s="95"/>
      <c r="K264" s="95"/>
      <c r="L264" s="95"/>
      <c r="M264" s="95"/>
      <c r="N264" s="95"/>
      <c r="O264" s="71"/>
      <c r="P264" s="71"/>
      <c r="Q264" s="99"/>
    </row>
    <row r="265" spans="1:17" ht="15.6" outlineLevel="1" x14ac:dyDescent="0.3">
      <c r="A265" s="15">
        <v>1</v>
      </c>
      <c r="B265" s="52" t="s">
        <v>239</v>
      </c>
      <c r="C265" s="53">
        <v>-65129419.289999984</v>
      </c>
      <c r="D265" s="54">
        <v>-4.953658514617456E-3</v>
      </c>
      <c r="E265" s="53">
        <v>-12842408.960000003</v>
      </c>
      <c r="F265" s="53">
        <v>-12698589.15</v>
      </c>
      <c r="G265" s="53">
        <v>-13824261.6</v>
      </c>
      <c r="H265" s="53">
        <v>-13324440.15</v>
      </c>
      <c r="I265" s="53">
        <v>-12439719.43</v>
      </c>
      <c r="J265" s="53">
        <v>-11879436.59</v>
      </c>
      <c r="K265" s="53">
        <v>-15611444.520000001</v>
      </c>
      <c r="L265" s="53">
        <v>-15056051.449999999</v>
      </c>
      <c r="M265" s="53">
        <v>-13943567.830000002</v>
      </c>
      <c r="N265" s="53">
        <v>-16340699.059999999</v>
      </c>
      <c r="O265" s="53">
        <v>-13704062.649999995</v>
      </c>
      <c r="P265" s="53">
        <v>-17030547.52</v>
      </c>
      <c r="Q265" s="53">
        <v>-12360668.15</v>
      </c>
    </row>
    <row r="266" spans="1:17" ht="15" outlineLevel="1" thickBot="1" x14ac:dyDescent="0.35">
      <c r="A266" s="19">
        <v>1</v>
      </c>
      <c r="B266" s="71"/>
      <c r="C266" s="73"/>
      <c r="D266" s="74"/>
      <c r="E266" s="71"/>
      <c r="F266" s="71"/>
      <c r="G266" s="71"/>
      <c r="H266" s="71"/>
      <c r="I266" s="71"/>
      <c r="J266" s="95"/>
      <c r="K266" s="96"/>
      <c r="L266" s="96"/>
      <c r="M266" s="96"/>
      <c r="N266" s="96"/>
      <c r="O266" s="71"/>
      <c r="P266" s="71"/>
      <c r="Q266" s="99"/>
    </row>
    <row r="267" spans="1:17" ht="15" outlineLevel="1" thickBot="1" x14ac:dyDescent="0.35">
      <c r="A267" s="19">
        <v>1</v>
      </c>
      <c r="B267" s="55" t="s">
        <v>240</v>
      </c>
      <c r="C267" s="56">
        <v>-51887405.199999988</v>
      </c>
      <c r="D267" s="57">
        <v>-3.9464882287051336E-3</v>
      </c>
      <c r="E267" s="56">
        <v>-10775340.510000004</v>
      </c>
      <c r="F267" s="56">
        <v>-10275170.84</v>
      </c>
      <c r="G267" s="56">
        <v>-10732219.42</v>
      </c>
      <c r="H267" s="56">
        <v>-10159004.57</v>
      </c>
      <c r="I267" s="56">
        <v>-9945669.8599999994</v>
      </c>
      <c r="J267" s="56">
        <v>-9799931.2799999993</v>
      </c>
      <c r="K267" s="56">
        <v>-13832188.540000001</v>
      </c>
      <c r="L267" s="56">
        <v>-13138890.859999999</v>
      </c>
      <c r="M267" s="56">
        <v>-13195433.710000001</v>
      </c>
      <c r="N267" s="56">
        <v>-14385146.139999999</v>
      </c>
      <c r="O267" s="56">
        <v>-11591847.799999995</v>
      </c>
      <c r="P267" s="56">
        <v>-15726701.619999999</v>
      </c>
      <c r="Q267" s="56">
        <v>-9257429.9600000009</v>
      </c>
    </row>
    <row r="268" spans="1:17" outlineLevel="1" x14ac:dyDescent="0.3">
      <c r="A268" s="19">
        <v>1</v>
      </c>
      <c r="B268" s="71"/>
      <c r="C268" s="73"/>
      <c r="D268" s="74"/>
      <c r="E268" s="71"/>
      <c r="F268" s="71"/>
      <c r="G268" s="71"/>
      <c r="H268" s="71"/>
      <c r="I268" s="71"/>
      <c r="J268" s="95"/>
      <c r="K268" s="95"/>
      <c r="L268" s="95"/>
      <c r="M268" s="95"/>
      <c r="N268" s="95"/>
      <c r="O268" s="71"/>
      <c r="P268" s="71"/>
      <c r="Q268" s="99"/>
    </row>
    <row r="269" spans="1:17" outlineLevel="1" x14ac:dyDescent="0.3">
      <c r="A269" s="28">
        <v>1</v>
      </c>
      <c r="B269" s="65" t="s">
        <v>319</v>
      </c>
      <c r="C269" s="63">
        <v>-1312940.94</v>
      </c>
      <c r="D269" s="64">
        <v>-9.9860572035216256E-5</v>
      </c>
      <c r="E269" s="63">
        <v>-243897.21999999997</v>
      </c>
      <c r="F269" s="63">
        <v>-247612.36</v>
      </c>
      <c r="G269" s="63">
        <v>-268333.05</v>
      </c>
      <c r="H269" s="63">
        <v>-276207.86</v>
      </c>
      <c r="I269" s="63">
        <v>-276890.45</v>
      </c>
      <c r="J269" s="63">
        <v>-285946.01</v>
      </c>
      <c r="K269" s="63">
        <v>-295738.61000000004</v>
      </c>
      <c r="L269" s="63">
        <v>-312036.39</v>
      </c>
      <c r="M269" s="63">
        <v>-316469.36000000004</v>
      </c>
      <c r="N269" s="63">
        <v>-314878.37</v>
      </c>
      <c r="O269" s="63">
        <v>-316320.90999999997</v>
      </c>
      <c r="P269" s="63">
        <v>-320939.14</v>
      </c>
      <c r="Q269" s="63">
        <v>-353689.43</v>
      </c>
    </row>
    <row r="270" spans="1:17" hidden="1" outlineLevel="2" x14ac:dyDescent="0.3">
      <c r="A270" s="16">
        <v>83100000</v>
      </c>
      <c r="B270" s="17" t="s">
        <v>318</v>
      </c>
      <c r="C270" s="4">
        <v>-912135.35</v>
      </c>
      <c r="D270" s="5">
        <v>-6.9375822666130116E-5</v>
      </c>
      <c r="E270" s="4">
        <v>-165111.54999999999</v>
      </c>
      <c r="F270" s="4">
        <v>-167988.43</v>
      </c>
      <c r="G270" s="4">
        <v>-189256.06</v>
      </c>
      <c r="H270" s="4">
        <v>-194353.83</v>
      </c>
      <c r="I270" s="4">
        <v>-195425.48</v>
      </c>
      <c r="J270" s="4">
        <v>-203910.72</v>
      </c>
      <c r="K270" s="4">
        <v>-205911.14</v>
      </c>
      <c r="L270" s="4">
        <v>-225166.57</v>
      </c>
      <c r="M270" s="4">
        <v>-232921.94</v>
      </c>
      <c r="N270" s="4">
        <v>-235653.37</v>
      </c>
      <c r="O270" s="4">
        <v>-238501.68</v>
      </c>
      <c r="P270" s="4">
        <v>-240977.55</v>
      </c>
      <c r="Q270" s="4">
        <v>-258555.26</v>
      </c>
    </row>
    <row r="271" spans="1:17" hidden="1" outlineLevel="2" x14ac:dyDescent="0.3">
      <c r="A271" s="13">
        <v>83100100</v>
      </c>
      <c r="B271" s="14" t="s">
        <v>317</v>
      </c>
      <c r="C271" s="4">
        <v>0</v>
      </c>
      <c r="D271" s="5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</row>
    <row r="272" spans="1:17" hidden="1" outlineLevel="2" x14ac:dyDescent="0.3">
      <c r="A272" s="16">
        <v>83200000</v>
      </c>
      <c r="B272" s="17" t="s">
        <v>316</v>
      </c>
      <c r="C272" s="4">
        <v>-236674.64</v>
      </c>
      <c r="D272" s="5">
        <v>-1.8001163812158129E-5</v>
      </c>
      <c r="E272" s="4">
        <v>-45959.47</v>
      </c>
      <c r="F272" s="4">
        <v>-46797.760000000002</v>
      </c>
      <c r="G272" s="4">
        <v>-46250.79</v>
      </c>
      <c r="H272" s="4">
        <v>-49027.839999999997</v>
      </c>
      <c r="I272" s="4">
        <v>-48638.78</v>
      </c>
      <c r="J272" s="4">
        <v>-49209.11</v>
      </c>
      <c r="K272" s="4">
        <v>-57001.27</v>
      </c>
      <c r="L272" s="4">
        <v>-54043.64</v>
      </c>
      <c r="M272" s="4">
        <v>-50721.22</v>
      </c>
      <c r="N272" s="4">
        <v>-46398.82</v>
      </c>
      <c r="O272" s="4">
        <v>-44993.04</v>
      </c>
      <c r="P272" s="4">
        <v>-47135.4</v>
      </c>
      <c r="Q272" s="4">
        <v>-62307.97</v>
      </c>
    </row>
    <row r="273" spans="1:17" hidden="1" outlineLevel="2" x14ac:dyDescent="0.3">
      <c r="A273" s="16">
        <v>83300000</v>
      </c>
      <c r="B273" s="17" t="s">
        <v>315</v>
      </c>
      <c r="C273" s="4">
        <v>-164130.95000000001</v>
      </c>
      <c r="D273" s="5">
        <v>-1.2483585556928006E-5</v>
      </c>
      <c r="E273" s="4">
        <v>-32826.199999999997</v>
      </c>
      <c r="F273" s="4">
        <v>-32826.17</v>
      </c>
      <c r="G273" s="4">
        <v>-32826.199999999997</v>
      </c>
      <c r="H273" s="4">
        <v>-32826.19</v>
      </c>
      <c r="I273" s="4">
        <v>-32826.19</v>
      </c>
      <c r="J273" s="4">
        <v>-32826.18</v>
      </c>
      <c r="K273" s="4">
        <v>-32826.199999999997</v>
      </c>
      <c r="L273" s="4">
        <v>-32826.18</v>
      </c>
      <c r="M273" s="4">
        <v>-32826.199999999997</v>
      </c>
      <c r="N273" s="4">
        <v>-32826.18</v>
      </c>
      <c r="O273" s="4">
        <v>-32826.19</v>
      </c>
      <c r="P273" s="4">
        <v>-32826.19</v>
      </c>
      <c r="Q273" s="4">
        <v>-32826.199999999997</v>
      </c>
    </row>
    <row r="274" spans="1:17" outlineLevel="1" collapsed="1" x14ac:dyDescent="0.3">
      <c r="A274" s="28">
        <v>1</v>
      </c>
      <c r="B274" s="65" t="s">
        <v>314</v>
      </c>
      <c r="C274" s="63">
        <v>0</v>
      </c>
      <c r="D274" s="64">
        <v>0</v>
      </c>
      <c r="E274" s="63">
        <v>0</v>
      </c>
      <c r="F274" s="63">
        <v>0</v>
      </c>
      <c r="G274" s="63">
        <v>0</v>
      </c>
      <c r="H274" s="63">
        <v>0</v>
      </c>
      <c r="I274" s="63">
        <v>0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v>0</v>
      </c>
    </row>
    <row r="275" spans="1:17" hidden="1" outlineLevel="2" x14ac:dyDescent="0.3">
      <c r="A275" s="13">
        <v>70200100</v>
      </c>
      <c r="B275" s="14" t="s">
        <v>313</v>
      </c>
      <c r="C275" s="4">
        <v>0</v>
      </c>
      <c r="D275" s="5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</row>
    <row r="276" spans="1:17" hidden="1" outlineLevel="2" x14ac:dyDescent="0.3">
      <c r="A276" s="13">
        <v>71100000</v>
      </c>
      <c r="B276" s="14" t="s">
        <v>312</v>
      </c>
      <c r="C276" s="4">
        <v>0</v>
      </c>
      <c r="D276" s="5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 hidden="1" outlineLevel="2" x14ac:dyDescent="0.3">
      <c r="A277" s="13">
        <v>71110000</v>
      </c>
      <c r="B277" s="14" t="s">
        <v>311</v>
      </c>
      <c r="C277" s="4">
        <v>0</v>
      </c>
      <c r="D277" s="5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 hidden="1" outlineLevel="2" x14ac:dyDescent="0.3">
      <c r="A278" s="13">
        <v>71400000</v>
      </c>
      <c r="B278" s="14" t="s">
        <v>310</v>
      </c>
      <c r="C278" s="4">
        <v>0</v>
      </c>
      <c r="D278" s="5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 hidden="1" outlineLevel="2" x14ac:dyDescent="0.3">
      <c r="A279" s="13">
        <v>73300000</v>
      </c>
      <c r="B279" s="14" t="s">
        <v>309</v>
      </c>
      <c r="C279" s="4">
        <v>0</v>
      </c>
      <c r="D279" s="5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 hidden="1" outlineLevel="2" x14ac:dyDescent="0.3">
      <c r="A280" s="13">
        <v>73600000</v>
      </c>
      <c r="B280" s="14" t="s">
        <v>308</v>
      </c>
      <c r="C280" s="4">
        <v>0</v>
      </c>
      <c r="D280" s="5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 hidden="1" outlineLevel="2" x14ac:dyDescent="0.3">
      <c r="A281" s="13">
        <v>74100000</v>
      </c>
      <c r="B281" s="14" t="s">
        <v>307</v>
      </c>
      <c r="C281" s="4">
        <v>0</v>
      </c>
      <c r="D281" s="5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</row>
    <row r="282" spans="1:17" hidden="1" outlineLevel="2" x14ac:dyDescent="0.3">
      <c r="A282" s="13">
        <v>74200000</v>
      </c>
      <c r="B282" s="14" t="s">
        <v>306</v>
      </c>
      <c r="C282" s="4">
        <v>0</v>
      </c>
      <c r="D282" s="5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 hidden="1" outlineLevel="2" x14ac:dyDescent="0.3">
      <c r="A283" s="13">
        <v>74200100</v>
      </c>
      <c r="B283" s="14" t="s">
        <v>305</v>
      </c>
      <c r="C283" s="4">
        <v>0</v>
      </c>
      <c r="D283" s="5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</row>
    <row r="284" spans="1:17" hidden="1" outlineLevel="2" x14ac:dyDescent="0.3">
      <c r="A284" s="13">
        <v>74200200</v>
      </c>
      <c r="B284" s="14" t="s">
        <v>304</v>
      </c>
      <c r="C284" s="4">
        <v>0</v>
      </c>
      <c r="D284" s="5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</row>
    <row r="285" spans="1:17" hidden="1" outlineLevel="2" x14ac:dyDescent="0.3">
      <c r="A285" s="13">
        <v>74200300</v>
      </c>
      <c r="B285" s="14" t="s">
        <v>303</v>
      </c>
      <c r="C285" s="4">
        <v>0</v>
      </c>
      <c r="D285" s="5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</row>
    <row r="286" spans="1:17" hidden="1" outlineLevel="2" x14ac:dyDescent="0.3">
      <c r="A286" s="13">
        <v>74200400</v>
      </c>
      <c r="B286" s="14" t="s">
        <v>302</v>
      </c>
      <c r="C286" s="4">
        <v>0</v>
      </c>
      <c r="D286" s="5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 s="48" customFormat="1" hidden="1" outlineLevel="2" x14ac:dyDescent="0.3">
      <c r="A287" s="13">
        <v>74200500</v>
      </c>
      <c r="B287" s="14" t="s">
        <v>301</v>
      </c>
      <c r="C287" s="4">
        <v>0</v>
      </c>
      <c r="D287" s="5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 s="48" customFormat="1" hidden="1" outlineLevel="2" x14ac:dyDescent="0.3">
      <c r="A288" s="13">
        <v>74400000</v>
      </c>
      <c r="B288" s="14" t="s">
        <v>300</v>
      </c>
      <c r="C288" s="4">
        <v>0</v>
      </c>
      <c r="D288" s="5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 s="48" customFormat="1" hidden="1" outlineLevel="2" x14ac:dyDescent="0.3">
      <c r="A289" s="13">
        <v>74401000</v>
      </c>
      <c r="B289" s="14" t="s">
        <v>283</v>
      </c>
      <c r="C289" s="4">
        <v>0</v>
      </c>
      <c r="D289" s="5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 s="48" customFormat="1" hidden="1" outlineLevel="2" x14ac:dyDescent="0.3">
      <c r="A290" s="13">
        <v>74500000</v>
      </c>
      <c r="B290" s="14" t="s">
        <v>299</v>
      </c>
      <c r="C290" s="4">
        <v>0</v>
      </c>
      <c r="D290" s="5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 s="48" customFormat="1" hidden="1" outlineLevel="2" x14ac:dyDescent="0.3">
      <c r="A291" s="13">
        <v>74600000</v>
      </c>
      <c r="B291" s="14" t="s">
        <v>298</v>
      </c>
      <c r="C291" s="4">
        <v>0</v>
      </c>
      <c r="D291" s="5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 s="48" customFormat="1" hidden="1" outlineLevel="2" x14ac:dyDescent="0.3">
      <c r="A292" s="13">
        <v>74600001</v>
      </c>
      <c r="B292" s="14" t="s">
        <v>297</v>
      </c>
      <c r="C292" s="4">
        <v>0</v>
      </c>
      <c r="D292" s="5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</row>
    <row r="293" spans="1:17" s="48" customFormat="1" hidden="1" outlineLevel="2" x14ac:dyDescent="0.3">
      <c r="A293" s="13">
        <v>74600100</v>
      </c>
      <c r="B293" s="14" t="s">
        <v>296</v>
      </c>
      <c r="C293" s="4">
        <v>0</v>
      </c>
      <c r="D293" s="5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</row>
    <row r="294" spans="1:17" s="48" customFormat="1" hidden="1" outlineLevel="2" x14ac:dyDescent="0.3">
      <c r="A294" s="13">
        <v>74600400</v>
      </c>
      <c r="B294" s="14" t="s">
        <v>295</v>
      </c>
      <c r="C294" s="4">
        <v>0</v>
      </c>
      <c r="D294" s="5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</row>
    <row r="295" spans="1:17" s="48" customFormat="1" hidden="1" outlineLevel="2" x14ac:dyDescent="0.3">
      <c r="A295" s="13">
        <v>74700000</v>
      </c>
      <c r="B295" s="14" t="s">
        <v>294</v>
      </c>
      <c r="C295" s="4">
        <v>0</v>
      </c>
      <c r="D295" s="5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</row>
    <row r="296" spans="1:17" s="48" customFormat="1" hidden="1" outlineLevel="2" x14ac:dyDescent="0.3">
      <c r="A296" s="13">
        <v>80830000</v>
      </c>
      <c r="B296" s="14" t="s">
        <v>293</v>
      </c>
      <c r="C296" s="4">
        <v>0</v>
      </c>
      <c r="D296" s="5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</row>
    <row r="297" spans="1:17" s="48" customFormat="1" hidden="1" outlineLevel="2" x14ac:dyDescent="0.3">
      <c r="A297" s="13">
        <v>80850000</v>
      </c>
      <c r="B297" s="14" t="s">
        <v>292</v>
      </c>
      <c r="C297" s="4">
        <v>0</v>
      </c>
      <c r="D297" s="5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 s="48" customFormat="1" hidden="1" outlineLevel="2" x14ac:dyDescent="0.3">
      <c r="A298" s="13">
        <v>80850001</v>
      </c>
      <c r="B298" s="14" t="s">
        <v>291</v>
      </c>
      <c r="C298" s="4">
        <v>0</v>
      </c>
      <c r="D298" s="5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</row>
    <row r="299" spans="1:17" hidden="1" outlineLevel="2" x14ac:dyDescent="0.3">
      <c r="A299" s="13">
        <v>84270000</v>
      </c>
      <c r="B299" s="14" t="s">
        <v>290</v>
      </c>
      <c r="C299" s="4">
        <v>0</v>
      </c>
      <c r="D299" s="5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 hidden="1" outlineLevel="2" x14ac:dyDescent="0.3">
      <c r="A300" s="13">
        <v>84310000</v>
      </c>
      <c r="B300" s="14" t="s">
        <v>289</v>
      </c>
      <c r="C300" s="4">
        <v>0</v>
      </c>
      <c r="D300" s="5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</row>
    <row r="301" spans="1:17" hidden="1" outlineLevel="2" x14ac:dyDescent="0.3">
      <c r="A301" s="13">
        <v>84320000</v>
      </c>
      <c r="B301" s="14" t="s">
        <v>288</v>
      </c>
      <c r="C301" s="4">
        <v>0</v>
      </c>
      <c r="D301" s="5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 hidden="1" outlineLevel="2" x14ac:dyDescent="0.3">
      <c r="A302" s="13">
        <v>84330000</v>
      </c>
      <c r="B302" s="14" t="s">
        <v>287</v>
      </c>
      <c r="C302" s="4">
        <v>0</v>
      </c>
      <c r="D302" s="5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</row>
    <row r="303" spans="1:17" hidden="1" outlineLevel="2" x14ac:dyDescent="0.3">
      <c r="A303" s="13">
        <v>84350000</v>
      </c>
      <c r="B303" s="14" t="s">
        <v>286</v>
      </c>
      <c r="C303" s="4">
        <v>0</v>
      </c>
      <c r="D303" s="5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 hidden="1" outlineLevel="2" x14ac:dyDescent="0.3">
      <c r="A304" s="13">
        <v>85400400</v>
      </c>
      <c r="B304" s="14" t="s">
        <v>285</v>
      </c>
      <c r="C304" s="4">
        <v>0</v>
      </c>
      <c r="D304" s="5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</row>
    <row r="305" spans="1:17" hidden="1" outlineLevel="2" x14ac:dyDescent="0.3">
      <c r="A305" s="13">
        <v>85500000</v>
      </c>
      <c r="B305" s="14" t="s">
        <v>284</v>
      </c>
      <c r="C305" s="4">
        <v>0</v>
      </c>
      <c r="D305" s="5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</row>
    <row r="306" spans="1:17" hidden="1" outlineLevel="2" x14ac:dyDescent="0.3">
      <c r="A306" s="13">
        <v>85501000</v>
      </c>
      <c r="B306" s="14" t="s">
        <v>283</v>
      </c>
      <c r="C306" s="4">
        <v>0</v>
      </c>
      <c r="D306" s="5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</row>
    <row r="307" spans="1:17" hidden="1" outlineLevel="2" x14ac:dyDescent="0.3">
      <c r="A307" s="13">
        <v>90200100</v>
      </c>
      <c r="B307" s="14" t="s">
        <v>282</v>
      </c>
      <c r="C307" s="4">
        <v>0</v>
      </c>
      <c r="D307" s="5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 hidden="1" outlineLevel="2" x14ac:dyDescent="0.3">
      <c r="A308" s="13">
        <v>97200000</v>
      </c>
      <c r="B308" s="14" t="s">
        <v>281</v>
      </c>
      <c r="C308" s="4">
        <v>0</v>
      </c>
      <c r="D308" s="5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</row>
    <row r="309" spans="1:17" hidden="1" outlineLevel="2" x14ac:dyDescent="0.3">
      <c r="A309" s="13">
        <v>97200100</v>
      </c>
      <c r="B309" s="14" t="s">
        <v>280</v>
      </c>
      <c r="C309" s="4">
        <v>0</v>
      </c>
      <c r="D309" s="5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 hidden="1" outlineLevel="2" x14ac:dyDescent="0.3">
      <c r="A310" s="13">
        <v>97200200</v>
      </c>
      <c r="B310" s="14" t="s">
        <v>279</v>
      </c>
      <c r="C310" s="4">
        <v>0</v>
      </c>
      <c r="D310" s="5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</row>
    <row r="311" spans="1:17" hidden="1" outlineLevel="2" x14ac:dyDescent="0.3">
      <c r="A311" s="13">
        <v>97200300</v>
      </c>
      <c r="B311" s="14" t="s">
        <v>278</v>
      </c>
      <c r="C311" s="4">
        <v>0</v>
      </c>
      <c r="D311" s="5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 hidden="1" outlineLevel="2" x14ac:dyDescent="0.3">
      <c r="A312" s="13">
        <v>97200400</v>
      </c>
      <c r="B312" s="14" t="s">
        <v>277</v>
      </c>
      <c r="C312" s="4">
        <v>0</v>
      </c>
      <c r="D312" s="5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</row>
    <row r="313" spans="1:17" hidden="1" outlineLevel="2" x14ac:dyDescent="0.3">
      <c r="A313" s="13">
        <v>97200500</v>
      </c>
      <c r="B313" s="14" t="s">
        <v>276</v>
      </c>
      <c r="C313" s="4">
        <v>0</v>
      </c>
      <c r="D313" s="5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 hidden="1" outlineLevel="2" x14ac:dyDescent="0.3">
      <c r="A314" s="13">
        <v>97500000</v>
      </c>
      <c r="B314" s="14" t="s">
        <v>275</v>
      </c>
      <c r="C314" s="4">
        <v>0</v>
      </c>
      <c r="D314" s="5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 hidden="1" outlineLevel="2" x14ac:dyDescent="0.3">
      <c r="A315" s="13">
        <v>97500100</v>
      </c>
      <c r="B315" s="14" t="s">
        <v>274</v>
      </c>
      <c r="C315" s="4">
        <v>0</v>
      </c>
      <c r="D315" s="5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</row>
    <row r="316" spans="1:17" hidden="1" outlineLevel="2" x14ac:dyDescent="0.3">
      <c r="A316" s="13">
        <v>97510000</v>
      </c>
      <c r="B316" s="49" t="s">
        <v>273</v>
      </c>
      <c r="C316" s="4">
        <v>0</v>
      </c>
      <c r="D316" s="5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</row>
    <row r="317" spans="1:17" hidden="1" outlineLevel="2" x14ac:dyDescent="0.3">
      <c r="A317" s="13">
        <v>97600000</v>
      </c>
      <c r="B317" s="49" t="s">
        <v>272</v>
      </c>
      <c r="C317" s="4">
        <v>0</v>
      </c>
      <c r="D317" s="5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</row>
    <row r="318" spans="1:17" hidden="1" outlineLevel="2" x14ac:dyDescent="0.3">
      <c r="A318" s="13">
        <v>97600200</v>
      </c>
      <c r="B318" s="49" t="s">
        <v>271</v>
      </c>
      <c r="C318" s="4">
        <v>0</v>
      </c>
      <c r="D318" s="5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</row>
    <row r="319" spans="1:17" hidden="1" outlineLevel="2" x14ac:dyDescent="0.3">
      <c r="A319" s="13">
        <v>97600300</v>
      </c>
      <c r="B319" s="49" t="s">
        <v>270</v>
      </c>
      <c r="C319" s="4">
        <v>0</v>
      </c>
      <c r="D319" s="5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 hidden="1" outlineLevel="2" x14ac:dyDescent="0.3">
      <c r="A320" s="13">
        <v>97700000</v>
      </c>
      <c r="B320" s="14" t="s">
        <v>269</v>
      </c>
      <c r="C320" s="4">
        <v>0</v>
      </c>
      <c r="D320" s="5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 hidden="1" outlineLevel="2" x14ac:dyDescent="0.3">
      <c r="A321" s="13">
        <v>97800000</v>
      </c>
      <c r="B321" s="14" t="s">
        <v>268</v>
      </c>
      <c r="C321" s="4">
        <v>0</v>
      </c>
      <c r="D321" s="5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 hidden="1" outlineLevel="2" x14ac:dyDescent="0.3">
      <c r="A322" s="13">
        <v>97800100</v>
      </c>
      <c r="B322" s="14" t="s">
        <v>267</v>
      </c>
      <c r="C322" s="4">
        <v>0</v>
      </c>
      <c r="D322" s="5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 hidden="1" outlineLevel="2" x14ac:dyDescent="0.3">
      <c r="A323" s="13">
        <v>97800200</v>
      </c>
      <c r="B323" s="14" t="s">
        <v>266</v>
      </c>
      <c r="C323" s="4">
        <v>0</v>
      </c>
      <c r="D323" s="5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</row>
    <row r="324" spans="1:17" hidden="1" outlineLevel="2" x14ac:dyDescent="0.3">
      <c r="A324" s="13">
        <v>97800300</v>
      </c>
      <c r="B324" s="14" t="s">
        <v>265</v>
      </c>
      <c r="C324" s="4">
        <v>0</v>
      </c>
      <c r="D324" s="5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</row>
    <row r="325" spans="1:17" hidden="1" outlineLevel="2" x14ac:dyDescent="0.3">
      <c r="A325" s="13">
        <v>97800500</v>
      </c>
      <c r="B325" s="14" t="s">
        <v>264</v>
      </c>
      <c r="C325" s="4">
        <v>0</v>
      </c>
      <c r="D325" s="5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</row>
    <row r="326" spans="1:17" outlineLevel="1" collapsed="1" x14ac:dyDescent="0.3">
      <c r="A326" s="28">
        <v>1</v>
      </c>
      <c r="B326" s="65" t="s">
        <v>263</v>
      </c>
      <c r="C326" s="63">
        <v>0</v>
      </c>
      <c r="D326" s="64">
        <v>0</v>
      </c>
      <c r="E326" s="63">
        <v>0</v>
      </c>
      <c r="F326" s="63">
        <v>0</v>
      </c>
      <c r="G326" s="63">
        <v>0</v>
      </c>
      <c r="H326" s="63">
        <v>0</v>
      </c>
      <c r="I326" s="63">
        <v>0</v>
      </c>
      <c r="J326" s="63">
        <v>0</v>
      </c>
      <c r="K326" s="63">
        <v>0</v>
      </c>
      <c r="L326" s="63">
        <v>0</v>
      </c>
      <c r="M326" s="63">
        <v>0</v>
      </c>
      <c r="N326" s="63">
        <v>0</v>
      </c>
      <c r="O326" s="63">
        <v>0</v>
      </c>
      <c r="P326" s="63">
        <v>0</v>
      </c>
      <c r="Q326" s="63">
        <v>0</v>
      </c>
    </row>
    <row r="327" spans="1:17" hidden="1" outlineLevel="2" x14ac:dyDescent="0.3">
      <c r="A327" s="16">
        <v>98100000</v>
      </c>
      <c r="B327" s="17" t="s">
        <v>262</v>
      </c>
      <c r="C327" s="4">
        <v>0</v>
      </c>
      <c r="D327" s="5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 outlineLevel="1" collapsed="1" x14ac:dyDescent="0.3">
      <c r="A328" s="28">
        <v>1</v>
      </c>
      <c r="B328" s="65" t="s">
        <v>261</v>
      </c>
      <c r="C328" s="63">
        <v>0</v>
      </c>
      <c r="D328" s="64">
        <v>0</v>
      </c>
      <c r="E328" s="63">
        <v>0</v>
      </c>
      <c r="F328" s="63">
        <v>0</v>
      </c>
      <c r="G328" s="63">
        <v>0</v>
      </c>
      <c r="H328" s="63">
        <v>0</v>
      </c>
      <c r="I328" s="63">
        <v>0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  <c r="Q328" s="63">
        <v>0</v>
      </c>
    </row>
    <row r="329" spans="1:17" hidden="1" outlineLevel="2" x14ac:dyDescent="0.3">
      <c r="A329" s="16">
        <v>73200000</v>
      </c>
      <c r="B329" s="17" t="s">
        <v>260</v>
      </c>
      <c r="C329" s="4">
        <v>0</v>
      </c>
      <c r="D329" s="5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</row>
    <row r="330" spans="1:17" hidden="1" outlineLevel="2" x14ac:dyDescent="0.3">
      <c r="A330" s="16">
        <v>85100000</v>
      </c>
      <c r="B330" s="17" t="s">
        <v>259</v>
      </c>
      <c r="C330" s="4">
        <v>0</v>
      </c>
      <c r="D330" s="5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</row>
    <row r="331" spans="1:17" hidden="1" outlineLevel="2" x14ac:dyDescent="0.3">
      <c r="A331" s="16">
        <v>85100100</v>
      </c>
      <c r="B331" s="17" t="s">
        <v>258</v>
      </c>
      <c r="C331" s="4">
        <v>0</v>
      </c>
      <c r="D331" s="5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 hidden="1" outlineLevel="2" x14ac:dyDescent="0.3">
      <c r="A332" s="16">
        <v>85100200</v>
      </c>
      <c r="B332" s="17" t="s">
        <v>257</v>
      </c>
      <c r="C332" s="4">
        <v>0</v>
      </c>
      <c r="D332" s="5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</row>
    <row r="333" spans="1:17" hidden="1" outlineLevel="2" x14ac:dyDescent="0.3">
      <c r="A333" s="16">
        <v>85200000</v>
      </c>
      <c r="B333" s="17" t="s">
        <v>256</v>
      </c>
      <c r="C333" s="4">
        <v>0</v>
      </c>
      <c r="D333" s="5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 hidden="1" outlineLevel="2" x14ac:dyDescent="0.3">
      <c r="A334" s="16">
        <v>85400100</v>
      </c>
      <c r="B334" s="17" t="s">
        <v>255</v>
      </c>
      <c r="C334" s="4">
        <v>0</v>
      </c>
      <c r="D334" s="5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</row>
    <row r="335" spans="1:17" hidden="1" outlineLevel="2" x14ac:dyDescent="0.3">
      <c r="A335" s="16">
        <v>85400200</v>
      </c>
      <c r="B335" s="17" t="s">
        <v>254</v>
      </c>
      <c r="C335" s="4">
        <v>0</v>
      </c>
      <c r="D335" s="5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 ht="15" outlineLevel="1" collapsed="1" thickBot="1" x14ac:dyDescent="0.35">
      <c r="A336" s="28"/>
      <c r="B336" s="71"/>
      <c r="C336" s="73"/>
      <c r="D336" s="74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99"/>
    </row>
    <row r="337" spans="1:17" ht="15" outlineLevel="1" thickBot="1" x14ac:dyDescent="0.35">
      <c r="A337" s="71"/>
      <c r="B337" s="62" t="s">
        <v>253</v>
      </c>
      <c r="C337" s="56">
        <v>-53200346.139999986</v>
      </c>
      <c r="D337" s="57">
        <v>-4.0463488007403499E-3</v>
      </c>
      <c r="E337" s="56">
        <v>-11019237.730000004</v>
      </c>
      <c r="F337" s="56">
        <v>-10522783.199999999</v>
      </c>
      <c r="G337" s="56">
        <v>-11000552.470000001</v>
      </c>
      <c r="H337" s="56">
        <v>-10435212.43</v>
      </c>
      <c r="I337" s="56">
        <v>-10222560.309999999</v>
      </c>
      <c r="J337" s="56">
        <v>-10085877.289999999</v>
      </c>
      <c r="K337" s="56">
        <v>-14127927.15</v>
      </c>
      <c r="L337" s="56">
        <v>-13450927.25</v>
      </c>
      <c r="M337" s="56">
        <v>-13511903.07</v>
      </c>
      <c r="N337" s="56">
        <v>-14700024.509999998</v>
      </c>
      <c r="O337" s="56">
        <v>-11908168.709999995</v>
      </c>
      <c r="P337" s="56">
        <v>-16047640.76</v>
      </c>
      <c r="Q337" s="56">
        <v>-9611119.3900000006</v>
      </c>
    </row>
    <row r="338" spans="1:17" ht="15" outlineLevel="1" thickBot="1" x14ac:dyDescent="0.35">
      <c r="A338" s="71"/>
      <c r="C338" s="71"/>
      <c r="D338" s="71"/>
      <c r="E338" s="71"/>
      <c r="F338" s="71"/>
      <c r="G338" s="71"/>
      <c r="H338" s="71"/>
      <c r="I338" s="71"/>
      <c r="J338" s="95"/>
      <c r="K338" s="95"/>
      <c r="L338" s="95"/>
      <c r="M338" s="95"/>
      <c r="N338" s="95"/>
      <c r="O338" s="71"/>
      <c r="P338" s="71"/>
      <c r="Q338" s="99"/>
    </row>
    <row r="339" spans="1:17" ht="15" outlineLevel="1" thickBot="1" x14ac:dyDescent="0.35">
      <c r="A339" s="71"/>
      <c r="B339" s="61" t="s">
        <v>252</v>
      </c>
      <c r="C339" s="59">
        <v>-3020140.15</v>
      </c>
      <c r="D339" s="60">
        <v>-2.2970791283690478E-4</v>
      </c>
      <c r="E339" s="59">
        <v>-1649255.83</v>
      </c>
      <c r="F339" s="59">
        <v>-293398.25</v>
      </c>
      <c r="G339" s="59">
        <v>-608617.04</v>
      </c>
      <c r="H339" s="59">
        <v>0</v>
      </c>
      <c r="I339" s="59">
        <v>-468869.03</v>
      </c>
      <c r="J339" s="59">
        <v>0</v>
      </c>
      <c r="K339" s="59">
        <v>-2745912.43</v>
      </c>
      <c r="L339" s="59">
        <v>-386439</v>
      </c>
      <c r="M339" s="59">
        <v>-1182108</v>
      </c>
      <c r="N339" s="59">
        <v>0</v>
      </c>
      <c r="O339" s="59">
        <v>0</v>
      </c>
      <c r="P339" s="59">
        <v>-8763.14</v>
      </c>
      <c r="Q339" s="59">
        <v>0</v>
      </c>
    </row>
    <row r="340" spans="1:17" hidden="1" outlineLevel="2" x14ac:dyDescent="0.3">
      <c r="A340" s="16">
        <v>880002</v>
      </c>
      <c r="B340" s="58" t="s">
        <v>251</v>
      </c>
      <c r="C340" s="4">
        <v>0</v>
      </c>
      <c r="D340" s="5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 hidden="1" outlineLevel="2" x14ac:dyDescent="0.3">
      <c r="A341" s="16">
        <v>880004</v>
      </c>
      <c r="B341" s="58" t="s">
        <v>250</v>
      </c>
      <c r="C341" s="4">
        <v>0</v>
      </c>
      <c r="D341" s="5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 hidden="1" outlineLevel="2" x14ac:dyDescent="0.3">
      <c r="A342" s="16">
        <v>880005</v>
      </c>
      <c r="B342" s="58" t="s">
        <v>249</v>
      </c>
      <c r="C342" s="4">
        <v>0</v>
      </c>
      <c r="D342" s="5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 hidden="1" outlineLevel="2" x14ac:dyDescent="0.3">
      <c r="A343" s="16">
        <v>880006</v>
      </c>
      <c r="B343" s="58" t="s">
        <v>248</v>
      </c>
      <c r="C343" s="4">
        <v>0</v>
      </c>
      <c r="D343" s="5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</row>
    <row r="344" spans="1:17" hidden="1" outlineLevel="2" x14ac:dyDescent="0.3">
      <c r="A344" s="16">
        <v>880007</v>
      </c>
      <c r="B344" s="58" t="s">
        <v>247</v>
      </c>
      <c r="C344" s="4">
        <v>0</v>
      </c>
      <c r="D344" s="5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</row>
    <row r="345" spans="1:17" hidden="1" outlineLevel="2" x14ac:dyDescent="0.3">
      <c r="A345" s="16">
        <v>880008</v>
      </c>
      <c r="B345" s="58" t="s">
        <v>246</v>
      </c>
      <c r="C345" s="4">
        <v>-426183.09</v>
      </c>
      <c r="D345" s="5">
        <v>-3.2414928853643677E-5</v>
      </c>
      <c r="E345" s="4">
        <v>-14656.06</v>
      </c>
      <c r="F345" s="4">
        <v>0</v>
      </c>
      <c r="G345" s="4">
        <v>0</v>
      </c>
      <c r="H345" s="4">
        <v>0</v>
      </c>
      <c r="I345" s="4">
        <v>-411527.03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</row>
    <row r="346" spans="1:17" hidden="1" outlineLevel="2" x14ac:dyDescent="0.3">
      <c r="A346" s="16">
        <v>880009</v>
      </c>
      <c r="B346" s="58" t="s">
        <v>245</v>
      </c>
      <c r="C346" s="4">
        <v>0</v>
      </c>
      <c r="D346" s="5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</row>
    <row r="347" spans="1:17" hidden="1" outlineLevel="2" x14ac:dyDescent="0.3">
      <c r="A347" s="16">
        <v>880010</v>
      </c>
      <c r="B347" s="58" t="s">
        <v>244</v>
      </c>
      <c r="C347" s="4">
        <v>0</v>
      </c>
      <c r="D347" s="5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</row>
    <row r="348" spans="1:17" hidden="1" outlineLevel="2" x14ac:dyDescent="0.3">
      <c r="A348" s="16">
        <v>880011</v>
      </c>
      <c r="B348" s="58" t="s">
        <v>243</v>
      </c>
      <c r="C348" s="4">
        <v>-3342</v>
      </c>
      <c r="D348" s="5">
        <v>-2.541881523944959E-7</v>
      </c>
      <c r="E348" s="4">
        <v>0</v>
      </c>
      <c r="F348" s="4">
        <v>0</v>
      </c>
      <c r="G348" s="4">
        <v>0</v>
      </c>
      <c r="H348" s="4">
        <v>0</v>
      </c>
      <c r="I348" s="4">
        <v>-3342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</row>
    <row r="349" spans="1:17" hidden="1" outlineLevel="2" x14ac:dyDescent="0.3">
      <c r="A349" s="16">
        <v>880012</v>
      </c>
      <c r="B349" s="58" t="s">
        <v>242</v>
      </c>
      <c r="C349" s="4">
        <v>-2590615.06</v>
      </c>
      <c r="D349" s="5">
        <v>-1.9703879583086661E-4</v>
      </c>
      <c r="E349" s="4">
        <v>-1634599.77</v>
      </c>
      <c r="F349" s="4">
        <v>-293398.25</v>
      </c>
      <c r="G349" s="4">
        <v>-608617.04</v>
      </c>
      <c r="H349" s="4">
        <v>0</v>
      </c>
      <c r="I349" s="4">
        <v>-54000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-8763.14</v>
      </c>
      <c r="Q349" s="4">
        <v>-3105413.64</v>
      </c>
    </row>
    <row r="350" spans="1:17" hidden="1" outlineLevel="2" x14ac:dyDescent="0.3">
      <c r="A350" s="16">
        <v>880013</v>
      </c>
      <c r="B350" s="58" t="s">
        <v>241</v>
      </c>
      <c r="C350" s="4">
        <v>0</v>
      </c>
      <c r="D350" s="5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</row>
    <row r="352" spans="1:17" hidden="1" x14ac:dyDescent="0.3">
      <c r="O352" s="72">
        <v>45597</v>
      </c>
    </row>
    <row r="353" spans="1:17" ht="18" x14ac:dyDescent="0.3">
      <c r="A353" s="81" t="s">
        <v>336</v>
      </c>
      <c r="B353" s="81" t="s">
        <v>336</v>
      </c>
      <c r="C353" s="1" t="s">
        <v>1</v>
      </c>
      <c r="D353" s="2" t="s">
        <v>2</v>
      </c>
      <c r="E353" s="1">
        <v>45292</v>
      </c>
      <c r="F353" s="1">
        <v>45323</v>
      </c>
      <c r="G353" s="1">
        <v>45352</v>
      </c>
      <c r="H353" s="1">
        <v>45383</v>
      </c>
      <c r="I353" s="1">
        <v>45413</v>
      </c>
      <c r="J353" s="1">
        <v>45444</v>
      </c>
      <c r="K353" s="1">
        <v>45474</v>
      </c>
      <c r="L353" s="1">
        <v>45505</v>
      </c>
      <c r="M353" s="1">
        <v>45536</v>
      </c>
      <c r="N353" s="1">
        <v>45566</v>
      </c>
      <c r="O353" s="1">
        <v>45597</v>
      </c>
      <c r="P353" s="1">
        <v>45627</v>
      </c>
      <c r="Q353" s="1">
        <v>45658</v>
      </c>
    </row>
    <row r="354" spans="1:17" ht="18" outlineLevel="1" x14ac:dyDescent="0.35">
      <c r="A354" s="3" t="s">
        <v>3</v>
      </c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99"/>
    </row>
    <row r="355" spans="1:17" outlineLevel="1" x14ac:dyDescent="0.3">
      <c r="A355" s="6" t="s">
        <v>4</v>
      </c>
      <c r="B355" s="7" t="s">
        <v>5</v>
      </c>
      <c r="C355" s="8">
        <v>0</v>
      </c>
      <c r="D355" s="9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</row>
    <row r="356" spans="1:17" hidden="1" outlineLevel="2" x14ac:dyDescent="0.3">
      <c r="A356" s="10">
        <v>70200000</v>
      </c>
      <c r="B356" s="11" t="s">
        <v>6</v>
      </c>
      <c r="C356" s="12">
        <v>0</v>
      </c>
      <c r="D356" s="5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</row>
    <row r="357" spans="1:17" hidden="1" outlineLevel="2" x14ac:dyDescent="0.3">
      <c r="A357" s="13">
        <v>70200001</v>
      </c>
      <c r="B357" s="14" t="s">
        <v>7</v>
      </c>
      <c r="C357" s="4">
        <v>0</v>
      </c>
      <c r="D357" s="5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</row>
    <row r="358" spans="1:17" hidden="1" outlineLevel="2" x14ac:dyDescent="0.3">
      <c r="A358" s="13">
        <v>70200002</v>
      </c>
      <c r="B358" s="14" t="s">
        <v>8</v>
      </c>
      <c r="C358" s="4">
        <v>0</v>
      </c>
      <c r="D358" s="5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 hidden="1" outlineLevel="2" x14ac:dyDescent="0.3">
      <c r="A359" s="13">
        <v>70200003</v>
      </c>
      <c r="B359" s="14" t="s">
        <v>9</v>
      </c>
      <c r="C359" s="4">
        <v>0</v>
      </c>
      <c r="D359" s="5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</row>
    <row r="360" spans="1:17" hidden="1" outlineLevel="2" x14ac:dyDescent="0.3">
      <c r="A360" s="13">
        <v>70200004</v>
      </c>
      <c r="B360" s="14" t="s">
        <v>10</v>
      </c>
      <c r="C360" s="4">
        <v>0</v>
      </c>
      <c r="D360" s="5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 hidden="1" outlineLevel="2" x14ac:dyDescent="0.3">
      <c r="A361" s="13">
        <v>70200009</v>
      </c>
      <c r="B361" s="14" t="s">
        <v>11</v>
      </c>
      <c r="C361" s="4">
        <v>0</v>
      </c>
      <c r="D361" s="5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</row>
    <row r="362" spans="1:17" hidden="1" outlineLevel="2" x14ac:dyDescent="0.3">
      <c r="A362" s="13">
        <v>70200200</v>
      </c>
      <c r="B362" s="14" t="s">
        <v>12</v>
      </c>
      <c r="C362" s="4">
        <v>0</v>
      </c>
      <c r="D362" s="5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 hidden="1" outlineLevel="2" x14ac:dyDescent="0.3">
      <c r="A363" s="13">
        <v>70400000</v>
      </c>
      <c r="B363" s="14" t="s">
        <v>13</v>
      </c>
      <c r="C363" s="4">
        <v>0</v>
      </c>
      <c r="D363" s="5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 hidden="1" outlineLevel="2" x14ac:dyDescent="0.3">
      <c r="A364" s="13">
        <v>70430000</v>
      </c>
      <c r="B364" s="14" t="s">
        <v>14</v>
      </c>
      <c r="C364" s="4">
        <v>0</v>
      </c>
      <c r="D364" s="5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</row>
    <row r="365" spans="1:17" ht="4.5" customHeight="1" outlineLevel="1" collapsed="1" x14ac:dyDescent="0.3">
      <c r="A365" s="15">
        <v>1</v>
      </c>
      <c r="B365" s="71"/>
      <c r="C365" s="71"/>
      <c r="D365" s="76"/>
      <c r="E365" s="71"/>
      <c r="F365" s="71"/>
      <c r="G365" s="71"/>
      <c r="H365" s="71"/>
      <c r="I365" s="71"/>
      <c r="J365" s="95"/>
      <c r="K365" s="95"/>
      <c r="L365" s="95"/>
      <c r="M365" s="95"/>
      <c r="N365" s="95"/>
      <c r="O365" s="71"/>
      <c r="P365" s="71"/>
      <c r="Q365" s="99"/>
    </row>
    <row r="366" spans="1:17" outlineLevel="1" x14ac:dyDescent="0.3">
      <c r="A366" s="15">
        <v>1</v>
      </c>
      <c r="B366" s="7" t="s">
        <v>15</v>
      </c>
      <c r="C366" s="8">
        <v>0</v>
      </c>
      <c r="D366" s="9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0.04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</row>
    <row r="367" spans="1:17" hidden="1" outlineLevel="2" x14ac:dyDescent="0.3">
      <c r="A367" s="16">
        <v>90200000</v>
      </c>
      <c r="B367" s="17" t="s">
        <v>16</v>
      </c>
      <c r="C367" s="4">
        <v>0</v>
      </c>
      <c r="D367" s="5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</row>
    <row r="368" spans="1:17" hidden="1" outlineLevel="2" x14ac:dyDescent="0.3">
      <c r="A368" s="16">
        <v>90200001</v>
      </c>
      <c r="B368" s="17" t="s">
        <v>17</v>
      </c>
      <c r="C368" s="4">
        <v>0</v>
      </c>
      <c r="D368" s="5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 ht="4.5" customHeight="1" outlineLevel="1" collapsed="1" x14ac:dyDescent="0.3">
      <c r="A369" s="15">
        <v>1</v>
      </c>
      <c r="B369" s="71"/>
      <c r="C369" s="71"/>
      <c r="D369" s="76"/>
      <c r="E369" s="71"/>
      <c r="F369" s="71"/>
      <c r="G369" s="71"/>
      <c r="H369" s="71"/>
      <c r="I369" s="71"/>
      <c r="J369" s="95"/>
      <c r="K369" s="95"/>
      <c r="L369" s="95"/>
      <c r="M369" s="95"/>
      <c r="N369" s="95"/>
      <c r="O369" s="71"/>
      <c r="P369" s="71"/>
      <c r="Q369" s="99"/>
    </row>
    <row r="370" spans="1:17" outlineLevel="1" x14ac:dyDescent="0.3">
      <c r="A370" s="15">
        <v>1</v>
      </c>
      <c r="B370" s="7" t="s">
        <v>18</v>
      </c>
      <c r="C370" s="8">
        <v>0</v>
      </c>
      <c r="D370" s="9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0.04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</row>
    <row r="371" spans="1:17" ht="4.5" customHeight="1" outlineLevel="1" x14ac:dyDescent="0.3">
      <c r="A371" s="15">
        <v>1</v>
      </c>
      <c r="B371" s="71"/>
      <c r="C371" s="71"/>
      <c r="D371" s="76"/>
      <c r="E371" s="71"/>
      <c r="F371" s="71"/>
      <c r="G371" s="71"/>
      <c r="H371" s="71"/>
      <c r="I371" s="71"/>
      <c r="J371" s="95"/>
      <c r="K371" s="95"/>
      <c r="L371" s="95"/>
      <c r="M371" s="95"/>
      <c r="N371" s="95"/>
      <c r="O371" s="71"/>
      <c r="P371" s="71"/>
      <c r="Q371" s="99"/>
    </row>
    <row r="372" spans="1:17" outlineLevel="1" x14ac:dyDescent="0.3">
      <c r="A372" s="15">
        <v>1</v>
      </c>
      <c r="B372" s="7" t="s">
        <v>19</v>
      </c>
      <c r="C372" s="8">
        <v>0</v>
      </c>
      <c r="D372" s="9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</row>
    <row r="373" spans="1:17" hidden="1" outlineLevel="2" x14ac:dyDescent="0.3">
      <c r="A373" s="18">
        <v>71900700</v>
      </c>
      <c r="B373" s="14" t="s">
        <v>20</v>
      </c>
      <c r="C373" s="4">
        <v>0</v>
      </c>
      <c r="D373" s="5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</row>
    <row r="374" spans="1:17" ht="4.5" customHeight="1" outlineLevel="1" collapsed="1" x14ac:dyDescent="0.3">
      <c r="A374" s="15">
        <v>1</v>
      </c>
      <c r="B374" s="71"/>
      <c r="C374" s="71"/>
      <c r="D374" s="76"/>
      <c r="E374" s="71"/>
      <c r="F374" s="71"/>
      <c r="G374" s="71"/>
      <c r="H374" s="71"/>
      <c r="I374" s="71"/>
      <c r="J374" s="95"/>
      <c r="K374" s="95"/>
      <c r="L374" s="95"/>
      <c r="M374" s="95"/>
      <c r="N374" s="95"/>
      <c r="O374" s="71"/>
      <c r="P374" s="71"/>
      <c r="Q374" s="99"/>
    </row>
    <row r="375" spans="1:17" outlineLevel="1" x14ac:dyDescent="0.3">
      <c r="A375" s="19">
        <v>1</v>
      </c>
      <c r="B375" s="7" t="s">
        <v>21</v>
      </c>
      <c r="C375" s="8">
        <v>6332.67</v>
      </c>
      <c r="D375" s="9">
        <v>4.8165460413646098E-7</v>
      </c>
      <c r="E375" s="8">
        <v>0</v>
      </c>
      <c r="F375" s="8">
        <v>0</v>
      </c>
      <c r="G375" s="8">
        <v>0</v>
      </c>
      <c r="H375" s="8">
        <v>1454.84</v>
      </c>
      <c r="I375" s="8">
        <v>4877.83</v>
      </c>
      <c r="J375" s="8">
        <v>4444.08</v>
      </c>
      <c r="K375" s="8">
        <v>5065.92</v>
      </c>
      <c r="L375" s="8">
        <v>4170.92</v>
      </c>
      <c r="M375" s="8">
        <v>4877.83</v>
      </c>
      <c r="N375" s="8">
        <v>7904.4</v>
      </c>
      <c r="O375" s="8">
        <v>5224.83</v>
      </c>
      <c r="P375" s="8">
        <v>5913.73</v>
      </c>
      <c r="Q375" s="8">
        <v>4635.75</v>
      </c>
    </row>
    <row r="376" spans="1:17" hidden="1" outlineLevel="2" x14ac:dyDescent="0.3">
      <c r="A376" s="13">
        <v>70300000</v>
      </c>
      <c r="B376" s="14" t="s">
        <v>22</v>
      </c>
      <c r="C376" s="4">
        <v>0</v>
      </c>
      <c r="D376" s="5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</row>
    <row r="377" spans="1:17" hidden="1" outlineLevel="2" x14ac:dyDescent="0.3">
      <c r="A377" s="13">
        <v>70300200</v>
      </c>
      <c r="B377" s="14" t="s">
        <v>23</v>
      </c>
      <c r="C377" s="4">
        <v>0</v>
      </c>
      <c r="D377" s="5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</row>
    <row r="378" spans="1:17" hidden="1" outlineLevel="2" x14ac:dyDescent="0.3">
      <c r="A378" s="13">
        <v>70300700</v>
      </c>
      <c r="B378" s="14" t="s">
        <v>24</v>
      </c>
      <c r="C378" s="4">
        <v>0</v>
      </c>
      <c r="D378" s="5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</row>
    <row r="379" spans="1:17" hidden="1" outlineLevel="2" x14ac:dyDescent="0.3">
      <c r="A379" s="13">
        <v>70300800</v>
      </c>
      <c r="B379" s="14" t="s">
        <v>25</v>
      </c>
      <c r="C379" s="4">
        <v>0</v>
      </c>
      <c r="D379" s="5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</row>
    <row r="380" spans="1:17" hidden="1" outlineLevel="2" x14ac:dyDescent="0.3">
      <c r="A380" s="13">
        <v>70300900</v>
      </c>
      <c r="B380" s="14" t="s">
        <v>26</v>
      </c>
      <c r="C380" s="4">
        <v>0</v>
      </c>
      <c r="D380" s="5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</row>
    <row r="381" spans="1:17" hidden="1" outlineLevel="2" x14ac:dyDescent="0.3">
      <c r="A381" s="13">
        <v>71200000</v>
      </c>
      <c r="B381" s="14" t="s">
        <v>27</v>
      </c>
      <c r="C381" s="4">
        <v>0</v>
      </c>
      <c r="D381" s="5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 hidden="1" outlineLevel="2" x14ac:dyDescent="0.3">
      <c r="A382" s="20">
        <v>71200100</v>
      </c>
      <c r="B382" s="21" t="s">
        <v>28</v>
      </c>
      <c r="C382" s="12">
        <v>6332.67</v>
      </c>
      <c r="D382" s="22">
        <v>4.8165460413646098E-7</v>
      </c>
      <c r="E382" s="4">
        <v>0</v>
      </c>
      <c r="F382" s="4">
        <v>0</v>
      </c>
      <c r="G382" s="4">
        <v>0</v>
      </c>
      <c r="H382" s="4">
        <v>1454.84</v>
      </c>
      <c r="I382" s="4">
        <v>4877.83</v>
      </c>
      <c r="J382" s="4">
        <v>4444.08</v>
      </c>
      <c r="K382" s="4">
        <v>5065.92</v>
      </c>
      <c r="L382" s="4">
        <v>4170.92</v>
      </c>
      <c r="M382" s="4">
        <v>4877.83</v>
      </c>
      <c r="N382" s="4">
        <v>7904.4</v>
      </c>
      <c r="O382" s="4">
        <v>5224.83</v>
      </c>
      <c r="P382" s="4">
        <v>5913.73</v>
      </c>
      <c r="Q382" s="4">
        <v>4635.75</v>
      </c>
    </row>
    <row r="383" spans="1:17" hidden="1" outlineLevel="2" x14ac:dyDescent="0.3">
      <c r="A383" s="13">
        <v>71300000</v>
      </c>
      <c r="B383" s="14" t="s">
        <v>29</v>
      </c>
      <c r="C383" s="4">
        <v>0</v>
      </c>
      <c r="D383" s="5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 hidden="1" outlineLevel="2" x14ac:dyDescent="0.3">
      <c r="A384" s="13">
        <v>71300200</v>
      </c>
      <c r="B384" s="14" t="s">
        <v>30</v>
      </c>
      <c r="C384" s="4">
        <v>0</v>
      </c>
      <c r="D384" s="5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</row>
    <row r="385" spans="1:17" hidden="1" outlineLevel="2" x14ac:dyDescent="0.3">
      <c r="A385" s="13">
        <v>71500000</v>
      </c>
      <c r="B385" s="14" t="s">
        <v>31</v>
      </c>
      <c r="C385" s="4">
        <v>0</v>
      </c>
      <c r="D385" s="5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 hidden="1" outlineLevel="2" x14ac:dyDescent="0.3">
      <c r="A386" s="77">
        <v>71500100</v>
      </c>
      <c r="B386" s="78" t="s">
        <v>332</v>
      </c>
      <c r="C386" s="4">
        <v>0</v>
      </c>
      <c r="D386" s="5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</row>
    <row r="387" spans="1:17" hidden="1" outlineLevel="2" x14ac:dyDescent="0.3">
      <c r="A387" s="16">
        <v>71700000</v>
      </c>
      <c r="B387" s="17" t="s">
        <v>32</v>
      </c>
      <c r="C387" s="4">
        <v>0</v>
      </c>
      <c r="D387" s="5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</row>
    <row r="388" spans="1:17" hidden="1" outlineLevel="2" x14ac:dyDescent="0.3">
      <c r="A388" s="16">
        <v>71800000</v>
      </c>
      <c r="B388" s="17" t="s">
        <v>33</v>
      </c>
      <c r="C388" s="4">
        <v>0</v>
      </c>
      <c r="D388" s="5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</row>
    <row r="389" spans="1:17" hidden="1" outlineLevel="2" x14ac:dyDescent="0.3">
      <c r="A389" s="13">
        <v>71800400</v>
      </c>
      <c r="B389" s="14" t="s">
        <v>34</v>
      </c>
      <c r="C389" s="4">
        <v>0</v>
      </c>
      <c r="D389" s="5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 hidden="1" outlineLevel="2" x14ac:dyDescent="0.3">
      <c r="A390" s="13">
        <v>71900000</v>
      </c>
      <c r="B390" s="14" t="s">
        <v>35</v>
      </c>
      <c r="C390" s="4">
        <v>0</v>
      </c>
      <c r="D390" s="5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</row>
    <row r="391" spans="1:17" hidden="1" outlineLevel="2" x14ac:dyDescent="0.3">
      <c r="A391" s="13">
        <v>71900100</v>
      </c>
      <c r="B391" s="14" t="s">
        <v>36</v>
      </c>
      <c r="C391" s="4">
        <v>0</v>
      </c>
      <c r="D391" s="5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 hidden="1" outlineLevel="2" x14ac:dyDescent="0.3">
      <c r="A392" s="18">
        <v>71900500</v>
      </c>
      <c r="B392" s="14" t="s">
        <v>37</v>
      </c>
      <c r="C392" s="4">
        <v>0</v>
      </c>
      <c r="D392" s="5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 hidden="1" outlineLevel="2" x14ac:dyDescent="0.3">
      <c r="A393" s="79">
        <v>71900600</v>
      </c>
      <c r="B393" s="80" t="s">
        <v>38</v>
      </c>
      <c r="C393" s="4">
        <v>0</v>
      </c>
      <c r="D393" s="5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 hidden="1" outlineLevel="2" x14ac:dyDescent="0.3">
      <c r="A394" s="79">
        <v>71900900</v>
      </c>
      <c r="B394" s="80" t="s">
        <v>333</v>
      </c>
      <c r="C394" s="4">
        <v>0</v>
      </c>
      <c r="D394" s="5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</row>
    <row r="395" spans="1:17" hidden="1" outlineLevel="2" x14ac:dyDescent="0.3">
      <c r="A395" s="79">
        <v>71901000</v>
      </c>
      <c r="B395" s="80" t="s">
        <v>334</v>
      </c>
      <c r="C395" s="12">
        <v>0</v>
      </c>
      <c r="D395" s="22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</row>
    <row r="396" spans="1:17" ht="4.5" customHeight="1" outlineLevel="1" collapsed="1" x14ac:dyDescent="0.3">
      <c r="A396" s="15">
        <v>1</v>
      </c>
      <c r="B396" s="71"/>
      <c r="C396" s="71"/>
      <c r="D396" s="76"/>
      <c r="E396" s="71"/>
      <c r="F396" s="71"/>
      <c r="G396" s="71"/>
      <c r="H396" s="71"/>
      <c r="I396" s="71"/>
      <c r="J396" s="95"/>
      <c r="K396" s="95"/>
      <c r="L396" s="95"/>
      <c r="M396" s="95"/>
      <c r="N396" s="95"/>
      <c r="O396" s="71"/>
      <c r="P396" s="71"/>
      <c r="Q396" s="99"/>
    </row>
    <row r="397" spans="1:17" outlineLevel="1" x14ac:dyDescent="0.3">
      <c r="A397" s="15">
        <v>1</v>
      </c>
      <c r="B397" s="7" t="s">
        <v>39</v>
      </c>
      <c r="C397" s="8">
        <v>3187.5</v>
      </c>
      <c r="D397" s="9">
        <v>2.4243708430803582E-7</v>
      </c>
      <c r="E397" s="8">
        <v>625</v>
      </c>
      <c r="F397" s="8">
        <v>625</v>
      </c>
      <c r="G397" s="8">
        <v>625</v>
      </c>
      <c r="H397" s="8">
        <v>625</v>
      </c>
      <c r="I397" s="8">
        <v>687.5</v>
      </c>
      <c r="J397" s="8">
        <v>687.5</v>
      </c>
      <c r="K397" s="8">
        <v>687.5</v>
      </c>
      <c r="L397" s="8">
        <v>687.5</v>
      </c>
      <c r="M397" s="8">
        <v>687.5</v>
      </c>
      <c r="N397" s="8">
        <v>687.5</v>
      </c>
      <c r="O397" s="8">
        <v>0</v>
      </c>
      <c r="P397" s="8">
        <v>0</v>
      </c>
      <c r="Q397" s="8">
        <v>0</v>
      </c>
    </row>
    <row r="398" spans="1:17" hidden="1" outlineLevel="2" x14ac:dyDescent="0.3">
      <c r="A398" s="13">
        <v>71300100</v>
      </c>
      <c r="B398" s="14" t="s">
        <v>40</v>
      </c>
      <c r="C398" s="4">
        <v>3187.5</v>
      </c>
      <c r="D398" s="5">
        <v>2.4243708430803582E-7</v>
      </c>
      <c r="E398" s="4">
        <v>625</v>
      </c>
      <c r="F398" s="4">
        <v>625</v>
      </c>
      <c r="G398" s="4">
        <v>625</v>
      </c>
      <c r="H398" s="4">
        <v>625</v>
      </c>
      <c r="I398" s="4">
        <v>687.5</v>
      </c>
      <c r="J398" s="4">
        <v>687.5</v>
      </c>
      <c r="K398" s="4">
        <v>687.5</v>
      </c>
      <c r="L398" s="4">
        <v>687.5</v>
      </c>
      <c r="M398" s="4">
        <v>687.5</v>
      </c>
      <c r="N398" s="4">
        <v>687.5</v>
      </c>
      <c r="O398" s="4">
        <v>0</v>
      </c>
      <c r="P398" s="4">
        <v>0</v>
      </c>
      <c r="Q398" s="4">
        <v>0</v>
      </c>
    </row>
    <row r="399" spans="1:17" hidden="1" outlineLevel="2" x14ac:dyDescent="0.3">
      <c r="A399" s="18">
        <v>71900400</v>
      </c>
      <c r="B399" s="23" t="s">
        <v>41</v>
      </c>
      <c r="C399" s="4">
        <v>0</v>
      </c>
      <c r="D399" s="5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</row>
    <row r="400" spans="1:17" outlineLevel="1" collapsed="1" x14ac:dyDescent="0.3">
      <c r="A400" s="15">
        <v>1</v>
      </c>
      <c r="B400" s="71"/>
      <c r="C400" s="71"/>
      <c r="D400" s="76"/>
      <c r="E400" s="71"/>
      <c r="F400" s="71"/>
      <c r="G400" s="71"/>
      <c r="H400" s="71"/>
      <c r="I400" s="71"/>
      <c r="J400" s="95"/>
      <c r="K400" s="95"/>
      <c r="L400" s="95"/>
      <c r="M400" s="95"/>
      <c r="N400" s="95"/>
      <c r="O400" s="71"/>
      <c r="P400" s="71"/>
      <c r="Q400" s="99"/>
    </row>
    <row r="401" spans="1:17" ht="15.6" outlineLevel="1" x14ac:dyDescent="0.3">
      <c r="A401" s="15">
        <v>1</v>
      </c>
      <c r="B401" s="24" t="s">
        <v>42</v>
      </c>
      <c r="C401" s="25">
        <v>9520.17</v>
      </c>
      <c r="D401" s="26">
        <v>7.2409168844449674E-7</v>
      </c>
      <c r="E401" s="25">
        <v>625</v>
      </c>
      <c r="F401" s="25">
        <v>625</v>
      </c>
      <c r="G401" s="25">
        <v>625</v>
      </c>
      <c r="H401" s="25">
        <v>2079.84</v>
      </c>
      <c r="I401" s="25">
        <v>5565.33</v>
      </c>
      <c r="J401" s="25">
        <v>5131.58</v>
      </c>
      <c r="K401" s="25">
        <v>5753.42</v>
      </c>
      <c r="L401" s="25">
        <v>4858.46</v>
      </c>
      <c r="M401" s="25">
        <v>5565.33</v>
      </c>
      <c r="N401" s="25">
        <v>8591.9</v>
      </c>
      <c r="O401" s="25">
        <v>5224.83</v>
      </c>
      <c r="P401" s="25">
        <v>5913.73</v>
      </c>
      <c r="Q401" s="25">
        <v>4635.75</v>
      </c>
    </row>
    <row r="402" spans="1:17" ht="18" outlineLevel="1" x14ac:dyDescent="0.35">
      <c r="A402" s="27" t="s">
        <v>43</v>
      </c>
      <c r="B402" s="71"/>
      <c r="C402" s="71"/>
      <c r="D402" s="76"/>
      <c r="E402" s="75"/>
      <c r="F402" s="75"/>
      <c r="G402" s="75"/>
      <c r="H402" s="75"/>
      <c r="I402" s="75"/>
      <c r="J402" s="96"/>
      <c r="K402" s="96"/>
      <c r="L402" s="96"/>
      <c r="M402" s="96"/>
      <c r="N402" s="96"/>
      <c r="O402" s="75"/>
      <c r="P402" s="75"/>
      <c r="Q402" s="100"/>
    </row>
    <row r="403" spans="1:17" outlineLevel="1" x14ac:dyDescent="0.3">
      <c r="A403" s="28">
        <v>1</v>
      </c>
      <c r="B403" s="29" t="s">
        <v>44</v>
      </c>
      <c r="C403" s="30">
        <v>-85164.38</v>
      </c>
      <c r="D403" s="31">
        <v>-6.4774914428554045E-6</v>
      </c>
      <c r="E403" s="30">
        <v>0</v>
      </c>
      <c r="F403" s="30">
        <v>0</v>
      </c>
      <c r="G403" s="30">
        <v>0</v>
      </c>
      <c r="H403" s="30">
        <v>-38677.589999999997</v>
      </c>
      <c r="I403" s="30">
        <v>-46486.79</v>
      </c>
      <c r="J403" s="30">
        <v>22357.35</v>
      </c>
      <c r="K403" s="30">
        <v>-14834.43</v>
      </c>
      <c r="L403" s="30">
        <v>123498.18</v>
      </c>
      <c r="M403" s="30">
        <v>-46486.79</v>
      </c>
      <c r="N403" s="30">
        <v>175273.71000000002</v>
      </c>
      <c r="O403" s="30">
        <v>175674.63999999998</v>
      </c>
      <c r="P403" s="30">
        <v>244652.42</v>
      </c>
      <c r="Q403" s="30">
        <v>148123.04</v>
      </c>
    </row>
    <row r="404" spans="1:17" hidden="1" outlineLevel="2" x14ac:dyDescent="0.3">
      <c r="A404" s="16">
        <v>80810000</v>
      </c>
      <c r="B404" s="17" t="s">
        <v>45</v>
      </c>
      <c r="C404" s="4">
        <v>0</v>
      </c>
      <c r="D404" s="5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-3303.9</v>
      </c>
      <c r="O404" s="4">
        <v>-109.42</v>
      </c>
      <c r="P404" s="4">
        <v>384.47</v>
      </c>
      <c r="Q404" s="4">
        <v>281.83999999999997</v>
      </c>
    </row>
    <row r="405" spans="1:17" hidden="1" outlineLevel="2" x14ac:dyDescent="0.3">
      <c r="A405" s="16">
        <v>80810001</v>
      </c>
      <c r="B405" s="17" t="s">
        <v>46</v>
      </c>
      <c r="C405" s="4">
        <v>-20528.900000000001</v>
      </c>
      <c r="D405" s="5">
        <v>-1.5614013051141135E-6</v>
      </c>
      <c r="E405" s="4">
        <v>0</v>
      </c>
      <c r="F405" s="4">
        <v>0</v>
      </c>
      <c r="G405" s="4">
        <v>0</v>
      </c>
      <c r="H405" s="4">
        <v>0</v>
      </c>
      <c r="I405" s="4">
        <v>-20528.900000000001</v>
      </c>
      <c r="J405" s="4">
        <v>36787.620000000003</v>
      </c>
      <c r="K405" s="4">
        <v>0</v>
      </c>
      <c r="L405" s="4">
        <v>142821.88</v>
      </c>
      <c r="M405" s="4">
        <v>-20528.900000000001</v>
      </c>
      <c r="N405" s="4">
        <v>189576.19</v>
      </c>
      <c r="O405" s="4">
        <v>185311.89</v>
      </c>
      <c r="P405" s="4">
        <v>252754.01</v>
      </c>
      <c r="Q405" s="4">
        <v>153644.32</v>
      </c>
    </row>
    <row r="406" spans="1:17" hidden="1" outlineLevel="2" x14ac:dyDescent="0.3">
      <c r="A406" s="16">
        <v>80820000</v>
      </c>
      <c r="B406" s="17" t="s">
        <v>47</v>
      </c>
      <c r="C406" s="4">
        <v>0</v>
      </c>
      <c r="D406" s="5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-1239.01</v>
      </c>
      <c r="K406" s="4">
        <v>-151.65</v>
      </c>
      <c r="L406" s="4">
        <v>-206.51</v>
      </c>
      <c r="M406" s="4">
        <v>0</v>
      </c>
      <c r="N406" s="4">
        <v>0</v>
      </c>
      <c r="O406" s="4">
        <v>-202.16</v>
      </c>
      <c r="P406" s="4">
        <v>-185.87</v>
      </c>
      <c r="Q406" s="4">
        <v>-292.89999999999998</v>
      </c>
    </row>
    <row r="407" spans="1:17" hidden="1" outlineLevel="2" x14ac:dyDescent="0.3">
      <c r="A407" s="16">
        <v>80820001</v>
      </c>
      <c r="B407" s="17" t="s">
        <v>48</v>
      </c>
      <c r="C407" s="4">
        <v>-64635.479999999996</v>
      </c>
      <c r="D407" s="5">
        <v>-4.9160901377412906E-6</v>
      </c>
      <c r="E407" s="4">
        <v>0</v>
      </c>
      <c r="F407" s="4">
        <v>0</v>
      </c>
      <c r="G407" s="4">
        <v>0</v>
      </c>
      <c r="H407" s="4">
        <v>-38677.589999999997</v>
      </c>
      <c r="I407" s="4">
        <v>-25957.89</v>
      </c>
      <c r="J407" s="4">
        <v>-13191.26</v>
      </c>
      <c r="K407" s="4">
        <v>-14682.78</v>
      </c>
      <c r="L407" s="4">
        <v>-19117.189999999999</v>
      </c>
      <c r="M407" s="4">
        <v>-25957.89</v>
      </c>
      <c r="N407" s="4">
        <v>-10998.58</v>
      </c>
      <c r="O407" s="4">
        <v>-9325.67</v>
      </c>
      <c r="P407" s="4">
        <v>-8300.19</v>
      </c>
      <c r="Q407" s="4">
        <v>-5510.22</v>
      </c>
    </row>
    <row r="408" spans="1:17" ht="5.7" customHeight="1" outlineLevel="1" collapsed="1" x14ac:dyDescent="0.3">
      <c r="A408" s="15">
        <v>1</v>
      </c>
      <c r="B408" s="71"/>
      <c r="C408" s="71"/>
      <c r="D408" s="76"/>
      <c r="E408" s="71"/>
      <c r="F408" s="71"/>
      <c r="G408" s="71"/>
      <c r="H408" s="71"/>
      <c r="I408" s="71"/>
      <c r="J408" s="95"/>
      <c r="K408" s="95"/>
      <c r="L408" s="95"/>
      <c r="M408" s="95"/>
      <c r="N408" s="95"/>
      <c r="O408" s="71"/>
      <c r="P408" s="71"/>
      <c r="Q408" s="99"/>
    </row>
    <row r="409" spans="1:17" outlineLevel="1" x14ac:dyDescent="0.3">
      <c r="A409" s="28">
        <v>1</v>
      </c>
      <c r="B409" s="29" t="s">
        <v>49</v>
      </c>
      <c r="C409" s="30">
        <v>-2946017.5</v>
      </c>
      <c r="D409" s="31">
        <v>-2.2407024094759184E-4</v>
      </c>
      <c r="E409" s="30">
        <v>0</v>
      </c>
      <c r="F409" s="30">
        <v>-179789.97</v>
      </c>
      <c r="G409" s="30">
        <v>-597083.14</v>
      </c>
      <c r="H409" s="30">
        <v>-1063109.92</v>
      </c>
      <c r="I409" s="30">
        <v>-1106034.47</v>
      </c>
      <c r="J409" s="30">
        <v>-1329850.97</v>
      </c>
      <c r="K409" s="30">
        <v>-1327125.43</v>
      </c>
      <c r="L409" s="30">
        <v>-1232306.48</v>
      </c>
      <c r="M409" s="30">
        <v>-1106034.47</v>
      </c>
      <c r="N409" s="30">
        <v>-1435437.6099999999</v>
      </c>
      <c r="O409" s="30">
        <v>-1376025.9700000002</v>
      </c>
      <c r="P409" s="30">
        <v>-1434166.76</v>
      </c>
      <c r="Q409" s="30">
        <v>-1391100.79</v>
      </c>
    </row>
    <row r="410" spans="1:17" hidden="1" outlineLevel="2" x14ac:dyDescent="0.3">
      <c r="A410" s="16">
        <v>81100000</v>
      </c>
      <c r="B410" s="17" t="s">
        <v>50</v>
      </c>
      <c r="C410" s="4">
        <v>-2375183.54</v>
      </c>
      <c r="D410" s="5">
        <v>-1.8065335596362009E-4</v>
      </c>
      <c r="E410" s="4">
        <v>0</v>
      </c>
      <c r="F410" s="4">
        <v>-132921.59</v>
      </c>
      <c r="G410" s="4">
        <v>-477360.28</v>
      </c>
      <c r="H410" s="4">
        <v>-888464.39</v>
      </c>
      <c r="I410" s="4">
        <v>-876437.28</v>
      </c>
      <c r="J410" s="4">
        <v>-1020424.56</v>
      </c>
      <c r="K410" s="4">
        <v>-1019723.75</v>
      </c>
      <c r="L410" s="4">
        <v>-941055.66</v>
      </c>
      <c r="M410" s="4">
        <v>-876437.28</v>
      </c>
      <c r="N410" s="4">
        <v>-1102755.18</v>
      </c>
      <c r="O410" s="4">
        <v>-1103685.3700000001</v>
      </c>
      <c r="P410" s="4">
        <v>-1124513.24</v>
      </c>
      <c r="Q410" s="4">
        <v>-1087914.8999999999</v>
      </c>
    </row>
    <row r="411" spans="1:17" hidden="1" outlineLevel="2" x14ac:dyDescent="0.3">
      <c r="A411" s="32">
        <v>81100100</v>
      </c>
      <c r="B411" s="33" t="s">
        <v>51</v>
      </c>
      <c r="C411" s="4">
        <v>-2942.1</v>
      </c>
      <c r="D411" s="5">
        <v>-2.2377228101730892E-7</v>
      </c>
      <c r="E411" s="4">
        <v>0</v>
      </c>
      <c r="F411" s="4">
        <v>0</v>
      </c>
      <c r="G411" s="4">
        <v>0</v>
      </c>
      <c r="H411" s="4">
        <v>0</v>
      </c>
      <c r="I411" s="4">
        <v>-2942.1</v>
      </c>
      <c r="J411" s="4">
        <v>-10591.56</v>
      </c>
      <c r="K411" s="4">
        <v>-12945.24</v>
      </c>
      <c r="L411" s="4">
        <v>-12356.82</v>
      </c>
      <c r="M411" s="4">
        <v>-2942.1</v>
      </c>
      <c r="N411" s="4">
        <v>-12945.24</v>
      </c>
      <c r="O411" s="4">
        <v>-12356.82</v>
      </c>
      <c r="P411" s="4">
        <v>-12356.82</v>
      </c>
      <c r="Q411" s="4">
        <v>-12945.24</v>
      </c>
    </row>
    <row r="412" spans="1:17" hidden="1" outlineLevel="2" x14ac:dyDescent="0.3">
      <c r="A412" s="16">
        <v>81200000</v>
      </c>
      <c r="B412" s="17" t="s">
        <v>52</v>
      </c>
      <c r="C412" s="4">
        <v>0</v>
      </c>
      <c r="D412" s="5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 hidden="1" outlineLevel="2" x14ac:dyDescent="0.3">
      <c r="A413" s="16">
        <v>81400000</v>
      </c>
      <c r="B413" s="17" t="s">
        <v>53</v>
      </c>
      <c r="C413" s="4">
        <v>-107121.69</v>
      </c>
      <c r="D413" s="5">
        <v>-8.1475357458036961E-6</v>
      </c>
      <c r="E413" s="4">
        <v>0</v>
      </c>
      <c r="F413" s="4">
        <v>-15473.34</v>
      </c>
      <c r="G413" s="4">
        <v>-31276.95</v>
      </c>
      <c r="H413" s="4">
        <v>-18090.25</v>
      </c>
      <c r="I413" s="4">
        <v>-42281.15</v>
      </c>
      <c r="J413" s="4">
        <v>-82925.95</v>
      </c>
      <c r="K413" s="4">
        <v>-76979.73</v>
      </c>
      <c r="L413" s="4">
        <v>-76539.47</v>
      </c>
      <c r="M413" s="4">
        <v>-42281.15</v>
      </c>
      <c r="N413" s="4">
        <v>-82866.789999999994</v>
      </c>
      <c r="O413" s="4">
        <v>-32981.85</v>
      </c>
      <c r="P413" s="4">
        <v>-60309.64</v>
      </c>
      <c r="Q413" s="4">
        <v>-61845.08</v>
      </c>
    </row>
    <row r="414" spans="1:17" hidden="1" outlineLevel="2" x14ac:dyDescent="0.3">
      <c r="A414" s="16">
        <v>81500000</v>
      </c>
      <c r="B414" s="17" t="s">
        <v>54</v>
      </c>
      <c r="C414" s="4">
        <v>0</v>
      </c>
      <c r="D414" s="5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 hidden="1" outlineLevel="2" x14ac:dyDescent="0.3">
      <c r="A415" s="13">
        <v>81500100</v>
      </c>
      <c r="B415" s="14" t="s">
        <v>55</v>
      </c>
      <c r="C415" s="4">
        <v>0</v>
      </c>
      <c r="D415" s="5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 hidden="1" outlineLevel="2" x14ac:dyDescent="0.3">
      <c r="A416" s="10">
        <v>82100000</v>
      </c>
      <c r="B416" s="34" t="s">
        <v>56</v>
      </c>
      <c r="C416" s="35">
        <v>-460770.17</v>
      </c>
      <c r="D416" s="5">
        <v>-3.5045576957150744E-5</v>
      </c>
      <c r="E416" s="4">
        <v>0</v>
      </c>
      <c r="F416" s="4">
        <v>-31395.040000000001</v>
      </c>
      <c r="G416" s="4">
        <v>-88445.91</v>
      </c>
      <c r="H416" s="4">
        <v>-156555.28</v>
      </c>
      <c r="I416" s="4">
        <v>-184373.94</v>
      </c>
      <c r="J416" s="4">
        <v>-215908.9</v>
      </c>
      <c r="K416" s="4">
        <v>-217476.71</v>
      </c>
      <c r="L416" s="4">
        <v>-202354.53</v>
      </c>
      <c r="M416" s="4">
        <v>-184373.94</v>
      </c>
      <c r="N416" s="4">
        <v>-236870.39999999999</v>
      </c>
      <c r="O416" s="4">
        <v>-227001.93</v>
      </c>
      <c r="P416" s="4">
        <v>-236987.06</v>
      </c>
      <c r="Q416" s="4">
        <v>-228395.57</v>
      </c>
    </row>
    <row r="417" spans="1:17" hidden="1" outlineLevel="2" x14ac:dyDescent="0.3">
      <c r="A417" s="16">
        <v>84210100</v>
      </c>
      <c r="B417" s="36" t="s">
        <v>57</v>
      </c>
      <c r="C417" s="37">
        <v>0</v>
      </c>
      <c r="D417" s="5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 ht="5.7" customHeight="1" outlineLevel="1" collapsed="1" x14ac:dyDescent="0.3">
      <c r="A418" s="38">
        <v>1</v>
      </c>
      <c r="B418" s="73"/>
      <c r="C418" s="73"/>
      <c r="D418" s="76"/>
      <c r="E418" s="73"/>
      <c r="F418" s="73"/>
      <c r="G418" s="73"/>
      <c r="H418" s="73"/>
      <c r="I418" s="73"/>
      <c r="J418" s="97"/>
      <c r="K418" s="97"/>
      <c r="L418" s="97"/>
      <c r="M418" s="97"/>
      <c r="N418" s="97"/>
      <c r="O418" s="73"/>
      <c r="P418" s="73"/>
      <c r="Q418" s="101"/>
    </row>
    <row r="419" spans="1:17" outlineLevel="1" x14ac:dyDescent="0.3">
      <c r="A419" s="28">
        <v>1</v>
      </c>
      <c r="B419" s="29" t="s">
        <v>58</v>
      </c>
      <c r="C419" s="30">
        <v>-3456</v>
      </c>
      <c r="D419" s="31">
        <v>-2.62858843409748E-7</v>
      </c>
      <c r="E419" s="30">
        <v>0</v>
      </c>
      <c r="F419" s="30">
        <v>0</v>
      </c>
      <c r="G419" s="30">
        <v>0</v>
      </c>
      <c r="H419" s="30">
        <v>-3183</v>
      </c>
      <c r="I419" s="30">
        <v>-273</v>
      </c>
      <c r="J419" s="30">
        <v>-506</v>
      </c>
      <c r="K419" s="30">
        <v>0</v>
      </c>
      <c r="L419" s="30">
        <v>0</v>
      </c>
      <c r="M419" s="30">
        <v>-273</v>
      </c>
      <c r="N419" s="30">
        <v>-1933</v>
      </c>
      <c r="O419" s="30">
        <v>-3180</v>
      </c>
      <c r="P419" s="30">
        <v>-3190</v>
      </c>
      <c r="Q419" s="30">
        <v>-4180</v>
      </c>
    </row>
    <row r="420" spans="1:17" hidden="1" outlineLevel="2" x14ac:dyDescent="0.3">
      <c r="A420" s="16">
        <v>81300000</v>
      </c>
      <c r="B420" s="17" t="s">
        <v>59</v>
      </c>
      <c r="C420" s="4">
        <v>0</v>
      </c>
      <c r="D420" s="5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 hidden="1" outlineLevel="2" x14ac:dyDescent="0.3">
      <c r="A421" s="16">
        <v>81300100</v>
      </c>
      <c r="B421" s="17" t="s">
        <v>60</v>
      </c>
      <c r="C421" s="4">
        <v>0</v>
      </c>
      <c r="D421" s="5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 hidden="1" outlineLevel="2" x14ac:dyDescent="0.3">
      <c r="A422" s="16">
        <v>81300200</v>
      </c>
      <c r="B422" s="17" t="s">
        <v>61</v>
      </c>
      <c r="C422" s="4">
        <v>0</v>
      </c>
      <c r="D422" s="5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 hidden="1" outlineLevel="2" x14ac:dyDescent="0.3">
      <c r="A423" s="16">
        <v>81300300</v>
      </c>
      <c r="B423" s="17" t="s">
        <v>62</v>
      </c>
      <c r="C423" s="4">
        <v>0</v>
      </c>
      <c r="D423" s="5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 hidden="1" outlineLevel="2" x14ac:dyDescent="0.3">
      <c r="A424" s="16">
        <v>81300400</v>
      </c>
      <c r="B424" s="17" t="s">
        <v>63</v>
      </c>
      <c r="C424" s="4">
        <v>0</v>
      </c>
      <c r="D424" s="5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</row>
    <row r="425" spans="1:17" hidden="1" outlineLevel="2" x14ac:dyDescent="0.3">
      <c r="A425" s="16">
        <v>82400000</v>
      </c>
      <c r="B425" s="17" t="s">
        <v>64</v>
      </c>
      <c r="C425" s="4">
        <v>0</v>
      </c>
      <c r="D425" s="5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 hidden="1" outlineLevel="2" x14ac:dyDescent="0.3">
      <c r="A426" s="13">
        <v>84220100</v>
      </c>
      <c r="B426" s="14" t="s">
        <v>65</v>
      </c>
      <c r="C426" s="4">
        <v>0</v>
      </c>
      <c r="D426" s="5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 hidden="1" outlineLevel="2" x14ac:dyDescent="0.3">
      <c r="A427" s="13">
        <v>84220200</v>
      </c>
      <c r="B427" s="14" t="s">
        <v>66</v>
      </c>
      <c r="C427" s="4">
        <v>0</v>
      </c>
      <c r="D427" s="5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  <row r="428" spans="1:17" hidden="1" outlineLevel="2" x14ac:dyDescent="0.3">
      <c r="A428" s="13">
        <v>84220300</v>
      </c>
      <c r="B428" s="14" t="s">
        <v>67</v>
      </c>
      <c r="C428" s="4">
        <v>-2505</v>
      </c>
      <c r="D428" s="5">
        <v>-1.9052702625619757E-7</v>
      </c>
      <c r="E428" s="4">
        <v>0</v>
      </c>
      <c r="F428" s="4">
        <v>0</v>
      </c>
      <c r="G428" s="4">
        <v>0</v>
      </c>
      <c r="H428" s="4">
        <v>-2505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</row>
    <row r="429" spans="1:17" hidden="1" outlineLevel="2" x14ac:dyDescent="0.3">
      <c r="A429" s="13">
        <v>84220400</v>
      </c>
      <c r="B429" s="14" t="s">
        <v>68</v>
      </c>
      <c r="C429" s="4">
        <v>-951</v>
      </c>
      <c r="D429" s="5">
        <v>-7.233181715355045E-8</v>
      </c>
      <c r="E429" s="4">
        <v>0</v>
      </c>
      <c r="F429" s="4">
        <v>0</v>
      </c>
      <c r="G429" s="4">
        <v>0</v>
      </c>
      <c r="H429" s="4">
        <v>-678</v>
      </c>
      <c r="I429" s="4">
        <v>-273</v>
      </c>
      <c r="J429" s="4">
        <v>-506</v>
      </c>
      <c r="K429" s="4">
        <v>0</v>
      </c>
      <c r="L429" s="4">
        <v>0</v>
      </c>
      <c r="M429" s="4">
        <v>-273</v>
      </c>
      <c r="N429" s="4">
        <v>-1933</v>
      </c>
      <c r="O429" s="4">
        <v>-3180</v>
      </c>
      <c r="P429" s="4">
        <v>-3190</v>
      </c>
      <c r="Q429" s="4">
        <v>-4180</v>
      </c>
    </row>
    <row r="430" spans="1:17" hidden="1" outlineLevel="2" x14ac:dyDescent="0.3">
      <c r="A430" s="13">
        <v>84220500</v>
      </c>
      <c r="B430" s="14" t="s">
        <v>69</v>
      </c>
      <c r="C430" s="4">
        <v>0</v>
      </c>
      <c r="D430" s="5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</row>
    <row r="431" spans="1:17" hidden="1" outlineLevel="2" x14ac:dyDescent="0.3">
      <c r="A431" s="13">
        <v>84220700</v>
      </c>
      <c r="B431" s="14" t="s">
        <v>70</v>
      </c>
      <c r="C431" s="4">
        <v>0</v>
      </c>
      <c r="D431" s="5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 hidden="1" outlineLevel="2" x14ac:dyDescent="0.3">
      <c r="A432" s="13">
        <v>84220800</v>
      </c>
      <c r="B432" s="14" t="s">
        <v>71</v>
      </c>
      <c r="C432" s="4">
        <v>0</v>
      </c>
      <c r="D432" s="5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</row>
    <row r="433" spans="1:17" hidden="1" outlineLevel="2" x14ac:dyDescent="0.3">
      <c r="A433" s="39">
        <v>84220900</v>
      </c>
      <c r="B433" s="40" t="s">
        <v>72</v>
      </c>
      <c r="C433" s="4">
        <v>0</v>
      </c>
      <c r="D433" s="5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 ht="5.7" customHeight="1" outlineLevel="1" collapsed="1" x14ac:dyDescent="0.3">
      <c r="A434" s="38">
        <v>1</v>
      </c>
      <c r="B434" s="73"/>
      <c r="C434" s="73"/>
      <c r="D434" s="76"/>
      <c r="E434" s="73"/>
      <c r="F434" s="73"/>
      <c r="G434" s="73"/>
      <c r="H434" s="73"/>
      <c r="I434" s="73"/>
      <c r="J434" s="97"/>
      <c r="K434" s="97"/>
      <c r="L434" s="97"/>
      <c r="M434" s="97"/>
      <c r="N434" s="97"/>
      <c r="O434" s="73"/>
      <c r="P434" s="73"/>
      <c r="Q434" s="101"/>
    </row>
    <row r="435" spans="1:17" outlineLevel="1" x14ac:dyDescent="0.3">
      <c r="A435" s="41">
        <v>1</v>
      </c>
      <c r="B435" s="29" t="s">
        <v>73</v>
      </c>
      <c r="C435" s="30">
        <v>0</v>
      </c>
      <c r="D435" s="31">
        <v>0</v>
      </c>
      <c r="E435" s="30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</row>
    <row r="436" spans="1:17" hidden="1" outlineLevel="2" x14ac:dyDescent="0.3">
      <c r="A436" s="13">
        <v>84160200</v>
      </c>
      <c r="B436" s="14" t="s">
        <v>74</v>
      </c>
      <c r="C436" s="4">
        <v>0</v>
      </c>
      <c r="D436" s="5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 ht="5.7" customHeight="1" outlineLevel="1" collapsed="1" x14ac:dyDescent="0.3">
      <c r="A437" s="38">
        <v>1</v>
      </c>
      <c r="B437" s="73"/>
      <c r="C437" s="73"/>
      <c r="D437" s="76"/>
      <c r="E437" s="73"/>
      <c r="F437" s="73"/>
      <c r="G437" s="73"/>
      <c r="H437" s="73"/>
      <c r="I437" s="73"/>
      <c r="J437" s="97"/>
      <c r="K437" s="97"/>
      <c r="L437" s="97"/>
      <c r="M437" s="97"/>
      <c r="N437" s="97"/>
      <c r="O437" s="73"/>
      <c r="P437" s="73"/>
      <c r="Q437" s="101"/>
    </row>
    <row r="438" spans="1:17" outlineLevel="1" x14ac:dyDescent="0.3">
      <c r="A438" s="41">
        <v>1</v>
      </c>
      <c r="B438" s="29" t="s">
        <v>75</v>
      </c>
      <c r="C438" s="30">
        <v>-375132.64</v>
      </c>
      <c r="D438" s="31">
        <v>-2.8532098343647391E-5</v>
      </c>
      <c r="E438" s="30">
        <v>-55352.38</v>
      </c>
      <c r="F438" s="30">
        <v>-39554.94</v>
      </c>
      <c r="G438" s="30">
        <v>-16946.52</v>
      </c>
      <c r="H438" s="30">
        <v>-74199.759999999995</v>
      </c>
      <c r="I438" s="30">
        <v>-189079.04000000001</v>
      </c>
      <c r="J438" s="30">
        <v>-279357.08</v>
      </c>
      <c r="K438" s="30">
        <v>-309652.21000000002</v>
      </c>
      <c r="L438" s="30">
        <v>-313679.25000000006</v>
      </c>
      <c r="M438" s="30">
        <v>-189079.04000000001</v>
      </c>
      <c r="N438" s="30">
        <v>-240716.15</v>
      </c>
      <c r="O438" s="30">
        <v>-274989.28999999998</v>
      </c>
      <c r="P438" s="30">
        <v>-340399.74</v>
      </c>
      <c r="Q438" s="30">
        <v>-304029.53000000003</v>
      </c>
    </row>
    <row r="439" spans="1:17" hidden="1" outlineLevel="2" x14ac:dyDescent="0.3">
      <c r="A439" s="13">
        <v>84030100</v>
      </c>
      <c r="B439" s="14" t="s">
        <v>76</v>
      </c>
      <c r="C439" s="4">
        <v>-5303.76</v>
      </c>
      <c r="D439" s="5">
        <v>-4.0339705420222375E-7</v>
      </c>
      <c r="E439" s="4">
        <v>-421.89</v>
      </c>
      <c r="F439" s="4">
        <v>-482.16</v>
      </c>
      <c r="G439" s="4">
        <v>-421.89</v>
      </c>
      <c r="H439" s="4">
        <v>-3314.85</v>
      </c>
      <c r="I439" s="4">
        <v>-662.97</v>
      </c>
      <c r="J439" s="4">
        <v>-21084.67</v>
      </c>
      <c r="K439" s="4">
        <v>-15488.7</v>
      </c>
      <c r="L439" s="4">
        <v>-17449.47</v>
      </c>
      <c r="M439" s="4">
        <v>-662.97</v>
      </c>
      <c r="N439" s="4">
        <v>-7197.69</v>
      </c>
      <c r="O439" s="4">
        <v>-30521.85</v>
      </c>
      <c r="P439" s="4">
        <v>-9839.8799999999992</v>
      </c>
      <c r="Q439" s="4">
        <v>-27173.89</v>
      </c>
    </row>
    <row r="440" spans="1:17" hidden="1" outlineLevel="2" x14ac:dyDescent="0.3">
      <c r="A440" s="13">
        <v>84030200</v>
      </c>
      <c r="B440" s="14" t="s">
        <v>77</v>
      </c>
      <c r="C440" s="4">
        <v>0</v>
      </c>
      <c r="D440" s="5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-4189.8999999999996</v>
      </c>
      <c r="P440" s="4">
        <v>-4189.8999999999996</v>
      </c>
      <c r="Q440" s="4">
        <v>-4512.2</v>
      </c>
    </row>
    <row r="441" spans="1:17" hidden="1" outlineLevel="2" x14ac:dyDescent="0.3">
      <c r="A441" s="13">
        <v>84030300</v>
      </c>
      <c r="B441" s="14" t="s">
        <v>78</v>
      </c>
      <c r="C441" s="4">
        <v>0</v>
      </c>
      <c r="D441" s="5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</row>
    <row r="442" spans="1:17" hidden="1" outlineLevel="2" x14ac:dyDescent="0.3">
      <c r="A442" s="13">
        <v>84030400</v>
      </c>
      <c r="B442" s="14" t="s">
        <v>79</v>
      </c>
      <c r="C442" s="4">
        <v>0</v>
      </c>
      <c r="D442" s="5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</row>
    <row r="443" spans="1:17" hidden="1" outlineLevel="2" x14ac:dyDescent="0.3">
      <c r="A443" s="13">
        <v>84030500</v>
      </c>
      <c r="B443" s="14" t="s">
        <v>80</v>
      </c>
      <c r="C443" s="4">
        <v>-339904.27</v>
      </c>
      <c r="D443" s="5">
        <v>-2.5852674560831807E-5</v>
      </c>
      <c r="E443" s="4">
        <v>-54930.49</v>
      </c>
      <c r="F443" s="4">
        <v>-39072.78</v>
      </c>
      <c r="G443" s="4">
        <v>-16524.63</v>
      </c>
      <c r="H443" s="4">
        <v>-70348.98</v>
      </c>
      <c r="I443" s="4">
        <v>-159027.39000000001</v>
      </c>
      <c r="J443" s="4">
        <v>-197803.83</v>
      </c>
      <c r="K443" s="4">
        <v>-175860.95</v>
      </c>
      <c r="L443" s="4">
        <v>-256802.32</v>
      </c>
      <c r="M443" s="4">
        <v>-159027.39000000001</v>
      </c>
      <c r="N443" s="4">
        <v>-232982.53</v>
      </c>
      <c r="O443" s="4">
        <v>-206333.36</v>
      </c>
      <c r="P443" s="4">
        <v>-252232.77</v>
      </c>
      <c r="Q443" s="4">
        <v>-271807.5</v>
      </c>
    </row>
    <row r="444" spans="1:17" hidden="1" outlineLevel="2" x14ac:dyDescent="0.3">
      <c r="A444" s="13">
        <v>84030600</v>
      </c>
      <c r="B444" s="14" t="s">
        <v>81</v>
      </c>
      <c r="C444" s="4">
        <v>-1071.8599999999999</v>
      </c>
      <c r="D444" s="5">
        <v>-8.1524270803580008E-8</v>
      </c>
      <c r="E444" s="4">
        <v>0</v>
      </c>
      <c r="F444" s="4">
        <v>0</v>
      </c>
      <c r="G444" s="4">
        <v>0</v>
      </c>
      <c r="H444" s="4">
        <v>-535.92999999999995</v>
      </c>
      <c r="I444" s="4">
        <v>-535.92999999999995</v>
      </c>
      <c r="J444" s="4">
        <v>-535.92999999999995</v>
      </c>
      <c r="K444" s="4">
        <v>0</v>
      </c>
      <c r="L444" s="4">
        <v>-1071.8399999999999</v>
      </c>
      <c r="M444" s="4">
        <v>-535.92999999999995</v>
      </c>
      <c r="N444" s="4">
        <v>-535.92999999999995</v>
      </c>
      <c r="O444" s="4">
        <v>-535.92999999999995</v>
      </c>
      <c r="P444" s="4">
        <v>-535.92999999999995</v>
      </c>
      <c r="Q444" s="4">
        <v>-535.94000000000005</v>
      </c>
    </row>
    <row r="445" spans="1:17" hidden="1" outlineLevel="2" x14ac:dyDescent="0.3">
      <c r="A445" s="13">
        <v>84030800</v>
      </c>
      <c r="B445" s="14" t="s">
        <v>82</v>
      </c>
      <c r="C445" s="4">
        <v>0</v>
      </c>
      <c r="D445" s="5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 hidden="1" outlineLevel="2" x14ac:dyDescent="0.3">
      <c r="A446" s="13">
        <v>80300100</v>
      </c>
      <c r="B446" s="14" t="s">
        <v>83</v>
      </c>
      <c r="C446" s="4">
        <v>-28852.75</v>
      </c>
      <c r="D446" s="5">
        <v>-2.1945024578097824E-6</v>
      </c>
      <c r="E446" s="4">
        <v>0</v>
      </c>
      <c r="F446" s="4">
        <v>0</v>
      </c>
      <c r="G446" s="4">
        <v>0</v>
      </c>
      <c r="H446" s="4">
        <v>0</v>
      </c>
      <c r="I446" s="4">
        <v>-28852.75</v>
      </c>
      <c r="J446" s="4">
        <v>-59932.65</v>
      </c>
      <c r="K446" s="4">
        <v>-118302.56</v>
      </c>
      <c r="L446" s="4">
        <v>-38355.620000000003</v>
      </c>
      <c r="M446" s="4">
        <v>-28852.75</v>
      </c>
      <c r="N446" s="4">
        <v>0</v>
      </c>
      <c r="O446" s="4">
        <v>-33408.25</v>
      </c>
      <c r="P446" s="4">
        <v>-73601.259999999995</v>
      </c>
      <c r="Q446" s="4">
        <v>0</v>
      </c>
    </row>
    <row r="447" spans="1:17" ht="5.7" customHeight="1" outlineLevel="1" collapsed="1" x14ac:dyDescent="0.3">
      <c r="A447" s="38">
        <v>1</v>
      </c>
      <c r="B447" s="73"/>
      <c r="C447" s="73"/>
      <c r="D447" s="76"/>
      <c r="E447" s="73"/>
      <c r="F447" s="73"/>
      <c r="G447" s="73"/>
      <c r="H447" s="73"/>
      <c r="I447" s="73"/>
      <c r="J447" s="97"/>
      <c r="K447" s="97"/>
      <c r="L447" s="97"/>
      <c r="M447" s="97"/>
      <c r="N447" s="97"/>
      <c r="O447" s="73"/>
      <c r="P447" s="73"/>
      <c r="Q447" s="101"/>
    </row>
    <row r="448" spans="1:17" outlineLevel="1" x14ac:dyDescent="0.3">
      <c r="A448" s="28">
        <v>1</v>
      </c>
      <c r="B448" s="29" t="s">
        <v>84</v>
      </c>
      <c r="C448" s="30">
        <v>-127663.39</v>
      </c>
      <c r="D448" s="31">
        <v>-9.7099106021896974E-6</v>
      </c>
      <c r="E448" s="30">
        <v>0</v>
      </c>
      <c r="F448" s="30">
        <v>-12416.67</v>
      </c>
      <c r="G448" s="30">
        <v>-2015.51</v>
      </c>
      <c r="H448" s="30">
        <v>-49130</v>
      </c>
      <c r="I448" s="30">
        <v>-64101.210000000006</v>
      </c>
      <c r="J448" s="30">
        <v>-98858.290000000008</v>
      </c>
      <c r="K448" s="30">
        <v>-29444.120000000003</v>
      </c>
      <c r="L448" s="30">
        <v>-81891</v>
      </c>
      <c r="M448" s="30">
        <v>-64101.210000000006</v>
      </c>
      <c r="N448" s="30">
        <v>-87364.46</v>
      </c>
      <c r="O448" s="30">
        <v>-111925.79999999999</v>
      </c>
      <c r="P448" s="30">
        <v>-107742.13</v>
      </c>
      <c r="Q448" s="30">
        <v>-82111.510000000009</v>
      </c>
    </row>
    <row r="449" spans="1:17" hidden="1" outlineLevel="2" x14ac:dyDescent="0.3">
      <c r="A449" s="13">
        <v>84020100</v>
      </c>
      <c r="B449" s="14" t="s">
        <v>86</v>
      </c>
      <c r="C449" s="4">
        <v>-62238.39</v>
      </c>
      <c r="D449" s="5">
        <v>-4.7337706050592672E-6</v>
      </c>
      <c r="E449" s="4">
        <v>0</v>
      </c>
      <c r="F449" s="4">
        <v>-12416.67</v>
      </c>
      <c r="G449" s="4">
        <v>-1734.51</v>
      </c>
      <c r="H449" s="4">
        <v>-23214.400000000001</v>
      </c>
      <c r="I449" s="4">
        <v>-24872.81</v>
      </c>
      <c r="J449" s="4">
        <v>-38110.17</v>
      </c>
      <c r="K449" s="4">
        <v>-11166.67</v>
      </c>
      <c r="L449" s="4">
        <v>-25253.74</v>
      </c>
      <c r="M449" s="4">
        <v>-24872.81</v>
      </c>
      <c r="N449" s="4">
        <v>-25439.73</v>
      </c>
      <c r="O449" s="4">
        <v>-30361.32</v>
      </c>
      <c r="P449" s="4">
        <v>-34788.730000000003</v>
      </c>
      <c r="Q449" s="4">
        <v>-30019.93</v>
      </c>
    </row>
    <row r="450" spans="1:17" hidden="1" outlineLevel="2" x14ac:dyDescent="0.3">
      <c r="A450" s="42">
        <v>84020200</v>
      </c>
      <c r="B450" s="23" t="s">
        <v>85</v>
      </c>
      <c r="C450" s="4">
        <v>-112.99</v>
      </c>
      <c r="D450" s="5">
        <v>-8.5938717352046956E-9</v>
      </c>
      <c r="E450" s="4">
        <v>0</v>
      </c>
      <c r="F450" s="4">
        <v>0</v>
      </c>
      <c r="G450" s="4">
        <v>-1.67</v>
      </c>
      <c r="H450" s="4">
        <v>0</v>
      </c>
      <c r="I450" s="4">
        <v>-111.32</v>
      </c>
      <c r="J450" s="4">
        <v>0</v>
      </c>
      <c r="K450" s="4">
        <v>0</v>
      </c>
      <c r="L450" s="4">
        <v>0</v>
      </c>
      <c r="M450" s="4">
        <v>-111.32</v>
      </c>
      <c r="N450" s="4">
        <v>0</v>
      </c>
      <c r="O450" s="4">
        <v>0</v>
      </c>
      <c r="P450" s="4">
        <v>0</v>
      </c>
      <c r="Q450" s="4">
        <v>0</v>
      </c>
    </row>
    <row r="451" spans="1:17" hidden="1" outlineLevel="2" x14ac:dyDescent="0.3">
      <c r="A451" s="13">
        <v>84020300</v>
      </c>
      <c r="B451" s="14" t="s">
        <v>87</v>
      </c>
      <c r="C451" s="4">
        <v>-65312.01</v>
      </c>
      <c r="D451" s="5">
        <v>-4.9675461253952254E-6</v>
      </c>
      <c r="E451" s="4">
        <v>0</v>
      </c>
      <c r="F451" s="4">
        <v>0</v>
      </c>
      <c r="G451" s="4">
        <v>-279.33</v>
      </c>
      <c r="H451" s="4">
        <v>-25915.599999999999</v>
      </c>
      <c r="I451" s="4">
        <v>-39117.08</v>
      </c>
      <c r="J451" s="4">
        <v>-60748.12</v>
      </c>
      <c r="K451" s="4">
        <v>-18277.45</v>
      </c>
      <c r="L451" s="4">
        <v>-56637.26</v>
      </c>
      <c r="M451" s="4">
        <v>-39117.08</v>
      </c>
      <c r="N451" s="4">
        <v>-61924.73</v>
      </c>
      <c r="O451" s="4">
        <v>-81564.479999999996</v>
      </c>
      <c r="P451" s="4">
        <v>-72953.399999999994</v>
      </c>
      <c r="Q451" s="4">
        <v>-52091.58</v>
      </c>
    </row>
    <row r="452" spans="1:17" ht="5.7" customHeight="1" outlineLevel="1" collapsed="1" x14ac:dyDescent="0.3">
      <c r="A452" s="38">
        <v>1</v>
      </c>
      <c r="B452" s="73"/>
      <c r="C452" s="73"/>
      <c r="D452" s="76"/>
      <c r="E452" s="73"/>
      <c r="F452" s="73"/>
      <c r="G452" s="73"/>
      <c r="H452" s="73"/>
      <c r="I452" s="73"/>
      <c r="J452" s="97"/>
      <c r="K452" s="97"/>
      <c r="L452" s="97"/>
      <c r="M452" s="97"/>
      <c r="N452" s="97"/>
      <c r="O452" s="73"/>
      <c r="P452" s="73"/>
      <c r="Q452" s="101"/>
    </row>
    <row r="453" spans="1:17" outlineLevel="1" x14ac:dyDescent="0.3">
      <c r="A453" s="28">
        <v>1</v>
      </c>
      <c r="B453" s="29" t="s">
        <v>88</v>
      </c>
      <c r="C453" s="30">
        <v>-620704.75999999989</v>
      </c>
      <c r="D453" s="31">
        <v>-4.7209992856633451E-5</v>
      </c>
      <c r="E453" s="30">
        <v>0</v>
      </c>
      <c r="F453" s="30">
        <v>-267119.46000000002</v>
      </c>
      <c r="G453" s="30">
        <v>-56757.919999999998</v>
      </c>
      <c r="H453" s="30">
        <v>-70733.790000000008</v>
      </c>
      <c r="I453" s="30">
        <v>-226093.59</v>
      </c>
      <c r="J453" s="30">
        <v>-178778.85</v>
      </c>
      <c r="K453" s="30">
        <v>-176660.05</v>
      </c>
      <c r="L453" s="30">
        <v>-157530.80000000002</v>
      </c>
      <c r="M453" s="30">
        <v>-226093.59</v>
      </c>
      <c r="N453" s="30">
        <v>-182291.65999999997</v>
      </c>
      <c r="O453" s="30">
        <v>-336229.57</v>
      </c>
      <c r="P453" s="30">
        <v>-314230.33</v>
      </c>
      <c r="Q453" s="30">
        <v>-200738.08000000002</v>
      </c>
    </row>
    <row r="454" spans="1:17" hidden="1" outlineLevel="2" x14ac:dyDescent="0.3">
      <c r="A454" s="13">
        <v>80300000</v>
      </c>
      <c r="B454" s="14" t="s">
        <v>89</v>
      </c>
      <c r="C454" s="4">
        <v>0</v>
      </c>
      <c r="D454" s="5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 hidden="1" outlineLevel="2" x14ac:dyDescent="0.3">
      <c r="A455" s="20">
        <v>80430000</v>
      </c>
      <c r="B455" s="34" t="s">
        <v>90</v>
      </c>
      <c r="C455" s="12">
        <v>-231083.53999999998</v>
      </c>
      <c r="D455" s="22">
        <v>-1.7575912053075879E-5</v>
      </c>
      <c r="E455" s="4">
        <v>0</v>
      </c>
      <c r="F455" s="4">
        <v>0</v>
      </c>
      <c r="G455" s="4">
        <v>0</v>
      </c>
      <c r="H455" s="4">
        <v>-43784.83</v>
      </c>
      <c r="I455" s="4">
        <v>-187298.71</v>
      </c>
      <c r="J455" s="4">
        <v>-120836.69</v>
      </c>
      <c r="K455" s="4">
        <v>-147044.71</v>
      </c>
      <c r="L455" s="4">
        <v>-138254.29</v>
      </c>
      <c r="M455" s="4">
        <v>-187298.71</v>
      </c>
      <c r="N455" s="4">
        <v>-140054.93</v>
      </c>
      <c r="O455" s="4">
        <v>-152666.6</v>
      </c>
      <c r="P455" s="4">
        <v>-174695.26</v>
      </c>
      <c r="Q455" s="4">
        <v>-119094.63</v>
      </c>
    </row>
    <row r="456" spans="1:17" hidden="1" outlineLevel="2" x14ac:dyDescent="0.3">
      <c r="A456" s="13">
        <v>80900000</v>
      </c>
      <c r="B456" s="14" t="s">
        <v>91</v>
      </c>
      <c r="C456" s="4">
        <v>0</v>
      </c>
      <c r="D456" s="5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 hidden="1" outlineLevel="2" x14ac:dyDescent="0.3">
      <c r="A457" s="13">
        <v>80900100</v>
      </c>
      <c r="B457" s="14" t="s">
        <v>92</v>
      </c>
      <c r="C457" s="4">
        <v>-2510.5</v>
      </c>
      <c r="D457" s="5">
        <v>-1.9094534906833691E-7</v>
      </c>
      <c r="E457" s="4">
        <v>0</v>
      </c>
      <c r="F457" s="4">
        <v>0</v>
      </c>
      <c r="G457" s="4">
        <v>0</v>
      </c>
      <c r="H457" s="4">
        <v>0</v>
      </c>
      <c r="I457" s="4">
        <v>-2510.5</v>
      </c>
      <c r="J457" s="4">
        <v>0</v>
      </c>
      <c r="K457" s="4">
        <v>0</v>
      </c>
      <c r="L457" s="4">
        <v>-135</v>
      </c>
      <c r="M457" s="4">
        <v>-2510.5</v>
      </c>
      <c r="N457" s="4">
        <v>0</v>
      </c>
      <c r="O457" s="4">
        <v>0</v>
      </c>
      <c r="P457" s="4">
        <v>0</v>
      </c>
      <c r="Q457" s="4">
        <v>0</v>
      </c>
    </row>
    <row r="458" spans="1:17" hidden="1" outlineLevel="2" x14ac:dyDescent="0.3">
      <c r="A458" s="13">
        <v>80900200</v>
      </c>
      <c r="B458" s="14" t="s">
        <v>93</v>
      </c>
      <c r="C458" s="4">
        <v>-12496.16</v>
      </c>
      <c r="D458" s="5">
        <v>-9.5044159857151532E-7</v>
      </c>
      <c r="E458" s="4">
        <v>0</v>
      </c>
      <c r="F458" s="4">
        <v>-593.85</v>
      </c>
      <c r="G458" s="4">
        <v>-3789.06</v>
      </c>
      <c r="H458" s="4">
        <v>-446.75</v>
      </c>
      <c r="I458" s="4">
        <v>-7666.5</v>
      </c>
      <c r="J458" s="4">
        <v>-178.55</v>
      </c>
      <c r="K458" s="4">
        <v>-7200</v>
      </c>
      <c r="L458" s="4">
        <v>-4753.1000000000004</v>
      </c>
      <c r="M458" s="4">
        <v>-7666.5</v>
      </c>
      <c r="N458" s="4">
        <v>-46.05</v>
      </c>
      <c r="O458" s="4">
        <v>-7307.55</v>
      </c>
      <c r="P458" s="4">
        <v>-9074.5</v>
      </c>
      <c r="Q458" s="4">
        <v>-102.9</v>
      </c>
    </row>
    <row r="459" spans="1:17" hidden="1" outlineLevel="2" x14ac:dyDescent="0.3">
      <c r="A459" s="13">
        <v>80900300</v>
      </c>
      <c r="B459" s="14" t="s">
        <v>94</v>
      </c>
      <c r="C459" s="4">
        <v>0</v>
      </c>
      <c r="D459" s="5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 hidden="1" outlineLevel="2" x14ac:dyDescent="0.3">
      <c r="A460" s="13">
        <v>80900400</v>
      </c>
      <c r="B460" s="14" t="s">
        <v>95</v>
      </c>
      <c r="C460" s="4">
        <v>0</v>
      </c>
      <c r="D460" s="5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</row>
    <row r="461" spans="1:17" hidden="1" outlineLevel="2" x14ac:dyDescent="0.3">
      <c r="A461" s="13">
        <v>80900500</v>
      </c>
      <c r="B461" s="14" t="s">
        <v>96</v>
      </c>
      <c r="C461" s="4">
        <v>-232932.04</v>
      </c>
      <c r="D461" s="5">
        <v>-1.7716506547301264E-5</v>
      </c>
      <c r="E461" s="4">
        <v>0</v>
      </c>
      <c r="F461" s="4">
        <v>-220686.39</v>
      </c>
      <c r="G461" s="4">
        <v>-3050.85</v>
      </c>
      <c r="H461" s="4">
        <v>-9146.64</v>
      </c>
      <c r="I461" s="4">
        <v>-48.16</v>
      </c>
      <c r="J461" s="4">
        <v>0</v>
      </c>
      <c r="K461" s="4">
        <v>-9508.0400000000009</v>
      </c>
      <c r="L461" s="4">
        <v>-977.03</v>
      </c>
      <c r="M461" s="4">
        <v>-48.16</v>
      </c>
      <c r="N461" s="4">
        <v>0</v>
      </c>
      <c r="O461" s="4">
        <v>0</v>
      </c>
      <c r="P461" s="4">
        <v>-54589.23</v>
      </c>
      <c r="Q461" s="4">
        <v>0</v>
      </c>
    </row>
    <row r="462" spans="1:17" hidden="1" outlineLevel="2" x14ac:dyDescent="0.3">
      <c r="A462" s="13">
        <v>80900600</v>
      </c>
      <c r="B462" s="14" t="s">
        <v>97</v>
      </c>
      <c r="C462" s="4">
        <v>-3909.19</v>
      </c>
      <c r="D462" s="5">
        <v>-2.9732788254309981E-7</v>
      </c>
      <c r="E462" s="4">
        <v>0</v>
      </c>
      <c r="F462" s="4">
        <v>0</v>
      </c>
      <c r="G462" s="4">
        <v>-2218.44</v>
      </c>
      <c r="H462" s="4">
        <v>-1572</v>
      </c>
      <c r="I462" s="4">
        <v>-118.75</v>
      </c>
      <c r="J462" s="4">
        <v>-712.5</v>
      </c>
      <c r="K462" s="4">
        <v>-4739.24</v>
      </c>
      <c r="L462" s="4">
        <v>-4963.53</v>
      </c>
      <c r="M462" s="4">
        <v>-118.75</v>
      </c>
      <c r="N462" s="4">
        <v>-1964.23</v>
      </c>
      <c r="O462" s="4">
        <v>-5560.75</v>
      </c>
      <c r="P462" s="4">
        <v>-1971.71</v>
      </c>
      <c r="Q462" s="4">
        <v>-1813.85</v>
      </c>
    </row>
    <row r="463" spans="1:17" hidden="1" outlineLevel="2" x14ac:dyDescent="0.3">
      <c r="A463" s="13">
        <v>80900700</v>
      </c>
      <c r="B463" s="14" t="s">
        <v>98</v>
      </c>
      <c r="C463" s="4">
        <v>0</v>
      </c>
      <c r="D463" s="5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</row>
    <row r="464" spans="1:17" hidden="1" outlineLevel="2" x14ac:dyDescent="0.3">
      <c r="A464" s="13">
        <v>80900800</v>
      </c>
      <c r="B464" s="14" t="s">
        <v>99</v>
      </c>
      <c r="C464" s="4">
        <v>-21684.309999999998</v>
      </c>
      <c r="D464" s="5">
        <v>-1.6492802797275557E-6</v>
      </c>
      <c r="E464" s="4">
        <v>0</v>
      </c>
      <c r="F464" s="4">
        <v>0</v>
      </c>
      <c r="G464" s="4">
        <v>0</v>
      </c>
      <c r="H464" s="4">
        <v>-8385</v>
      </c>
      <c r="I464" s="4">
        <v>-13299.31</v>
      </c>
      <c r="J464" s="4">
        <v>0</v>
      </c>
      <c r="K464" s="4">
        <v>-1575</v>
      </c>
      <c r="L464" s="4">
        <v>-5084.04</v>
      </c>
      <c r="M464" s="4">
        <v>-13299.31</v>
      </c>
      <c r="N464" s="4">
        <v>-6698.55</v>
      </c>
      <c r="O464" s="4">
        <v>-15662.94</v>
      </c>
      <c r="P464" s="4">
        <v>-8497.44</v>
      </c>
      <c r="Q464" s="4">
        <v>-7224</v>
      </c>
    </row>
    <row r="465" spans="1:17" hidden="1" outlineLevel="2" x14ac:dyDescent="0.3">
      <c r="A465" s="13">
        <v>80900900</v>
      </c>
      <c r="B465" s="14" t="s">
        <v>100</v>
      </c>
      <c r="C465" s="4">
        <v>-72371.83</v>
      </c>
      <c r="D465" s="5">
        <v>-5.5045068082311643E-6</v>
      </c>
      <c r="E465" s="4">
        <v>0</v>
      </c>
      <c r="F465" s="4">
        <v>-27278.240000000002</v>
      </c>
      <c r="G465" s="4">
        <v>-44095.99</v>
      </c>
      <c r="H465" s="4">
        <v>-944.47</v>
      </c>
      <c r="I465" s="4">
        <v>-53.13</v>
      </c>
      <c r="J465" s="4">
        <v>-1581.93</v>
      </c>
      <c r="K465" s="4">
        <v>-1279.5999999999999</v>
      </c>
      <c r="L465" s="4">
        <v>-3363.81</v>
      </c>
      <c r="M465" s="4">
        <v>-53.13</v>
      </c>
      <c r="N465" s="4">
        <v>-1564.59</v>
      </c>
      <c r="O465" s="4">
        <v>-3924.45</v>
      </c>
      <c r="P465" s="4">
        <v>-8869.0499999999993</v>
      </c>
      <c r="Q465" s="4">
        <v>-788</v>
      </c>
    </row>
    <row r="466" spans="1:17" hidden="1" outlineLevel="2" x14ac:dyDescent="0.3">
      <c r="A466" s="13">
        <v>80901000</v>
      </c>
      <c r="B466" s="14" t="s">
        <v>101</v>
      </c>
      <c r="C466" s="4">
        <v>-43717.189999999995</v>
      </c>
      <c r="D466" s="5">
        <v>-3.3250723381146416E-6</v>
      </c>
      <c r="E466" s="4">
        <v>0</v>
      </c>
      <c r="F466" s="4">
        <v>-18560.98</v>
      </c>
      <c r="G466" s="4">
        <v>-3603.58</v>
      </c>
      <c r="H466" s="4">
        <v>-6454.1</v>
      </c>
      <c r="I466" s="4">
        <v>-15098.53</v>
      </c>
      <c r="J466" s="4">
        <v>-55469.18</v>
      </c>
      <c r="K466" s="4">
        <v>-5313.46</v>
      </c>
      <c r="L466" s="4">
        <v>0</v>
      </c>
      <c r="M466" s="4">
        <v>-15098.53</v>
      </c>
      <c r="N466" s="4">
        <v>-31963.31</v>
      </c>
      <c r="O466" s="4">
        <v>-151107.28</v>
      </c>
      <c r="P466" s="4">
        <v>-56533.14</v>
      </c>
      <c r="Q466" s="4">
        <v>-71714.7</v>
      </c>
    </row>
    <row r="467" spans="1:17" ht="4.95" customHeight="1" outlineLevel="1" collapsed="1" x14ac:dyDescent="0.3">
      <c r="A467" s="38">
        <v>1</v>
      </c>
      <c r="B467" s="73"/>
      <c r="C467" s="73"/>
      <c r="D467" s="76"/>
      <c r="E467" s="73"/>
      <c r="F467" s="73"/>
      <c r="G467" s="73"/>
      <c r="H467" s="73"/>
      <c r="I467" s="73"/>
      <c r="J467" s="97"/>
      <c r="K467" s="97"/>
      <c r="L467" s="97"/>
      <c r="M467" s="97"/>
      <c r="N467" s="97"/>
      <c r="O467" s="73"/>
      <c r="P467" s="73"/>
      <c r="Q467" s="101"/>
    </row>
    <row r="468" spans="1:17" outlineLevel="1" x14ac:dyDescent="0.3">
      <c r="A468" s="28">
        <v>1</v>
      </c>
      <c r="B468" s="29" t="s">
        <v>102</v>
      </c>
      <c r="C468" s="30">
        <v>-3070.75</v>
      </c>
      <c r="D468" s="31">
        <v>-2.3355723188671405E-7</v>
      </c>
      <c r="E468" s="30">
        <v>0</v>
      </c>
      <c r="F468" s="30">
        <v>0</v>
      </c>
      <c r="G468" s="30">
        <v>-731.25</v>
      </c>
      <c r="H468" s="30">
        <v>-2339.5</v>
      </c>
      <c r="I468" s="30">
        <v>0</v>
      </c>
      <c r="J468" s="30">
        <v>0</v>
      </c>
      <c r="K468" s="30">
        <v>-3444</v>
      </c>
      <c r="L468" s="30">
        <v>-3300.5</v>
      </c>
      <c r="M468" s="30">
        <v>0</v>
      </c>
      <c r="N468" s="30">
        <v>0</v>
      </c>
      <c r="O468" s="30">
        <v>0</v>
      </c>
      <c r="P468" s="30">
        <v>-3444</v>
      </c>
      <c r="Q468" s="30">
        <v>0</v>
      </c>
    </row>
    <row r="469" spans="1:17" hidden="1" outlineLevel="2" x14ac:dyDescent="0.3">
      <c r="A469" s="13">
        <v>80901200</v>
      </c>
      <c r="B469" s="14" t="s">
        <v>103</v>
      </c>
      <c r="C469" s="4">
        <v>-3070.75</v>
      </c>
      <c r="D469" s="5">
        <v>-2.3355723188671405E-7</v>
      </c>
      <c r="E469" s="4">
        <v>0</v>
      </c>
      <c r="F469" s="4">
        <v>0</v>
      </c>
      <c r="G469" s="4">
        <v>-731.25</v>
      </c>
      <c r="H469" s="4">
        <v>-2339.5</v>
      </c>
      <c r="I469" s="4">
        <v>0</v>
      </c>
      <c r="J469" s="4">
        <v>0</v>
      </c>
      <c r="K469" s="4">
        <v>-3444</v>
      </c>
      <c r="L469" s="4">
        <v>-3300.5</v>
      </c>
      <c r="M469" s="4">
        <v>0</v>
      </c>
      <c r="N469" s="4">
        <v>0</v>
      </c>
      <c r="O469" s="4">
        <v>0</v>
      </c>
      <c r="P469" s="4">
        <v>-3444</v>
      </c>
      <c r="Q469" s="4">
        <v>0</v>
      </c>
    </row>
    <row r="470" spans="1:17" hidden="1" outlineLevel="2" x14ac:dyDescent="0.3">
      <c r="A470" s="13">
        <v>80901300</v>
      </c>
      <c r="B470" s="14" t="s">
        <v>104</v>
      </c>
      <c r="C470" s="4">
        <v>0</v>
      </c>
      <c r="D470" s="5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 hidden="1" outlineLevel="2" x14ac:dyDescent="0.3">
      <c r="A471" s="13">
        <v>80901400</v>
      </c>
      <c r="B471" s="14" t="s">
        <v>105</v>
      </c>
      <c r="C471" s="4">
        <v>0</v>
      </c>
      <c r="D471" s="5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</row>
    <row r="472" spans="1:17" hidden="1" outlineLevel="2" x14ac:dyDescent="0.3">
      <c r="A472" s="13">
        <v>84180200</v>
      </c>
      <c r="B472" s="14" t="s">
        <v>106</v>
      </c>
      <c r="C472" s="4">
        <v>0</v>
      </c>
      <c r="D472" s="5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 hidden="1" outlineLevel="2" x14ac:dyDescent="0.3">
      <c r="A473" s="13">
        <v>84180300</v>
      </c>
      <c r="B473" s="14" t="s">
        <v>107</v>
      </c>
      <c r="C473" s="4">
        <v>0</v>
      </c>
      <c r="D473" s="5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</row>
    <row r="474" spans="1:17" hidden="1" outlineLevel="2" x14ac:dyDescent="0.3">
      <c r="A474" s="13">
        <v>84180400</v>
      </c>
      <c r="B474" s="14" t="s">
        <v>108</v>
      </c>
      <c r="C474" s="4">
        <v>0</v>
      </c>
      <c r="D474" s="5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</row>
    <row r="475" spans="1:17" hidden="1" outlineLevel="2" x14ac:dyDescent="0.3">
      <c r="A475" s="13">
        <v>84190100</v>
      </c>
      <c r="B475" s="14" t="s">
        <v>109</v>
      </c>
      <c r="C475" s="4">
        <v>0</v>
      </c>
      <c r="D475" s="5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</row>
    <row r="476" spans="1:17" hidden="1" outlineLevel="2" x14ac:dyDescent="0.3">
      <c r="A476" s="13">
        <v>84190200</v>
      </c>
      <c r="B476" s="14" t="s">
        <v>110</v>
      </c>
      <c r="C476" s="4">
        <v>0</v>
      </c>
      <c r="D476" s="5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</row>
    <row r="477" spans="1:17" hidden="1" outlineLevel="2" x14ac:dyDescent="0.3">
      <c r="A477" s="13">
        <v>84190300</v>
      </c>
      <c r="B477" s="14" t="s">
        <v>111</v>
      </c>
      <c r="C477" s="4">
        <v>0</v>
      </c>
      <c r="D477" s="5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</row>
    <row r="478" spans="1:17" hidden="1" outlineLevel="2" x14ac:dyDescent="0.3">
      <c r="A478" s="13">
        <v>84190400</v>
      </c>
      <c r="B478" s="14" t="s">
        <v>112</v>
      </c>
      <c r="C478" s="4">
        <v>0</v>
      </c>
      <c r="D478" s="5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</row>
    <row r="479" spans="1:17" hidden="1" outlineLevel="2" x14ac:dyDescent="0.3">
      <c r="A479" s="13">
        <v>84190600</v>
      </c>
      <c r="B479" s="14" t="s">
        <v>113</v>
      </c>
      <c r="C479" s="4">
        <v>0</v>
      </c>
      <c r="D479" s="5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</row>
    <row r="480" spans="1:17" hidden="1" outlineLevel="2" x14ac:dyDescent="0.3">
      <c r="A480" s="13">
        <v>84190700</v>
      </c>
      <c r="B480" s="14" t="s">
        <v>114</v>
      </c>
      <c r="C480" s="4">
        <v>0</v>
      </c>
      <c r="D480" s="5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</row>
    <row r="481" spans="1:17" hidden="1" outlineLevel="2" x14ac:dyDescent="0.3">
      <c r="A481" s="13">
        <v>84190800</v>
      </c>
      <c r="B481" s="14" t="s">
        <v>115</v>
      </c>
      <c r="C481" s="4">
        <v>0</v>
      </c>
      <c r="D481" s="5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 hidden="1" outlineLevel="2" x14ac:dyDescent="0.3">
      <c r="A482" s="13">
        <v>84191000</v>
      </c>
      <c r="B482" s="14" t="s">
        <v>116</v>
      </c>
      <c r="C482" s="4">
        <v>0</v>
      </c>
      <c r="D482" s="5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</row>
    <row r="483" spans="1:17" hidden="1" outlineLevel="2" x14ac:dyDescent="0.3">
      <c r="A483" s="13">
        <v>84191100</v>
      </c>
      <c r="B483" s="14" t="s">
        <v>117</v>
      </c>
      <c r="C483" s="4">
        <v>0</v>
      </c>
      <c r="D483" s="5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</row>
    <row r="484" spans="1:17" hidden="1" outlineLevel="2" x14ac:dyDescent="0.3">
      <c r="A484" s="13">
        <v>84191500</v>
      </c>
      <c r="B484" s="14" t="s">
        <v>118</v>
      </c>
      <c r="C484" s="4">
        <v>0</v>
      </c>
      <c r="D484" s="5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</row>
    <row r="485" spans="1:17" hidden="1" outlineLevel="2" x14ac:dyDescent="0.3">
      <c r="A485" s="13">
        <v>84191600</v>
      </c>
      <c r="B485" s="14" t="s">
        <v>119</v>
      </c>
      <c r="C485" s="4">
        <v>0</v>
      </c>
      <c r="D485" s="5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</row>
    <row r="486" spans="1:17" hidden="1" outlineLevel="2" x14ac:dyDescent="0.3">
      <c r="A486" s="13">
        <v>84191700</v>
      </c>
      <c r="B486" s="14" t="s">
        <v>120</v>
      </c>
      <c r="C486" s="4">
        <v>0</v>
      </c>
      <c r="D486" s="5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</row>
    <row r="487" spans="1:17" hidden="1" outlineLevel="2" x14ac:dyDescent="0.3">
      <c r="A487" s="13">
        <v>84191800</v>
      </c>
      <c r="B487" s="14" t="s">
        <v>121</v>
      </c>
      <c r="C487" s="4">
        <v>0</v>
      </c>
      <c r="D487" s="5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</row>
    <row r="488" spans="1:17" ht="5.7" customHeight="1" outlineLevel="1" collapsed="1" x14ac:dyDescent="0.3">
      <c r="A488" s="19">
        <v>1</v>
      </c>
      <c r="B488" s="43"/>
      <c r="C488" s="43"/>
      <c r="D488" s="44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</row>
    <row r="489" spans="1:17" outlineLevel="1" x14ac:dyDescent="0.3">
      <c r="A489" s="28">
        <v>1</v>
      </c>
      <c r="B489" s="29" t="s">
        <v>122</v>
      </c>
      <c r="C489" s="30">
        <v>-147378.08000000002</v>
      </c>
      <c r="D489" s="31">
        <v>-1.1209384158781633E-5</v>
      </c>
      <c r="E489" s="30">
        <v>-1600</v>
      </c>
      <c r="F489" s="30">
        <v>-8852</v>
      </c>
      <c r="G489" s="30">
        <v>-89064.02</v>
      </c>
      <c r="H489" s="30">
        <v>-24885.62</v>
      </c>
      <c r="I489" s="30">
        <v>-22976.440000000002</v>
      </c>
      <c r="J489" s="30">
        <v>-38888.720000000001</v>
      </c>
      <c r="K489" s="30">
        <v>-45506.479999999996</v>
      </c>
      <c r="L489" s="30">
        <v>-49502.080000000002</v>
      </c>
      <c r="M489" s="30">
        <v>-22976.440000000002</v>
      </c>
      <c r="N489" s="30">
        <v>-42758.509999999995</v>
      </c>
      <c r="O489" s="30">
        <v>-26926.04</v>
      </c>
      <c r="P489" s="30">
        <v>-63978.239999999998</v>
      </c>
      <c r="Q489" s="30">
        <v>-41909.270000000004</v>
      </c>
    </row>
    <row r="490" spans="1:17" hidden="1" outlineLevel="2" collapsed="1" x14ac:dyDescent="0.3">
      <c r="A490" s="28">
        <v>1</v>
      </c>
      <c r="B490" s="45" t="s">
        <v>123</v>
      </c>
      <c r="C490" s="46">
        <v>0</v>
      </c>
      <c r="D490" s="47">
        <v>0</v>
      </c>
      <c r="E490" s="46">
        <v>0</v>
      </c>
      <c r="F490" s="46">
        <v>0</v>
      </c>
      <c r="G490" s="46">
        <v>0</v>
      </c>
      <c r="H490" s="46">
        <v>0</v>
      </c>
      <c r="I490" s="46">
        <v>0</v>
      </c>
      <c r="J490" s="46">
        <v>0</v>
      </c>
      <c r="K490" s="46">
        <v>0</v>
      </c>
      <c r="L490" s="46">
        <v>0</v>
      </c>
      <c r="M490" s="46">
        <v>0</v>
      </c>
      <c r="N490" s="46">
        <v>0</v>
      </c>
      <c r="O490" s="46">
        <v>0</v>
      </c>
      <c r="P490" s="46">
        <v>0</v>
      </c>
      <c r="Q490" s="46">
        <v>0</v>
      </c>
    </row>
    <row r="491" spans="1:17" hidden="1" outlineLevel="3" x14ac:dyDescent="0.3">
      <c r="A491" s="13">
        <v>80610000</v>
      </c>
      <c r="B491" s="14" t="s">
        <v>124</v>
      </c>
      <c r="C491" s="4">
        <v>0</v>
      </c>
      <c r="D491" s="5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</row>
    <row r="492" spans="1:17" hidden="1" outlineLevel="3" x14ac:dyDescent="0.3">
      <c r="A492" s="13">
        <v>80620000</v>
      </c>
      <c r="B492" s="14" t="s">
        <v>125</v>
      </c>
      <c r="C492" s="4">
        <v>0</v>
      </c>
      <c r="D492" s="5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</row>
    <row r="493" spans="1:17" hidden="1" outlineLevel="3" x14ac:dyDescent="0.3">
      <c r="A493" s="13">
        <v>84040100</v>
      </c>
      <c r="B493" s="14" t="s">
        <v>126</v>
      </c>
      <c r="C493" s="4">
        <v>0</v>
      </c>
      <c r="D493" s="5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</row>
    <row r="494" spans="1:17" hidden="1" outlineLevel="3" x14ac:dyDescent="0.3">
      <c r="A494" s="13">
        <v>84040200</v>
      </c>
      <c r="B494" s="14" t="s">
        <v>127</v>
      </c>
      <c r="C494" s="4">
        <v>0</v>
      </c>
      <c r="D494" s="5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</row>
    <row r="495" spans="1:17" hidden="1" outlineLevel="3" x14ac:dyDescent="0.3">
      <c r="A495" s="13">
        <v>84041000</v>
      </c>
      <c r="B495" s="14" t="s">
        <v>128</v>
      </c>
      <c r="C495" s="4">
        <v>0</v>
      </c>
      <c r="D495" s="5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 hidden="1" outlineLevel="3" x14ac:dyDescent="0.3">
      <c r="A496" s="13">
        <v>84041100</v>
      </c>
      <c r="B496" s="14" t="s">
        <v>129</v>
      </c>
      <c r="C496" s="4">
        <v>0</v>
      </c>
      <c r="D496" s="5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</row>
    <row r="497" spans="1:17" hidden="1" outlineLevel="2" x14ac:dyDescent="0.3">
      <c r="A497" s="28"/>
      <c r="B497" s="45" t="s">
        <v>130</v>
      </c>
      <c r="C497" s="46">
        <v>-53873.61</v>
      </c>
      <c r="D497" s="47">
        <v>-4.0975563700543502E-6</v>
      </c>
      <c r="E497" s="46">
        <v>0</v>
      </c>
      <c r="F497" s="46">
        <v>0</v>
      </c>
      <c r="G497" s="46">
        <v>-53253.9</v>
      </c>
      <c r="H497" s="46">
        <v>-619.71</v>
      </c>
      <c r="I497" s="46">
        <v>0</v>
      </c>
      <c r="J497" s="46">
        <v>-715</v>
      </c>
      <c r="K497" s="46">
        <v>0</v>
      </c>
      <c r="L497" s="46">
        <v>0</v>
      </c>
      <c r="M497" s="46">
        <v>0</v>
      </c>
      <c r="N497" s="46">
        <v>0</v>
      </c>
      <c r="O497" s="46">
        <v>0</v>
      </c>
      <c r="P497" s="46">
        <v>0</v>
      </c>
      <c r="Q497" s="46">
        <v>0</v>
      </c>
    </row>
    <row r="498" spans="1:17" hidden="1" outlineLevel="3" x14ac:dyDescent="0.3">
      <c r="A498" s="13">
        <v>80630000</v>
      </c>
      <c r="B498" s="14" t="s">
        <v>131</v>
      </c>
      <c r="C498" s="4">
        <v>-52432.01</v>
      </c>
      <c r="D498" s="5">
        <v>-3.9879101580579694E-6</v>
      </c>
      <c r="E498" s="4">
        <v>0</v>
      </c>
      <c r="F498" s="4">
        <v>0</v>
      </c>
      <c r="G498" s="4">
        <v>-51812.3</v>
      </c>
      <c r="H498" s="4">
        <v>-619.71</v>
      </c>
      <c r="I498" s="4">
        <v>0</v>
      </c>
      <c r="J498" s="4">
        <v>-715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 hidden="1" outlineLevel="3" x14ac:dyDescent="0.3">
      <c r="A499" s="16">
        <v>80640000</v>
      </c>
      <c r="B499" s="17" t="s">
        <v>132</v>
      </c>
      <c r="C499" s="4">
        <v>-1441.6</v>
      </c>
      <c r="D499" s="5">
        <v>-1.09646211996381E-7</v>
      </c>
      <c r="E499" s="4">
        <v>0</v>
      </c>
      <c r="F499" s="4">
        <v>0</v>
      </c>
      <c r="G499" s="4">
        <v>-1441.6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</row>
    <row r="500" spans="1:17" hidden="1" outlineLevel="3" x14ac:dyDescent="0.3">
      <c r="A500" s="13">
        <v>84040400</v>
      </c>
      <c r="B500" s="14" t="s">
        <v>133</v>
      </c>
      <c r="C500" s="4">
        <v>0</v>
      </c>
      <c r="D500" s="5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</row>
    <row r="501" spans="1:17" hidden="1" outlineLevel="3" x14ac:dyDescent="0.3">
      <c r="A501" s="13">
        <v>84041200</v>
      </c>
      <c r="B501" s="14" t="s">
        <v>134</v>
      </c>
      <c r="C501" s="4">
        <v>0</v>
      </c>
      <c r="D501" s="5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</row>
    <row r="502" spans="1:17" hidden="1" outlineLevel="2" x14ac:dyDescent="0.3">
      <c r="A502" s="71"/>
      <c r="B502" s="45" t="s">
        <v>135</v>
      </c>
      <c r="C502" s="46">
        <v>-93504.47</v>
      </c>
      <c r="D502" s="47">
        <v>-7.111827788727281E-6</v>
      </c>
      <c r="E502" s="46">
        <v>-1600</v>
      </c>
      <c r="F502" s="46">
        <v>-8852</v>
      </c>
      <c r="G502" s="46">
        <v>-35810.120000000003</v>
      </c>
      <c r="H502" s="46">
        <v>-24265.91</v>
      </c>
      <c r="I502" s="46">
        <v>-22976.440000000002</v>
      </c>
      <c r="J502" s="46">
        <v>-38173.72</v>
      </c>
      <c r="K502" s="46">
        <v>-45506.479999999996</v>
      </c>
      <c r="L502" s="46">
        <v>-49502.080000000002</v>
      </c>
      <c r="M502" s="46">
        <v>-22976.440000000002</v>
      </c>
      <c r="N502" s="46">
        <v>-42758.509999999995</v>
      </c>
      <c r="O502" s="46">
        <v>-26926.04</v>
      </c>
      <c r="P502" s="46">
        <v>-63978.239999999998</v>
      </c>
      <c r="Q502" s="46">
        <v>-41909.270000000004</v>
      </c>
    </row>
    <row r="503" spans="1:17" hidden="1" outlineLevel="3" x14ac:dyDescent="0.3">
      <c r="A503" s="13">
        <v>80500000</v>
      </c>
      <c r="B503" s="36" t="s">
        <v>136</v>
      </c>
      <c r="C503" s="4">
        <v>-13190.35</v>
      </c>
      <c r="D503" s="5">
        <v>-1.0032407827458825E-6</v>
      </c>
      <c r="E503" s="4">
        <v>0</v>
      </c>
      <c r="F503" s="4">
        <v>0</v>
      </c>
      <c r="G503" s="4">
        <v>-8966.3700000000008</v>
      </c>
      <c r="H503" s="4">
        <v>-3891.31</v>
      </c>
      <c r="I503" s="4">
        <v>-332.67</v>
      </c>
      <c r="J503" s="4">
        <v>-10644.97</v>
      </c>
      <c r="K503" s="4">
        <v>-17097.060000000001</v>
      </c>
      <c r="L503" s="4">
        <v>-5889.57</v>
      </c>
      <c r="M503" s="4">
        <v>-332.67</v>
      </c>
      <c r="N503" s="4">
        <v>-1542.42</v>
      </c>
      <c r="O503" s="4">
        <v>-755.09</v>
      </c>
      <c r="P503" s="4">
        <v>-997.49</v>
      </c>
      <c r="Q503" s="4">
        <v>0</v>
      </c>
    </row>
    <row r="504" spans="1:17" hidden="1" outlineLevel="3" x14ac:dyDescent="0.3">
      <c r="A504" s="16">
        <v>80650000</v>
      </c>
      <c r="B504" s="17" t="s">
        <v>137</v>
      </c>
      <c r="C504" s="4">
        <v>-1115.25</v>
      </c>
      <c r="D504" s="5">
        <v>-8.4824457497893943E-8</v>
      </c>
      <c r="E504" s="4">
        <v>0</v>
      </c>
      <c r="F504" s="4">
        <v>0</v>
      </c>
      <c r="G504" s="4">
        <v>0</v>
      </c>
      <c r="H504" s="4">
        <v>0</v>
      </c>
      <c r="I504" s="4">
        <v>-1115.25</v>
      </c>
      <c r="J504" s="4">
        <v>0</v>
      </c>
      <c r="K504" s="4">
        <v>0</v>
      </c>
      <c r="L504" s="4">
        <v>0</v>
      </c>
      <c r="M504" s="4">
        <v>-1115.25</v>
      </c>
      <c r="N504" s="4">
        <v>0</v>
      </c>
      <c r="O504" s="4">
        <v>-195.44</v>
      </c>
      <c r="P504" s="4">
        <v>0</v>
      </c>
      <c r="Q504" s="4">
        <v>0</v>
      </c>
    </row>
    <row r="505" spans="1:17" hidden="1" outlineLevel="3" x14ac:dyDescent="0.3">
      <c r="A505" s="13">
        <v>80660000</v>
      </c>
      <c r="B505" s="14" t="s">
        <v>138</v>
      </c>
      <c r="C505" s="4">
        <v>-14218.75</v>
      </c>
      <c r="D505" s="5">
        <v>-1.0814595427466305E-6</v>
      </c>
      <c r="E505" s="4">
        <v>0</v>
      </c>
      <c r="F505" s="4">
        <v>0</v>
      </c>
      <c r="G505" s="4">
        <v>-14068.75</v>
      </c>
      <c r="H505" s="4">
        <v>-150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</row>
    <row r="506" spans="1:17" hidden="1" outlineLevel="3" x14ac:dyDescent="0.3">
      <c r="A506" s="13">
        <v>84040300</v>
      </c>
      <c r="B506" s="14" t="s">
        <v>139</v>
      </c>
      <c r="C506" s="4">
        <v>0</v>
      </c>
      <c r="D506" s="5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</row>
    <row r="507" spans="1:17" hidden="1" outlineLevel="3" x14ac:dyDescent="0.3">
      <c r="A507" s="13">
        <v>84040500</v>
      </c>
      <c r="B507" s="14" t="s">
        <v>140</v>
      </c>
      <c r="C507" s="4">
        <v>-24958.12</v>
      </c>
      <c r="D507" s="5">
        <v>-1.8982819898384549E-6</v>
      </c>
      <c r="E507" s="4">
        <v>0</v>
      </c>
      <c r="F507" s="4">
        <v>-8852</v>
      </c>
      <c r="G507" s="4">
        <v>-5405</v>
      </c>
      <c r="H507" s="4">
        <v>-8990.85</v>
      </c>
      <c r="I507" s="4">
        <v>-1710.27</v>
      </c>
      <c r="J507" s="4">
        <v>0</v>
      </c>
      <c r="K507" s="4">
        <v>0</v>
      </c>
      <c r="L507" s="4">
        <v>-15125.3</v>
      </c>
      <c r="M507" s="4">
        <v>-1710.27</v>
      </c>
      <c r="N507" s="4">
        <v>-2875</v>
      </c>
      <c r="O507" s="4">
        <v>-437.5</v>
      </c>
      <c r="P507" s="4">
        <v>-437.5</v>
      </c>
      <c r="Q507" s="4">
        <v>-1283.5999999999999</v>
      </c>
    </row>
    <row r="508" spans="1:17" hidden="1" outlineLevel="3" x14ac:dyDescent="0.3">
      <c r="A508" s="13">
        <v>84040600</v>
      </c>
      <c r="B508" s="14" t="s">
        <v>141</v>
      </c>
      <c r="C508" s="4">
        <v>-9504.25</v>
      </c>
      <c r="D508" s="5">
        <v>-7.2288083405008615E-7</v>
      </c>
      <c r="E508" s="4">
        <v>0</v>
      </c>
      <c r="F508" s="4">
        <v>0</v>
      </c>
      <c r="G508" s="4">
        <v>0</v>
      </c>
      <c r="H508" s="4">
        <v>-3863.75</v>
      </c>
      <c r="I508" s="4">
        <v>-5640.5</v>
      </c>
      <c r="J508" s="4">
        <v>-1774.33</v>
      </c>
      <c r="K508" s="4">
        <v>-1860</v>
      </c>
      <c r="L508" s="4">
        <v>-11187.79</v>
      </c>
      <c r="M508" s="4">
        <v>-5640.5</v>
      </c>
      <c r="N508" s="4">
        <v>-21871.42</v>
      </c>
      <c r="O508" s="4">
        <v>-6895.17</v>
      </c>
      <c r="P508" s="4">
        <v>-16294.5</v>
      </c>
      <c r="Q508" s="4">
        <v>-9654.25</v>
      </c>
    </row>
    <row r="509" spans="1:17" hidden="1" outlineLevel="3" x14ac:dyDescent="0.3">
      <c r="A509" s="13">
        <v>84040700</v>
      </c>
      <c r="B509" s="14" t="s">
        <v>142</v>
      </c>
      <c r="C509" s="4">
        <v>0</v>
      </c>
      <c r="D509" s="5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</row>
    <row r="510" spans="1:17" hidden="1" outlineLevel="3" x14ac:dyDescent="0.3">
      <c r="A510" s="13">
        <v>84040800</v>
      </c>
      <c r="B510" s="14" t="s">
        <v>143</v>
      </c>
      <c r="C510" s="4">
        <v>0</v>
      </c>
      <c r="D510" s="5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</row>
    <row r="511" spans="1:17" hidden="1" outlineLevel="3" x14ac:dyDescent="0.3">
      <c r="A511" s="13">
        <v>84041300</v>
      </c>
      <c r="B511" s="14" t="s">
        <v>144</v>
      </c>
      <c r="C511" s="4">
        <v>-16340</v>
      </c>
      <c r="D511" s="5">
        <v>-1.2427990455194684E-6</v>
      </c>
      <c r="E511" s="4">
        <v>-1600</v>
      </c>
      <c r="F511" s="4">
        <v>0</v>
      </c>
      <c r="G511" s="4">
        <v>-7370</v>
      </c>
      <c r="H511" s="4">
        <v>-7370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-5133.33</v>
      </c>
      <c r="Q511" s="4">
        <v>-13533.33</v>
      </c>
    </row>
    <row r="512" spans="1:17" hidden="1" outlineLevel="3" x14ac:dyDescent="0.3">
      <c r="A512" s="13">
        <v>84041400</v>
      </c>
      <c r="B512" s="14" t="s">
        <v>145</v>
      </c>
      <c r="C512" s="4">
        <v>-8469.42</v>
      </c>
      <c r="D512" s="5">
        <v>-6.4417301665260073E-7</v>
      </c>
      <c r="E512" s="4">
        <v>0</v>
      </c>
      <c r="F512" s="4">
        <v>0</v>
      </c>
      <c r="G512" s="4">
        <v>0</v>
      </c>
      <c r="H512" s="4">
        <v>0</v>
      </c>
      <c r="I512" s="4">
        <v>-8469.42</v>
      </c>
      <c r="J512" s="4">
        <v>-25379.42</v>
      </c>
      <c r="K512" s="4">
        <v>-16924.419999999998</v>
      </c>
      <c r="L512" s="4">
        <v>-16924.419999999998</v>
      </c>
      <c r="M512" s="4">
        <v>-8469.42</v>
      </c>
      <c r="N512" s="4">
        <v>-15719.67</v>
      </c>
      <c r="O512" s="4">
        <v>-18267.84</v>
      </c>
      <c r="P512" s="4">
        <v>-23652.07</v>
      </c>
      <c r="Q512" s="4">
        <v>-17063.09</v>
      </c>
    </row>
    <row r="513" spans="1:17" hidden="1" outlineLevel="3" x14ac:dyDescent="0.3">
      <c r="A513" s="13">
        <v>84041500</v>
      </c>
      <c r="B513" s="14" t="s">
        <v>146</v>
      </c>
      <c r="C513" s="4">
        <v>0</v>
      </c>
      <c r="D513" s="5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-375</v>
      </c>
      <c r="K513" s="4">
        <v>0</v>
      </c>
      <c r="L513" s="4">
        <v>-375</v>
      </c>
      <c r="M513" s="4">
        <v>0</v>
      </c>
      <c r="N513" s="4">
        <v>-750</v>
      </c>
      <c r="O513" s="4">
        <v>-375</v>
      </c>
      <c r="P513" s="4">
        <v>-375</v>
      </c>
      <c r="Q513" s="4">
        <v>-375</v>
      </c>
    </row>
    <row r="514" spans="1:17" hidden="1" outlineLevel="3" x14ac:dyDescent="0.3">
      <c r="A514" s="13">
        <v>84041600</v>
      </c>
      <c r="B514" s="14" t="s">
        <v>147</v>
      </c>
      <c r="C514" s="4">
        <v>-5708.33</v>
      </c>
      <c r="D514" s="5">
        <v>-4.3416811967626357E-7</v>
      </c>
      <c r="E514" s="4">
        <v>0</v>
      </c>
      <c r="F514" s="4">
        <v>0</v>
      </c>
      <c r="G514" s="4">
        <v>0</v>
      </c>
      <c r="H514" s="4">
        <v>0</v>
      </c>
      <c r="I514" s="4">
        <v>-5708.33</v>
      </c>
      <c r="J514" s="4">
        <v>0</v>
      </c>
      <c r="K514" s="4">
        <v>-9625</v>
      </c>
      <c r="L514" s="4">
        <v>0</v>
      </c>
      <c r="M514" s="4">
        <v>-5708.33</v>
      </c>
      <c r="N514" s="4">
        <v>0</v>
      </c>
      <c r="O514" s="4">
        <v>0</v>
      </c>
      <c r="P514" s="4">
        <v>-17088.349999999999</v>
      </c>
      <c r="Q514" s="4">
        <v>0</v>
      </c>
    </row>
    <row r="515" spans="1:17" hidden="1" outlineLevel="2" x14ac:dyDescent="0.3">
      <c r="A515" s="19">
        <v>1</v>
      </c>
      <c r="B515" s="43"/>
      <c r="C515" s="43"/>
      <c r="D515" s="44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</row>
    <row r="516" spans="1:17" ht="5.7" customHeight="1" outlineLevel="1" collapsed="1" x14ac:dyDescent="0.3">
      <c r="A516" s="19">
        <v>1</v>
      </c>
      <c r="B516" s="43"/>
      <c r="C516" s="43"/>
      <c r="D516" s="44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</row>
    <row r="517" spans="1:17" outlineLevel="1" x14ac:dyDescent="0.3">
      <c r="A517" s="28">
        <v>1</v>
      </c>
      <c r="B517" s="29" t="s">
        <v>148</v>
      </c>
      <c r="C517" s="30">
        <v>-97923.53</v>
      </c>
      <c r="D517" s="31">
        <v>-7.4479357171295606E-6</v>
      </c>
      <c r="E517" s="30">
        <v>0</v>
      </c>
      <c r="F517" s="30">
        <v>-10521.400000000001</v>
      </c>
      <c r="G517" s="30">
        <v>-30255.5</v>
      </c>
      <c r="H517" s="30">
        <v>-24587.25</v>
      </c>
      <c r="I517" s="30">
        <v>-32559.379999999997</v>
      </c>
      <c r="J517" s="30">
        <v>-36665.35</v>
      </c>
      <c r="K517" s="30">
        <v>-27760.449999999997</v>
      </c>
      <c r="L517" s="30">
        <v>-29154.38</v>
      </c>
      <c r="M517" s="30">
        <v>-32559.379999999997</v>
      </c>
      <c r="N517" s="30">
        <v>-39249.919999999998</v>
      </c>
      <c r="O517" s="30">
        <v>-43271.23</v>
      </c>
      <c r="P517" s="30">
        <v>-71915.570000000007</v>
      </c>
      <c r="Q517" s="30">
        <v>-36362.85</v>
      </c>
    </row>
    <row r="518" spans="1:17" hidden="1" outlineLevel="2" x14ac:dyDescent="0.3">
      <c r="A518" s="13">
        <v>84110400</v>
      </c>
      <c r="B518" s="14" t="s">
        <v>149</v>
      </c>
      <c r="C518" s="4">
        <v>-88095.959999999992</v>
      </c>
      <c r="D518" s="5">
        <v>-6.7004635864211298E-6</v>
      </c>
      <c r="E518" s="4">
        <v>0</v>
      </c>
      <c r="F518" s="4">
        <v>-10482.11</v>
      </c>
      <c r="G518" s="4">
        <v>-26464.13</v>
      </c>
      <c r="H518" s="4">
        <v>-30665.01</v>
      </c>
      <c r="I518" s="4">
        <v>-20484.71</v>
      </c>
      <c r="J518" s="4">
        <v>-27115.22</v>
      </c>
      <c r="K518" s="4">
        <v>-25604.37</v>
      </c>
      <c r="L518" s="4">
        <v>-23731.84</v>
      </c>
      <c r="M518" s="4">
        <v>-20484.71</v>
      </c>
      <c r="N518" s="4">
        <v>-36677.42</v>
      </c>
      <c r="O518" s="4">
        <v>-40147.19</v>
      </c>
      <c r="P518" s="4">
        <v>-44127.01</v>
      </c>
      <c r="Q518" s="4">
        <v>-33574.67</v>
      </c>
    </row>
    <row r="519" spans="1:17" hidden="1" outlineLevel="2" x14ac:dyDescent="0.3">
      <c r="A519" s="13">
        <v>84110600</v>
      </c>
      <c r="B519" s="14" t="s">
        <v>150</v>
      </c>
      <c r="C519" s="4">
        <v>-9827.57</v>
      </c>
      <c r="D519" s="5">
        <v>-7.4747213070843089E-7</v>
      </c>
      <c r="E519" s="4">
        <v>0</v>
      </c>
      <c r="F519" s="4">
        <v>-39.29</v>
      </c>
      <c r="G519" s="4">
        <v>-3791.37</v>
      </c>
      <c r="H519" s="4">
        <v>6077.76</v>
      </c>
      <c r="I519" s="4">
        <v>-12074.67</v>
      </c>
      <c r="J519" s="4">
        <v>-9550.1299999999992</v>
      </c>
      <c r="K519" s="4">
        <v>-2156.08</v>
      </c>
      <c r="L519" s="4">
        <v>-5422.54</v>
      </c>
      <c r="M519" s="4">
        <v>-12074.67</v>
      </c>
      <c r="N519" s="4">
        <v>-2572.5</v>
      </c>
      <c r="O519" s="4">
        <v>-3124.04</v>
      </c>
      <c r="P519" s="4">
        <v>-27788.560000000001</v>
      </c>
      <c r="Q519" s="4">
        <v>-2788.18</v>
      </c>
    </row>
    <row r="520" spans="1:17" ht="5.7" customHeight="1" outlineLevel="1" collapsed="1" x14ac:dyDescent="0.3">
      <c r="A520" s="19">
        <v>1</v>
      </c>
      <c r="B520" s="43"/>
      <c r="C520" s="43"/>
      <c r="D520" s="44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</row>
    <row r="521" spans="1:17" outlineLevel="1" x14ac:dyDescent="0.3">
      <c r="A521" s="28">
        <v>1</v>
      </c>
      <c r="B521" s="29" t="s">
        <v>151</v>
      </c>
      <c r="C521" s="30">
        <v>0</v>
      </c>
      <c r="D521" s="31">
        <v>0</v>
      </c>
      <c r="E521" s="30">
        <v>0</v>
      </c>
      <c r="F521" s="30">
        <v>0</v>
      </c>
      <c r="G521" s="30">
        <v>0</v>
      </c>
      <c r="H521" s="30">
        <v>0</v>
      </c>
      <c r="I521" s="30">
        <v>0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  <c r="Q521" s="30">
        <v>0</v>
      </c>
    </row>
    <row r="522" spans="1:17" hidden="1" outlineLevel="2" x14ac:dyDescent="0.3">
      <c r="A522" s="13">
        <v>84110100</v>
      </c>
      <c r="B522" s="14" t="s">
        <v>153</v>
      </c>
      <c r="C522" s="4">
        <v>0</v>
      </c>
      <c r="D522" s="5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</row>
    <row r="523" spans="1:17" hidden="1" outlineLevel="2" x14ac:dyDescent="0.3">
      <c r="A523" s="13">
        <v>84110200</v>
      </c>
      <c r="B523" s="14" t="s">
        <v>154</v>
      </c>
      <c r="C523" s="4">
        <v>0</v>
      </c>
      <c r="D523" s="5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</row>
    <row r="524" spans="1:17" hidden="1" outlineLevel="2" x14ac:dyDescent="0.3">
      <c r="A524" s="13">
        <v>84110300</v>
      </c>
      <c r="B524" s="14" t="s">
        <v>155</v>
      </c>
      <c r="C524" s="4">
        <v>0</v>
      </c>
      <c r="D524" s="5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</row>
    <row r="525" spans="1:17" hidden="1" outlineLevel="2" x14ac:dyDescent="0.3">
      <c r="A525" s="13">
        <v>84110500</v>
      </c>
      <c r="B525" s="14" t="s">
        <v>152</v>
      </c>
      <c r="C525" s="4">
        <v>0</v>
      </c>
      <c r="D525" s="5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</row>
    <row r="526" spans="1:17" hidden="1" outlineLevel="2" x14ac:dyDescent="0.3">
      <c r="A526" s="13">
        <v>84110700</v>
      </c>
      <c r="B526" s="14" t="s">
        <v>156</v>
      </c>
      <c r="C526" s="4">
        <v>0</v>
      </c>
      <c r="D526" s="5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</row>
    <row r="527" spans="1:17" s="48" customFormat="1" hidden="1" outlineLevel="2" x14ac:dyDescent="0.3">
      <c r="A527" s="13">
        <v>84180100</v>
      </c>
      <c r="B527" s="14" t="s">
        <v>157</v>
      </c>
      <c r="C527" s="4">
        <v>0</v>
      </c>
      <c r="D527" s="5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</row>
    <row r="528" spans="1:17" ht="5.7" customHeight="1" outlineLevel="1" collapsed="1" x14ac:dyDescent="0.3">
      <c r="A528" s="19">
        <v>1</v>
      </c>
      <c r="B528" s="43"/>
      <c r="C528" s="43"/>
      <c r="D528" s="44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</row>
    <row r="529" spans="1:17" outlineLevel="1" x14ac:dyDescent="0.3">
      <c r="A529" s="28">
        <v>1</v>
      </c>
      <c r="B529" s="29" t="s">
        <v>158</v>
      </c>
      <c r="C529" s="30">
        <v>-86507.23</v>
      </c>
      <c r="D529" s="31">
        <v>-6.5796268589065551E-6</v>
      </c>
      <c r="E529" s="30">
        <v>-14296.04</v>
      </c>
      <c r="F529" s="30">
        <v>-17152.32</v>
      </c>
      <c r="G529" s="30">
        <v>-23610.510000000002</v>
      </c>
      <c r="H529" s="30">
        <v>-15724.18</v>
      </c>
      <c r="I529" s="30">
        <v>-15724.18</v>
      </c>
      <c r="J529" s="30">
        <v>-23610.510000000002</v>
      </c>
      <c r="K529" s="30">
        <v>-16336.43</v>
      </c>
      <c r="L529" s="30">
        <v>-15724.18</v>
      </c>
      <c r="M529" s="30">
        <v>-15724.18</v>
      </c>
      <c r="N529" s="30">
        <v>-15724.18</v>
      </c>
      <c r="O529" s="30">
        <v>-15724.18</v>
      </c>
      <c r="P529" s="30">
        <v>-23610.52</v>
      </c>
      <c r="Q529" s="30">
        <v>-17611.099999999999</v>
      </c>
    </row>
    <row r="530" spans="1:17" s="48" customFormat="1" hidden="1" outlineLevel="2" x14ac:dyDescent="0.3">
      <c r="A530" s="13">
        <v>84160100</v>
      </c>
      <c r="B530" s="14" t="s">
        <v>159</v>
      </c>
      <c r="C530" s="4">
        <v>0</v>
      </c>
      <c r="D530" s="5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</row>
    <row r="531" spans="1:17" s="48" customFormat="1" hidden="1" outlineLevel="2" x14ac:dyDescent="0.3">
      <c r="A531" s="13">
        <v>84170200</v>
      </c>
      <c r="B531" s="14" t="s">
        <v>160</v>
      </c>
      <c r="C531" s="4">
        <v>-78620.899999999994</v>
      </c>
      <c r="D531" s="5">
        <v>-5.9798029056231068E-6</v>
      </c>
      <c r="E531" s="4">
        <v>-14296.04</v>
      </c>
      <c r="F531" s="4">
        <v>-17152.32</v>
      </c>
      <c r="G531" s="4">
        <v>-15724.18</v>
      </c>
      <c r="H531" s="4">
        <v>-15724.18</v>
      </c>
      <c r="I531" s="4">
        <v>-15724.18</v>
      </c>
      <c r="J531" s="4">
        <v>-15724.18</v>
      </c>
      <c r="K531" s="4">
        <v>-15724.18</v>
      </c>
      <c r="L531" s="4">
        <v>-15724.18</v>
      </c>
      <c r="M531" s="4">
        <v>-15724.18</v>
      </c>
      <c r="N531" s="4">
        <v>-15724.18</v>
      </c>
      <c r="O531" s="4">
        <v>-15724.18</v>
      </c>
      <c r="P531" s="4">
        <v>-15724.21</v>
      </c>
      <c r="Q531" s="4">
        <v>-17611.099999999999</v>
      </c>
    </row>
    <row r="532" spans="1:17" s="48" customFormat="1" hidden="1" outlineLevel="2" x14ac:dyDescent="0.3">
      <c r="A532" s="13">
        <v>84170300</v>
      </c>
      <c r="B532" s="14" t="s">
        <v>161</v>
      </c>
      <c r="C532" s="4">
        <v>0</v>
      </c>
      <c r="D532" s="5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</row>
    <row r="533" spans="1:17" s="48" customFormat="1" hidden="1" outlineLevel="2" x14ac:dyDescent="0.3">
      <c r="A533" s="13">
        <v>84170400</v>
      </c>
      <c r="B533" s="14" t="s">
        <v>162</v>
      </c>
      <c r="C533" s="4">
        <v>0</v>
      </c>
      <c r="D533" s="5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</row>
    <row r="534" spans="1:17" s="48" customFormat="1" hidden="1" outlineLevel="2" x14ac:dyDescent="0.3">
      <c r="A534" s="13">
        <v>84170500</v>
      </c>
      <c r="B534" s="14" t="s">
        <v>163</v>
      </c>
      <c r="C534" s="4">
        <v>-7886.33</v>
      </c>
      <c r="D534" s="5">
        <v>-5.9982395328344848E-7</v>
      </c>
      <c r="E534" s="4">
        <v>0</v>
      </c>
      <c r="F534" s="4">
        <v>0</v>
      </c>
      <c r="G534" s="4">
        <v>-7886.33</v>
      </c>
      <c r="H534" s="4">
        <v>0</v>
      </c>
      <c r="I534" s="4">
        <v>0</v>
      </c>
      <c r="J534" s="4">
        <v>-7886.33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-7886.31</v>
      </c>
      <c r="Q534" s="4">
        <v>0</v>
      </c>
    </row>
    <row r="535" spans="1:17" s="48" customFormat="1" hidden="1" outlineLevel="2" x14ac:dyDescent="0.3">
      <c r="A535" s="13">
        <v>84170800</v>
      </c>
      <c r="B535" s="14" t="s">
        <v>164</v>
      </c>
      <c r="C535" s="4">
        <v>0</v>
      </c>
      <c r="D535" s="5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</row>
    <row r="536" spans="1:17" s="48" customFormat="1" hidden="1" outlineLevel="2" x14ac:dyDescent="0.3">
      <c r="A536" s="13">
        <v>84171000</v>
      </c>
      <c r="B536" s="14" t="s">
        <v>165</v>
      </c>
      <c r="C536" s="4">
        <v>0</v>
      </c>
      <c r="D536" s="5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</row>
    <row r="537" spans="1:17" s="48" customFormat="1" hidden="1" outlineLevel="2" x14ac:dyDescent="0.3">
      <c r="A537" s="13">
        <v>84171100</v>
      </c>
      <c r="B537" s="14" t="s">
        <v>166</v>
      </c>
      <c r="C537" s="4">
        <v>0</v>
      </c>
      <c r="D537" s="5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</row>
    <row r="538" spans="1:17" s="48" customFormat="1" hidden="1" outlineLevel="2" x14ac:dyDescent="0.3">
      <c r="A538" s="13">
        <v>84171200</v>
      </c>
      <c r="B538" s="14" t="s">
        <v>167</v>
      </c>
      <c r="C538" s="4">
        <v>0</v>
      </c>
      <c r="D538" s="5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</row>
    <row r="539" spans="1:17" s="48" customFormat="1" hidden="1" outlineLevel="2" x14ac:dyDescent="0.3">
      <c r="A539" s="13">
        <v>84171500</v>
      </c>
      <c r="B539" s="14" t="s">
        <v>168</v>
      </c>
      <c r="C539" s="4">
        <v>0</v>
      </c>
      <c r="D539" s="5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</row>
    <row r="540" spans="1:17" s="48" customFormat="1" hidden="1" outlineLevel="2" x14ac:dyDescent="0.3">
      <c r="A540" s="13">
        <v>84171600</v>
      </c>
      <c r="B540" s="14" t="s">
        <v>169</v>
      </c>
      <c r="C540" s="4">
        <v>0</v>
      </c>
      <c r="D540" s="5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</row>
    <row r="541" spans="1:17" s="48" customFormat="1" hidden="1" outlineLevel="2" x14ac:dyDescent="0.3">
      <c r="A541" s="13">
        <v>84171700</v>
      </c>
      <c r="B541" s="14" t="s">
        <v>170</v>
      </c>
      <c r="C541" s="4">
        <v>0</v>
      </c>
      <c r="D541" s="5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</row>
    <row r="542" spans="1:17" s="48" customFormat="1" hidden="1" outlineLevel="2" x14ac:dyDescent="0.3">
      <c r="A542" s="13">
        <v>84171800</v>
      </c>
      <c r="B542" s="14" t="s">
        <v>171</v>
      </c>
      <c r="C542" s="4">
        <v>0</v>
      </c>
      <c r="D542" s="5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</row>
    <row r="543" spans="1:17" s="48" customFormat="1" hidden="1" outlineLevel="2" x14ac:dyDescent="0.3">
      <c r="A543" s="13">
        <v>84171900</v>
      </c>
      <c r="B543" s="14" t="s">
        <v>172</v>
      </c>
      <c r="C543" s="4">
        <v>0</v>
      </c>
      <c r="D543" s="5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-612.25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</row>
    <row r="544" spans="1:17" s="48" customFormat="1" hidden="1" outlineLevel="2" x14ac:dyDescent="0.3">
      <c r="A544" s="13">
        <v>84172000</v>
      </c>
      <c r="B544" s="14" t="s">
        <v>173</v>
      </c>
      <c r="C544" s="4">
        <v>0</v>
      </c>
      <c r="D544" s="5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</row>
    <row r="545" spans="1:17" s="48" customFormat="1" hidden="1" outlineLevel="2" x14ac:dyDescent="0.3">
      <c r="A545" s="13">
        <v>84172300</v>
      </c>
      <c r="B545" s="14" t="s">
        <v>174</v>
      </c>
      <c r="C545" s="4">
        <v>0</v>
      </c>
      <c r="D545" s="5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</row>
    <row r="546" spans="1:17" s="48" customFormat="1" hidden="1" outlineLevel="2" x14ac:dyDescent="0.3">
      <c r="A546" s="13">
        <v>84191200</v>
      </c>
      <c r="B546" s="14" t="s">
        <v>175</v>
      </c>
      <c r="C546" s="4">
        <v>0</v>
      </c>
      <c r="D546" s="5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</row>
    <row r="547" spans="1:17" s="48" customFormat="1" hidden="1" outlineLevel="2" x14ac:dyDescent="0.3">
      <c r="A547" s="13">
        <v>84191300</v>
      </c>
      <c r="B547" s="14" t="s">
        <v>176</v>
      </c>
      <c r="C547" s="4">
        <v>0</v>
      </c>
      <c r="D547" s="5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</row>
    <row r="548" spans="1:17" ht="5.7" customHeight="1" outlineLevel="1" collapsed="1" x14ac:dyDescent="0.3">
      <c r="A548" s="19">
        <v>1</v>
      </c>
      <c r="B548" s="43"/>
      <c r="C548" s="43"/>
      <c r="D548" s="44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</row>
    <row r="549" spans="1:17" outlineLevel="1" x14ac:dyDescent="0.3">
      <c r="A549" s="15">
        <v>1</v>
      </c>
      <c r="B549" s="29" t="s">
        <v>177</v>
      </c>
      <c r="C549" s="30">
        <v>-38200.160000000003</v>
      </c>
      <c r="D549" s="31">
        <v>-2.9054542464315165E-6</v>
      </c>
      <c r="E549" s="30">
        <v>0</v>
      </c>
      <c r="F549" s="30">
        <v>0</v>
      </c>
      <c r="G549" s="30">
        <v>0</v>
      </c>
      <c r="H549" s="30">
        <v>0</v>
      </c>
      <c r="I549" s="30">
        <v>-38200.160000000003</v>
      </c>
      <c r="J549" s="30">
        <v>-53827.5</v>
      </c>
      <c r="K549" s="30">
        <v>-53827.5</v>
      </c>
      <c r="L549" s="30">
        <v>-53827.5</v>
      </c>
      <c r="M549" s="30">
        <v>-38200.160000000003</v>
      </c>
      <c r="N549" s="30">
        <v>-53827.5</v>
      </c>
      <c r="O549" s="30">
        <v>-53827.5</v>
      </c>
      <c r="P549" s="30">
        <v>-53827.5</v>
      </c>
      <c r="Q549" s="30">
        <v>-53827.5</v>
      </c>
    </row>
    <row r="550" spans="1:17" hidden="1" outlineLevel="2" x14ac:dyDescent="0.3">
      <c r="A550" s="13">
        <v>84030700</v>
      </c>
      <c r="B550" s="49" t="s">
        <v>179</v>
      </c>
      <c r="C550" s="4">
        <v>-38200.160000000003</v>
      </c>
      <c r="D550" s="5">
        <v>-2.9054542464315165E-6</v>
      </c>
      <c r="E550" s="4">
        <v>0</v>
      </c>
      <c r="F550" s="4">
        <v>0</v>
      </c>
      <c r="G550" s="4">
        <v>0</v>
      </c>
      <c r="H550" s="4">
        <v>0</v>
      </c>
      <c r="I550" s="4">
        <v>-38200.160000000003</v>
      </c>
      <c r="J550" s="4">
        <v>-53827.5</v>
      </c>
      <c r="K550" s="4">
        <v>-53827.5</v>
      </c>
      <c r="L550" s="4">
        <v>-53827.5</v>
      </c>
      <c r="M550" s="4">
        <v>-38200.160000000003</v>
      </c>
      <c r="N550" s="4">
        <v>-53827.5</v>
      </c>
      <c r="O550" s="4">
        <v>-53827.5</v>
      </c>
      <c r="P550" s="4">
        <v>-53827.5</v>
      </c>
      <c r="Q550" s="4">
        <v>-53827.5</v>
      </c>
    </row>
    <row r="551" spans="1:17" ht="5.7" customHeight="1" outlineLevel="1" collapsed="1" x14ac:dyDescent="0.3">
      <c r="A551" s="19">
        <v>1</v>
      </c>
      <c r="B551" s="43"/>
      <c r="C551" s="43"/>
      <c r="D551" s="44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</row>
    <row r="552" spans="1:17" outlineLevel="1" x14ac:dyDescent="0.3">
      <c r="A552" s="15">
        <v>1</v>
      </c>
      <c r="B552" s="29" t="s">
        <v>180</v>
      </c>
      <c r="C552" s="30">
        <v>-17830.95</v>
      </c>
      <c r="D552" s="31">
        <v>-1.3561987540211362E-6</v>
      </c>
      <c r="E552" s="30">
        <v>-265.89999999999998</v>
      </c>
      <c r="F552" s="30">
        <v>-344.91</v>
      </c>
      <c r="G552" s="30">
        <v>-276.07</v>
      </c>
      <c r="H552" s="30">
        <v>-7914.54</v>
      </c>
      <c r="I552" s="30">
        <v>-9029.5300000000007</v>
      </c>
      <c r="J552" s="30">
        <v>-8309.35</v>
      </c>
      <c r="K552" s="30">
        <v>-2474.75</v>
      </c>
      <c r="L552" s="30">
        <v>-4968.96</v>
      </c>
      <c r="M552" s="30">
        <v>-9029.5300000000007</v>
      </c>
      <c r="N552" s="30">
        <v>-12586.85</v>
      </c>
      <c r="O552" s="30">
        <v>-3392.31</v>
      </c>
      <c r="P552" s="30">
        <v>-5154.16</v>
      </c>
      <c r="Q552" s="30">
        <v>-10991.960000000001</v>
      </c>
    </row>
    <row r="553" spans="1:17" hidden="1" outlineLevel="2" x14ac:dyDescent="0.3">
      <c r="A553" s="13">
        <v>84010600</v>
      </c>
      <c r="B553" s="14" t="s">
        <v>181</v>
      </c>
      <c r="C553" s="4">
        <v>0</v>
      </c>
      <c r="D553" s="5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</row>
    <row r="554" spans="1:17" hidden="1" outlineLevel="2" x14ac:dyDescent="0.3">
      <c r="A554" s="13">
        <v>84050100</v>
      </c>
      <c r="B554" s="14" t="s">
        <v>182</v>
      </c>
      <c r="C554" s="4">
        <v>0</v>
      </c>
      <c r="D554" s="5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</row>
    <row r="555" spans="1:17" hidden="1" outlineLevel="2" x14ac:dyDescent="0.3">
      <c r="A555" s="13">
        <v>84050200</v>
      </c>
      <c r="B555" s="14" t="s">
        <v>183</v>
      </c>
      <c r="C555" s="4">
        <v>0</v>
      </c>
      <c r="D555" s="5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</row>
    <row r="556" spans="1:17" hidden="1" outlineLevel="2" x14ac:dyDescent="0.3">
      <c r="A556" s="13">
        <v>84050300</v>
      </c>
      <c r="B556" s="14" t="s">
        <v>184</v>
      </c>
      <c r="C556" s="4">
        <v>0</v>
      </c>
      <c r="D556" s="5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</row>
    <row r="557" spans="1:17" hidden="1" outlineLevel="2" x14ac:dyDescent="0.3">
      <c r="A557" s="13">
        <v>84050400</v>
      </c>
      <c r="B557" s="14" t="s">
        <v>185</v>
      </c>
      <c r="C557" s="4">
        <v>0</v>
      </c>
      <c r="D557" s="5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</row>
    <row r="558" spans="1:17" hidden="1" outlineLevel="2" x14ac:dyDescent="0.3">
      <c r="A558" s="50">
        <v>84060100</v>
      </c>
      <c r="B558" s="51" t="s">
        <v>186</v>
      </c>
      <c r="C558" s="4">
        <v>0</v>
      </c>
      <c r="D558" s="5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</row>
    <row r="559" spans="1:17" hidden="1" outlineLevel="2" x14ac:dyDescent="0.3">
      <c r="A559" s="13">
        <v>84060200</v>
      </c>
      <c r="B559" s="14" t="s">
        <v>187</v>
      </c>
      <c r="C559" s="4">
        <v>-10861.11</v>
      </c>
      <c r="D559" s="5">
        <v>-8.2608183239179644E-7</v>
      </c>
      <c r="E559" s="4">
        <v>0</v>
      </c>
      <c r="F559" s="4">
        <v>0</v>
      </c>
      <c r="G559" s="4">
        <v>0</v>
      </c>
      <c r="H559" s="4">
        <v>-4611.1099999999997</v>
      </c>
      <c r="I559" s="4">
        <v>-6250</v>
      </c>
      <c r="J559" s="4">
        <v>-1666.67</v>
      </c>
      <c r="K559" s="4">
        <v>-1666.66</v>
      </c>
      <c r="L559" s="4">
        <v>-1666.66</v>
      </c>
      <c r="M559" s="4">
        <v>-6250</v>
      </c>
      <c r="N559" s="4">
        <v>-1666.66</v>
      </c>
      <c r="O559" s="4">
        <v>-1666.67</v>
      </c>
      <c r="P559" s="4">
        <v>-1666.67</v>
      </c>
      <c r="Q559" s="4">
        <v>-1666.66</v>
      </c>
    </row>
    <row r="560" spans="1:17" hidden="1" outlineLevel="2" x14ac:dyDescent="0.3">
      <c r="A560" s="13">
        <v>84060300</v>
      </c>
      <c r="B560" s="14" t="s">
        <v>188</v>
      </c>
      <c r="C560" s="4">
        <v>-124.65000000000002</v>
      </c>
      <c r="D560" s="5">
        <v>-9.4807160969401327E-9</v>
      </c>
      <c r="E560" s="4">
        <v>0</v>
      </c>
      <c r="F560" s="4">
        <v>-96.17</v>
      </c>
      <c r="G560" s="4">
        <v>-10.17</v>
      </c>
      <c r="H560" s="4">
        <v>-47.14</v>
      </c>
      <c r="I560" s="4">
        <v>28.83</v>
      </c>
      <c r="J560" s="4">
        <v>-42.19</v>
      </c>
      <c r="K560" s="4">
        <v>-42.19</v>
      </c>
      <c r="L560" s="4">
        <v>-42.19</v>
      </c>
      <c r="M560" s="4">
        <v>28.83</v>
      </c>
      <c r="N560" s="4">
        <v>-42.19</v>
      </c>
      <c r="O560" s="4">
        <v>-42.19</v>
      </c>
      <c r="P560" s="4">
        <v>-42.19</v>
      </c>
      <c r="Q560" s="4">
        <v>-42.19</v>
      </c>
    </row>
    <row r="561" spans="1:17" hidden="1" outlineLevel="2" x14ac:dyDescent="0.3">
      <c r="A561" s="13">
        <v>84060400</v>
      </c>
      <c r="B561" s="14" t="s">
        <v>189</v>
      </c>
      <c r="C561" s="4">
        <v>0</v>
      </c>
      <c r="D561" s="5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</row>
    <row r="562" spans="1:17" hidden="1" outlineLevel="2" x14ac:dyDescent="0.3">
      <c r="A562" s="13">
        <v>84060500</v>
      </c>
      <c r="B562" s="14" t="s">
        <v>190</v>
      </c>
      <c r="C562" s="4">
        <v>0</v>
      </c>
      <c r="D562" s="5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</row>
    <row r="563" spans="1:17" hidden="1" outlineLevel="2" x14ac:dyDescent="0.3">
      <c r="A563" s="13">
        <v>84070100</v>
      </c>
      <c r="B563" s="14" t="s">
        <v>191</v>
      </c>
      <c r="C563" s="4">
        <v>0</v>
      </c>
      <c r="D563" s="5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</row>
    <row r="564" spans="1:17" hidden="1" outlineLevel="2" x14ac:dyDescent="0.3">
      <c r="A564" s="13">
        <v>84070200</v>
      </c>
      <c r="B564" s="49" t="s">
        <v>192</v>
      </c>
      <c r="C564" s="4">
        <v>-4541.42</v>
      </c>
      <c r="D564" s="5">
        <v>-3.4541447009198432E-7</v>
      </c>
      <c r="E564" s="4">
        <v>0</v>
      </c>
      <c r="F564" s="4">
        <v>0</v>
      </c>
      <c r="G564" s="4">
        <v>0</v>
      </c>
      <c r="H564" s="4">
        <v>-2498.96</v>
      </c>
      <c r="I564" s="4">
        <v>-2042.46</v>
      </c>
      <c r="J564" s="4">
        <v>-5843.17</v>
      </c>
      <c r="K564" s="4">
        <v>0</v>
      </c>
      <c r="L564" s="4">
        <v>-2498.96</v>
      </c>
      <c r="M564" s="4">
        <v>-2042.46</v>
      </c>
      <c r="N564" s="4">
        <v>-10007.33</v>
      </c>
      <c r="O564" s="4">
        <v>-751.52</v>
      </c>
      <c r="P564" s="4">
        <v>-2498.96</v>
      </c>
      <c r="Q564" s="4">
        <v>-8330.59</v>
      </c>
    </row>
    <row r="565" spans="1:17" hidden="1" outlineLevel="2" x14ac:dyDescent="0.3">
      <c r="A565" s="13">
        <v>84070300</v>
      </c>
      <c r="B565" s="49" t="s">
        <v>193</v>
      </c>
      <c r="C565" s="4">
        <v>0</v>
      </c>
      <c r="D565" s="5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</row>
    <row r="566" spans="1:17" hidden="1" outlineLevel="2" x14ac:dyDescent="0.3">
      <c r="A566" s="13">
        <v>84100100</v>
      </c>
      <c r="B566" s="49" t="s">
        <v>194</v>
      </c>
      <c r="C566" s="4">
        <v>-1303.77</v>
      </c>
      <c r="D566" s="5">
        <v>-9.916304232416874E-8</v>
      </c>
      <c r="E566" s="4">
        <v>-265.89999999999998</v>
      </c>
      <c r="F566" s="4">
        <v>-248.74</v>
      </c>
      <c r="G566" s="4">
        <v>-265.89999999999998</v>
      </c>
      <c r="H566" s="4">
        <v>-257.33</v>
      </c>
      <c r="I566" s="4">
        <v>-265.89999999999998</v>
      </c>
      <c r="J566" s="4">
        <v>-257.32</v>
      </c>
      <c r="K566" s="4">
        <v>-265.89999999999998</v>
      </c>
      <c r="L566" s="4">
        <v>-265.89999999999998</v>
      </c>
      <c r="M566" s="4">
        <v>-265.89999999999998</v>
      </c>
      <c r="N566" s="4">
        <v>-370.67</v>
      </c>
      <c r="O566" s="4">
        <v>-431.93</v>
      </c>
      <c r="P566" s="4">
        <v>-446.34</v>
      </c>
      <c r="Q566" s="4">
        <v>-452.52</v>
      </c>
    </row>
    <row r="567" spans="1:17" hidden="1" outlineLevel="2" x14ac:dyDescent="0.3">
      <c r="A567" s="13">
        <v>84100200</v>
      </c>
      <c r="B567" s="14" t="s">
        <v>195</v>
      </c>
      <c r="C567" s="4">
        <v>0</v>
      </c>
      <c r="D567" s="5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</row>
    <row r="568" spans="1:17" hidden="1" outlineLevel="2" x14ac:dyDescent="0.3">
      <c r="A568" s="13">
        <v>84110800</v>
      </c>
      <c r="B568" s="14" t="s">
        <v>196</v>
      </c>
      <c r="C568" s="4">
        <v>0</v>
      </c>
      <c r="D568" s="5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</row>
    <row r="569" spans="1:17" hidden="1" outlineLevel="2" x14ac:dyDescent="0.3">
      <c r="A569" s="13">
        <v>84120000</v>
      </c>
      <c r="B569" s="49" t="s">
        <v>197</v>
      </c>
      <c r="C569" s="4">
        <v>0</v>
      </c>
      <c r="D569" s="5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</row>
    <row r="570" spans="1:17" hidden="1" outlineLevel="2" x14ac:dyDescent="0.3">
      <c r="A570" s="13">
        <v>84130000</v>
      </c>
      <c r="B570" s="14" t="s">
        <v>198</v>
      </c>
      <c r="C570" s="4">
        <v>0</v>
      </c>
      <c r="D570" s="5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</row>
    <row r="571" spans="1:17" hidden="1" outlineLevel="2" x14ac:dyDescent="0.3">
      <c r="A571" s="13">
        <v>84140100</v>
      </c>
      <c r="B571" s="14" t="s">
        <v>199</v>
      </c>
      <c r="C571" s="4">
        <v>0</v>
      </c>
      <c r="D571" s="5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</row>
    <row r="572" spans="1:17" hidden="1" outlineLevel="2" x14ac:dyDescent="0.3">
      <c r="A572" s="13">
        <v>84140200</v>
      </c>
      <c r="B572" s="14" t="s">
        <v>200</v>
      </c>
      <c r="C572" s="4">
        <v>0</v>
      </c>
      <c r="D572" s="5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</row>
    <row r="573" spans="1:17" hidden="1" outlineLevel="2" x14ac:dyDescent="0.3">
      <c r="A573" s="13">
        <v>84140300</v>
      </c>
      <c r="B573" s="14" t="s">
        <v>201</v>
      </c>
      <c r="C573" s="4">
        <v>0</v>
      </c>
      <c r="D573" s="5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</row>
    <row r="574" spans="1:17" hidden="1" outlineLevel="2" x14ac:dyDescent="0.3">
      <c r="A574" s="13">
        <v>84140400</v>
      </c>
      <c r="B574" s="14" t="s">
        <v>202</v>
      </c>
      <c r="C574" s="4">
        <v>0</v>
      </c>
      <c r="D574" s="5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</row>
    <row r="575" spans="1:17" hidden="1" outlineLevel="2" x14ac:dyDescent="0.3">
      <c r="A575" s="13">
        <v>84140500</v>
      </c>
      <c r="B575" s="14" t="s">
        <v>203</v>
      </c>
      <c r="C575" s="4">
        <v>0</v>
      </c>
      <c r="D575" s="5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</row>
    <row r="576" spans="1:17" hidden="1" outlineLevel="2" x14ac:dyDescent="0.3">
      <c r="A576" s="13">
        <v>84150000</v>
      </c>
      <c r="B576" s="49" t="s">
        <v>204</v>
      </c>
      <c r="C576" s="4">
        <v>-1000</v>
      </c>
      <c r="D576" s="5">
        <v>-7.6058693116246528E-8</v>
      </c>
      <c r="E576" s="4">
        <v>0</v>
      </c>
      <c r="F576" s="4">
        <v>0</v>
      </c>
      <c r="G576" s="4">
        <v>0</v>
      </c>
      <c r="H576" s="4">
        <v>-500</v>
      </c>
      <c r="I576" s="4">
        <v>-500</v>
      </c>
      <c r="J576" s="4">
        <v>-500</v>
      </c>
      <c r="K576" s="4">
        <v>-500</v>
      </c>
      <c r="L576" s="4">
        <v>-495.25</v>
      </c>
      <c r="M576" s="4">
        <v>-500</v>
      </c>
      <c r="N576" s="4">
        <v>-500</v>
      </c>
      <c r="O576" s="4">
        <v>-500</v>
      </c>
      <c r="P576" s="4">
        <v>-500</v>
      </c>
      <c r="Q576" s="4">
        <v>-500</v>
      </c>
    </row>
    <row r="577" spans="1:17" hidden="1" outlineLevel="2" x14ac:dyDescent="0.3">
      <c r="A577" s="13">
        <v>84160300</v>
      </c>
      <c r="B577" s="49" t="s">
        <v>205</v>
      </c>
      <c r="C577" s="4">
        <v>0</v>
      </c>
      <c r="D577" s="5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</row>
    <row r="578" spans="1:17" hidden="1" outlineLevel="2" x14ac:dyDescent="0.3">
      <c r="A578" s="13">
        <v>84160400</v>
      </c>
      <c r="B578" s="49" t="s">
        <v>206</v>
      </c>
      <c r="C578" s="4">
        <v>0</v>
      </c>
      <c r="D578" s="5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</row>
    <row r="579" spans="1:17" hidden="1" outlineLevel="2" x14ac:dyDescent="0.3">
      <c r="A579" s="20">
        <v>84160600</v>
      </c>
      <c r="B579" s="21" t="s">
        <v>207</v>
      </c>
      <c r="C579" s="12">
        <v>0</v>
      </c>
      <c r="D579" s="22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</row>
    <row r="580" spans="1:17" hidden="1" outlineLevel="2" x14ac:dyDescent="0.3">
      <c r="A580" s="16">
        <v>84210000</v>
      </c>
      <c r="B580" s="49" t="s">
        <v>208</v>
      </c>
      <c r="C580" s="4">
        <v>0</v>
      </c>
      <c r="D580" s="5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</row>
    <row r="581" spans="1:17" hidden="1" outlineLevel="2" x14ac:dyDescent="0.3">
      <c r="A581" s="13">
        <v>84230000</v>
      </c>
      <c r="B581" s="49" t="s">
        <v>209</v>
      </c>
      <c r="C581" s="4">
        <v>0</v>
      </c>
      <c r="D581" s="5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</row>
    <row r="582" spans="1:17" hidden="1" outlineLevel="2" x14ac:dyDescent="0.3">
      <c r="A582" s="16">
        <v>84240000</v>
      </c>
      <c r="B582" s="49" t="s">
        <v>210</v>
      </c>
      <c r="C582" s="4">
        <v>0</v>
      </c>
      <c r="D582" s="5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</row>
    <row r="583" spans="1:17" hidden="1" outlineLevel="2" x14ac:dyDescent="0.3">
      <c r="A583" s="16">
        <v>84250100</v>
      </c>
      <c r="B583" s="17" t="s">
        <v>211</v>
      </c>
      <c r="C583" s="4">
        <v>0</v>
      </c>
      <c r="D583" s="5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</row>
    <row r="584" spans="1:17" hidden="1" outlineLevel="2" x14ac:dyDescent="0.3">
      <c r="A584" s="16">
        <v>84250200</v>
      </c>
      <c r="B584" s="17" t="s">
        <v>212</v>
      </c>
      <c r="C584" s="4">
        <v>0</v>
      </c>
      <c r="D584" s="5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</row>
    <row r="585" spans="1:17" hidden="1" outlineLevel="2" x14ac:dyDescent="0.3">
      <c r="A585" s="16">
        <v>84250300</v>
      </c>
      <c r="B585" s="17" t="s">
        <v>213</v>
      </c>
      <c r="C585" s="4">
        <v>0</v>
      </c>
      <c r="D585" s="5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</row>
    <row r="586" spans="1:17" hidden="1" outlineLevel="2" x14ac:dyDescent="0.3">
      <c r="A586" s="16">
        <v>84250400</v>
      </c>
      <c r="B586" s="17" t="s">
        <v>214</v>
      </c>
      <c r="C586" s="4">
        <v>0</v>
      </c>
      <c r="D586" s="5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</row>
    <row r="587" spans="1:17" hidden="1" outlineLevel="2" x14ac:dyDescent="0.3">
      <c r="A587" s="16">
        <v>84250500</v>
      </c>
      <c r="B587" s="17" t="s">
        <v>215</v>
      </c>
      <c r="C587" s="4">
        <v>0</v>
      </c>
      <c r="D587" s="5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</row>
    <row r="588" spans="1:17" hidden="1" outlineLevel="2" x14ac:dyDescent="0.3">
      <c r="A588" s="13">
        <v>84250600</v>
      </c>
      <c r="B588" s="14" t="s">
        <v>216</v>
      </c>
      <c r="C588" s="4">
        <v>0</v>
      </c>
      <c r="D588" s="5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</row>
    <row r="589" spans="1:17" hidden="1" outlineLevel="2" x14ac:dyDescent="0.3">
      <c r="A589" s="16">
        <v>84250700</v>
      </c>
      <c r="B589" s="17" t="s">
        <v>217</v>
      </c>
      <c r="C589" s="4">
        <v>0</v>
      </c>
      <c r="D589" s="5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</row>
    <row r="590" spans="1:17" hidden="1" outlineLevel="2" x14ac:dyDescent="0.3">
      <c r="A590" s="16">
        <v>84250800</v>
      </c>
      <c r="B590" s="17" t="s">
        <v>218</v>
      </c>
      <c r="C590" s="4">
        <v>0</v>
      </c>
      <c r="D590" s="5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</row>
    <row r="591" spans="1:17" hidden="1" outlineLevel="2" x14ac:dyDescent="0.3">
      <c r="A591" s="16">
        <v>84250900</v>
      </c>
      <c r="B591" s="17" t="s">
        <v>219</v>
      </c>
      <c r="C591" s="4">
        <v>0</v>
      </c>
      <c r="D591" s="5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</row>
    <row r="592" spans="1:17" hidden="1" outlineLevel="2" x14ac:dyDescent="0.3">
      <c r="A592" s="16">
        <v>84251000</v>
      </c>
      <c r="B592" s="17" t="s">
        <v>220</v>
      </c>
      <c r="C592" s="4">
        <v>0</v>
      </c>
      <c r="D592" s="5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</row>
    <row r="593" spans="1:17" hidden="1" outlineLevel="2" x14ac:dyDescent="0.3">
      <c r="A593" s="13">
        <v>84251200</v>
      </c>
      <c r="B593" s="14" t="s">
        <v>221</v>
      </c>
      <c r="C593" s="4">
        <v>0</v>
      </c>
      <c r="D593" s="5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</row>
    <row r="594" spans="1:17" hidden="1" outlineLevel="2" x14ac:dyDescent="0.3">
      <c r="A594" s="13">
        <v>84251300</v>
      </c>
      <c r="B594" s="14" t="s">
        <v>222</v>
      </c>
      <c r="C594" s="4">
        <v>0</v>
      </c>
      <c r="D594" s="5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</row>
    <row r="595" spans="1:17" hidden="1" outlineLevel="2" x14ac:dyDescent="0.3">
      <c r="A595" s="13">
        <v>84260000</v>
      </c>
      <c r="B595" s="49" t="s">
        <v>223</v>
      </c>
      <c r="C595" s="4">
        <v>0</v>
      </c>
      <c r="D595" s="5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</row>
    <row r="596" spans="1:17" hidden="1" outlineLevel="2" x14ac:dyDescent="0.3">
      <c r="A596" s="16">
        <v>84280000</v>
      </c>
      <c r="B596" s="49" t="s">
        <v>178</v>
      </c>
      <c r="C596" s="4">
        <v>0</v>
      </c>
      <c r="D596" s="5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</row>
    <row r="597" spans="1:17" hidden="1" outlineLevel="2" x14ac:dyDescent="0.3">
      <c r="A597" s="16">
        <v>84280100</v>
      </c>
      <c r="B597" s="49" t="s">
        <v>224</v>
      </c>
      <c r="C597" s="4">
        <v>0</v>
      </c>
      <c r="D597" s="5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</row>
    <row r="598" spans="1:17" hidden="1" outlineLevel="2" x14ac:dyDescent="0.3">
      <c r="A598" s="16">
        <v>84300000</v>
      </c>
      <c r="B598" s="49" t="s">
        <v>225</v>
      </c>
      <c r="C598" s="4">
        <v>0</v>
      </c>
      <c r="D598" s="5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</row>
    <row r="599" spans="1:17" hidden="1" outlineLevel="2" x14ac:dyDescent="0.3">
      <c r="A599" s="16">
        <v>84330100</v>
      </c>
      <c r="B599" s="49" t="s">
        <v>226</v>
      </c>
      <c r="C599" s="4">
        <v>0</v>
      </c>
      <c r="D599" s="5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</row>
    <row r="600" spans="1:17" hidden="1" outlineLevel="2" x14ac:dyDescent="0.3">
      <c r="A600" s="13">
        <v>84360400</v>
      </c>
      <c r="B600" s="14" t="s">
        <v>227</v>
      </c>
      <c r="C600" s="4">
        <v>0</v>
      </c>
      <c r="D600" s="5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</row>
    <row r="601" spans="1:17" hidden="1" outlineLevel="2" x14ac:dyDescent="0.3">
      <c r="A601" s="16">
        <v>84360600</v>
      </c>
      <c r="B601" s="17" t="s">
        <v>228</v>
      </c>
      <c r="C601" s="4">
        <v>0</v>
      </c>
      <c r="D601" s="5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</row>
    <row r="602" spans="1:17" hidden="1" outlineLevel="2" x14ac:dyDescent="0.3">
      <c r="A602" s="16">
        <v>84360700</v>
      </c>
      <c r="B602" s="17" t="s">
        <v>229</v>
      </c>
      <c r="C602" s="4">
        <v>0</v>
      </c>
      <c r="D602" s="5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</row>
    <row r="603" spans="1:17" hidden="1" outlineLevel="2" x14ac:dyDescent="0.3">
      <c r="A603" s="16">
        <v>94300000</v>
      </c>
      <c r="B603" s="49" t="s">
        <v>230</v>
      </c>
      <c r="C603" s="4">
        <v>0</v>
      </c>
      <c r="D603" s="5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</row>
    <row r="604" spans="1:17" ht="5.7" customHeight="1" outlineLevel="1" collapsed="1" x14ac:dyDescent="0.3">
      <c r="A604" s="19">
        <v>1</v>
      </c>
      <c r="B604" s="43"/>
      <c r="C604" s="43"/>
      <c r="D604" s="44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</row>
    <row r="605" spans="1:17" outlineLevel="1" x14ac:dyDescent="0.3">
      <c r="A605" s="28">
        <v>1</v>
      </c>
      <c r="B605" s="29" t="s">
        <v>231</v>
      </c>
      <c r="C605" s="30">
        <v>0</v>
      </c>
      <c r="D605" s="31">
        <v>0</v>
      </c>
      <c r="E605" s="30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30">
        <v>0</v>
      </c>
      <c r="Q605" s="30">
        <v>0</v>
      </c>
    </row>
    <row r="606" spans="1:17" hidden="1" outlineLevel="2" x14ac:dyDescent="0.3">
      <c r="A606" s="13">
        <v>84090100</v>
      </c>
      <c r="B606" s="14" t="s">
        <v>232</v>
      </c>
      <c r="C606" s="4">
        <v>0</v>
      </c>
      <c r="D606" s="5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</row>
    <row r="607" spans="1:17" hidden="1" outlineLevel="2" x14ac:dyDescent="0.3">
      <c r="A607" s="13">
        <v>84090200</v>
      </c>
      <c r="B607" s="14" t="s">
        <v>233</v>
      </c>
      <c r="C607" s="4">
        <v>0</v>
      </c>
      <c r="D607" s="5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</row>
    <row r="608" spans="1:17" hidden="1" outlineLevel="2" x14ac:dyDescent="0.3">
      <c r="A608" s="13">
        <v>84090300</v>
      </c>
      <c r="B608" s="14" t="s">
        <v>234</v>
      </c>
      <c r="C608" s="4">
        <v>0</v>
      </c>
      <c r="D608" s="5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</row>
    <row r="609" spans="1:17" ht="5.7" customHeight="1" outlineLevel="1" collapsed="1" x14ac:dyDescent="0.3">
      <c r="A609" s="19">
        <v>1</v>
      </c>
      <c r="B609" s="43"/>
      <c r="C609" s="43"/>
      <c r="D609" s="44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</row>
    <row r="610" spans="1:17" outlineLevel="1" x14ac:dyDescent="0.3">
      <c r="A610" s="28">
        <v>1</v>
      </c>
      <c r="B610" s="29" t="s">
        <v>235</v>
      </c>
      <c r="C610" s="30">
        <v>0</v>
      </c>
      <c r="D610" s="31">
        <v>0</v>
      </c>
      <c r="E610" s="30">
        <v>0</v>
      </c>
      <c r="F610" s="30">
        <v>0</v>
      </c>
      <c r="G610" s="30">
        <v>0</v>
      </c>
      <c r="H610" s="30">
        <v>0</v>
      </c>
      <c r="I610" s="30">
        <v>0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</row>
    <row r="611" spans="1:17" hidden="1" outlineLevel="2" x14ac:dyDescent="0.3">
      <c r="A611" s="18">
        <v>84020400</v>
      </c>
      <c r="B611" s="23" t="s">
        <v>236</v>
      </c>
      <c r="C611" s="4">
        <v>0</v>
      </c>
      <c r="D611" s="5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</row>
    <row r="612" spans="1:17" ht="5.7" customHeight="1" outlineLevel="1" collapsed="1" x14ac:dyDescent="0.3">
      <c r="A612" s="19"/>
      <c r="B612" s="43"/>
      <c r="C612" s="43"/>
      <c r="D612" s="44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</row>
    <row r="613" spans="1:17" outlineLevel="1" x14ac:dyDescent="0.3">
      <c r="A613" s="28">
        <v>1</v>
      </c>
      <c r="B613" s="29" t="s">
        <v>237</v>
      </c>
      <c r="C613" s="30">
        <v>0</v>
      </c>
      <c r="D613" s="31">
        <v>0</v>
      </c>
      <c r="E613" s="30">
        <v>0</v>
      </c>
      <c r="F613" s="30">
        <v>0</v>
      </c>
      <c r="G613" s="30">
        <v>0</v>
      </c>
      <c r="H613" s="30">
        <v>0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</row>
    <row r="614" spans="1:17" hidden="1" outlineLevel="2" x14ac:dyDescent="0.3">
      <c r="A614" s="18">
        <v>84020500</v>
      </c>
      <c r="B614" s="23" t="s">
        <v>238</v>
      </c>
      <c r="C614" s="4">
        <v>0</v>
      </c>
      <c r="D614" s="5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</row>
    <row r="615" spans="1:17" outlineLevel="1" collapsed="1" x14ac:dyDescent="0.3">
      <c r="A615" s="19">
        <v>1</v>
      </c>
      <c r="B615" s="71"/>
      <c r="C615" s="73"/>
      <c r="D615" s="74"/>
      <c r="E615" s="71"/>
      <c r="F615" s="71"/>
      <c r="G615" s="71"/>
      <c r="H615" s="71"/>
      <c r="I615" s="71"/>
      <c r="J615" s="95"/>
      <c r="K615" s="95"/>
      <c r="L615" s="95"/>
      <c r="M615" s="95"/>
      <c r="N615" s="95"/>
      <c r="O615" s="71"/>
      <c r="P615" s="71"/>
      <c r="Q615" s="99"/>
    </row>
    <row r="616" spans="1:17" ht="15.6" outlineLevel="1" x14ac:dyDescent="0.3">
      <c r="A616" s="15">
        <v>1</v>
      </c>
      <c r="B616" s="52" t="s">
        <v>239</v>
      </c>
      <c r="C616" s="53">
        <v>-4549049.370000001</v>
      </c>
      <c r="D616" s="54">
        <v>-3.4599475000348474E-4</v>
      </c>
      <c r="E616" s="53">
        <v>-71514.319999999992</v>
      </c>
      <c r="F616" s="53">
        <v>-535751.67000000004</v>
      </c>
      <c r="G616" s="53">
        <v>-816740.44000000006</v>
      </c>
      <c r="H616" s="53">
        <v>-1374485.1500000001</v>
      </c>
      <c r="I616" s="53">
        <v>-1750557.7899999998</v>
      </c>
      <c r="J616" s="53">
        <v>-2026295.2700000003</v>
      </c>
      <c r="K616" s="53">
        <v>-2007065.8499999999</v>
      </c>
      <c r="L616" s="53">
        <v>-1818386.95</v>
      </c>
      <c r="M616" s="53">
        <v>-1750557.7899999998</v>
      </c>
      <c r="N616" s="53">
        <v>-1936616.1299999997</v>
      </c>
      <c r="O616" s="53">
        <v>-2069817.2500000005</v>
      </c>
      <c r="P616" s="53">
        <v>-2177006.5300000003</v>
      </c>
      <c r="Q616" s="53">
        <v>-1994739.5500000003</v>
      </c>
    </row>
    <row r="617" spans="1:17" ht="15" outlineLevel="1" thickBot="1" x14ac:dyDescent="0.35">
      <c r="A617" s="19">
        <v>1</v>
      </c>
      <c r="B617" s="71"/>
      <c r="C617" s="73"/>
      <c r="D617" s="74"/>
      <c r="E617" s="71"/>
      <c r="F617" s="71"/>
      <c r="G617" s="71"/>
      <c r="H617" s="71"/>
      <c r="I617" s="71"/>
      <c r="J617" s="95"/>
      <c r="K617" s="96"/>
      <c r="L617" s="96"/>
      <c r="M617" s="96"/>
      <c r="N617" s="96"/>
      <c r="O617" s="71"/>
      <c r="P617" s="71"/>
      <c r="Q617" s="99"/>
    </row>
    <row r="618" spans="1:17" ht="15" outlineLevel="1" thickBot="1" x14ac:dyDescent="0.35">
      <c r="A618" s="19">
        <v>1</v>
      </c>
      <c r="B618" s="55" t="s">
        <v>240</v>
      </c>
      <c r="C618" s="56">
        <v>-4539529.2000000011</v>
      </c>
      <c r="D618" s="57">
        <v>-3.4527065831504024E-4</v>
      </c>
      <c r="E618" s="56">
        <v>-70889.319999999992</v>
      </c>
      <c r="F618" s="56">
        <v>-535126.67000000004</v>
      </c>
      <c r="G618" s="56">
        <v>-816115.44000000006</v>
      </c>
      <c r="H618" s="56">
        <v>-1372405.31</v>
      </c>
      <c r="I618" s="56">
        <v>-1744992.4599999997</v>
      </c>
      <c r="J618" s="56">
        <v>-2021163.6900000002</v>
      </c>
      <c r="K618" s="56">
        <v>-2001312.43</v>
      </c>
      <c r="L618" s="56">
        <v>-1813528.49</v>
      </c>
      <c r="M618" s="56">
        <v>-1744992.4599999997</v>
      </c>
      <c r="N618" s="56">
        <v>-1928024.2299999997</v>
      </c>
      <c r="O618" s="56">
        <v>-2064592.4200000004</v>
      </c>
      <c r="P618" s="56">
        <v>-2171092.8000000003</v>
      </c>
      <c r="Q618" s="56">
        <v>-1990103.8000000003</v>
      </c>
    </row>
    <row r="619" spans="1:17" outlineLevel="1" x14ac:dyDescent="0.3">
      <c r="A619" s="19">
        <v>1</v>
      </c>
      <c r="B619" s="71"/>
      <c r="C619" s="73"/>
      <c r="D619" s="74"/>
      <c r="E619" s="71"/>
      <c r="F619" s="71"/>
      <c r="G619" s="71"/>
      <c r="H619" s="71"/>
      <c r="I619" s="71"/>
      <c r="J619" s="95"/>
      <c r="K619" s="95"/>
      <c r="L619" s="95"/>
      <c r="M619" s="95"/>
      <c r="N619" s="95"/>
      <c r="O619" s="71"/>
      <c r="P619" s="71"/>
      <c r="Q619" s="99"/>
    </row>
    <row r="620" spans="1:17" outlineLevel="1" x14ac:dyDescent="0.3">
      <c r="A620" s="28">
        <v>1</v>
      </c>
      <c r="B620" s="65" t="s">
        <v>319</v>
      </c>
      <c r="C620" s="63">
        <v>0</v>
      </c>
      <c r="D620" s="64">
        <v>0</v>
      </c>
      <c r="E620" s="63">
        <v>0</v>
      </c>
      <c r="F620" s="63">
        <v>0</v>
      </c>
      <c r="G620" s="63">
        <v>0</v>
      </c>
      <c r="H620" s="63">
        <v>0</v>
      </c>
      <c r="I620" s="63">
        <v>0</v>
      </c>
      <c r="J620" s="63">
        <v>0</v>
      </c>
      <c r="K620" s="63">
        <v>0</v>
      </c>
      <c r="L620" s="63">
        <v>0</v>
      </c>
      <c r="M620" s="63">
        <v>0</v>
      </c>
      <c r="N620" s="63">
        <v>0</v>
      </c>
      <c r="O620" s="63">
        <v>0</v>
      </c>
      <c r="P620" s="63">
        <v>0</v>
      </c>
      <c r="Q620" s="63">
        <v>0</v>
      </c>
    </row>
    <row r="621" spans="1:17" hidden="1" outlineLevel="2" x14ac:dyDescent="0.3">
      <c r="A621" s="16">
        <v>83100000</v>
      </c>
      <c r="B621" s="17" t="s">
        <v>318</v>
      </c>
      <c r="C621" s="4">
        <v>0</v>
      </c>
      <c r="D621" s="5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</row>
    <row r="622" spans="1:17" hidden="1" outlineLevel="2" x14ac:dyDescent="0.3">
      <c r="A622" s="13">
        <v>83100100</v>
      </c>
      <c r="B622" s="14" t="s">
        <v>317</v>
      </c>
      <c r="C622" s="4">
        <v>0</v>
      </c>
      <c r="D622" s="5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</row>
    <row r="623" spans="1:17" hidden="1" outlineLevel="2" x14ac:dyDescent="0.3">
      <c r="A623" s="16">
        <v>83200000</v>
      </c>
      <c r="B623" s="17" t="s">
        <v>316</v>
      </c>
      <c r="C623" s="4">
        <v>0</v>
      </c>
      <c r="D623" s="5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</row>
    <row r="624" spans="1:17" hidden="1" outlineLevel="2" x14ac:dyDescent="0.3">
      <c r="A624" s="16">
        <v>83300000</v>
      </c>
      <c r="B624" s="17" t="s">
        <v>315</v>
      </c>
      <c r="C624" s="4">
        <v>0</v>
      </c>
      <c r="D624" s="5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</row>
    <row r="625" spans="1:17" outlineLevel="1" collapsed="1" x14ac:dyDescent="0.3">
      <c r="A625" s="28">
        <v>1</v>
      </c>
      <c r="B625" s="65" t="s">
        <v>314</v>
      </c>
      <c r="C625" s="63">
        <v>-647888.66</v>
      </c>
      <c r="D625" s="64">
        <v>-4.9277564764436195E-5</v>
      </c>
      <c r="E625" s="63">
        <v>-10.42</v>
      </c>
      <c r="F625" s="63">
        <v>-33421.71</v>
      </c>
      <c r="G625" s="63">
        <v>-172324.52</v>
      </c>
      <c r="H625" s="63">
        <v>-210930.53</v>
      </c>
      <c r="I625" s="63">
        <v>-231201.47999999998</v>
      </c>
      <c r="J625" s="63">
        <v>-237309.39</v>
      </c>
      <c r="K625" s="63">
        <v>-237310.02000000002</v>
      </c>
      <c r="L625" s="63">
        <v>-235452.37</v>
      </c>
      <c r="M625" s="63">
        <v>-231201.47999999998</v>
      </c>
      <c r="N625" s="63">
        <v>-294449.58</v>
      </c>
      <c r="O625" s="63">
        <v>-293485.29000000004</v>
      </c>
      <c r="P625" s="63">
        <v>-298124.28999999998</v>
      </c>
      <c r="Q625" s="63">
        <v>-299465.76</v>
      </c>
    </row>
    <row r="626" spans="1:17" hidden="1" outlineLevel="2" x14ac:dyDescent="0.3">
      <c r="A626" s="13">
        <v>70200100</v>
      </c>
      <c r="B626" s="14" t="s">
        <v>313</v>
      </c>
      <c r="C626" s="4">
        <v>0</v>
      </c>
      <c r="D626" s="5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</row>
    <row r="627" spans="1:17" hidden="1" outlineLevel="2" x14ac:dyDescent="0.3">
      <c r="A627" s="13">
        <v>71100000</v>
      </c>
      <c r="B627" s="14" t="s">
        <v>312</v>
      </c>
      <c r="C627" s="4">
        <v>0</v>
      </c>
      <c r="D627" s="5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</row>
    <row r="628" spans="1:17" hidden="1" outlineLevel="2" x14ac:dyDescent="0.3">
      <c r="A628" s="13">
        <v>71110000</v>
      </c>
      <c r="B628" s="14" t="s">
        <v>311</v>
      </c>
      <c r="C628" s="4">
        <v>0</v>
      </c>
      <c r="D628" s="5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</row>
    <row r="629" spans="1:17" hidden="1" outlineLevel="2" x14ac:dyDescent="0.3">
      <c r="A629" s="13">
        <v>71400000</v>
      </c>
      <c r="B629" s="14" t="s">
        <v>310</v>
      </c>
      <c r="C629" s="4">
        <v>0</v>
      </c>
      <c r="D629" s="5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</row>
    <row r="630" spans="1:17" hidden="1" outlineLevel="2" x14ac:dyDescent="0.3">
      <c r="A630" s="13">
        <v>73300000</v>
      </c>
      <c r="B630" s="14" t="s">
        <v>309</v>
      </c>
      <c r="C630" s="4">
        <v>0</v>
      </c>
      <c r="D630" s="5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</row>
    <row r="631" spans="1:17" hidden="1" outlineLevel="2" x14ac:dyDescent="0.3">
      <c r="A631" s="13">
        <v>73600000</v>
      </c>
      <c r="B631" s="14" t="s">
        <v>308</v>
      </c>
      <c r="C631" s="4">
        <v>-494421.4</v>
      </c>
      <c r="D631" s="5">
        <v>-3.7605045532704977E-5</v>
      </c>
      <c r="E631" s="4">
        <v>0</v>
      </c>
      <c r="F631" s="4">
        <v>0</v>
      </c>
      <c r="G631" s="4">
        <v>-133434.51999999999</v>
      </c>
      <c r="H631" s="4">
        <v>-171380.6</v>
      </c>
      <c r="I631" s="4">
        <v>-189606.28</v>
      </c>
      <c r="J631" s="4">
        <v>-196248.03</v>
      </c>
      <c r="K631" s="4">
        <v>-196247.94</v>
      </c>
      <c r="L631" s="4">
        <v>-192696.51</v>
      </c>
      <c r="M631" s="4">
        <v>-189606.28</v>
      </c>
      <c r="N631" s="4">
        <v>-251961.66</v>
      </c>
      <c r="O631" s="4">
        <v>-251118.51</v>
      </c>
      <c r="P631" s="4">
        <v>-255756.81</v>
      </c>
      <c r="Q631" s="4">
        <v>-255756.86</v>
      </c>
    </row>
    <row r="632" spans="1:17" hidden="1" outlineLevel="2" x14ac:dyDescent="0.3">
      <c r="A632" s="13">
        <v>74100000</v>
      </c>
      <c r="B632" s="14" t="s">
        <v>307</v>
      </c>
      <c r="C632" s="4">
        <v>0</v>
      </c>
      <c r="D632" s="5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</row>
    <row r="633" spans="1:17" hidden="1" outlineLevel="2" x14ac:dyDescent="0.3">
      <c r="A633" s="13">
        <v>74200000</v>
      </c>
      <c r="B633" s="14" t="s">
        <v>306</v>
      </c>
      <c r="C633" s="4">
        <v>-153467.26</v>
      </c>
      <c r="D633" s="5">
        <v>-1.1672519231731219E-5</v>
      </c>
      <c r="E633" s="4">
        <v>-10.42</v>
      </c>
      <c r="F633" s="4">
        <v>-33421.71</v>
      </c>
      <c r="G633" s="4">
        <v>-38890</v>
      </c>
      <c r="H633" s="4">
        <v>-39549.93</v>
      </c>
      <c r="I633" s="4">
        <v>-41595.199999999997</v>
      </c>
      <c r="J633" s="4">
        <v>-41061.360000000001</v>
      </c>
      <c r="K633" s="4">
        <v>-41062.080000000002</v>
      </c>
      <c r="L633" s="4">
        <v>-42755.86</v>
      </c>
      <c r="M633" s="4">
        <v>-41595.199999999997</v>
      </c>
      <c r="N633" s="4">
        <v>-42487.92</v>
      </c>
      <c r="O633" s="4">
        <v>-42366.78</v>
      </c>
      <c r="P633" s="4">
        <v>-42367.48</v>
      </c>
      <c r="Q633" s="4">
        <v>-43708.9</v>
      </c>
    </row>
    <row r="634" spans="1:17" hidden="1" outlineLevel="2" x14ac:dyDescent="0.3">
      <c r="A634" s="13">
        <v>74200100</v>
      </c>
      <c r="B634" s="14" t="s">
        <v>305</v>
      </c>
      <c r="C634" s="4">
        <v>0</v>
      </c>
      <c r="D634" s="5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</row>
    <row r="635" spans="1:17" hidden="1" outlineLevel="2" x14ac:dyDescent="0.3">
      <c r="A635" s="13">
        <v>74200200</v>
      </c>
      <c r="B635" s="14" t="s">
        <v>304</v>
      </c>
      <c r="C635" s="4">
        <v>0</v>
      </c>
      <c r="D635" s="5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</row>
    <row r="636" spans="1:17" hidden="1" outlineLevel="2" x14ac:dyDescent="0.3">
      <c r="A636" s="13">
        <v>74200300</v>
      </c>
      <c r="B636" s="14" t="s">
        <v>303</v>
      </c>
      <c r="C636" s="4">
        <v>0</v>
      </c>
      <c r="D636" s="5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</row>
    <row r="637" spans="1:17" hidden="1" outlineLevel="2" x14ac:dyDescent="0.3">
      <c r="A637" s="13">
        <v>74200400</v>
      </c>
      <c r="B637" s="14" t="s">
        <v>302</v>
      </c>
      <c r="C637" s="4">
        <v>0</v>
      </c>
      <c r="D637" s="5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</row>
    <row r="638" spans="1:17" s="48" customFormat="1" hidden="1" outlineLevel="2" x14ac:dyDescent="0.3">
      <c r="A638" s="13">
        <v>74200500</v>
      </c>
      <c r="B638" s="14" t="s">
        <v>301</v>
      </c>
      <c r="C638" s="4">
        <v>0</v>
      </c>
      <c r="D638" s="5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</row>
    <row r="639" spans="1:17" s="48" customFormat="1" hidden="1" outlineLevel="2" x14ac:dyDescent="0.3">
      <c r="A639" s="13">
        <v>74400000</v>
      </c>
      <c r="B639" s="14" t="s">
        <v>300</v>
      </c>
      <c r="C639" s="4">
        <v>0</v>
      </c>
      <c r="D639" s="5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</row>
    <row r="640" spans="1:17" s="48" customFormat="1" hidden="1" outlineLevel="2" x14ac:dyDescent="0.3">
      <c r="A640" s="13">
        <v>74401000</v>
      </c>
      <c r="B640" s="14" t="s">
        <v>283</v>
      </c>
      <c r="C640" s="4">
        <v>0</v>
      </c>
      <c r="D640" s="5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</row>
    <row r="641" spans="1:17" s="48" customFormat="1" hidden="1" outlineLevel="2" x14ac:dyDescent="0.3">
      <c r="A641" s="13">
        <v>74500000</v>
      </c>
      <c r="B641" s="14" t="s">
        <v>299</v>
      </c>
      <c r="C641" s="4">
        <v>0</v>
      </c>
      <c r="D641" s="5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</row>
    <row r="642" spans="1:17" s="48" customFormat="1" hidden="1" outlineLevel="2" x14ac:dyDescent="0.3">
      <c r="A642" s="13">
        <v>74600000</v>
      </c>
      <c r="B642" s="14" t="s">
        <v>298</v>
      </c>
      <c r="C642" s="4">
        <v>0</v>
      </c>
      <c r="D642" s="5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</row>
    <row r="643" spans="1:17" s="48" customFormat="1" hidden="1" outlineLevel="2" x14ac:dyDescent="0.3">
      <c r="A643" s="13">
        <v>74600001</v>
      </c>
      <c r="B643" s="14" t="s">
        <v>297</v>
      </c>
      <c r="C643" s="4">
        <v>0</v>
      </c>
      <c r="D643" s="5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</row>
    <row r="644" spans="1:17" s="48" customFormat="1" hidden="1" outlineLevel="2" x14ac:dyDescent="0.3">
      <c r="A644" s="13">
        <v>74600100</v>
      </c>
      <c r="B644" s="14" t="s">
        <v>296</v>
      </c>
      <c r="C644" s="4">
        <v>0</v>
      </c>
      <c r="D644" s="5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</row>
    <row r="645" spans="1:17" s="48" customFormat="1" hidden="1" outlineLevel="2" x14ac:dyDescent="0.3">
      <c r="A645" s="13">
        <v>74600400</v>
      </c>
      <c r="B645" s="14" t="s">
        <v>295</v>
      </c>
      <c r="C645" s="4">
        <v>0</v>
      </c>
      <c r="D645" s="5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</row>
    <row r="646" spans="1:17" s="48" customFormat="1" hidden="1" outlineLevel="2" x14ac:dyDescent="0.3">
      <c r="A646" s="13">
        <v>74700000</v>
      </c>
      <c r="B646" s="14" t="s">
        <v>294</v>
      </c>
      <c r="C646" s="4">
        <v>0</v>
      </c>
      <c r="D646" s="5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</row>
    <row r="647" spans="1:17" s="48" customFormat="1" hidden="1" outlineLevel="2" x14ac:dyDescent="0.3">
      <c r="A647" s="13">
        <v>80830000</v>
      </c>
      <c r="B647" s="14" t="s">
        <v>293</v>
      </c>
      <c r="C647" s="4">
        <v>0</v>
      </c>
      <c r="D647" s="5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</row>
    <row r="648" spans="1:17" s="48" customFormat="1" hidden="1" outlineLevel="2" x14ac:dyDescent="0.3">
      <c r="A648" s="13">
        <v>80850000</v>
      </c>
      <c r="B648" s="14" t="s">
        <v>292</v>
      </c>
      <c r="C648" s="4">
        <v>0</v>
      </c>
      <c r="D648" s="5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</row>
    <row r="649" spans="1:17" s="48" customFormat="1" hidden="1" outlineLevel="2" x14ac:dyDescent="0.3">
      <c r="A649" s="13">
        <v>80850001</v>
      </c>
      <c r="B649" s="14" t="s">
        <v>291</v>
      </c>
      <c r="C649" s="4">
        <v>0</v>
      </c>
      <c r="D649" s="5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</row>
    <row r="650" spans="1:17" hidden="1" outlineLevel="2" x14ac:dyDescent="0.3">
      <c r="A650" s="13">
        <v>84270000</v>
      </c>
      <c r="B650" s="14" t="s">
        <v>290</v>
      </c>
      <c r="C650" s="4">
        <v>0</v>
      </c>
      <c r="D650" s="5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</row>
    <row r="651" spans="1:17" hidden="1" outlineLevel="2" x14ac:dyDescent="0.3">
      <c r="A651" s="13">
        <v>84310000</v>
      </c>
      <c r="B651" s="14" t="s">
        <v>289</v>
      </c>
      <c r="C651" s="4">
        <v>0</v>
      </c>
      <c r="D651" s="5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</row>
    <row r="652" spans="1:17" hidden="1" outlineLevel="2" x14ac:dyDescent="0.3">
      <c r="A652" s="13">
        <v>84320000</v>
      </c>
      <c r="B652" s="14" t="s">
        <v>288</v>
      </c>
      <c r="C652" s="4">
        <v>0</v>
      </c>
      <c r="D652" s="5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</row>
    <row r="653" spans="1:17" hidden="1" outlineLevel="2" x14ac:dyDescent="0.3">
      <c r="A653" s="13">
        <v>84330000</v>
      </c>
      <c r="B653" s="14" t="s">
        <v>287</v>
      </c>
      <c r="C653" s="4">
        <v>0</v>
      </c>
      <c r="D653" s="5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</row>
    <row r="654" spans="1:17" hidden="1" outlineLevel="2" x14ac:dyDescent="0.3">
      <c r="A654" s="13">
        <v>84350000</v>
      </c>
      <c r="B654" s="14" t="s">
        <v>286</v>
      </c>
      <c r="C654" s="4">
        <v>0</v>
      </c>
      <c r="D654" s="5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</row>
    <row r="655" spans="1:17" hidden="1" outlineLevel="2" x14ac:dyDescent="0.3">
      <c r="A655" s="13">
        <v>85400400</v>
      </c>
      <c r="B655" s="14" t="s">
        <v>285</v>
      </c>
      <c r="C655" s="4">
        <v>0</v>
      </c>
      <c r="D655" s="5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</row>
    <row r="656" spans="1:17" hidden="1" outlineLevel="2" x14ac:dyDescent="0.3">
      <c r="A656" s="13">
        <v>85500000</v>
      </c>
      <c r="B656" s="14" t="s">
        <v>284</v>
      </c>
      <c r="C656" s="4">
        <v>0</v>
      </c>
      <c r="D656" s="5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</row>
    <row r="657" spans="1:17" hidden="1" outlineLevel="2" x14ac:dyDescent="0.3">
      <c r="A657" s="13">
        <v>85501000</v>
      </c>
      <c r="B657" s="14" t="s">
        <v>283</v>
      </c>
      <c r="C657" s="4">
        <v>0</v>
      </c>
      <c r="D657" s="5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</row>
    <row r="658" spans="1:17" hidden="1" outlineLevel="2" x14ac:dyDescent="0.3">
      <c r="A658" s="13">
        <v>90200100</v>
      </c>
      <c r="B658" s="14" t="s">
        <v>282</v>
      </c>
      <c r="C658" s="4">
        <v>0</v>
      </c>
      <c r="D658" s="5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</row>
    <row r="659" spans="1:17" hidden="1" outlineLevel="2" x14ac:dyDescent="0.3">
      <c r="A659" s="13">
        <v>97200000</v>
      </c>
      <c r="B659" s="14" t="s">
        <v>281</v>
      </c>
      <c r="C659" s="4">
        <v>0</v>
      </c>
      <c r="D659" s="5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</row>
    <row r="660" spans="1:17" hidden="1" outlineLevel="2" x14ac:dyDescent="0.3">
      <c r="A660" s="13">
        <v>97200100</v>
      </c>
      <c r="B660" s="14" t="s">
        <v>280</v>
      </c>
      <c r="C660" s="4">
        <v>0</v>
      </c>
      <c r="D660" s="5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</row>
    <row r="661" spans="1:17" hidden="1" outlineLevel="2" x14ac:dyDescent="0.3">
      <c r="A661" s="13">
        <v>97200200</v>
      </c>
      <c r="B661" s="14" t="s">
        <v>279</v>
      </c>
      <c r="C661" s="4">
        <v>0</v>
      </c>
      <c r="D661" s="5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</row>
    <row r="662" spans="1:17" hidden="1" outlineLevel="2" x14ac:dyDescent="0.3">
      <c r="A662" s="13">
        <v>97200300</v>
      </c>
      <c r="B662" s="14" t="s">
        <v>278</v>
      </c>
      <c r="C662" s="4">
        <v>0</v>
      </c>
      <c r="D662" s="5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</row>
    <row r="663" spans="1:17" hidden="1" outlineLevel="2" x14ac:dyDescent="0.3">
      <c r="A663" s="13">
        <v>97200400</v>
      </c>
      <c r="B663" s="14" t="s">
        <v>277</v>
      </c>
      <c r="C663" s="4">
        <v>0</v>
      </c>
      <c r="D663" s="5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</row>
    <row r="664" spans="1:17" hidden="1" outlineLevel="2" x14ac:dyDescent="0.3">
      <c r="A664" s="13">
        <v>97200500</v>
      </c>
      <c r="B664" s="14" t="s">
        <v>276</v>
      </c>
      <c r="C664" s="4">
        <v>0</v>
      </c>
      <c r="D664" s="5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</row>
    <row r="665" spans="1:17" hidden="1" outlineLevel="2" x14ac:dyDescent="0.3">
      <c r="A665" s="13">
        <v>97500000</v>
      </c>
      <c r="B665" s="14" t="s">
        <v>275</v>
      </c>
      <c r="C665" s="4">
        <v>0</v>
      </c>
      <c r="D665" s="5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</row>
    <row r="666" spans="1:17" hidden="1" outlineLevel="2" x14ac:dyDescent="0.3">
      <c r="A666" s="13">
        <v>97500100</v>
      </c>
      <c r="B666" s="14" t="s">
        <v>274</v>
      </c>
      <c r="C666" s="4">
        <v>0</v>
      </c>
      <c r="D666" s="5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</row>
    <row r="667" spans="1:17" hidden="1" outlineLevel="2" x14ac:dyDescent="0.3">
      <c r="A667" s="13">
        <v>97510000</v>
      </c>
      <c r="B667" s="49" t="s">
        <v>273</v>
      </c>
      <c r="C667" s="4">
        <v>0</v>
      </c>
      <c r="D667" s="5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</row>
    <row r="668" spans="1:17" hidden="1" outlineLevel="2" x14ac:dyDescent="0.3">
      <c r="A668" s="13">
        <v>97600000</v>
      </c>
      <c r="B668" s="49" t="s">
        <v>272</v>
      </c>
      <c r="C668" s="4">
        <v>0</v>
      </c>
      <c r="D668" s="5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</row>
    <row r="669" spans="1:17" hidden="1" outlineLevel="2" x14ac:dyDescent="0.3">
      <c r="A669" s="13">
        <v>97600200</v>
      </c>
      <c r="B669" s="49" t="s">
        <v>271</v>
      </c>
      <c r="C669" s="4">
        <v>0</v>
      </c>
      <c r="D669" s="5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</row>
    <row r="670" spans="1:17" hidden="1" outlineLevel="2" x14ac:dyDescent="0.3">
      <c r="A670" s="13">
        <v>97600300</v>
      </c>
      <c r="B670" s="49" t="s">
        <v>270</v>
      </c>
      <c r="C670" s="4">
        <v>0</v>
      </c>
      <c r="D670" s="5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</row>
    <row r="671" spans="1:17" hidden="1" outlineLevel="2" x14ac:dyDescent="0.3">
      <c r="A671" s="13">
        <v>97700000</v>
      </c>
      <c r="B671" s="14" t="s">
        <v>269</v>
      </c>
      <c r="C671" s="4">
        <v>0</v>
      </c>
      <c r="D671" s="5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</row>
    <row r="672" spans="1:17" hidden="1" outlineLevel="2" x14ac:dyDescent="0.3">
      <c r="A672" s="13">
        <v>97800000</v>
      </c>
      <c r="B672" s="14" t="s">
        <v>268</v>
      </c>
      <c r="C672" s="4">
        <v>0</v>
      </c>
      <c r="D672" s="5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</row>
    <row r="673" spans="1:17" hidden="1" outlineLevel="2" x14ac:dyDescent="0.3">
      <c r="A673" s="13">
        <v>97800100</v>
      </c>
      <c r="B673" s="14" t="s">
        <v>267</v>
      </c>
      <c r="C673" s="4">
        <v>0</v>
      </c>
      <c r="D673" s="5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</row>
    <row r="674" spans="1:17" hidden="1" outlineLevel="2" x14ac:dyDescent="0.3">
      <c r="A674" s="13">
        <v>97800200</v>
      </c>
      <c r="B674" s="14" t="s">
        <v>266</v>
      </c>
      <c r="C674" s="4">
        <v>0</v>
      </c>
      <c r="D674" s="5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</row>
    <row r="675" spans="1:17" hidden="1" outlineLevel="2" x14ac:dyDescent="0.3">
      <c r="A675" s="13">
        <v>97800300</v>
      </c>
      <c r="B675" s="14" t="s">
        <v>265</v>
      </c>
      <c r="C675" s="4">
        <v>0</v>
      </c>
      <c r="D675" s="5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</row>
    <row r="676" spans="1:17" hidden="1" outlineLevel="2" x14ac:dyDescent="0.3">
      <c r="A676" s="13">
        <v>97800500</v>
      </c>
      <c r="B676" s="14" t="s">
        <v>264</v>
      </c>
      <c r="C676" s="4">
        <v>0</v>
      </c>
      <c r="D676" s="5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</row>
    <row r="677" spans="1:17" outlineLevel="1" collapsed="1" x14ac:dyDescent="0.3">
      <c r="A677" s="28">
        <v>1</v>
      </c>
      <c r="B677" s="65" t="s">
        <v>263</v>
      </c>
      <c r="C677" s="63">
        <v>0</v>
      </c>
      <c r="D677" s="6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</row>
    <row r="678" spans="1:17" hidden="1" outlineLevel="2" x14ac:dyDescent="0.3">
      <c r="A678" s="16">
        <v>98100000</v>
      </c>
      <c r="B678" s="17" t="s">
        <v>262</v>
      </c>
      <c r="C678" s="4">
        <v>0</v>
      </c>
      <c r="D678" s="5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</row>
    <row r="679" spans="1:17" outlineLevel="1" collapsed="1" x14ac:dyDescent="0.3">
      <c r="A679" s="28">
        <v>1</v>
      </c>
      <c r="B679" s="65" t="s">
        <v>261</v>
      </c>
      <c r="C679" s="63">
        <v>0</v>
      </c>
      <c r="D679" s="6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</row>
    <row r="680" spans="1:17" hidden="1" outlineLevel="2" x14ac:dyDescent="0.3">
      <c r="A680" s="16">
        <v>73200000</v>
      </c>
      <c r="B680" s="17" t="s">
        <v>260</v>
      </c>
      <c r="C680" s="4">
        <v>0</v>
      </c>
      <c r="D680" s="5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</row>
    <row r="681" spans="1:17" hidden="1" outlineLevel="2" x14ac:dyDescent="0.3">
      <c r="A681" s="16">
        <v>85100000</v>
      </c>
      <c r="B681" s="17" t="s">
        <v>259</v>
      </c>
      <c r="C681" s="4">
        <v>0</v>
      </c>
      <c r="D681" s="5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</row>
    <row r="682" spans="1:17" hidden="1" outlineLevel="2" x14ac:dyDescent="0.3">
      <c r="A682" s="16">
        <v>85100100</v>
      </c>
      <c r="B682" s="17" t="s">
        <v>258</v>
      </c>
      <c r="C682" s="4">
        <v>0</v>
      </c>
      <c r="D682" s="5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</row>
    <row r="683" spans="1:17" hidden="1" outlineLevel="2" x14ac:dyDescent="0.3">
      <c r="A683" s="16">
        <v>85100200</v>
      </c>
      <c r="B683" s="17" t="s">
        <v>257</v>
      </c>
      <c r="C683" s="4">
        <v>0</v>
      </c>
      <c r="D683" s="5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</row>
    <row r="684" spans="1:17" hidden="1" outlineLevel="2" x14ac:dyDescent="0.3">
      <c r="A684" s="16">
        <v>85200000</v>
      </c>
      <c r="B684" s="17" t="s">
        <v>256</v>
      </c>
      <c r="C684" s="4">
        <v>0</v>
      </c>
      <c r="D684" s="5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</row>
    <row r="685" spans="1:17" hidden="1" outlineLevel="2" x14ac:dyDescent="0.3">
      <c r="A685" s="16">
        <v>85400100</v>
      </c>
      <c r="B685" s="17" t="s">
        <v>255</v>
      </c>
      <c r="C685" s="4">
        <v>0</v>
      </c>
      <c r="D685" s="5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</row>
    <row r="686" spans="1:17" hidden="1" outlineLevel="2" x14ac:dyDescent="0.3">
      <c r="A686" s="16">
        <v>85400200</v>
      </c>
      <c r="B686" s="17" t="s">
        <v>254</v>
      </c>
      <c r="C686" s="4">
        <v>0</v>
      </c>
      <c r="D686" s="5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</row>
    <row r="687" spans="1:17" ht="15" outlineLevel="1" collapsed="1" thickBot="1" x14ac:dyDescent="0.35">
      <c r="A687" s="28"/>
      <c r="B687" s="71"/>
      <c r="C687" s="73"/>
      <c r="D687" s="74"/>
      <c r="E687" s="71"/>
      <c r="F687" s="71"/>
      <c r="G687" s="71"/>
      <c r="H687" s="71"/>
      <c r="I687" s="71"/>
      <c r="J687" s="95"/>
      <c r="K687" s="95"/>
      <c r="L687" s="95"/>
      <c r="M687" s="95"/>
      <c r="N687" s="95"/>
      <c r="O687" s="71"/>
      <c r="P687" s="71"/>
      <c r="Q687" s="99"/>
    </row>
    <row r="688" spans="1:17" ht="15" outlineLevel="1" thickBot="1" x14ac:dyDescent="0.35">
      <c r="A688" s="71"/>
      <c r="B688" s="62" t="s">
        <v>253</v>
      </c>
      <c r="C688" s="56">
        <v>-5187417.8600000013</v>
      </c>
      <c r="D688" s="57">
        <v>-3.9454822307947643E-4</v>
      </c>
      <c r="E688" s="56">
        <v>-70899.739999999991</v>
      </c>
      <c r="F688" s="56">
        <v>-568548.38</v>
      </c>
      <c r="G688" s="56">
        <v>-988439.96000000008</v>
      </c>
      <c r="H688" s="56">
        <v>-1583335.84</v>
      </c>
      <c r="I688" s="56">
        <v>-1976193.9399999997</v>
      </c>
      <c r="J688" s="56">
        <v>-2258473.08</v>
      </c>
      <c r="K688" s="56">
        <v>-2238622.4500000002</v>
      </c>
      <c r="L688" s="56">
        <v>-2048980.8599999999</v>
      </c>
      <c r="M688" s="56">
        <v>-1976193.9399999997</v>
      </c>
      <c r="N688" s="56">
        <v>-2222473.8099999996</v>
      </c>
      <c r="O688" s="56">
        <v>-2358077.7100000004</v>
      </c>
      <c r="P688" s="56">
        <v>-2469217.0900000003</v>
      </c>
      <c r="Q688" s="56">
        <v>-2289569.5600000005</v>
      </c>
    </row>
    <row r="689" spans="1:17" ht="15" outlineLevel="1" thickBot="1" x14ac:dyDescent="0.35">
      <c r="J689" s="98"/>
      <c r="K689" s="98"/>
      <c r="L689" s="98"/>
      <c r="M689" s="98"/>
      <c r="N689" s="98"/>
    </row>
    <row r="690" spans="1:17" ht="15" outlineLevel="1" thickBot="1" x14ac:dyDescent="0.35">
      <c r="A690" s="71"/>
      <c r="B690" s="61" t="s">
        <v>252</v>
      </c>
      <c r="C690" s="59">
        <v>0</v>
      </c>
      <c r="D690" s="60">
        <v>0</v>
      </c>
      <c r="E690" s="59">
        <v>0</v>
      </c>
      <c r="F690" s="59">
        <v>0</v>
      </c>
      <c r="G690" s="59">
        <v>0</v>
      </c>
      <c r="H690" s="59">
        <v>0</v>
      </c>
      <c r="I690" s="59">
        <v>0</v>
      </c>
      <c r="J690" s="59">
        <v>0</v>
      </c>
      <c r="K690" s="59">
        <v>0</v>
      </c>
      <c r="L690" s="59">
        <v>-55469.16</v>
      </c>
      <c r="M690" s="59">
        <v>0</v>
      </c>
      <c r="N690" s="59">
        <v>0</v>
      </c>
      <c r="O690" s="59">
        <v>0</v>
      </c>
      <c r="P690" s="59">
        <v>0</v>
      </c>
      <c r="Q690" s="59">
        <v>0</v>
      </c>
    </row>
    <row r="691" spans="1:17" hidden="1" outlineLevel="2" x14ac:dyDescent="0.3">
      <c r="A691" s="16">
        <v>880002</v>
      </c>
      <c r="B691" s="58" t="s">
        <v>251</v>
      </c>
      <c r="C691" s="4">
        <v>0</v>
      </c>
      <c r="D691" s="5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</row>
    <row r="692" spans="1:17" hidden="1" outlineLevel="2" x14ac:dyDescent="0.3">
      <c r="A692" s="16">
        <v>880004</v>
      </c>
      <c r="B692" s="58" t="s">
        <v>250</v>
      </c>
      <c r="C692" s="4">
        <v>0</v>
      </c>
      <c r="D692" s="5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</row>
    <row r="693" spans="1:17" hidden="1" outlineLevel="2" x14ac:dyDescent="0.3">
      <c r="A693" s="16">
        <v>880005</v>
      </c>
      <c r="B693" s="58" t="s">
        <v>249</v>
      </c>
      <c r="C693" s="4">
        <v>0</v>
      </c>
      <c r="D693" s="5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</row>
    <row r="694" spans="1:17" hidden="1" outlineLevel="2" x14ac:dyDescent="0.3">
      <c r="A694" s="16">
        <v>880006</v>
      </c>
      <c r="B694" s="58" t="s">
        <v>248</v>
      </c>
      <c r="C694" s="4">
        <v>0</v>
      </c>
      <c r="D694" s="5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</row>
    <row r="695" spans="1:17" hidden="1" outlineLevel="2" x14ac:dyDescent="0.3">
      <c r="A695" s="16">
        <v>880007</v>
      </c>
      <c r="B695" s="58" t="s">
        <v>247</v>
      </c>
      <c r="C695" s="4">
        <v>0</v>
      </c>
      <c r="D695" s="5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</row>
    <row r="696" spans="1:17" hidden="1" outlineLevel="2" x14ac:dyDescent="0.3">
      <c r="A696" s="16">
        <v>880008</v>
      </c>
      <c r="B696" s="58" t="s">
        <v>246</v>
      </c>
      <c r="C696" s="4">
        <v>0</v>
      </c>
      <c r="D696" s="5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</row>
    <row r="697" spans="1:17" hidden="1" outlineLevel="2" x14ac:dyDescent="0.3">
      <c r="A697" s="16">
        <v>880009</v>
      </c>
      <c r="B697" s="58" t="s">
        <v>245</v>
      </c>
      <c r="C697" s="4">
        <v>0</v>
      </c>
      <c r="D697" s="5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</row>
    <row r="698" spans="1:17" hidden="1" outlineLevel="2" x14ac:dyDescent="0.3">
      <c r="A698" s="16">
        <v>880010</v>
      </c>
      <c r="B698" s="58" t="s">
        <v>244</v>
      </c>
      <c r="C698" s="4">
        <v>0</v>
      </c>
      <c r="D698" s="5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</row>
    <row r="699" spans="1:17" hidden="1" outlineLevel="2" x14ac:dyDescent="0.3">
      <c r="A699" s="16">
        <v>880011</v>
      </c>
      <c r="B699" s="58" t="s">
        <v>243</v>
      </c>
      <c r="C699" s="4">
        <v>0</v>
      </c>
      <c r="D699" s="5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4986</v>
      </c>
    </row>
    <row r="700" spans="1:17" hidden="1" outlineLevel="2" x14ac:dyDescent="0.3">
      <c r="A700" s="16">
        <v>880012</v>
      </c>
      <c r="B700" s="58" t="s">
        <v>242</v>
      </c>
      <c r="C700" s="4">
        <v>0</v>
      </c>
      <c r="D700" s="5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</row>
    <row r="701" spans="1:17" hidden="1" outlineLevel="2" x14ac:dyDescent="0.3">
      <c r="A701" s="16">
        <v>880013</v>
      </c>
      <c r="B701" s="58" t="s">
        <v>241</v>
      </c>
      <c r="C701" s="4">
        <v>0</v>
      </c>
      <c r="D701" s="5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</row>
  </sheetData>
  <conditionalFormatting sqref="E690:I690 O690:P690">
    <cfRule type="cellIs" dxfId="266" priority="11" operator="lessThan">
      <formula>-1</formula>
    </cfRule>
  </conditionalFormatting>
  <conditionalFormatting sqref="B339">
    <cfRule type="cellIs" dxfId="265" priority="45" operator="lessThan">
      <formula>-1</formula>
    </cfRule>
  </conditionalFormatting>
  <conditionalFormatting sqref="B337">
    <cfRule type="cellIs" dxfId="264" priority="54" operator="lessThan">
      <formula>-1</formula>
    </cfRule>
  </conditionalFormatting>
  <conditionalFormatting sqref="E337:I337 O337:P337">
    <cfRule type="cellIs" dxfId="263" priority="35" operator="lessThan">
      <formula>-1</formula>
    </cfRule>
  </conditionalFormatting>
  <conditionalFormatting sqref="E339:I339 O339:P339">
    <cfRule type="cellIs" dxfId="262" priority="23" operator="lessThan">
      <formula>-1</formula>
    </cfRule>
  </conditionalFormatting>
  <conditionalFormatting sqref="C337">
    <cfRule type="cellIs" dxfId="261" priority="36" operator="lessThan">
      <formula>-1</formula>
    </cfRule>
  </conditionalFormatting>
  <conditionalFormatting sqref="C339">
    <cfRule type="cellIs" dxfId="260" priority="24" operator="lessThan">
      <formula>-1</formula>
    </cfRule>
  </conditionalFormatting>
  <conditionalFormatting sqref="B688">
    <cfRule type="cellIs" dxfId="259" priority="16" operator="lessThan">
      <formula>-1</formula>
    </cfRule>
  </conditionalFormatting>
  <conditionalFormatting sqref="C688">
    <cfRule type="cellIs" dxfId="258" priority="15" operator="lessThan">
      <formula>-1</formula>
    </cfRule>
  </conditionalFormatting>
  <conditionalFormatting sqref="E688:I688 O688:P688">
    <cfRule type="cellIs" dxfId="257" priority="14" operator="lessThan">
      <formula>-1</formula>
    </cfRule>
  </conditionalFormatting>
  <conditionalFormatting sqref="B690">
    <cfRule type="cellIs" dxfId="256" priority="13" operator="lessThan">
      <formula>-1</formula>
    </cfRule>
  </conditionalFormatting>
  <conditionalFormatting sqref="C690">
    <cfRule type="cellIs" dxfId="255" priority="12" operator="lessThan">
      <formula>-1</formula>
    </cfRule>
  </conditionalFormatting>
  <conditionalFormatting sqref="J337:N337">
    <cfRule type="cellIs" dxfId="254" priority="10" operator="lessThan">
      <formula>-1</formula>
    </cfRule>
  </conditionalFormatting>
  <conditionalFormatting sqref="J339:N339">
    <cfRule type="cellIs" dxfId="253" priority="9" operator="lessThan">
      <formula>-1</formula>
    </cfRule>
  </conditionalFormatting>
  <conditionalFormatting sqref="J690:L690">
    <cfRule type="cellIs" dxfId="252" priority="7" operator="lessThan">
      <formula>-1</formula>
    </cfRule>
  </conditionalFormatting>
  <conditionalFormatting sqref="J688:L688">
    <cfRule type="cellIs" dxfId="251" priority="8" operator="lessThan">
      <formula>-1</formula>
    </cfRule>
  </conditionalFormatting>
  <conditionalFormatting sqref="M688:N688">
    <cfRule type="cellIs" dxfId="250" priority="6" operator="lessThan">
      <formula>-1</formula>
    </cfRule>
  </conditionalFormatting>
  <conditionalFormatting sqref="M690:N690">
    <cfRule type="cellIs" dxfId="249" priority="5" operator="lessThan">
      <formula>-1</formula>
    </cfRule>
  </conditionalFormatting>
  <conditionalFormatting sqref="Q690">
    <cfRule type="cellIs" dxfId="248" priority="2" operator="lessThan">
      <formula>-1</formula>
    </cfRule>
  </conditionalFormatting>
  <conditionalFormatting sqref="Q337">
    <cfRule type="cellIs" dxfId="247" priority="4" operator="lessThan">
      <formula>-1</formula>
    </cfRule>
  </conditionalFormatting>
  <conditionalFormatting sqref="Q339">
    <cfRule type="cellIs" dxfId="246" priority="3" operator="lessThan">
      <formula>-1</formula>
    </cfRule>
  </conditionalFormatting>
  <conditionalFormatting sqref="Q688">
    <cfRule type="cellIs" dxfId="245" priority="1" operator="lessThan"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ABA3-6925-4F57-8BCD-C867BDAD81D6}">
  <dimension ref="A1:Q701"/>
  <sheetViews>
    <sheetView topLeftCell="A372" zoomScale="70" zoomScaleNormal="70" workbookViewId="0">
      <selection activeCell="I618" sqref="I618"/>
    </sheetView>
  </sheetViews>
  <sheetFormatPr defaultColWidth="8.88671875" defaultRowHeight="14.4" outlineLevelRow="3" x14ac:dyDescent="0.3"/>
  <cols>
    <col min="1" max="1" width="22.109375" style="103" customWidth="1"/>
    <col min="2" max="2" width="30.88671875" style="103" customWidth="1"/>
    <col min="3" max="3" width="17.6640625" style="103" customWidth="1"/>
    <col min="4" max="4" width="11.6640625" style="103" customWidth="1"/>
    <col min="5" max="6" width="15.6640625" style="103" bestFit="1" customWidth="1"/>
    <col min="7" max="7" width="15.21875" style="103" customWidth="1"/>
    <col min="8" max="8" width="16.33203125" style="103" bestFit="1" customWidth="1"/>
    <col min="9" max="16" width="15.21875" style="103" customWidth="1"/>
    <col min="17" max="16384" width="8.88671875" style="103"/>
  </cols>
  <sheetData>
    <row r="1" spans="1:16" ht="18" x14ac:dyDescent="0.3">
      <c r="A1" s="70"/>
      <c r="B1" s="69"/>
      <c r="C1" s="68"/>
      <c r="D1" s="67"/>
      <c r="E1" s="66">
        <v>45658</v>
      </c>
      <c r="F1" s="66">
        <v>45689</v>
      </c>
      <c r="G1" s="66">
        <v>45717</v>
      </c>
      <c r="H1" s="66">
        <v>45748</v>
      </c>
      <c r="I1" s="66">
        <v>45778</v>
      </c>
      <c r="J1" s="66">
        <v>45809</v>
      </c>
      <c r="K1" s="66">
        <v>45839</v>
      </c>
      <c r="L1" s="66">
        <v>45870</v>
      </c>
      <c r="M1" s="66">
        <v>45901</v>
      </c>
      <c r="N1" s="66">
        <v>45931</v>
      </c>
      <c r="O1" s="66">
        <v>45962</v>
      </c>
      <c r="P1" s="66">
        <v>45992</v>
      </c>
    </row>
    <row r="2" spans="1:16" ht="18" x14ac:dyDescent="0.3">
      <c r="A2" s="81" t="s">
        <v>0</v>
      </c>
      <c r="B2" s="82" t="s">
        <v>335</v>
      </c>
      <c r="C2" s="1" t="s">
        <v>353</v>
      </c>
      <c r="D2" s="2" t="s">
        <v>2</v>
      </c>
      <c r="E2" s="1">
        <v>45658</v>
      </c>
      <c r="F2" s="1">
        <v>45689</v>
      </c>
      <c r="G2" s="1">
        <v>45717</v>
      </c>
      <c r="H2" s="1">
        <v>45748</v>
      </c>
      <c r="I2" s="1">
        <v>45778</v>
      </c>
      <c r="J2" s="1">
        <v>45809</v>
      </c>
      <c r="K2" s="1">
        <v>45839</v>
      </c>
      <c r="L2" s="1">
        <v>45870</v>
      </c>
      <c r="M2" s="1">
        <v>45901</v>
      </c>
      <c r="N2" s="1">
        <v>45931</v>
      </c>
      <c r="O2" s="1">
        <v>45962</v>
      </c>
      <c r="P2" s="1">
        <v>45992</v>
      </c>
    </row>
    <row r="3" spans="1:16" ht="18" outlineLevel="1" x14ac:dyDescent="0.35">
      <c r="A3" s="3" t="s">
        <v>3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spans="1:16" outlineLevel="1" x14ac:dyDescent="0.3">
      <c r="A4" s="6" t="s">
        <v>4</v>
      </c>
      <c r="B4" s="7" t="s">
        <v>5</v>
      </c>
      <c r="C4" s="8">
        <v>56312.5</v>
      </c>
      <c r="D4" s="9">
        <v>1.6139912229007268E-6</v>
      </c>
      <c r="E4" s="8">
        <v>56312.5</v>
      </c>
      <c r="F4" s="8">
        <v>43272.3</v>
      </c>
      <c r="G4" s="8">
        <v>43860.04</v>
      </c>
      <c r="H4" s="166">
        <v>42136.95</v>
      </c>
      <c r="I4" s="195">
        <v>133672.60999999999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</row>
    <row r="5" spans="1:16" hidden="1" outlineLevel="2" x14ac:dyDescent="0.3">
      <c r="A5" s="10">
        <v>70200000</v>
      </c>
      <c r="B5" s="11" t="s">
        <v>6</v>
      </c>
      <c r="C5" s="12">
        <v>56312.5</v>
      </c>
      <c r="D5" s="5">
        <v>1.6139912229007268E-6</v>
      </c>
      <c r="E5" s="4">
        <v>56312.5</v>
      </c>
      <c r="F5" s="4">
        <v>43272.3</v>
      </c>
      <c r="G5" s="4">
        <v>43860.04</v>
      </c>
      <c r="H5" s="120">
        <v>42136.95</v>
      </c>
      <c r="I5" s="188">
        <v>133672.60999999999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idden="1" outlineLevel="2" x14ac:dyDescent="0.3">
      <c r="A6" s="13">
        <v>70200001</v>
      </c>
      <c r="B6" s="14" t="s">
        <v>7</v>
      </c>
      <c r="C6" s="4">
        <v>0</v>
      </c>
      <c r="D6" s="5">
        <v>0</v>
      </c>
      <c r="E6" s="4">
        <v>0</v>
      </c>
      <c r="F6" s="4">
        <v>0</v>
      </c>
      <c r="G6" s="4">
        <v>0</v>
      </c>
      <c r="H6" s="120">
        <v>0</v>
      </c>
      <c r="I6" s="188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idden="1" outlineLevel="2" x14ac:dyDescent="0.3">
      <c r="A7" s="13">
        <v>70200002</v>
      </c>
      <c r="B7" s="14" t="s">
        <v>8</v>
      </c>
      <c r="C7" s="4">
        <v>0</v>
      </c>
      <c r="D7" s="5">
        <v>0</v>
      </c>
      <c r="E7" s="4">
        <v>0</v>
      </c>
      <c r="F7" s="4">
        <v>0</v>
      </c>
      <c r="G7" s="4">
        <v>0</v>
      </c>
      <c r="H7" s="120">
        <v>0</v>
      </c>
      <c r="I7" s="188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hidden="1" outlineLevel="2" x14ac:dyDescent="0.3">
      <c r="A8" s="13">
        <v>70200003</v>
      </c>
      <c r="B8" s="14" t="s">
        <v>9</v>
      </c>
      <c r="C8" s="4">
        <v>0</v>
      </c>
      <c r="D8" s="5">
        <v>0</v>
      </c>
      <c r="E8" s="4">
        <v>0</v>
      </c>
      <c r="F8" s="4">
        <v>0</v>
      </c>
      <c r="G8" s="4">
        <v>0</v>
      </c>
      <c r="H8" s="120">
        <v>0</v>
      </c>
      <c r="I8" s="188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hidden="1" outlineLevel="2" x14ac:dyDescent="0.3">
      <c r="A9" s="13">
        <v>70200004</v>
      </c>
      <c r="B9" s="14" t="s">
        <v>10</v>
      </c>
      <c r="C9" s="4">
        <v>0</v>
      </c>
      <c r="D9" s="5">
        <v>0</v>
      </c>
      <c r="E9" s="4">
        <v>0</v>
      </c>
      <c r="F9" s="4">
        <v>0</v>
      </c>
      <c r="G9" s="4">
        <v>0</v>
      </c>
      <c r="H9" s="120">
        <v>0</v>
      </c>
      <c r="I9" s="188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idden="1" outlineLevel="2" x14ac:dyDescent="0.3">
      <c r="A10" s="13">
        <v>70200009</v>
      </c>
      <c r="B10" s="14" t="s">
        <v>11</v>
      </c>
      <c r="C10" s="4">
        <v>0</v>
      </c>
      <c r="D10" s="5">
        <v>0</v>
      </c>
      <c r="E10" s="4">
        <v>0</v>
      </c>
      <c r="F10" s="4">
        <v>0</v>
      </c>
      <c r="G10" s="4">
        <v>0</v>
      </c>
      <c r="H10" s="120">
        <v>0</v>
      </c>
      <c r="I10" s="188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hidden="1" outlineLevel="2" x14ac:dyDescent="0.3">
      <c r="A11" s="13">
        <v>70200200</v>
      </c>
      <c r="B11" s="14" t="s">
        <v>12</v>
      </c>
      <c r="C11" s="4">
        <v>0</v>
      </c>
      <c r="D11" s="5">
        <v>0</v>
      </c>
      <c r="E11" s="4">
        <v>0</v>
      </c>
      <c r="F11" s="4">
        <v>0</v>
      </c>
      <c r="G11" s="4">
        <v>0</v>
      </c>
      <c r="H11" s="120">
        <v>0</v>
      </c>
      <c r="I11" s="188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idden="1" outlineLevel="2" x14ac:dyDescent="0.3">
      <c r="A12" s="13">
        <v>70400000</v>
      </c>
      <c r="B12" s="14" t="s">
        <v>13</v>
      </c>
      <c r="C12" s="4">
        <v>0</v>
      </c>
      <c r="D12" s="5">
        <v>0</v>
      </c>
      <c r="E12" s="4">
        <v>0</v>
      </c>
      <c r="F12" s="4">
        <v>0</v>
      </c>
      <c r="G12" s="4">
        <v>0</v>
      </c>
      <c r="H12" s="120">
        <v>0</v>
      </c>
      <c r="I12" s="188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hidden="1" outlineLevel="2" x14ac:dyDescent="0.3">
      <c r="A13" s="13">
        <v>70430000</v>
      </c>
      <c r="B13" s="14" t="s">
        <v>14</v>
      </c>
      <c r="C13" s="4">
        <v>0</v>
      </c>
      <c r="D13" s="5">
        <v>0</v>
      </c>
      <c r="E13" s="4">
        <v>0</v>
      </c>
      <c r="F13" s="4">
        <v>0</v>
      </c>
      <c r="G13" s="4">
        <v>0</v>
      </c>
      <c r="H13" s="120">
        <v>0</v>
      </c>
      <c r="I13" s="188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ht="4.5" customHeight="1" outlineLevel="1" collapsed="1" x14ac:dyDescent="0.3">
      <c r="A14" s="15">
        <v>1</v>
      </c>
      <c r="B14" s="104"/>
      <c r="C14" s="104"/>
      <c r="D14" s="105"/>
      <c r="E14" s="104"/>
      <c r="F14" s="104"/>
      <c r="G14" s="104"/>
      <c r="H14" s="113"/>
      <c r="I14" s="194"/>
      <c r="J14" s="104"/>
      <c r="K14" s="104"/>
      <c r="L14" s="104"/>
      <c r="M14" s="104"/>
      <c r="N14" s="104"/>
      <c r="O14" s="104"/>
      <c r="P14" s="104"/>
    </row>
    <row r="15" spans="1:16" outlineLevel="1" x14ac:dyDescent="0.3">
      <c r="A15" s="15">
        <v>1</v>
      </c>
      <c r="B15" s="7" t="s">
        <v>15</v>
      </c>
      <c r="C15" s="8">
        <v>-63168.81</v>
      </c>
      <c r="D15" s="9">
        <v>-1.8105021958017077E-6</v>
      </c>
      <c r="E15" s="8">
        <v>-63168.81</v>
      </c>
      <c r="F15" s="8">
        <v>-27005.75</v>
      </c>
      <c r="G15" s="8">
        <v>-51602.41</v>
      </c>
      <c r="H15" s="166">
        <v>-62649.3</v>
      </c>
      <c r="I15" s="195">
        <v>-108767.59000000001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</row>
    <row r="16" spans="1:16" hidden="1" outlineLevel="2" x14ac:dyDescent="0.3">
      <c r="A16" s="16">
        <v>90200000</v>
      </c>
      <c r="B16" s="17" t="s">
        <v>16</v>
      </c>
      <c r="C16" s="4">
        <v>0</v>
      </c>
      <c r="D16" s="5">
        <v>0</v>
      </c>
      <c r="E16" s="4">
        <v>0</v>
      </c>
      <c r="F16" s="4">
        <v>-27.4</v>
      </c>
      <c r="G16" s="4">
        <v>0</v>
      </c>
      <c r="H16" s="120">
        <v>0</v>
      </c>
      <c r="I16" s="188">
        <v>-19296.990000000002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hidden="1" outlineLevel="2" x14ac:dyDescent="0.3">
      <c r="A17" s="16">
        <v>90200001</v>
      </c>
      <c r="B17" s="17" t="s">
        <v>17</v>
      </c>
      <c r="C17" s="4">
        <v>-63168.81</v>
      </c>
      <c r="D17" s="5">
        <v>-1.8105021958017077E-6</v>
      </c>
      <c r="E17" s="4">
        <v>-63168.81</v>
      </c>
      <c r="F17" s="4">
        <v>-26978.35</v>
      </c>
      <c r="G17" s="4">
        <v>-51602.41</v>
      </c>
      <c r="H17" s="120">
        <v>-62649.3</v>
      </c>
      <c r="I17" s="188">
        <v>-89470.6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ht="4.5" customHeight="1" outlineLevel="1" collapsed="1" x14ac:dyDescent="0.3">
      <c r="A18" s="15">
        <v>1</v>
      </c>
      <c r="B18" s="104"/>
      <c r="C18" s="104"/>
      <c r="D18" s="105"/>
      <c r="E18" s="104"/>
      <c r="F18" s="104"/>
      <c r="G18" s="104"/>
      <c r="H18" s="113"/>
      <c r="I18" s="194"/>
      <c r="J18" s="104"/>
      <c r="K18" s="104"/>
      <c r="L18" s="104"/>
      <c r="M18" s="104"/>
      <c r="N18" s="104"/>
      <c r="O18" s="104"/>
      <c r="P18" s="104"/>
    </row>
    <row r="19" spans="1:16" outlineLevel="1" x14ac:dyDescent="0.3">
      <c r="A19" s="15">
        <v>1</v>
      </c>
      <c r="B19" s="7" t="s">
        <v>18</v>
      </c>
      <c r="C19" s="8">
        <v>-6856.3099999999977</v>
      </c>
      <c r="D19" s="9">
        <v>-1.9651097290098075E-7</v>
      </c>
      <c r="E19" s="8">
        <v>-6856.3099999999977</v>
      </c>
      <c r="F19" s="8">
        <v>16266.550000000003</v>
      </c>
      <c r="G19" s="8">
        <v>-7742.3700000000026</v>
      </c>
      <c r="H19" s="166">
        <v>-20512.350000000006</v>
      </c>
      <c r="I19" s="195">
        <v>24905.019999999975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</row>
    <row r="20" spans="1:16" ht="4.5" customHeight="1" outlineLevel="1" x14ac:dyDescent="0.3">
      <c r="A20" s="15">
        <v>1</v>
      </c>
      <c r="B20" s="104"/>
      <c r="C20" s="104"/>
      <c r="D20" s="105"/>
      <c r="E20" s="104"/>
      <c r="F20" s="104"/>
      <c r="G20" s="104"/>
      <c r="H20" s="113"/>
      <c r="I20" s="194"/>
      <c r="J20" s="104"/>
      <c r="K20" s="104"/>
      <c r="L20" s="104"/>
      <c r="M20" s="104"/>
      <c r="N20" s="104"/>
      <c r="O20" s="104"/>
      <c r="P20" s="104"/>
    </row>
    <row r="21" spans="1:16" outlineLevel="1" x14ac:dyDescent="0.3">
      <c r="A21" s="15">
        <v>1</v>
      </c>
      <c r="B21" s="7" t="s">
        <v>19</v>
      </c>
      <c r="C21" s="8">
        <v>0</v>
      </c>
      <c r="D21" s="9">
        <v>0</v>
      </c>
      <c r="E21" s="8">
        <v>0</v>
      </c>
      <c r="F21" s="8">
        <v>0</v>
      </c>
      <c r="G21" s="8">
        <v>0</v>
      </c>
      <c r="H21" s="166">
        <v>0</v>
      </c>
      <c r="I21" s="195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</row>
    <row r="22" spans="1:16" hidden="1" outlineLevel="2" x14ac:dyDescent="0.3">
      <c r="A22" s="18">
        <v>71900700</v>
      </c>
      <c r="B22" s="14" t="s">
        <v>20</v>
      </c>
      <c r="C22" s="4">
        <v>0</v>
      </c>
      <c r="D22" s="5">
        <v>0</v>
      </c>
      <c r="E22" s="4">
        <v>0</v>
      </c>
      <c r="F22" s="4">
        <v>0</v>
      </c>
      <c r="G22" s="4">
        <v>0</v>
      </c>
      <c r="H22" s="120">
        <v>0</v>
      </c>
      <c r="I22" s="188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 ht="4.5" customHeight="1" outlineLevel="1" collapsed="1" x14ac:dyDescent="0.3">
      <c r="A23" s="15">
        <v>1</v>
      </c>
      <c r="B23" s="104"/>
      <c r="C23" s="104"/>
      <c r="D23" s="105"/>
      <c r="E23" s="104"/>
      <c r="F23" s="104"/>
      <c r="G23" s="104"/>
      <c r="H23" s="113"/>
      <c r="I23" s="194"/>
      <c r="J23" s="104"/>
      <c r="K23" s="104"/>
      <c r="L23" s="104"/>
      <c r="M23" s="104"/>
      <c r="N23" s="104"/>
      <c r="O23" s="104"/>
      <c r="P23" s="104"/>
    </row>
    <row r="24" spans="1:16" outlineLevel="1" x14ac:dyDescent="0.3">
      <c r="A24" s="19">
        <v>1</v>
      </c>
      <c r="B24" s="7" t="s">
        <v>21</v>
      </c>
      <c r="C24" s="8">
        <v>3105094.5</v>
      </c>
      <c r="D24" s="9">
        <v>8.8996142406700486E-5</v>
      </c>
      <c r="E24" s="8">
        <v>3105094.5</v>
      </c>
      <c r="F24" s="8">
        <v>1605268.9</v>
      </c>
      <c r="G24" s="8">
        <v>1724627.5</v>
      </c>
      <c r="H24" s="166">
        <v>1546722.8</v>
      </c>
      <c r="I24" s="195">
        <v>2920354.5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</row>
    <row r="25" spans="1:16" hidden="1" outlineLevel="2" x14ac:dyDescent="0.3">
      <c r="A25" s="13">
        <v>70300000</v>
      </c>
      <c r="B25" s="14" t="s">
        <v>22</v>
      </c>
      <c r="C25" s="4">
        <v>0</v>
      </c>
      <c r="D25" s="5">
        <v>0</v>
      </c>
      <c r="E25" s="4">
        <v>0</v>
      </c>
      <c r="F25" s="4">
        <v>0</v>
      </c>
      <c r="G25" s="4">
        <v>0</v>
      </c>
      <c r="H25" s="120">
        <v>0</v>
      </c>
      <c r="I25" s="188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 hidden="1" outlineLevel="2" x14ac:dyDescent="0.3">
      <c r="A26" s="13">
        <v>70300200</v>
      </c>
      <c r="B26" s="14" t="s">
        <v>23</v>
      </c>
      <c r="C26" s="4">
        <v>0</v>
      </c>
      <c r="D26" s="5">
        <v>0</v>
      </c>
      <c r="E26" s="4">
        <v>0</v>
      </c>
      <c r="F26" s="4">
        <v>0</v>
      </c>
      <c r="G26" s="4">
        <v>0</v>
      </c>
      <c r="H26" s="120">
        <v>0</v>
      </c>
      <c r="I26" s="188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r="27" spans="1:16" hidden="1" outlineLevel="2" x14ac:dyDescent="0.3">
      <c r="A27" s="13">
        <v>70300700</v>
      </c>
      <c r="B27" s="14" t="s">
        <v>24</v>
      </c>
      <c r="C27" s="4">
        <v>0</v>
      </c>
      <c r="D27" s="5">
        <v>0</v>
      </c>
      <c r="E27" s="4">
        <v>0</v>
      </c>
      <c r="F27" s="4">
        <v>0</v>
      </c>
      <c r="G27" s="4">
        <v>0</v>
      </c>
      <c r="H27" s="120">
        <v>0</v>
      </c>
      <c r="I27" s="188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idden="1" outlineLevel="2" x14ac:dyDescent="0.3">
      <c r="A28" s="13">
        <v>70300800</v>
      </c>
      <c r="B28" s="14" t="s">
        <v>25</v>
      </c>
      <c r="C28" s="4">
        <v>0</v>
      </c>
      <c r="D28" s="5">
        <v>0</v>
      </c>
      <c r="E28" s="4">
        <v>0</v>
      </c>
      <c r="F28" s="4">
        <v>0</v>
      </c>
      <c r="G28" s="4">
        <v>0</v>
      </c>
      <c r="H28" s="120">
        <v>0</v>
      </c>
      <c r="I28" s="188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 hidden="1" outlineLevel="2" x14ac:dyDescent="0.3">
      <c r="A29" s="13">
        <v>70300900</v>
      </c>
      <c r="B29" s="14" t="s">
        <v>26</v>
      </c>
      <c r="C29" s="4">
        <v>0</v>
      </c>
      <c r="D29" s="5">
        <v>0</v>
      </c>
      <c r="E29" s="4">
        <v>0</v>
      </c>
      <c r="F29" s="4">
        <v>0</v>
      </c>
      <c r="G29" s="4">
        <v>0</v>
      </c>
      <c r="H29" s="120">
        <v>0</v>
      </c>
      <c r="I29" s="188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idden="1" outlineLevel="2" x14ac:dyDescent="0.3">
      <c r="A30" s="13">
        <v>71200000</v>
      </c>
      <c r="B30" s="14" t="s">
        <v>27</v>
      </c>
      <c r="C30" s="4">
        <v>0</v>
      </c>
      <c r="D30" s="5">
        <v>0</v>
      </c>
      <c r="E30" s="4">
        <v>0</v>
      </c>
      <c r="F30" s="4">
        <v>0</v>
      </c>
      <c r="G30" s="4">
        <v>0</v>
      </c>
      <c r="H30" s="120">
        <v>0</v>
      </c>
      <c r="I30" s="188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 hidden="1" outlineLevel="2" x14ac:dyDescent="0.3">
      <c r="A31" s="20">
        <v>71200100</v>
      </c>
      <c r="B31" s="21" t="s">
        <v>28</v>
      </c>
      <c r="C31" s="12">
        <v>0</v>
      </c>
      <c r="D31" s="22">
        <v>0</v>
      </c>
      <c r="E31" s="4">
        <v>0</v>
      </c>
      <c r="F31" s="4">
        <v>0</v>
      </c>
      <c r="G31" s="4">
        <v>9912</v>
      </c>
      <c r="H31" s="120">
        <v>13862.8</v>
      </c>
      <c r="I31" s="188">
        <v>12950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idden="1" outlineLevel="2" x14ac:dyDescent="0.3">
      <c r="A32" s="13">
        <v>71300000</v>
      </c>
      <c r="B32" s="14" t="s">
        <v>29</v>
      </c>
      <c r="C32" s="4">
        <v>0</v>
      </c>
      <c r="D32" s="5">
        <v>0</v>
      </c>
      <c r="E32" s="4">
        <v>0</v>
      </c>
      <c r="F32" s="4">
        <v>0</v>
      </c>
      <c r="G32" s="4">
        <v>0</v>
      </c>
      <c r="H32" s="120">
        <v>0</v>
      </c>
      <c r="I32" s="188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</row>
    <row r="33" spans="1:16" hidden="1" outlineLevel="2" x14ac:dyDescent="0.3">
      <c r="A33" s="13">
        <v>71300200</v>
      </c>
      <c r="B33" s="14" t="s">
        <v>30</v>
      </c>
      <c r="C33" s="4">
        <v>0</v>
      </c>
      <c r="D33" s="5">
        <v>0</v>
      </c>
      <c r="E33" s="4">
        <v>0</v>
      </c>
      <c r="F33" s="4">
        <v>0</v>
      </c>
      <c r="G33" s="4">
        <v>0</v>
      </c>
      <c r="H33" s="120">
        <v>0</v>
      </c>
      <c r="I33" s="188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idden="1" outlineLevel="2" x14ac:dyDescent="0.3">
      <c r="A34" s="13">
        <v>71500000</v>
      </c>
      <c r="B34" s="14" t="s">
        <v>31</v>
      </c>
      <c r="C34" s="4">
        <v>0</v>
      </c>
      <c r="D34" s="5">
        <v>0</v>
      </c>
      <c r="E34" s="4">
        <v>0</v>
      </c>
      <c r="F34" s="4">
        <v>0</v>
      </c>
      <c r="G34" s="4">
        <v>0</v>
      </c>
      <c r="H34" s="120">
        <v>0</v>
      </c>
      <c r="I34" s="188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 hidden="1" outlineLevel="2" x14ac:dyDescent="0.3">
      <c r="A35" s="77">
        <v>71500100</v>
      </c>
      <c r="B35" s="78" t="s">
        <v>332</v>
      </c>
      <c r="C35" s="4"/>
      <c r="D35" s="5"/>
      <c r="E35" s="4"/>
      <c r="F35" s="4"/>
      <c r="G35" s="4"/>
      <c r="H35" s="120"/>
      <c r="I35" s="188"/>
      <c r="J35" s="4"/>
      <c r="K35" s="4"/>
      <c r="L35" s="4"/>
      <c r="M35" s="4"/>
      <c r="N35" s="4"/>
      <c r="O35" s="4"/>
      <c r="P35" s="4"/>
    </row>
    <row r="36" spans="1:16" hidden="1" outlineLevel="2" x14ac:dyDescent="0.3">
      <c r="A36" s="16">
        <v>71700000</v>
      </c>
      <c r="B36" s="17" t="s">
        <v>32</v>
      </c>
      <c r="C36" s="4">
        <v>0</v>
      </c>
      <c r="D36" s="5">
        <v>0</v>
      </c>
      <c r="E36" s="4">
        <v>0</v>
      </c>
      <c r="F36" s="4">
        <v>0</v>
      </c>
      <c r="G36" s="4">
        <v>0</v>
      </c>
      <c r="H36" s="120">
        <v>0</v>
      </c>
      <c r="I36" s="188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</row>
    <row r="37" spans="1:16" hidden="1" outlineLevel="2" x14ac:dyDescent="0.3">
      <c r="A37" s="16">
        <v>71800000</v>
      </c>
      <c r="B37" s="17" t="s">
        <v>33</v>
      </c>
      <c r="C37" s="4">
        <v>0</v>
      </c>
      <c r="D37" s="5">
        <v>0</v>
      </c>
      <c r="E37" s="4">
        <v>0</v>
      </c>
      <c r="F37" s="4">
        <v>0</v>
      </c>
      <c r="G37" s="4">
        <v>0</v>
      </c>
      <c r="H37" s="120">
        <v>0</v>
      </c>
      <c r="I37" s="188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idden="1" outlineLevel="2" x14ac:dyDescent="0.3">
      <c r="A38" s="13">
        <v>71800400</v>
      </c>
      <c r="B38" s="14" t="s">
        <v>34</v>
      </c>
      <c r="C38" s="4">
        <v>0</v>
      </c>
      <c r="D38" s="5">
        <v>0</v>
      </c>
      <c r="E38" s="4">
        <v>0</v>
      </c>
      <c r="F38" s="4">
        <v>0</v>
      </c>
      <c r="G38" s="4">
        <v>0</v>
      </c>
      <c r="H38" s="120">
        <v>0</v>
      </c>
      <c r="I38" s="188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</row>
    <row r="39" spans="1:16" hidden="1" outlineLevel="2" x14ac:dyDescent="0.3">
      <c r="A39" s="13">
        <v>71900000</v>
      </c>
      <c r="B39" s="14" t="s">
        <v>35</v>
      </c>
      <c r="C39" s="4">
        <v>3105094.5</v>
      </c>
      <c r="D39" s="5">
        <v>8.8996142406700486E-5</v>
      </c>
      <c r="E39" s="4">
        <v>3105094.5</v>
      </c>
      <c r="F39" s="4">
        <v>1605268.9</v>
      </c>
      <c r="G39" s="4">
        <v>1714715.5</v>
      </c>
      <c r="H39" s="120">
        <v>1532860</v>
      </c>
      <c r="I39" s="188">
        <v>2907404.5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idden="1" outlineLevel="2" x14ac:dyDescent="0.3">
      <c r="A40" s="13">
        <v>71900100</v>
      </c>
      <c r="B40" s="14" t="s">
        <v>36</v>
      </c>
      <c r="C40" s="4">
        <v>0</v>
      </c>
      <c r="D40" s="5">
        <v>0</v>
      </c>
      <c r="E40" s="4">
        <v>0</v>
      </c>
      <c r="F40" s="4">
        <v>0</v>
      </c>
      <c r="G40" s="4">
        <v>0</v>
      </c>
      <c r="H40" s="120">
        <v>0</v>
      </c>
      <c r="I40" s="188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</row>
    <row r="41" spans="1:16" hidden="1" outlineLevel="2" x14ac:dyDescent="0.3">
      <c r="A41" s="18">
        <v>71900500</v>
      </c>
      <c r="B41" s="14" t="s">
        <v>37</v>
      </c>
      <c r="C41" s="4">
        <v>0</v>
      </c>
      <c r="D41" s="5">
        <v>0</v>
      </c>
      <c r="E41" s="4">
        <v>0</v>
      </c>
      <c r="F41" s="4">
        <v>0</v>
      </c>
      <c r="G41" s="4">
        <v>0</v>
      </c>
      <c r="H41" s="120">
        <v>0</v>
      </c>
      <c r="I41" s="188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idden="1" outlineLevel="2" x14ac:dyDescent="0.3">
      <c r="A42" s="79">
        <v>71900600</v>
      </c>
      <c r="B42" s="80" t="s">
        <v>38</v>
      </c>
      <c r="C42" s="12">
        <v>0</v>
      </c>
      <c r="D42" s="5">
        <v>0</v>
      </c>
      <c r="E42" s="4">
        <v>0</v>
      </c>
      <c r="F42" s="4">
        <v>0</v>
      </c>
      <c r="G42" s="4">
        <v>0</v>
      </c>
      <c r="H42" s="120">
        <v>0</v>
      </c>
      <c r="I42" s="188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</row>
    <row r="43" spans="1:16" hidden="1" outlineLevel="2" x14ac:dyDescent="0.3">
      <c r="A43" s="79">
        <v>71900900</v>
      </c>
      <c r="B43" s="80" t="s">
        <v>333</v>
      </c>
      <c r="C43" s="12"/>
      <c r="D43" s="5"/>
      <c r="E43" s="4"/>
      <c r="F43" s="4"/>
      <c r="G43" s="4"/>
      <c r="H43" s="120"/>
      <c r="I43" s="188"/>
      <c r="J43" s="4"/>
      <c r="K43" s="4"/>
      <c r="L43" s="4"/>
      <c r="M43" s="4"/>
      <c r="N43" s="4"/>
      <c r="O43" s="4"/>
      <c r="P43" s="4"/>
    </row>
    <row r="44" spans="1:16" hidden="1" outlineLevel="2" x14ac:dyDescent="0.3">
      <c r="A44" s="79">
        <v>71901000</v>
      </c>
      <c r="B44" s="80" t="s">
        <v>334</v>
      </c>
      <c r="C44" s="12">
        <v>0</v>
      </c>
      <c r="D44" s="22">
        <v>0</v>
      </c>
      <c r="E44" s="4">
        <v>0</v>
      </c>
      <c r="F44" s="4">
        <v>0</v>
      </c>
      <c r="G44" s="4">
        <v>0</v>
      </c>
      <c r="H44" s="120">
        <v>0</v>
      </c>
      <c r="I44" s="188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</row>
    <row r="45" spans="1:16" ht="4.5" customHeight="1" outlineLevel="1" collapsed="1" x14ac:dyDescent="0.3">
      <c r="A45" s="15">
        <v>1</v>
      </c>
      <c r="B45" s="104"/>
      <c r="C45" s="104"/>
      <c r="D45" s="105"/>
      <c r="E45" s="104"/>
      <c r="F45" s="104"/>
      <c r="G45" s="104"/>
      <c r="H45" s="113"/>
      <c r="I45" s="194"/>
      <c r="J45" s="104"/>
      <c r="K45" s="104"/>
      <c r="L45" s="104"/>
      <c r="M45" s="104"/>
      <c r="N45" s="104"/>
      <c r="O45" s="104"/>
      <c r="P45" s="104"/>
    </row>
    <row r="46" spans="1:16" outlineLevel="1" x14ac:dyDescent="0.3">
      <c r="A46" s="15">
        <v>1</v>
      </c>
      <c r="B46" s="7" t="s">
        <v>39</v>
      </c>
      <c r="C46" s="8">
        <v>5000</v>
      </c>
      <c r="D46" s="9">
        <v>1.433066568613298E-7</v>
      </c>
      <c r="E46" s="8">
        <v>5000</v>
      </c>
      <c r="F46" s="8">
        <v>5000</v>
      </c>
      <c r="G46" s="8">
        <v>5000</v>
      </c>
      <c r="H46" s="166">
        <v>5000</v>
      </c>
      <c r="I46" s="195">
        <v>5000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</row>
    <row r="47" spans="1:16" hidden="1" outlineLevel="2" x14ac:dyDescent="0.3">
      <c r="A47" s="13">
        <v>71300100</v>
      </c>
      <c r="B47" s="14" t="s">
        <v>40</v>
      </c>
      <c r="C47" s="4">
        <v>5000</v>
      </c>
      <c r="D47" s="5">
        <v>1.433066568613298E-7</v>
      </c>
      <c r="E47" s="4">
        <v>5000</v>
      </c>
      <c r="F47" s="4">
        <v>5000</v>
      </c>
      <c r="G47" s="4">
        <v>5000</v>
      </c>
      <c r="H47" s="120">
        <v>5000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hidden="1" outlineLevel="2" x14ac:dyDescent="0.3">
      <c r="A48" s="18">
        <v>71900400</v>
      </c>
      <c r="B48" s="23" t="s">
        <v>41</v>
      </c>
      <c r="C48" s="4">
        <v>0</v>
      </c>
      <c r="D48" s="5">
        <v>0</v>
      </c>
      <c r="E48" s="4">
        <v>0</v>
      </c>
      <c r="F48" s="4">
        <v>0</v>
      </c>
      <c r="G48" s="4">
        <v>0</v>
      </c>
      <c r="H48" s="120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 outlineLevel="1" collapsed="1" x14ac:dyDescent="0.3">
      <c r="A49" s="15">
        <v>1</v>
      </c>
      <c r="B49" s="104"/>
      <c r="C49" s="104"/>
      <c r="D49" s="105"/>
      <c r="E49" s="104"/>
      <c r="F49" s="104"/>
      <c r="G49" s="104"/>
      <c r="H49" s="113"/>
      <c r="I49" s="104"/>
      <c r="J49" s="104"/>
      <c r="K49" s="104"/>
      <c r="L49" s="104"/>
      <c r="M49" s="104"/>
      <c r="N49" s="104"/>
      <c r="O49" s="104"/>
      <c r="P49" s="104"/>
    </row>
    <row r="50" spans="1:16" ht="15.6" outlineLevel="1" x14ac:dyDescent="0.3">
      <c r="A50" s="15">
        <v>1</v>
      </c>
      <c r="B50" s="24" t="s">
        <v>42</v>
      </c>
      <c r="C50" s="25">
        <v>3103238.19</v>
      </c>
      <c r="D50" s="26">
        <v>8.8942938090660832E-5</v>
      </c>
      <c r="E50" s="25">
        <v>3103238.19</v>
      </c>
      <c r="F50" s="25">
        <v>1626535.45</v>
      </c>
      <c r="G50" s="25">
        <v>1721885.13</v>
      </c>
      <c r="H50" s="163">
        <v>1531210.45</v>
      </c>
      <c r="I50" s="191">
        <v>2950259.52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</row>
    <row r="51" spans="1:16" ht="18" outlineLevel="1" x14ac:dyDescent="0.35">
      <c r="A51" s="27" t="s">
        <v>43</v>
      </c>
      <c r="B51" s="104"/>
      <c r="C51" s="104"/>
      <c r="D51" s="105"/>
      <c r="E51" s="106"/>
      <c r="F51" s="106"/>
      <c r="G51" s="106"/>
      <c r="H51" s="106"/>
      <c r="I51" s="201"/>
      <c r="J51" s="106"/>
      <c r="K51" s="106"/>
      <c r="L51" s="106"/>
      <c r="M51" s="106"/>
      <c r="N51" s="106"/>
      <c r="O51" s="106"/>
      <c r="P51" s="106"/>
    </row>
    <row r="52" spans="1:16" outlineLevel="1" x14ac:dyDescent="0.3">
      <c r="A52" s="28">
        <v>1</v>
      </c>
      <c r="B52" s="29" t="s">
        <v>44</v>
      </c>
      <c r="C52" s="30">
        <v>-1544186.9800000002</v>
      </c>
      <c r="D52" s="31">
        <v>-4.4258454734518638E-5</v>
      </c>
      <c r="E52" s="30">
        <v>-1544186.9800000002</v>
      </c>
      <c r="F52" s="30">
        <v>-3615388.5999999996</v>
      </c>
      <c r="G52" s="30">
        <v>-2556959.5700000003</v>
      </c>
      <c r="H52" s="138">
        <v>-3083264.34</v>
      </c>
      <c r="I52" s="196">
        <v>-2599827.4900000002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</row>
    <row r="53" spans="1:16" hidden="1" outlineLevel="2" x14ac:dyDescent="0.3">
      <c r="A53" s="16">
        <v>80810000</v>
      </c>
      <c r="B53" s="17" t="s">
        <v>45</v>
      </c>
      <c r="C53" s="4">
        <v>2987.1</v>
      </c>
      <c r="D53" s="5">
        <v>8.5614262942095652E-8</v>
      </c>
      <c r="E53" s="4">
        <v>2987.1</v>
      </c>
      <c r="F53" s="4">
        <v>32732.23</v>
      </c>
      <c r="G53" s="4"/>
      <c r="H53" s="120">
        <v>2632.71</v>
      </c>
      <c r="I53" s="188">
        <v>129902.97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idden="1" outlineLevel="2" x14ac:dyDescent="0.3">
      <c r="A54" s="16">
        <v>80810001</v>
      </c>
      <c r="B54" s="17" t="s">
        <v>46</v>
      </c>
      <c r="C54" s="4">
        <v>1930883.66</v>
      </c>
      <c r="D54" s="5">
        <v>5.5341696420553716E-5</v>
      </c>
      <c r="E54" s="4">
        <v>1930883.66</v>
      </c>
      <c r="F54" s="4">
        <v>-1270673.18</v>
      </c>
      <c r="G54" s="4"/>
      <c r="H54" s="120">
        <v>-1069338.6200000001</v>
      </c>
      <c r="I54" s="188">
        <v>-234045.08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</row>
    <row r="55" spans="1:16" hidden="1" outlineLevel="2" x14ac:dyDescent="0.3">
      <c r="A55" s="16">
        <v>80820000</v>
      </c>
      <c r="B55" s="17" t="s">
        <v>47</v>
      </c>
      <c r="C55" s="4">
        <v>0</v>
      </c>
      <c r="D55" s="5">
        <v>0</v>
      </c>
      <c r="E55" s="4">
        <v>0</v>
      </c>
      <c r="F55" s="4">
        <v>0</v>
      </c>
      <c r="G55" s="4"/>
      <c r="H55" s="120">
        <v>0</v>
      </c>
      <c r="I55" s="188">
        <v>-1677.76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idden="1" outlineLevel="2" x14ac:dyDescent="0.3">
      <c r="A56" s="16">
        <v>80820001</v>
      </c>
      <c r="B56" s="17" t="s">
        <v>48</v>
      </c>
      <c r="C56" s="4">
        <v>-3478057.74</v>
      </c>
      <c r="D56" s="5">
        <v>-9.9685765418014457E-5</v>
      </c>
      <c r="E56" s="4">
        <v>-3478057.74</v>
      </c>
      <c r="F56" s="4">
        <v>-2377447.65</v>
      </c>
      <c r="G56" s="4"/>
      <c r="H56" s="120">
        <v>-2016558.43</v>
      </c>
      <c r="I56" s="188">
        <v>-2494007.62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</row>
    <row r="57" spans="1:16" ht="5.7" customHeight="1" outlineLevel="1" collapsed="1" x14ac:dyDescent="0.3">
      <c r="A57" s="15">
        <v>1</v>
      </c>
      <c r="B57" s="104"/>
      <c r="C57" s="104"/>
      <c r="D57" s="105"/>
      <c r="E57" s="104"/>
      <c r="F57" s="104"/>
      <c r="G57" s="104"/>
      <c r="H57" s="113"/>
      <c r="I57" s="194"/>
      <c r="J57" s="104"/>
      <c r="K57" s="104"/>
      <c r="L57" s="104"/>
      <c r="M57" s="104"/>
      <c r="N57" s="104"/>
      <c r="O57" s="104"/>
      <c r="P57" s="104"/>
    </row>
    <row r="58" spans="1:16" outlineLevel="1" x14ac:dyDescent="0.3">
      <c r="A58" s="28">
        <v>1</v>
      </c>
      <c r="B58" s="29" t="s">
        <v>49</v>
      </c>
      <c r="C58" s="30">
        <v>-7050050.4900000002</v>
      </c>
      <c r="D58" s="31">
        <v>-2.02063833285096E-4</v>
      </c>
      <c r="E58" s="30">
        <v>-7050050.4900000002</v>
      </c>
      <c r="F58" s="30">
        <v>-7376629.2699999996</v>
      </c>
      <c r="G58" s="30"/>
      <c r="H58" s="138">
        <v>-8085705.2000000002</v>
      </c>
      <c r="I58" s="196">
        <v>-8853554.9800000004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</row>
    <row r="59" spans="1:16" hidden="1" outlineLevel="2" x14ac:dyDescent="0.3">
      <c r="A59" s="16">
        <v>81100000</v>
      </c>
      <c r="B59" s="17" t="s">
        <v>50</v>
      </c>
      <c r="C59" s="4">
        <v>-5920748.0099999998</v>
      </c>
      <c r="D59" s="5">
        <v>-1.6969652068629423E-4</v>
      </c>
      <c r="E59" s="4">
        <v>-5920748.0099999998</v>
      </c>
      <c r="F59" s="4">
        <v>-6161991.54</v>
      </c>
      <c r="G59" s="4"/>
      <c r="H59" s="120">
        <v>-6848666.5499999998</v>
      </c>
      <c r="I59" s="188">
        <v>-7608611.1600000001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idden="1" outlineLevel="2" x14ac:dyDescent="0.3">
      <c r="A60" s="32">
        <v>81100100</v>
      </c>
      <c r="B60" s="33" t="s">
        <v>51</v>
      </c>
      <c r="C60" s="4">
        <v>-67990</v>
      </c>
      <c r="D60" s="5">
        <v>-1.9486839200003627E-6</v>
      </c>
      <c r="E60" s="4">
        <v>-67990</v>
      </c>
      <c r="F60" s="4">
        <v>-67990</v>
      </c>
      <c r="G60" s="4"/>
      <c r="H60" s="120">
        <v>-67990</v>
      </c>
      <c r="I60" s="188">
        <v>-73220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r="61" spans="1:16" hidden="1" outlineLevel="2" x14ac:dyDescent="0.3">
      <c r="A61" s="16">
        <v>81200000</v>
      </c>
      <c r="B61" s="17" t="s">
        <v>52</v>
      </c>
      <c r="C61" s="4">
        <v>0</v>
      </c>
      <c r="D61" s="5">
        <v>0</v>
      </c>
      <c r="E61" s="4">
        <v>0</v>
      </c>
      <c r="F61" s="4">
        <v>0</v>
      </c>
      <c r="G61" s="4"/>
      <c r="H61" s="120">
        <v>0</v>
      </c>
      <c r="I61" s="188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 hidden="1" outlineLevel="2" x14ac:dyDescent="0.3">
      <c r="A62" s="16">
        <v>81400000</v>
      </c>
      <c r="B62" s="17" t="s">
        <v>53</v>
      </c>
      <c r="C62" s="4">
        <v>-217999.17</v>
      </c>
      <c r="D62" s="5">
        <v>-6.2481464502489405E-6</v>
      </c>
      <c r="E62" s="4">
        <v>-217999.17</v>
      </c>
      <c r="F62" s="4">
        <v>-261604.75</v>
      </c>
      <c r="G62" s="4"/>
      <c r="H62" s="120">
        <v>-275502.65999999997</v>
      </c>
      <c r="I62" s="188">
        <v>-197810.03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 hidden="1" outlineLevel="2" x14ac:dyDescent="0.3">
      <c r="A63" s="16">
        <v>81500000</v>
      </c>
      <c r="B63" s="17" t="s">
        <v>54</v>
      </c>
      <c r="C63" s="4">
        <v>0</v>
      </c>
      <c r="D63" s="5">
        <v>0</v>
      </c>
      <c r="E63" s="4">
        <v>0</v>
      </c>
      <c r="F63" s="4">
        <v>0</v>
      </c>
      <c r="G63" s="4"/>
      <c r="H63" s="120">
        <v>0</v>
      </c>
      <c r="I63" s="188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idden="1" outlineLevel="2" x14ac:dyDescent="0.3">
      <c r="A64" s="13">
        <v>81500100</v>
      </c>
      <c r="B64" s="14" t="s">
        <v>55</v>
      </c>
      <c r="C64" s="4">
        <v>0</v>
      </c>
      <c r="D64" s="5">
        <v>0</v>
      </c>
      <c r="E64" s="4">
        <v>0</v>
      </c>
      <c r="F64" s="4">
        <v>0</v>
      </c>
      <c r="G64" s="4"/>
      <c r="H64" s="120">
        <v>0</v>
      </c>
      <c r="I64" s="188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6" hidden="1" outlineLevel="2" x14ac:dyDescent="0.3">
      <c r="A65" s="10">
        <v>82100000</v>
      </c>
      <c r="B65" s="34" t="s">
        <v>56</v>
      </c>
      <c r="C65" s="35">
        <v>-843313.31</v>
      </c>
      <c r="D65" s="5">
        <v>-2.417048222855245E-5</v>
      </c>
      <c r="E65" s="4">
        <v>-843313.31</v>
      </c>
      <c r="F65" s="4">
        <v>-885042.98</v>
      </c>
      <c r="G65" s="4"/>
      <c r="H65" s="120">
        <v>-893545.99</v>
      </c>
      <c r="I65" s="188">
        <v>-973913.79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idden="1" outlineLevel="2" x14ac:dyDescent="0.3">
      <c r="A66" s="16">
        <v>84210100</v>
      </c>
      <c r="B66" s="36" t="s">
        <v>57</v>
      </c>
      <c r="C66" s="37">
        <v>0</v>
      </c>
      <c r="D66" s="5">
        <v>0</v>
      </c>
      <c r="E66" s="4">
        <v>0</v>
      </c>
      <c r="F66" s="4">
        <v>0</v>
      </c>
      <c r="G66" s="4"/>
      <c r="H66" s="120">
        <v>0</v>
      </c>
      <c r="I66" s="188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</row>
    <row r="67" spans="1:16" ht="5.7" customHeight="1" outlineLevel="1" collapsed="1" x14ac:dyDescent="0.3">
      <c r="A67" s="38">
        <v>1</v>
      </c>
      <c r="B67" s="107"/>
      <c r="C67" s="107"/>
      <c r="D67" s="105"/>
      <c r="E67" s="107"/>
      <c r="F67" s="107"/>
      <c r="G67" s="107"/>
      <c r="H67" s="118"/>
      <c r="I67" s="197"/>
      <c r="J67" s="107"/>
      <c r="K67" s="107"/>
      <c r="L67" s="107"/>
      <c r="M67" s="107"/>
      <c r="N67" s="107"/>
      <c r="O67" s="107"/>
      <c r="P67" s="107"/>
    </row>
    <row r="68" spans="1:16" outlineLevel="1" x14ac:dyDescent="0.3">
      <c r="A68" s="28">
        <v>1</v>
      </c>
      <c r="B68" s="29" t="s">
        <v>58</v>
      </c>
      <c r="C68" s="30">
        <v>-35546.97</v>
      </c>
      <c r="D68" s="31">
        <v>-1.018823486449997E-6</v>
      </c>
      <c r="E68" s="30">
        <v>-35546.97</v>
      </c>
      <c r="F68" s="30">
        <v>-46808.71</v>
      </c>
      <c r="G68" s="30"/>
      <c r="H68" s="138">
        <v>-65225.32</v>
      </c>
      <c r="I68" s="196">
        <v>-68319.83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</row>
    <row r="69" spans="1:16" hidden="1" outlineLevel="2" x14ac:dyDescent="0.3">
      <c r="A69" s="16">
        <v>81300000</v>
      </c>
      <c r="B69" s="17" t="s">
        <v>59</v>
      </c>
      <c r="C69" s="4">
        <v>0</v>
      </c>
      <c r="D69" s="5">
        <v>0</v>
      </c>
      <c r="E69" s="4">
        <v>0</v>
      </c>
      <c r="F69" s="4">
        <v>0</v>
      </c>
      <c r="G69" s="4"/>
      <c r="H69" s="120">
        <v>0</v>
      </c>
      <c r="I69" s="188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idden="1" outlineLevel="2" x14ac:dyDescent="0.3">
      <c r="A70" s="16">
        <v>81300100</v>
      </c>
      <c r="B70" s="17" t="s">
        <v>60</v>
      </c>
      <c r="C70" s="4">
        <v>0</v>
      </c>
      <c r="D70" s="5">
        <v>0</v>
      </c>
      <c r="E70" s="4">
        <v>0</v>
      </c>
      <c r="F70" s="4">
        <v>0</v>
      </c>
      <c r="G70" s="4"/>
      <c r="H70" s="120">
        <v>-4500</v>
      </c>
      <c r="I70" s="188">
        <v>-4500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</row>
    <row r="71" spans="1:16" hidden="1" outlineLevel="2" x14ac:dyDescent="0.3">
      <c r="A71" s="16">
        <v>81300200</v>
      </c>
      <c r="B71" s="17" t="s">
        <v>61</v>
      </c>
      <c r="C71" s="4">
        <v>0</v>
      </c>
      <c r="D71" s="5">
        <v>0</v>
      </c>
      <c r="E71" s="4">
        <v>0</v>
      </c>
      <c r="F71" s="4">
        <v>0</v>
      </c>
      <c r="G71" s="4"/>
      <c r="H71" s="120">
        <v>0</v>
      </c>
      <c r="I71" s="188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</row>
    <row r="72" spans="1:16" hidden="1" outlineLevel="2" x14ac:dyDescent="0.3">
      <c r="A72" s="16">
        <v>81300300</v>
      </c>
      <c r="B72" s="17" t="s">
        <v>62</v>
      </c>
      <c r="C72" s="4">
        <v>0</v>
      </c>
      <c r="D72" s="5">
        <v>0</v>
      </c>
      <c r="E72" s="4">
        <v>0</v>
      </c>
      <c r="F72" s="4">
        <v>0</v>
      </c>
      <c r="G72" s="4"/>
      <c r="H72" s="120">
        <v>0</v>
      </c>
      <c r="I72" s="188">
        <v>-6000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</row>
    <row r="73" spans="1:16" hidden="1" outlineLevel="2" x14ac:dyDescent="0.3">
      <c r="A73" s="16">
        <v>81300400</v>
      </c>
      <c r="B73" s="17" t="s">
        <v>63</v>
      </c>
      <c r="C73" s="4">
        <v>0</v>
      </c>
      <c r="D73" s="5">
        <v>0</v>
      </c>
      <c r="E73" s="4">
        <v>0</v>
      </c>
      <c r="F73" s="4">
        <v>0</v>
      </c>
      <c r="G73" s="4"/>
      <c r="H73" s="120">
        <v>0</v>
      </c>
      <c r="I73" s="188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idden="1" outlineLevel="2" x14ac:dyDescent="0.3">
      <c r="A74" s="16">
        <v>82400000</v>
      </c>
      <c r="B74" s="17" t="s">
        <v>64</v>
      </c>
      <c r="C74" s="4">
        <v>0</v>
      </c>
      <c r="D74" s="5">
        <v>0</v>
      </c>
      <c r="E74" s="4">
        <v>0</v>
      </c>
      <c r="F74" s="4">
        <v>0</v>
      </c>
      <c r="G74" s="4"/>
      <c r="H74" s="120">
        <v>0</v>
      </c>
      <c r="I74" s="188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r="75" spans="1:16" hidden="1" outlineLevel="2" x14ac:dyDescent="0.3">
      <c r="A75" s="13">
        <v>84220100</v>
      </c>
      <c r="B75" s="14" t="s">
        <v>65</v>
      </c>
      <c r="C75" s="4">
        <v>0</v>
      </c>
      <c r="D75" s="5">
        <v>0</v>
      </c>
      <c r="E75" s="4">
        <v>0</v>
      </c>
      <c r="F75" s="4">
        <v>0</v>
      </c>
      <c r="G75" s="4"/>
      <c r="H75" s="120">
        <v>0</v>
      </c>
      <c r="I75" s="188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</row>
    <row r="76" spans="1:16" hidden="1" outlineLevel="2" x14ac:dyDescent="0.3">
      <c r="A76" s="13">
        <v>84220200</v>
      </c>
      <c r="B76" s="14" t="s">
        <v>66</v>
      </c>
      <c r="C76" s="4">
        <v>0</v>
      </c>
      <c r="D76" s="5">
        <v>0</v>
      </c>
      <c r="E76" s="4">
        <v>0</v>
      </c>
      <c r="F76" s="4">
        <v>0</v>
      </c>
      <c r="G76" s="4"/>
      <c r="H76" s="120">
        <v>0</v>
      </c>
      <c r="I76" s="188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</row>
    <row r="77" spans="1:16" hidden="1" outlineLevel="2" x14ac:dyDescent="0.3">
      <c r="A77" s="13">
        <v>84220300</v>
      </c>
      <c r="B77" s="14" t="s">
        <v>67</v>
      </c>
      <c r="C77" s="4">
        <v>0</v>
      </c>
      <c r="D77" s="5">
        <v>0</v>
      </c>
      <c r="E77" s="4">
        <v>0</v>
      </c>
      <c r="F77" s="4">
        <v>0</v>
      </c>
      <c r="G77" s="4"/>
      <c r="H77" s="120">
        <v>-11885</v>
      </c>
      <c r="I77" s="188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hidden="1" outlineLevel="2" x14ac:dyDescent="0.3">
      <c r="A78" s="13">
        <v>84220400</v>
      </c>
      <c r="B78" s="14" t="s">
        <v>68</v>
      </c>
      <c r="C78" s="4">
        <v>-520</v>
      </c>
      <c r="D78" s="5">
        <v>-1.4903892313578298E-8</v>
      </c>
      <c r="E78" s="4">
        <v>-520</v>
      </c>
      <c r="F78" s="4">
        <v>-3680</v>
      </c>
      <c r="G78" s="4"/>
      <c r="H78" s="120">
        <v>-4760</v>
      </c>
      <c r="I78" s="188">
        <v>-13250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</row>
    <row r="79" spans="1:16" hidden="1" outlineLevel="2" x14ac:dyDescent="0.3">
      <c r="A79" s="13">
        <v>84220500</v>
      </c>
      <c r="B79" s="14" t="s">
        <v>69</v>
      </c>
      <c r="C79" s="4">
        <v>0</v>
      </c>
      <c r="D79" s="5">
        <v>0</v>
      </c>
      <c r="E79" s="4">
        <v>0</v>
      </c>
      <c r="F79" s="4">
        <v>0</v>
      </c>
      <c r="G79" s="4"/>
      <c r="H79" s="120">
        <v>0</v>
      </c>
      <c r="I79" s="188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hidden="1" outlineLevel="2" x14ac:dyDescent="0.3">
      <c r="A80" s="13">
        <v>84220700</v>
      </c>
      <c r="B80" s="14" t="s">
        <v>70</v>
      </c>
      <c r="C80" s="4">
        <v>-35026.97</v>
      </c>
      <c r="D80" s="5">
        <v>-1.0039195941364186E-6</v>
      </c>
      <c r="E80" s="4">
        <v>-35026.97</v>
      </c>
      <c r="F80" s="4">
        <v>-43128.71</v>
      </c>
      <c r="G80" s="4"/>
      <c r="H80" s="120">
        <v>-44080.32</v>
      </c>
      <c r="I80" s="188">
        <v>-44569.83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16" hidden="1" outlineLevel="2" x14ac:dyDescent="0.3">
      <c r="A81" s="13">
        <v>84220800</v>
      </c>
      <c r="B81" s="14" t="s">
        <v>71</v>
      </c>
      <c r="C81" s="4">
        <v>0</v>
      </c>
      <c r="D81" s="5">
        <v>0</v>
      </c>
      <c r="E81" s="4">
        <v>0</v>
      </c>
      <c r="F81" s="4">
        <v>0</v>
      </c>
      <c r="G81" s="4"/>
      <c r="H81" s="120">
        <v>0</v>
      </c>
      <c r="I81" s="188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hidden="1" outlineLevel="2" x14ac:dyDescent="0.3">
      <c r="A82" s="39">
        <v>84220900</v>
      </c>
      <c r="B82" s="40" t="s">
        <v>72</v>
      </c>
      <c r="C82" s="4">
        <v>0</v>
      </c>
      <c r="D82" s="5">
        <v>0</v>
      </c>
      <c r="E82" s="4">
        <v>0</v>
      </c>
      <c r="F82" s="4">
        <v>0</v>
      </c>
      <c r="G82" s="4"/>
      <c r="H82" s="120">
        <v>0</v>
      </c>
      <c r="I82" s="188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</row>
    <row r="83" spans="1:16" ht="5.7" customHeight="1" outlineLevel="1" collapsed="1" x14ac:dyDescent="0.3">
      <c r="A83" s="38">
        <v>1</v>
      </c>
      <c r="B83" s="107"/>
      <c r="C83" s="107"/>
      <c r="D83" s="105"/>
      <c r="E83" s="107"/>
      <c r="F83" s="107"/>
      <c r="G83" s="107"/>
      <c r="H83" s="118"/>
      <c r="I83" s="197"/>
      <c r="J83" s="107"/>
      <c r="K83" s="107"/>
      <c r="L83" s="107"/>
      <c r="M83" s="107"/>
      <c r="N83" s="107"/>
      <c r="O83" s="107"/>
      <c r="P83" s="107"/>
    </row>
    <row r="84" spans="1:16" outlineLevel="1" x14ac:dyDescent="0.3">
      <c r="A84" s="41">
        <v>1</v>
      </c>
      <c r="B84" s="29" t="s">
        <v>73</v>
      </c>
      <c r="C84" s="30">
        <v>-802733.33</v>
      </c>
      <c r="D84" s="31">
        <v>-2.3007405974692521E-5</v>
      </c>
      <c r="E84" s="30">
        <v>-802733.33</v>
      </c>
      <c r="F84" s="30">
        <v>-802733.33</v>
      </c>
      <c r="G84" s="30"/>
      <c r="H84" s="138">
        <v>-802733.33</v>
      </c>
      <c r="I84" s="196">
        <v>-823566.66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</row>
    <row r="85" spans="1:16" hidden="1" outlineLevel="2" x14ac:dyDescent="0.3">
      <c r="A85" s="13">
        <v>84160200</v>
      </c>
      <c r="B85" s="14" t="s">
        <v>74</v>
      </c>
      <c r="C85" s="4">
        <v>-802733.33</v>
      </c>
      <c r="D85" s="5">
        <v>-2.3007405974692521E-5</v>
      </c>
      <c r="E85" s="4">
        <v>-802733.33</v>
      </c>
      <c r="F85" s="4">
        <v>-802733.33</v>
      </c>
      <c r="G85" s="4"/>
      <c r="H85" s="120">
        <v>-802733.33</v>
      </c>
      <c r="I85" s="188">
        <v>-823566.66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 ht="5.7" customHeight="1" outlineLevel="1" collapsed="1" x14ac:dyDescent="0.3">
      <c r="A86" s="38">
        <v>1</v>
      </c>
      <c r="B86" s="107"/>
      <c r="C86" s="107"/>
      <c r="D86" s="105"/>
      <c r="E86" s="107"/>
      <c r="F86" s="107"/>
      <c r="G86" s="107"/>
      <c r="H86" s="118"/>
      <c r="I86" s="197"/>
      <c r="J86" s="107"/>
      <c r="K86" s="107"/>
      <c r="L86" s="107"/>
      <c r="M86" s="107"/>
      <c r="N86" s="107"/>
      <c r="O86" s="107"/>
      <c r="P86" s="107"/>
    </row>
    <row r="87" spans="1:16" outlineLevel="1" x14ac:dyDescent="0.3">
      <c r="A87" s="41">
        <v>1</v>
      </c>
      <c r="B87" s="29" t="s">
        <v>75</v>
      </c>
      <c r="C87" s="30">
        <v>-757382.46</v>
      </c>
      <c r="D87" s="31">
        <v>-2.1707589661601967E-5</v>
      </c>
      <c r="E87" s="30">
        <v>-757382.46</v>
      </c>
      <c r="F87" s="30">
        <v>-746300.23</v>
      </c>
      <c r="G87" s="30"/>
      <c r="H87" s="138">
        <v>-564883.6399999999</v>
      </c>
      <c r="I87" s="196">
        <v>-490833.02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</row>
    <row r="88" spans="1:16" hidden="1" outlineLevel="2" x14ac:dyDescent="0.3">
      <c r="A88" s="13">
        <v>84030100</v>
      </c>
      <c r="B88" s="14" t="s">
        <v>76</v>
      </c>
      <c r="C88" s="4">
        <v>0</v>
      </c>
      <c r="D88" s="5">
        <v>0</v>
      </c>
      <c r="E88" s="4">
        <v>0</v>
      </c>
      <c r="F88" s="4">
        <v>0</v>
      </c>
      <c r="G88" s="4"/>
      <c r="H88" s="120">
        <v>0</v>
      </c>
      <c r="I88" s="188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</row>
    <row r="89" spans="1:16" hidden="1" outlineLevel="2" x14ac:dyDescent="0.3">
      <c r="A89" s="13">
        <v>84030200</v>
      </c>
      <c r="B89" s="14" t="s">
        <v>77</v>
      </c>
      <c r="C89" s="4">
        <v>-18009.75</v>
      </c>
      <c r="D89" s="5">
        <v>-5.1618341268166691E-7</v>
      </c>
      <c r="E89" s="4">
        <v>-18009.75</v>
      </c>
      <c r="F89" s="4">
        <v>-15576</v>
      </c>
      <c r="G89" s="4"/>
      <c r="H89" s="120">
        <v>-16874</v>
      </c>
      <c r="I89" s="188">
        <v>-17523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hidden="1" outlineLevel="2" x14ac:dyDescent="0.3">
      <c r="A90" s="13">
        <v>84030300</v>
      </c>
      <c r="B90" s="14" t="s">
        <v>78</v>
      </c>
      <c r="C90" s="4">
        <v>0</v>
      </c>
      <c r="D90" s="5">
        <v>0</v>
      </c>
      <c r="E90" s="4">
        <v>0</v>
      </c>
      <c r="F90" s="4">
        <v>0</v>
      </c>
      <c r="G90" s="4"/>
      <c r="H90" s="120">
        <v>0</v>
      </c>
      <c r="I90" s="188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</row>
    <row r="91" spans="1:16" hidden="1" outlineLevel="2" x14ac:dyDescent="0.3">
      <c r="A91" s="13">
        <v>84030400</v>
      </c>
      <c r="B91" s="14" t="s">
        <v>79</v>
      </c>
      <c r="C91" s="4">
        <v>0</v>
      </c>
      <c r="D91" s="5">
        <v>0</v>
      </c>
      <c r="E91" s="4">
        <v>0</v>
      </c>
      <c r="F91" s="4">
        <v>0</v>
      </c>
      <c r="G91" s="4"/>
      <c r="H91" s="120">
        <v>0</v>
      </c>
      <c r="I91" s="188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idden="1" outlineLevel="2" x14ac:dyDescent="0.3">
      <c r="A92" s="13">
        <v>84030500</v>
      </c>
      <c r="B92" s="14" t="s">
        <v>80</v>
      </c>
      <c r="C92" s="4">
        <v>-737462.02</v>
      </c>
      <c r="D92" s="5">
        <v>-2.1136643329680627E-5</v>
      </c>
      <c r="E92" s="4">
        <v>-737462.02</v>
      </c>
      <c r="F92" s="4">
        <v>-728813.54</v>
      </c>
      <c r="G92" s="4"/>
      <c r="H92" s="120">
        <v>-546098.94999999995</v>
      </c>
      <c r="I92" s="188">
        <v>-471399.33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</row>
    <row r="93" spans="1:16" hidden="1" outlineLevel="2" x14ac:dyDescent="0.3">
      <c r="A93" s="13">
        <v>84030600</v>
      </c>
      <c r="B93" s="14" t="s">
        <v>81</v>
      </c>
      <c r="C93" s="4">
        <v>-1910.69</v>
      </c>
      <c r="D93" s="5">
        <v>-5.4762919239674851E-8</v>
      </c>
      <c r="E93" s="4">
        <v>-1910.69</v>
      </c>
      <c r="F93" s="4">
        <v>-1910.69</v>
      </c>
      <c r="G93" s="4"/>
      <c r="H93" s="120">
        <v>-1910.69</v>
      </c>
      <c r="I93" s="188">
        <v>-1910.69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idden="1" outlineLevel="2" x14ac:dyDescent="0.3">
      <c r="A94" s="13">
        <v>84030800</v>
      </c>
      <c r="B94" s="14" t="s">
        <v>82</v>
      </c>
      <c r="C94" s="4">
        <v>0</v>
      </c>
      <c r="D94" s="5">
        <v>0</v>
      </c>
      <c r="E94" s="4">
        <v>0</v>
      </c>
      <c r="F94" s="4">
        <v>0</v>
      </c>
      <c r="G94" s="4"/>
      <c r="H94" s="120">
        <v>0</v>
      </c>
      <c r="I94" s="188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</row>
    <row r="95" spans="1:16" hidden="1" outlineLevel="2" x14ac:dyDescent="0.3">
      <c r="A95" s="13">
        <v>80300100</v>
      </c>
      <c r="B95" s="14" t="s">
        <v>83</v>
      </c>
      <c r="C95" s="4">
        <v>0</v>
      </c>
      <c r="D95" s="5">
        <v>0</v>
      </c>
      <c r="E95" s="4">
        <v>0</v>
      </c>
      <c r="F95" s="4">
        <v>0</v>
      </c>
      <c r="G95" s="4"/>
      <c r="H95" s="120">
        <v>0</v>
      </c>
      <c r="I95" s="188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</row>
    <row r="96" spans="1:16" ht="5.7" customHeight="1" outlineLevel="1" collapsed="1" x14ac:dyDescent="0.3">
      <c r="A96" s="38">
        <v>1</v>
      </c>
      <c r="B96" s="107"/>
      <c r="C96" s="107"/>
      <c r="D96" s="105"/>
      <c r="E96" s="107"/>
      <c r="F96" s="107"/>
      <c r="G96" s="107"/>
      <c r="H96" s="118"/>
      <c r="I96" s="197"/>
      <c r="J96" s="107"/>
      <c r="K96" s="107"/>
      <c r="L96" s="107"/>
      <c r="M96" s="107"/>
      <c r="N96" s="107"/>
      <c r="O96" s="107"/>
      <c r="P96" s="107"/>
    </row>
    <row r="97" spans="1:16" outlineLevel="1" x14ac:dyDescent="0.3">
      <c r="A97" s="28">
        <v>1</v>
      </c>
      <c r="B97" s="29" t="s">
        <v>84</v>
      </c>
      <c r="C97" s="30">
        <v>-56200.060000000005</v>
      </c>
      <c r="D97" s="31">
        <v>-1.6107685428012293E-6</v>
      </c>
      <c r="E97" s="30">
        <v>-56200.060000000005</v>
      </c>
      <c r="F97" s="30">
        <v>-52453.51</v>
      </c>
      <c r="G97" s="30"/>
      <c r="H97" s="138">
        <v>-65502.92</v>
      </c>
      <c r="I97" s="196">
        <v>-60441.65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</row>
    <row r="98" spans="1:16" hidden="1" outlineLevel="2" x14ac:dyDescent="0.3">
      <c r="A98" s="13">
        <v>84020100</v>
      </c>
      <c r="B98" s="14" t="s">
        <v>86</v>
      </c>
      <c r="C98" s="4">
        <v>-50892.66</v>
      </c>
      <c r="D98" s="5">
        <v>-1.458651392676065E-6</v>
      </c>
      <c r="E98" s="4">
        <v>-50892.66</v>
      </c>
      <c r="F98" s="4">
        <v>-45886.14</v>
      </c>
      <c r="G98" s="4"/>
      <c r="H98" s="120">
        <v>-54455.31</v>
      </c>
      <c r="I98" s="188">
        <v>-53296.58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</row>
    <row r="99" spans="1:16" hidden="1" outlineLevel="2" x14ac:dyDescent="0.3">
      <c r="A99" s="42">
        <v>84020200</v>
      </c>
      <c r="B99" s="23" t="s">
        <v>85</v>
      </c>
      <c r="C99" s="4">
        <v>0</v>
      </c>
      <c r="D99" s="5">
        <v>0</v>
      </c>
      <c r="E99" s="4">
        <v>0</v>
      </c>
      <c r="F99" s="4">
        <v>0</v>
      </c>
      <c r="G99" s="4"/>
      <c r="H99" s="120">
        <v>0</v>
      </c>
      <c r="I99" s="188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 hidden="1" outlineLevel="2" x14ac:dyDescent="0.3">
      <c r="A100" s="13">
        <v>84020300</v>
      </c>
      <c r="B100" s="14" t="s">
        <v>87</v>
      </c>
      <c r="C100" s="4">
        <v>-5307.4</v>
      </c>
      <c r="D100" s="5">
        <v>-1.5211715012516434E-7</v>
      </c>
      <c r="E100" s="4">
        <v>-5307.4</v>
      </c>
      <c r="F100" s="4">
        <v>-6567.37</v>
      </c>
      <c r="G100" s="4"/>
      <c r="H100" s="120">
        <v>-11047.61</v>
      </c>
      <c r="I100" s="188">
        <v>-7145.07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</row>
    <row r="101" spans="1:16" ht="5.7" customHeight="1" outlineLevel="1" collapsed="1" x14ac:dyDescent="0.3">
      <c r="A101" s="38">
        <v>1</v>
      </c>
      <c r="B101" s="107"/>
      <c r="C101" s="107"/>
      <c r="D101" s="105"/>
      <c r="E101" s="107"/>
      <c r="F101" s="107"/>
      <c r="G101" s="107"/>
      <c r="H101" s="118"/>
      <c r="I101" s="197"/>
      <c r="J101" s="107"/>
      <c r="K101" s="107"/>
      <c r="L101" s="107"/>
      <c r="M101" s="107"/>
      <c r="N101" s="107"/>
      <c r="O101" s="107"/>
      <c r="P101" s="107"/>
    </row>
    <row r="102" spans="1:16" outlineLevel="1" x14ac:dyDescent="0.3">
      <c r="A102" s="28">
        <v>1</v>
      </c>
      <c r="B102" s="29" t="s">
        <v>88</v>
      </c>
      <c r="C102" s="30">
        <v>-709486.92000000016</v>
      </c>
      <c r="D102" s="31">
        <v>-2.0334839718408355E-5</v>
      </c>
      <c r="E102" s="30">
        <v>-709486.92000000016</v>
      </c>
      <c r="F102" s="30">
        <v>-864172</v>
      </c>
      <c r="G102" s="30"/>
      <c r="H102" s="138">
        <v>-1082284.44</v>
      </c>
      <c r="I102" s="196">
        <v>-1219663.26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</row>
    <row r="103" spans="1:16" hidden="1" outlineLevel="2" x14ac:dyDescent="0.3">
      <c r="A103" s="13">
        <v>80300000</v>
      </c>
      <c r="B103" s="14" t="s">
        <v>89</v>
      </c>
      <c r="C103" s="4">
        <v>-15973.81</v>
      </c>
      <c r="D103" s="5">
        <v>-4.5783066168761571E-7</v>
      </c>
      <c r="E103" s="4">
        <v>-15973.81</v>
      </c>
      <c r="F103" s="4">
        <v>-12592.88</v>
      </c>
      <c r="G103" s="4"/>
      <c r="H103" s="120">
        <v>-12387.61</v>
      </c>
      <c r="I103" s="188">
        <v>-14918.8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idden="1" outlineLevel="2" x14ac:dyDescent="0.3">
      <c r="A104" s="20">
        <v>80430000</v>
      </c>
      <c r="B104" s="34" t="s">
        <v>90</v>
      </c>
      <c r="C104" s="12">
        <v>-542544.30000000005</v>
      </c>
      <c r="D104" s="22">
        <v>-1.5550041966434077E-5</v>
      </c>
      <c r="E104" s="12">
        <v>-542544.30000000005</v>
      </c>
      <c r="F104" s="12">
        <v>-593878.53</v>
      </c>
      <c r="G104" s="12"/>
      <c r="H104" s="143">
        <v>-820551.16</v>
      </c>
      <c r="I104" s="189">
        <v>-883801.2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</row>
    <row r="105" spans="1:16" hidden="1" outlineLevel="2" x14ac:dyDescent="0.3">
      <c r="A105" s="13">
        <v>80900000</v>
      </c>
      <c r="B105" s="14" t="s">
        <v>91</v>
      </c>
      <c r="C105" s="4">
        <v>0</v>
      </c>
      <c r="D105" s="5">
        <v>0</v>
      </c>
      <c r="E105" s="4">
        <v>0</v>
      </c>
      <c r="F105" s="4">
        <v>0</v>
      </c>
      <c r="G105" s="4"/>
      <c r="H105" s="120">
        <v>0</v>
      </c>
      <c r="I105" s="188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idden="1" outlineLevel="2" x14ac:dyDescent="0.3">
      <c r="A106" s="13">
        <v>80900100</v>
      </c>
      <c r="B106" s="14" t="s">
        <v>92</v>
      </c>
      <c r="C106" s="4">
        <v>-15280.34</v>
      </c>
      <c r="D106" s="5">
        <v>-4.3795488822089044E-7</v>
      </c>
      <c r="E106" s="4">
        <v>-15280.34</v>
      </c>
      <c r="F106" s="4">
        <v>-12033.65</v>
      </c>
      <c r="G106" s="4"/>
      <c r="H106" s="120">
        <v>-13155.23</v>
      </c>
      <c r="I106" s="188">
        <v>-13067.59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</row>
    <row r="107" spans="1:16" hidden="1" outlineLevel="2" x14ac:dyDescent="0.3">
      <c r="A107" s="13">
        <v>80900200</v>
      </c>
      <c r="B107" s="14" t="s">
        <v>93</v>
      </c>
      <c r="C107" s="4">
        <v>-2286.9299999999998</v>
      </c>
      <c r="D107" s="5">
        <v>-6.5546458555176182E-8</v>
      </c>
      <c r="E107" s="4">
        <v>-2286.9299999999998</v>
      </c>
      <c r="F107" s="4">
        <v>-3459.4</v>
      </c>
      <c r="G107" s="4"/>
      <c r="H107" s="120">
        <v>-1450.1</v>
      </c>
      <c r="I107" s="188">
        <v>-1418.47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idden="1" outlineLevel="2" x14ac:dyDescent="0.3">
      <c r="A108" s="13">
        <v>80900300</v>
      </c>
      <c r="B108" s="14" t="s">
        <v>94</v>
      </c>
      <c r="C108" s="4">
        <v>0</v>
      </c>
      <c r="D108" s="5">
        <v>0</v>
      </c>
      <c r="E108" s="4">
        <v>0</v>
      </c>
      <c r="F108" s="4">
        <v>-11328</v>
      </c>
      <c r="G108" s="4"/>
      <c r="H108" s="120">
        <v>-7080</v>
      </c>
      <c r="I108" s="188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 hidden="1" outlineLevel="2" x14ac:dyDescent="0.3">
      <c r="A109" s="13">
        <v>80900400</v>
      </c>
      <c r="B109" s="14" t="s">
        <v>95</v>
      </c>
      <c r="C109" s="4">
        <v>0</v>
      </c>
      <c r="D109" s="5">
        <v>0</v>
      </c>
      <c r="E109" s="4">
        <v>0</v>
      </c>
      <c r="F109" s="4">
        <v>0</v>
      </c>
      <c r="G109" s="4"/>
      <c r="H109" s="120">
        <v>0</v>
      </c>
      <c r="I109" s="188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idden="1" outlineLevel="2" x14ac:dyDescent="0.3">
      <c r="A110" s="13">
        <v>80900500</v>
      </c>
      <c r="B110" s="14" t="s">
        <v>96</v>
      </c>
      <c r="C110" s="4">
        <v>-4261.09</v>
      </c>
      <c r="D110" s="5">
        <v>-1.2212851249704878E-7</v>
      </c>
      <c r="E110" s="4">
        <v>-4261.09</v>
      </c>
      <c r="F110" s="4">
        <v>-38970.17</v>
      </c>
      <c r="G110" s="4"/>
      <c r="H110" s="120">
        <v>-11997.04</v>
      </c>
      <c r="I110" s="188">
        <v>-1977.5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</row>
    <row r="111" spans="1:16" hidden="1" outlineLevel="2" x14ac:dyDescent="0.3">
      <c r="A111" s="13">
        <v>80900600</v>
      </c>
      <c r="B111" s="14" t="s">
        <v>97</v>
      </c>
      <c r="C111" s="4">
        <v>-30010.26</v>
      </c>
      <c r="D111" s="5">
        <v>-8.6013400642785819E-7</v>
      </c>
      <c r="E111" s="4">
        <v>-30010.26</v>
      </c>
      <c r="F111" s="4">
        <v>-19890.75</v>
      </c>
      <c r="G111" s="4"/>
      <c r="H111" s="120">
        <v>-47173.89</v>
      </c>
      <c r="I111" s="188">
        <v>-51178.39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idden="1" outlineLevel="2" x14ac:dyDescent="0.3">
      <c r="A112" s="13">
        <v>80900700</v>
      </c>
      <c r="B112" s="14" t="s">
        <v>98</v>
      </c>
      <c r="C112" s="4">
        <v>-8003.09</v>
      </c>
      <c r="D112" s="5">
        <v>-2.2937921449206798E-7</v>
      </c>
      <c r="E112" s="4">
        <v>-8003.09</v>
      </c>
      <c r="F112" s="4">
        <v>-72411.37</v>
      </c>
      <c r="G112" s="4"/>
      <c r="H112" s="120">
        <v>-54211.73</v>
      </c>
      <c r="I112" s="188">
        <v>-45042.48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 hidden="1" outlineLevel="2" x14ac:dyDescent="0.3">
      <c r="A113" s="13">
        <v>80900800</v>
      </c>
      <c r="B113" s="14" t="s">
        <v>99</v>
      </c>
      <c r="C113" s="4">
        <v>-11746.64</v>
      </c>
      <c r="D113" s="5">
        <v>-3.3667434155071423E-7</v>
      </c>
      <c r="E113" s="4">
        <v>-11746.64</v>
      </c>
      <c r="F113" s="4">
        <v>-15853.2</v>
      </c>
      <c r="G113" s="4"/>
      <c r="H113" s="120">
        <v>-21048.59</v>
      </c>
      <c r="I113" s="188">
        <v>-17820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idden="1" outlineLevel="2" x14ac:dyDescent="0.3">
      <c r="A114" s="13">
        <v>80900900</v>
      </c>
      <c r="B114" s="14" t="s">
        <v>100</v>
      </c>
      <c r="C114" s="4">
        <v>-44633.03</v>
      </c>
      <c r="D114" s="5">
        <v>-1.2792420629782878E-6</v>
      </c>
      <c r="E114" s="4">
        <v>-44633.03</v>
      </c>
      <c r="F114" s="4">
        <v>-43789.49</v>
      </c>
      <c r="G114" s="4"/>
      <c r="H114" s="120">
        <v>-55342.04</v>
      </c>
      <c r="I114" s="188">
        <v>-40550.5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</row>
    <row r="115" spans="1:16" hidden="1" outlineLevel="2" x14ac:dyDescent="0.3">
      <c r="A115" s="13">
        <v>80901000</v>
      </c>
      <c r="B115" s="14" t="s">
        <v>101</v>
      </c>
      <c r="C115" s="4">
        <v>-34747.43</v>
      </c>
      <c r="D115" s="5">
        <v>-9.9590760556461546E-7</v>
      </c>
      <c r="E115" s="4">
        <v>-34747.43</v>
      </c>
      <c r="F115" s="4">
        <v>-39964.559999999998</v>
      </c>
      <c r="G115" s="4"/>
      <c r="H115" s="120">
        <v>-37887.050000000003</v>
      </c>
      <c r="I115" s="188">
        <v>-149888.32999999999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4.95" customHeight="1" outlineLevel="1" collapsed="1" x14ac:dyDescent="0.3">
      <c r="A116" s="38">
        <v>1</v>
      </c>
      <c r="B116" s="107"/>
      <c r="C116" s="107"/>
      <c r="D116" s="105"/>
      <c r="E116" s="107"/>
      <c r="F116" s="107"/>
      <c r="G116" s="107"/>
      <c r="H116" s="118"/>
      <c r="I116" s="197"/>
      <c r="J116" s="107"/>
      <c r="K116" s="107"/>
      <c r="L116" s="107"/>
      <c r="M116" s="107"/>
      <c r="N116" s="107"/>
      <c r="O116" s="107"/>
      <c r="P116" s="107"/>
    </row>
    <row r="117" spans="1:16" outlineLevel="1" x14ac:dyDescent="0.3">
      <c r="A117" s="28">
        <v>1</v>
      </c>
      <c r="B117" s="29" t="s">
        <v>102</v>
      </c>
      <c r="C117" s="30">
        <v>0</v>
      </c>
      <c r="D117" s="31">
        <v>0</v>
      </c>
      <c r="E117" s="30">
        <v>0</v>
      </c>
      <c r="F117" s="30">
        <v>0</v>
      </c>
      <c r="G117" s="30"/>
      <c r="H117" s="138">
        <v>0</v>
      </c>
      <c r="I117" s="196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</row>
    <row r="118" spans="1:16" hidden="1" outlineLevel="2" x14ac:dyDescent="0.3">
      <c r="A118" s="13">
        <v>80901200</v>
      </c>
      <c r="B118" s="14" t="s">
        <v>103</v>
      </c>
      <c r="C118" s="4">
        <v>0</v>
      </c>
      <c r="D118" s="5">
        <v>0</v>
      </c>
      <c r="E118" s="4">
        <v>0</v>
      </c>
      <c r="F118" s="4">
        <v>0</v>
      </c>
      <c r="G118" s="4"/>
      <c r="H118" s="120">
        <v>0</v>
      </c>
      <c r="I118" s="188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</row>
    <row r="119" spans="1:16" hidden="1" outlineLevel="2" x14ac:dyDescent="0.3">
      <c r="A119" s="13">
        <v>80901300</v>
      </c>
      <c r="B119" s="14" t="s">
        <v>104</v>
      </c>
      <c r="C119" s="4">
        <v>0</v>
      </c>
      <c r="D119" s="5">
        <v>0</v>
      </c>
      <c r="E119" s="4">
        <v>0</v>
      </c>
      <c r="F119" s="4">
        <v>0</v>
      </c>
      <c r="G119" s="4"/>
      <c r="H119" s="120">
        <v>0</v>
      </c>
      <c r="I119" s="188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hidden="1" outlineLevel="2" x14ac:dyDescent="0.3">
      <c r="A120" s="13">
        <v>80901400</v>
      </c>
      <c r="B120" s="14" t="s">
        <v>105</v>
      </c>
      <c r="C120" s="4">
        <v>0</v>
      </c>
      <c r="D120" s="5">
        <v>0</v>
      </c>
      <c r="E120" s="4">
        <v>0</v>
      </c>
      <c r="F120" s="4">
        <v>0</v>
      </c>
      <c r="G120" s="4"/>
      <c r="H120" s="120">
        <v>0</v>
      </c>
      <c r="I120" s="188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</row>
    <row r="121" spans="1:16" hidden="1" outlineLevel="2" x14ac:dyDescent="0.3">
      <c r="A121" s="13">
        <v>84180200</v>
      </c>
      <c r="B121" s="14" t="s">
        <v>106</v>
      </c>
      <c r="C121" s="4">
        <v>0</v>
      </c>
      <c r="D121" s="5">
        <v>0</v>
      </c>
      <c r="E121" s="4">
        <v>0</v>
      </c>
      <c r="F121" s="4">
        <v>0</v>
      </c>
      <c r="G121" s="4"/>
      <c r="H121" s="120">
        <v>0</v>
      </c>
      <c r="I121" s="188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idden="1" outlineLevel="2" x14ac:dyDescent="0.3">
      <c r="A122" s="13">
        <v>84180300</v>
      </c>
      <c r="B122" s="14" t="s">
        <v>107</v>
      </c>
      <c r="C122" s="4">
        <v>0</v>
      </c>
      <c r="D122" s="5">
        <v>0</v>
      </c>
      <c r="E122" s="4">
        <v>0</v>
      </c>
      <c r="F122" s="4">
        <v>0</v>
      </c>
      <c r="G122" s="4"/>
      <c r="H122" s="120">
        <v>0</v>
      </c>
      <c r="I122" s="188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</row>
    <row r="123" spans="1:16" hidden="1" outlineLevel="2" x14ac:dyDescent="0.3">
      <c r="A123" s="13">
        <v>84180400</v>
      </c>
      <c r="B123" s="14" t="s">
        <v>108</v>
      </c>
      <c r="C123" s="4">
        <v>0</v>
      </c>
      <c r="D123" s="5">
        <v>0</v>
      </c>
      <c r="E123" s="4">
        <v>0</v>
      </c>
      <c r="F123" s="4">
        <v>0</v>
      </c>
      <c r="G123" s="4"/>
      <c r="H123" s="120">
        <v>0</v>
      </c>
      <c r="I123" s="188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idden="1" outlineLevel="2" x14ac:dyDescent="0.3">
      <c r="A124" s="13">
        <v>84190100</v>
      </c>
      <c r="B124" s="14" t="s">
        <v>109</v>
      </c>
      <c r="C124" s="4">
        <v>0</v>
      </c>
      <c r="D124" s="5">
        <v>0</v>
      </c>
      <c r="E124" s="4">
        <v>0</v>
      </c>
      <c r="F124" s="4">
        <v>0</v>
      </c>
      <c r="G124" s="4"/>
      <c r="H124" s="120">
        <v>0</v>
      </c>
      <c r="I124" s="188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</row>
    <row r="125" spans="1:16" hidden="1" outlineLevel="2" x14ac:dyDescent="0.3">
      <c r="A125" s="13">
        <v>84190200</v>
      </c>
      <c r="B125" s="14" t="s">
        <v>110</v>
      </c>
      <c r="C125" s="4">
        <v>0</v>
      </c>
      <c r="D125" s="5">
        <v>0</v>
      </c>
      <c r="E125" s="4">
        <v>0</v>
      </c>
      <c r="F125" s="4">
        <v>0</v>
      </c>
      <c r="G125" s="4"/>
      <c r="H125" s="120">
        <v>0</v>
      </c>
      <c r="I125" s="188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idden="1" outlineLevel="2" x14ac:dyDescent="0.3">
      <c r="A126" s="13">
        <v>84190300</v>
      </c>
      <c r="B126" s="14" t="s">
        <v>111</v>
      </c>
      <c r="C126" s="4">
        <v>0</v>
      </c>
      <c r="D126" s="5">
        <v>0</v>
      </c>
      <c r="E126" s="4">
        <v>0</v>
      </c>
      <c r="F126" s="4">
        <v>0</v>
      </c>
      <c r="G126" s="4"/>
      <c r="H126" s="120">
        <v>0</v>
      </c>
      <c r="I126" s="188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</row>
    <row r="127" spans="1:16" hidden="1" outlineLevel="2" x14ac:dyDescent="0.3">
      <c r="A127" s="13">
        <v>84190400</v>
      </c>
      <c r="B127" s="14" t="s">
        <v>112</v>
      </c>
      <c r="C127" s="4">
        <v>0</v>
      </c>
      <c r="D127" s="5">
        <v>0</v>
      </c>
      <c r="E127" s="4">
        <v>0</v>
      </c>
      <c r="F127" s="4">
        <v>0</v>
      </c>
      <c r="G127" s="4"/>
      <c r="H127" s="120">
        <v>0</v>
      </c>
      <c r="I127" s="188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</row>
    <row r="128" spans="1:16" hidden="1" outlineLevel="2" x14ac:dyDescent="0.3">
      <c r="A128" s="13">
        <v>84190600</v>
      </c>
      <c r="B128" s="14" t="s">
        <v>113</v>
      </c>
      <c r="C128" s="4">
        <v>0</v>
      </c>
      <c r="D128" s="5">
        <v>0</v>
      </c>
      <c r="E128" s="4">
        <v>0</v>
      </c>
      <c r="F128" s="4">
        <v>0</v>
      </c>
      <c r="G128" s="4"/>
      <c r="H128" s="120">
        <v>0</v>
      </c>
      <c r="I128" s="188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</row>
    <row r="129" spans="1:16" hidden="1" outlineLevel="2" x14ac:dyDescent="0.3">
      <c r="A129" s="13">
        <v>84190700</v>
      </c>
      <c r="B129" s="14" t="s">
        <v>114</v>
      </c>
      <c r="C129" s="4">
        <v>0</v>
      </c>
      <c r="D129" s="5">
        <v>0</v>
      </c>
      <c r="E129" s="4">
        <v>0</v>
      </c>
      <c r="F129" s="4">
        <v>0</v>
      </c>
      <c r="G129" s="4"/>
      <c r="H129" s="120">
        <v>0</v>
      </c>
      <c r="I129" s="188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idden="1" outlineLevel="2" x14ac:dyDescent="0.3">
      <c r="A130" s="13">
        <v>84190800</v>
      </c>
      <c r="B130" s="14" t="s">
        <v>115</v>
      </c>
      <c r="C130" s="4">
        <v>0</v>
      </c>
      <c r="D130" s="5">
        <v>0</v>
      </c>
      <c r="E130" s="4">
        <v>0</v>
      </c>
      <c r="F130" s="4">
        <v>0</v>
      </c>
      <c r="G130" s="4"/>
      <c r="H130" s="120">
        <v>0</v>
      </c>
      <c r="I130" s="188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</row>
    <row r="131" spans="1:16" hidden="1" outlineLevel="2" x14ac:dyDescent="0.3">
      <c r="A131" s="13">
        <v>84191000</v>
      </c>
      <c r="B131" s="14" t="s">
        <v>116</v>
      </c>
      <c r="C131" s="4">
        <v>0</v>
      </c>
      <c r="D131" s="5">
        <v>0</v>
      </c>
      <c r="E131" s="4">
        <v>0</v>
      </c>
      <c r="F131" s="4">
        <v>0</v>
      </c>
      <c r="G131" s="4"/>
      <c r="H131" s="120">
        <v>0</v>
      </c>
      <c r="I131" s="188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idden="1" outlineLevel="2" x14ac:dyDescent="0.3">
      <c r="A132" s="13">
        <v>84191100</v>
      </c>
      <c r="B132" s="14" t="s">
        <v>117</v>
      </c>
      <c r="C132" s="4">
        <v>0</v>
      </c>
      <c r="D132" s="5">
        <v>0</v>
      </c>
      <c r="E132" s="4">
        <v>0</v>
      </c>
      <c r="F132" s="4">
        <v>0</v>
      </c>
      <c r="G132" s="4"/>
      <c r="H132" s="120">
        <v>0</v>
      </c>
      <c r="I132" s="188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</row>
    <row r="133" spans="1:16" hidden="1" outlineLevel="2" x14ac:dyDescent="0.3">
      <c r="A133" s="13">
        <v>84191500</v>
      </c>
      <c r="B133" s="14" t="s">
        <v>118</v>
      </c>
      <c r="C133" s="4">
        <v>0</v>
      </c>
      <c r="D133" s="5">
        <v>0</v>
      </c>
      <c r="E133" s="4">
        <v>0</v>
      </c>
      <c r="F133" s="4">
        <v>0</v>
      </c>
      <c r="G133" s="4"/>
      <c r="H133" s="120">
        <v>0</v>
      </c>
      <c r="I133" s="188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idden="1" outlineLevel="2" x14ac:dyDescent="0.3">
      <c r="A134" s="13">
        <v>84191600</v>
      </c>
      <c r="B134" s="14" t="s">
        <v>119</v>
      </c>
      <c r="C134" s="4">
        <v>0</v>
      </c>
      <c r="D134" s="5">
        <v>0</v>
      </c>
      <c r="E134" s="4">
        <v>0</v>
      </c>
      <c r="F134" s="4">
        <v>0</v>
      </c>
      <c r="G134" s="4"/>
      <c r="H134" s="120">
        <v>0</v>
      </c>
      <c r="I134" s="188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</row>
    <row r="135" spans="1:16" hidden="1" outlineLevel="2" x14ac:dyDescent="0.3">
      <c r="A135" s="13">
        <v>84191700</v>
      </c>
      <c r="B135" s="14" t="s">
        <v>120</v>
      </c>
      <c r="C135" s="4">
        <v>0</v>
      </c>
      <c r="D135" s="5">
        <v>0</v>
      </c>
      <c r="E135" s="4">
        <v>0</v>
      </c>
      <c r="F135" s="4">
        <v>0</v>
      </c>
      <c r="G135" s="4"/>
      <c r="H135" s="120">
        <v>0</v>
      </c>
      <c r="I135" s="188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idden="1" outlineLevel="2" x14ac:dyDescent="0.3">
      <c r="A136" s="13">
        <v>84191800</v>
      </c>
      <c r="B136" s="14" t="s">
        <v>121</v>
      </c>
      <c r="C136" s="4">
        <v>0</v>
      </c>
      <c r="D136" s="5">
        <v>0</v>
      </c>
      <c r="E136" s="4">
        <v>0</v>
      </c>
      <c r="F136" s="4">
        <v>0</v>
      </c>
      <c r="G136" s="4"/>
      <c r="H136" s="120">
        <v>0</v>
      </c>
      <c r="I136" s="188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</row>
    <row r="137" spans="1:16" ht="5.7" customHeight="1" outlineLevel="1" collapsed="1" x14ac:dyDescent="0.3">
      <c r="A137" s="19">
        <v>1</v>
      </c>
      <c r="B137" s="43"/>
      <c r="C137" s="43"/>
      <c r="D137" s="44"/>
      <c r="E137" s="43"/>
      <c r="F137" s="43"/>
      <c r="G137" s="43"/>
      <c r="H137" s="141"/>
      <c r="I137" s="192"/>
      <c r="J137" s="43"/>
      <c r="K137" s="43"/>
      <c r="L137" s="43"/>
      <c r="M137" s="43"/>
      <c r="N137" s="43"/>
      <c r="O137" s="43"/>
      <c r="P137" s="43"/>
    </row>
    <row r="138" spans="1:16" outlineLevel="1" x14ac:dyDescent="0.3">
      <c r="A138" s="28">
        <v>1</v>
      </c>
      <c r="B138" s="29" t="s">
        <v>122</v>
      </c>
      <c r="C138" s="30">
        <v>-200871.27999999997</v>
      </c>
      <c r="D138" s="31">
        <v>-5.7572383192512193E-6</v>
      </c>
      <c r="E138" s="30">
        <v>-200871.27999999997</v>
      </c>
      <c r="F138" s="30">
        <v>-386367.46999999991</v>
      </c>
      <c r="G138" s="30"/>
      <c r="H138" s="138">
        <v>-886066.59</v>
      </c>
      <c r="I138" s="196">
        <v>-494215.62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</row>
    <row r="139" spans="1:16" hidden="1" outlineLevel="2" collapsed="1" x14ac:dyDescent="0.3">
      <c r="A139" s="28">
        <v>1</v>
      </c>
      <c r="B139" s="45" t="s">
        <v>123</v>
      </c>
      <c r="C139" s="46">
        <v>0</v>
      </c>
      <c r="D139" s="47">
        <v>0</v>
      </c>
      <c r="E139" s="46">
        <v>0</v>
      </c>
      <c r="F139" s="46">
        <v>0</v>
      </c>
      <c r="G139" s="46"/>
      <c r="H139" s="149">
        <v>0</v>
      </c>
      <c r="I139" s="198">
        <v>0</v>
      </c>
      <c r="J139" s="46">
        <v>0</v>
      </c>
      <c r="K139" s="46">
        <v>0</v>
      </c>
      <c r="L139" s="46">
        <v>0</v>
      </c>
      <c r="M139" s="46">
        <v>0</v>
      </c>
      <c r="N139" s="46">
        <v>0</v>
      </c>
      <c r="O139" s="46">
        <v>0</v>
      </c>
      <c r="P139" s="46">
        <v>0</v>
      </c>
    </row>
    <row r="140" spans="1:16" hidden="1" outlineLevel="3" x14ac:dyDescent="0.3">
      <c r="A140" s="13">
        <v>80610000</v>
      </c>
      <c r="B140" s="14" t="s">
        <v>124</v>
      </c>
      <c r="C140" s="4">
        <v>0</v>
      </c>
      <c r="D140" s="5">
        <v>0</v>
      </c>
      <c r="E140" s="4">
        <v>0</v>
      </c>
      <c r="F140" s="4">
        <v>0</v>
      </c>
      <c r="G140" s="4"/>
      <c r="H140" s="120">
        <v>0</v>
      </c>
      <c r="I140" s="188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r="141" spans="1:16" hidden="1" outlineLevel="3" x14ac:dyDescent="0.3">
      <c r="A141" s="13">
        <v>80620000</v>
      </c>
      <c r="B141" s="14" t="s">
        <v>125</v>
      </c>
      <c r="C141" s="4">
        <v>0</v>
      </c>
      <c r="D141" s="5">
        <v>0</v>
      </c>
      <c r="E141" s="4">
        <v>0</v>
      </c>
      <c r="F141" s="4">
        <v>0</v>
      </c>
      <c r="G141" s="4"/>
      <c r="H141" s="120">
        <v>0</v>
      </c>
      <c r="I141" s="188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idden="1" outlineLevel="3" x14ac:dyDescent="0.3">
      <c r="A142" s="13">
        <v>84040100</v>
      </c>
      <c r="B142" s="14" t="s">
        <v>126</v>
      </c>
      <c r="C142" s="4">
        <v>0</v>
      </c>
      <c r="D142" s="5">
        <v>0</v>
      </c>
      <c r="E142" s="4">
        <v>0</v>
      </c>
      <c r="F142" s="4">
        <v>0</v>
      </c>
      <c r="G142" s="4"/>
      <c r="H142" s="120">
        <v>0</v>
      </c>
      <c r="I142" s="188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</row>
    <row r="143" spans="1:16" hidden="1" outlineLevel="3" x14ac:dyDescent="0.3">
      <c r="A143" s="13">
        <v>84040200</v>
      </c>
      <c r="B143" s="14" t="s">
        <v>127</v>
      </c>
      <c r="C143" s="4">
        <v>0</v>
      </c>
      <c r="D143" s="5">
        <v>0</v>
      </c>
      <c r="E143" s="4">
        <v>0</v>
      </c>
      <c r="F143" s="4">
        <v>0</v>
      </c>
      <c r="G143" s="4"/>
      <c r="H143" s="120">
        <v>0</v>
      </c>
      <c r="I143" s="188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hidden="1" outlineLevel="3" x14ac:dyDescent="0.3">
      <c r="A144" s="13">
        <v>84041000</v>
      </c>
      <c r="B144" s="14" t="s">
        <v>128</v>
      </c>
      <c r="C144" s="4">
        <v>0</v>
      </c>
      <c r="D144" s="5">
        <v>0</v>
      </c>
      <c r="E144" s="4">
        <v>0</v>
      </c>
      <c r="F144" s="4">
        <v>0</v>
      </c>
      <c r="G144" s="4"/>
      <c r="H144" s="120">
        <v>0</v>
      </c>
      <c r="I144" s="188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</row>
    <row r="145" spans="1:16" hidden="1" outlineLevel="3" x14ac:dyDescent="0.3">
      <c r="A145" s="13">
        <v>84041100</v>
      </c>
      <c r="B145" s="14" t="s">
        <v>129</v>
      </c>
      <c r="C145" s="4">
        <v>0</v>
      </c>
      <c r="D145" s="5">
        <v>0</v>
      </c>
      <c r="E145" s="4">
        <v>0</v>
      </c>
      <c r="F145" s="4">
        <v>0</v>
      </c>
      <c r="G145" s="4"/>
      <c r="H145" s="120">
        <v>0</v>
      </c>
      <c r="I145" s="188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hidden="1" outlineLevel="2" x14ac:dyDescent="0.3">
      <c r="A146" s="28"/>
      <c r="B146" s="45" t="s">
        <v>130</v>
      </c>
      <c r="C146" s="46">
        <v>-3250</v>
      </c>
      <c r="D146" s="47">
        <v>-9.3149326959864367E-8</v>
      </c>
      <c r="E146" s="46">
        <v>-3250</v>
      </c>
      <c r="F146" s="46">
        <v>-5850</v>
      </c>
      <c r="G146" s="46"/>
      <c r="H146" s="149">
        <v>-7912.5</v>
      </c>
      <c r="I146" s="198">
        <v>-27537.68</v>
      </c>
      <c r="J146" s="46">
        <v>0</v>
      </c>
      <c r="K146" s="46">
        <v>0</v>
      </c>
      <c r="L146" s="46">
        <v>0</v>
      </c>
      <c r="M146" s="46">
        <v>0</v>
      </c>
      <c r="N146" s="46">
        <v>0</v>
      </c>
      <c r="O146" s="46">
        <v>0</v>
      </c>
      <c r="P146" s="46">
        <v>0</v>
      </c>
    </row>
    <row r="147" spans="1:16" hidden="1" outlineLevel="3" x14ac:dyDescent="0.3">
      <c r="A147" s="13">
        <v>80630000</v>
      </c>
      <c r="B147" s="14" t="s">
        <v>131</v>
      </c>
      <c r="C147" s="4">
        <v>0</v>
      </c>
      <c r="D147" s="5">
        <v>0</v>
      </c>
      <c r="E147" s="4">
        <v>0</v>
      </c>
      <c r="F147" s="4">
        <v>0</v>
      </c>
      <c r="G147" s="4"/>
      <c r="H147" s="120">
        <v>0</v>
      </c>
      <c r="I147" s="188">
        <v>-26417.68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</row>
    <row r="148" spans="1:16" hidden="1" outlineLevel="3" x14ac:dyDescent="0.3">
      <c r="A148" s="16">
        <v>80640000</v>
      </c>
      <c r="B148" s="17" t="s">
        <v>132</v>
      </c>
      <c r="C148" s="4">
        <v>0</v>
      </c>
      <c r="D148" s="5">
        <v>0</v>
      </c>
      <c r="E148" s="4">
        <v>0</v>
      </c>
      <c r="F148" s="4">
        <v>0</v>
      </c>
      <c r="G148" s="4"/>
      <c r="H148" s="120">
        <v>0</v>
      </c>
      <c r="I148" s="188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</row>
    <row r="149" spans="1:16" hidden="1" outlineLevel="3" x14ac:dyDescent="0.3">
      <c r="A149" s="13">
        <v>84040400</v>
      </c>
      <c r="B149" s="14" t="s">
        <v>133</v>
      </c>
      <c r="C149" s="4">
        <v>-3250</v>
      </c>
      <c r="D149" s="5">
        <v>-9.3149326959864367E-8</v>
      </c>
      <c r="E149" s="4">
        <v>-3250</v>
      </c>
      <c r="F149" s="4">
        <v>-5850</v>
      </c>
      <c r="G149" s="4"/>
      <c r="H149" s="120">
        <v>-7912.5</v>
      </c>
      <c r="I149" s="188">
        <v>-1120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 hidden="1" outlineLevel="3" x14ac:dyDescent="0.3">
      <c r="A150" s="13">
        <v>84041200</v>
      </c>
      <c r="B150" s="14" t="s">
        <v>134</v>
      </c>
      <c r="C150" s="4">
        <v>0</v>
      </c>
      <c r="D150" s="5">
        <v>0</v>
      </c>
      <c r="E150" s="4">
        <v>0</v>
      </c>
      <c r="F150" s="4">
        <v>0</v>
      </c>
      <c r="G150" s="4"/>
      <c r="H150" s="120">
        <v>0</v>
      </c>
      <c r="I150" s="188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</row>
    <row r="151" spans="1:16" hidden="1" outlineLevel="2" x14ac:dyDescent="0.3">
      <c r="A151" s="104"/>
      <c r="B151" s="45" t="s">
        <v>135</v>
      </c>
      <c r="C151" s="46">
        <v>-197621.27999999997</v>
      </c>
      <c r="D151" s="47">
        <v>-5.6640889922913543E-6</v>
      </c>
      <c r="E151" s="46">
        <v>-197621.27999999997</v>
      </c>
      <c r="F151" s="46">
        <v>-380517.46999999991</v>
      </c>
      <c r="G151" s="46"/>
      <c r="H151" s="149">
        <v>-878154.09</v>
      </c>
      <c r="I151" s="198">
        <v>-466677.94</v>
      </c>
      <c r="J151" s="46">
        <v>0</v>
      </c>
      <c r="K151" s="46"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</row>
    <row r="152" spans="1:16" hidden="1" outlineLevel="3" x14ac:dyDescent="0.3">
      <c r="A152" s="13">
        <v>80500000</v>
      </c>
      <c r="B152" s="36" t="s">
        <v>136</v>
      </c>
      <c r="C152" s="4">
        <v>-23869.73</v>
      </c>
      <c r="D152" s="5">
        <v>-6.8413824129651792E-7</v>
      </c>
      <c r="E152" s="4">
        <v>-23869.73</v>
      </c>
      <c r="F152" s="4">
        <v>-153251.48000000001</v>
      </c>
      <c r="G152" s="4"/>
      <c r="H152" s="120">
        <v>-6585.97</v>
      </c>
      <c r="I152" s="188">
        <v>-197380.51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</row>
    <row r="153" spans="1:16" hidden="1" outlineLevel="3" x14ac:dyDescent="0.3">
      <c r="A153" s="16">
        <v>80650000</v>
      </c>
      <c r="B153" s="17" t="s">
        <v>137</v>
      </c>
      <c r="C153" s="4">
        <v>-36271.300000000003</v>
      </c>
      <c r="D153" s="5">
        <v>-1.0395837486028705E-6</v>
      </c>
      <c r="E153" s="4">
        <v>-36271.300000000003</v>
      </c>
      <c r="F153" s="4">
        <v>-2473.4</v>
      </c>
      <c r="G153" s="4"/>
      <c r="H153" s="120">
        <v>-43660</v>
      </c>
      <c r="I153" s="188">
        <v>-14269.75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 hidden="1" outlineLevel="3" x14ac:dyDescent="0.3">
      <c r="A154" s="13">
        <v>80660000</v>
      </c>
      <c r="B154" s="14" t="s">
        <v>138</v>
      </c>
      <c r="C154" s="4">
        <v>0</v>
      </c>
      <c r="D154" s="5">
        <v>0</v>
      </c>
      <c r="E154" s="4">
        <v>0</v>
      </c>
      <c r="F154" s="4">
        <v>0</v>
      </c>
      <c r="G154" s="4"/>
      <c r="H154" s="120">
        <v>-7971</v>
      </c>
      <c r="I154" s="188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</row>
    <row r="155" spans="1:16" hidden="1" outlineLevel="3" x14ac:dyDescent="0.3">
      <c r="A155" s="13">
        <v>84040300</v>
      </c>
      <c r="B155" s="14" t="s">
        <v>139</v>
      </c>
      <c r="C155" s="4">
        <v>0</v>
      </c>
      <c r="D155" s="5">
        <v>0</v>
      </c>
      <c r="E155" s="4">
        <v>0</v>
      </c>
      <c r="F155" s="4">
        <v>0</v>
      </c>
      <c r="G155" s="4"/>
      <c r="H155" s="120">
        <v>0</v>
      </c>
      <c r="I155" s="188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idden="1" outlineLevel="3" x14ac:dyDescent="0.3">
      <c r="A156" s="13">
        <v>84040500</v>
      </c>
      <c r="B156" s="14" t="s">
        <v>140</v>
      </c>
      <c r="C156" s="4">
        <v>-6212.5</v>
      </c>
      <c r="D156" s="5">
        <v>-1.7805852115020229E-7</v>
      </c>
      <c r="E156" s="4">
        <v>-6212.5</v>
      </c>
      <c r="F156" s="4">
        <v>-6141.18</v>
      </c>
      <c r="G156" s="4"/>
      <c r="H156" s="120">
        <v>-456434.69</v>
      </c>
      <c r="I156" s="188">
        <v>-87145.95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</row>
    <row r="157" spans="1:16" hidden="1" outlineLevel="3" x14ac:dyDescent="0.3">
      <c r="A157" s="13">
        <v>84040600</v>
      </c>
      <c r="B157" s="14" t="s">
        <v>141</v>
      </c>
      <c r="C157" s="4">
        <v>-95775.33</v>
      </c>
      <c r="D157" s="5">
        <v>-2.7450484704181254E-6</v>
      </c>
      <c r="E157" s="4">
        <v>-95775.33</v>
      </c>
      <c r="F157" s="4">
        <v>-115511.19</v>
      </c>
      <c r="G157" s="4"/>
      <c r="H157" s="120">
        <v>-233598.22</v>
      </c>
      <c r="I157" s="188">
        <v>-103759.61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idden="1" outlineLevel="3" x14ac:dyDescent="0.3">
      <c r="A158" s="13">
        <v>84040700</v>
      </c>
      <c r="B158" s="14" t="s">
        <v>142</v>
      </c>
      <c r="C158" s="4">
        <v>0</v>
      </c>
      <c r="D158" s="5">
        <v>0</v>
      </c>
      <c r="E158" s="4">
        <v>0</v>
      </c>
      <c r="F158" s="4">
        <v>0</v>
      </c>
      <c r="G158" s="4"/>
      <c r="H158" s="120">
        <v>0</v>
      </c>
      <c r="I158" s="188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 hidden="1" outlineLevel="3" x14ac:dyDescent="0.3">
      <c r="A159" s="13">
        <v>84040800</v>
      </c>
      <c r="B159" s="14" t="s">
        <v>143</v>
      </c>
      <c r="C159" s="4">
        <v>0</v>
      </c>
      <c r="D159" s="5">
        <v>0</v>
      </c>
      <c r="E159" s="4">
        <v>0</v>
      </c>
      <c r="F159" s="4">
        <v>0</v>
      </c>
      <c r="G159" s="4"/>
      <c r="H159" s="120">
        <v>-1833.33</v>
      </c>
      <c r="I159" s="188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hidden="1" outlineLevel="3" x14ac:dyDescent="0.3">
      <c r="A160" s="13">
        <v>84041300</v>
      </c>
      <c r="B160" s="14" t="s">
        <v>144</v>
      </c>
      <c r="C160" s="4">
        <v>-35492.42</v>
      </c>
      <c r="D160" s="5">
        <v>-1.0172600108236398E-6</v>
      </c>
      <c r="E160" s="4">
        <v>-35492.42</v>
      </c>
      <c r="F160" s="4">
        <v>-23017.66</v>
      </c>
      <c r="G160" s="4"/>
      <c r="H160" s="120">
        <v>-48850.67</v>
      </c>
      <c r="I160" s="188">
        <v>-23679.17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</row>
    <row r="161" spans="1:17" hidden="1" outlineLevel="3" x14ac:dyDescent="0.3">
      <c r="A161" s="13">
        <v>84041400</v>
      </c>
      <c r="B161" s="14" t="s">
        <v>145</v>
      </c>
      <c r="C161" s="4">
        <v>0</v>
      </c>
      <c r="D161" s="5">
        <v>0</v>
      </c>
      <c r="E161" s="4">
        <v>0</v>
      </c>
      <c r="F161" s="4">
        <v>-82205.899999999994</v>
      </c>
      <c r="G161" s="4"/>
      <c r="H161" s="120">
        <v>-45062.95</v>
      </c>
      <c r="I161" s="188">
        <v>-40442.949999999997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7" hidden="1" outlineLevel="3" x14ac:dyDescent="0.3">
      <c r="A162" s="13">
        <v>84041500</v>
      </c>
      <c r="B162" s="14" t="s">
        <v>146</v>
      </c>
      <c r="C162" s="4">
        <v>0</v>
      </c>
      <c r="D162" s="5">
        <v>0</v>
      </c>
      <c r="E162" s="4">
        <v>0</v>
      </c>
      <c r="F162" s="4">
        <v>0</v>
      </c>
      <c r="G162" s="4"/>
      <c r="H162" s="120">
        <v>0</v>
      </c>
      <c r="I162" s="188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</row>
    <row r="163" spans="1:17" hidden="1" outlineLevel="3" x14ac:dyDescent="0.3">
      <c r="A163" s="13">
        <v>84041600</v>
      </c>
      <c r="B163" s="14" t="s">
        <v>147</v>
      </c>
      <c r="C163" s="4">
        <v>0</v>
      </c>
      <c r="D163" s="5">
        <v>0</v>
      </c>
      <c r="E163" s="4">
        <v>0</v>
      </c>
      <c r="F163" s="4">
        <v>2083.34</v>
      </c>
      <c r="G163" s="4"/>
      <c r="H163" s="120">
        <v>-34157.26</v>
      </c>
      <c r="I163" s="188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7" hidden="1" outlineLevel="2" x14ac:dyDescent="0.3">
      <c r="A164" s="19">
        <v>1</v>
      </c>
      <c r="B164" s="43"/>
      <c r="C164" s="43"/>
      <c r="D164" s="44"/>
      <c r="E164" s="43"/>
      <c r="F164" s="43"/>
      <c r="G164" s="43"/>
      <c r="H164" s="141"/>
      <c r="I164" s="192"/>
      <c r="J164" s="43"/>
      <c r="K164" s="43"/>
      <c r="L164" s="43"/>
      <c r="M164" s="43"/>
      <c r="N164" s="43"/>
      <c r="O164" s="43"/>
      <c r="P164" s="43"/>
    </row>
    <row r="165" spans="1:17" ht="5.7" customHeight="1" outlineLevel="1" collapsed="1" x14ac:dyDescent="0.3">
      <c r="A165" s="19">
        <v>1</v>
      </c>
      <c r="B165" s="43"/>
      <c r="C165" s="43"/>
      <c r="D165" s="44"/>
      <c r="E165" s="43"/>
      <c r="F165" s="43"/>
      <c r="G165" s="43"/>
      <c r="H165" s="141"/>
      <c r="I165" s="192"/>
      <c r="J165" s="43"/>
      <c r="K165" s="43"/>
      <c r="L165" s="43"/>
      <c r="M165" s="43"/>
      <c r="N165" s="43"/>
      <c r="O165" s="43"/>
      <c r="P165" s="43"/>
    </row>
    <row r="166" spans="1:17" outlineLevel="1" x14ac:dyDescent="0.3">
      <c r="A166" s="28">
        <v>1</v>
      </c>
      <c r="B166" s="29" t="s">
        <v>148</v>
      </c>
      <c r="C166" s="30">
        <v>-81816.41</v>
      </c>
      <c r="D166" s="31">
        <v>-2.3449672386991744E-6</v>
      </c>
      <c r="E166" s="30">
        <v>-81816.41</v>
      </c>
      <c r="F166" s="30">
        <v>-87802.32</v>
      </c>
      <c r="G166" s="30"/>
      <c r="H166" s="138">
        <v>-97996.67</v>
      </c>
      <c r="I166" s="196">
        <v>-86202.829999999987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</row>
    <row r="167" spans="1:17" hidden="1" outlineLevel="2" x14ac:dyDescent="0.3">
      <c r="A167" s="13">
        <v>84110400</v>
      </c>
      <c r="B167" s="14" t="s">
        <v>149</v>
      </c>
      <c r="C167" s="4">
        <v>-75542.990000000005</v>
      </c>
      <c r="D167" s="5">
        <v>-2.1651626692417737E-6</v>
      </c>
      <c r="E167" s="4">
        <v>-75542.990000000005</v>
      </c>
      <c r="F167" s="4">
        <v>-81574.25</v>
      </c>
      <c r="G167" s="4"/>
      <c r="H167" s="120">
        <v>-85867.53</v>
      </c>
      <c r="I167" s="188">
        <v>-76701.119999999995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7" hidden="1" outlineLevel="2" x14ac:dyDescent="0.3">
      <c r="A168" s="13">
        <v>84110600</v>
      </c>
      <c r="B168" s="14" t="s">
        <v>150</v>
      </c>
      <c r="C168" s="4">
        <v>-6273.42</v>
      </c>
      <c r="D168" s="5">
        <v>-1.7980456945740072E-7</v>
      </c>
      <c r="E168" s="4">
        <v>-6273.42</v>
      </c>
      <c r="F168" s="4">
        <v>-6228.07</v>
      </c>
      <c r="G168" s="4"/>
      <c r="H168" s="120">
        <v>-12129.14</v>
      </c>
      <c r="I168" s="188">
        <v>-9501.7099999999991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</row>
    <row r="169" spans="1:17" ht="5.7" customHeight="1" outlineLevel="1" collapsed="1" x14ac:dyDescent="0.3">
      <c r="A169" s="19">
        <v>1</v>
      </c>
      <c r="B169" s="43"/>
      <c r="C169" s="43"/>
      <c r="D169" s="44"/>
      <c r="E169" s="43"/>
      <c r="F169" s="43"/>
      <c r="G169" s="43"/>
      <c r="H169" s="141"/>
      <c r="I169" s="192"/>
      <c r="J169" s="43"/>
      <c r="K169" s="43"/>
      <c r="L169" s="43"/>
      <c r="M169" s="43"/>
      <c r="N169" s="43"/>
      <c r="O169" s="43"/>
      <c r="P169" s="43"/>
    </row>
    <row r="170" spans="1:17" outlineLevel="1" x14ac:dyDescent="0.3">
      <c r="A170" s="28">
        <v>1</v>
      </c>
      <c r="B170" s="29" t="s">
        <v>151</v>
      </c>
      <c r="C170" s="30">
        <v>0</v>
      </c>
      <c r="D170" s="31">
        <v>0</v>
      </c>
      <c r="E170" s="30">
        <v>0</v>
      </c>
      <c r="F170" s="30">
        <v>0</v>
      </c>
      <c r="G170" s="30"/>
      <c r="H170" s="138">
        <v>0</v>
      </c>
      <c r="I170" s="196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</row>
    <row r="171" spans="1:17" hidden="1" outlineLevel="2" x14ac:dyDescent="0.3">
      <c r="A171" s="13">
        <v>84110100</v>
      </c>
      <c r="B171" s="14" t="s">
        <v>153</v>
      </c>
      <c r="C171" s="4">
        <v>0</v>
      </c>
      <c r="D171" s="5">
        <v>0</v>
      </c>
      <c r="E171" s="4">
        <v>0</v>
      </c>
      <c r="F171" s="4">
        <v>0</v>
      </c>
      <c r="G171" s="4"/>
      <c r="H171" s="120">
        <v>0</v>
      </c>
      <c r="I171" s="188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7" hidden="1" outlineLevel="2" x14ac:dyDescent="0.3">
      <c r="A172" s="13">
        <v>84110200</v>
      </c>
      <c r="B172" s="14" t="s">
        <v>154</v>
      </c>
      <c r="C172" s="4">
        <v>0</v>
      </c>
      <c r="D172" s="5">
        <v>0</v>
      </c>
      <c r="E172" s="4">
        <v>0</v>
      </c>
      <c r="F172" s="4">
        <v>0</v>
      </c>
      <c r="G172" s="4"/>
      <c r="H172" s="120">
        <v>0</v>
      </c>
      <c r="I172" s="188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</row>
    <row r="173" spans="1:17" hidden="1" outlineLevel="2" x14ac:dyDescent="0.3">
      <c r="A173" s="13">
        <v>84110300</v>
      </c>
      <c r="B173" s="14" t="s">
        <v>155</v>
      </c>
      <c r="C173" s="4">
        <v>0</v>
      </c>
      <c r="D173" s="5">
        <v>0</v>
      </c>
      <c r="E173" s="4">
        <v>0</v>
      </c>
      <c r="F173" s="4">
        <v>0</v>
      </c>
      <c r="G173" s="4"/>
      <c r="H173" s="120">
        <v>0</v>
      </c>
      <c r="I173" s="188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</row>
    <row r="174" spans="1:17" hidden="1" outlineLevel="2" x14ac:dyDescent="0.3">
      <c r="A174" s="13">
        <v>84110500</v>
      </c>
      <c r="B174" s="14" t="s">
        <v>152</v>
      </c>
      <c r="C174" s="4">
        <v>0</v>
      </c>
      <c r="D174" s="5">
        <v>0</v>
      </c>
      <c r="E174" s="4">
        <v>0</v>
      </c>
      <c r="F174" s="4">
        <v>0</v>
      </c>
      <c r="G174" s="4"/>
      <c r="H174" s="120">
        <v>0</v>
      </c>
      <c r="I174" s="188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</row>
    <row r="175" spans="1:17" hidden="1" outlineLevel="2" x14ac:dyDescent="0.3">
      <c r="A175" s="13">
        <v>84110700</v>
      </c>
      <c r="B175" s="14" t="s">
        <v>156</v>
      </c>
      <c r="C175" s="4">
        <v>0</v>
      </c>
      <c r="D175" s="5">
        <v>0</v>
      </c>
      <c r="E175" s="4">
        <v>0</v>
      </c>
      <c r="F175" s="4">
        <v>0</v>
      </c>
      <c r="G175" s="4"/>
      <c r="H175" s="120">
        <v>0</v>
      </c>
      <c r="I175" s="188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7" s="48" customFormat="1" hidden="1" outlineLevel="2" x14ac:dyDescent="0.3">
      <c r="A176" s="13">
        <v>84180100</v>
      </c>
      <c r="B176" s="14" t="s">
        <v>157</v>
      </c>
      <c r="C176" s="4">
        <v>0</v>
      </c>
      <c r="D176" s="5">
        <v>0</v>
      </c>
      <c r="E176" s="4">
        <v>0</v>
      </c>
      <c r="F176" s="4">
        <v>0</v>
      </c>
      <c r="G176" s="4"/>
      <c r="H176" s="120">
        <v>0</v>
      </c>
      <c r="I176" s="188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103"/>
    </row>
    <row r="177" spans="1:17" ht="5.7" customHeight="1" outlineLevel="1" collapsed="1" x14ac:dyDescent="0.3">
      <c r="A177" s="19">
        <v>1</v>
      </c>
      <c r="B177" s="43"/>
      <c r="C177" s="43"/>
      <c r="D177" s="44"/>
      <c r="E177" s="43"/>
      <c r="F177" s="43"/>
      <c r="G177" s="43"/>
      <c r="H177" s="141"/>
      <c r="I177" s="192"/>
      <c r="J177" s="43"/>
      <c r="K177" s="43"/>
      <c r="L177" s="43"/>
      <c r="M177" s="43"/>
      <c r="N177" s="43"/>
      <c r="O177" s="43"/>
      <c r="P177" s="43"/>
    </row>
    <row r="178" spans="1:17" outlineLevel="1" x14ac:dyDescent="0.3">
      <c r="A178" s="28">
        <v>1</v>
      </c>
      <c r="B178" s="29" t="s">
        <v>158</v>
      </c>
      <c r="C178" s="30">
        <v>0</v>
      </c>
      <c r="D178" s="31">
        <v>0</v>
      </c>
      <c r="E178" s="30">
        <v>0</v>
      </c>
      <c r="F178" s="30">
        <v>0</v>
      </c>
      <c r="G178" s="30"/>
      <c r="H178" s="138">
        <v>0</v>
      </c>
      <c r="I178" s="196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</row>
    <row r="179" spans="1:17" s="48" customFormat="1" hidden="1" outlineLevel="2" x14ac:dyDescent="0.3">
      <c r="A179" s="13">
        <v>84160100</v>
      </c>
      <c r="B179" s="14" t="s">
        <v>159</v>
      </c>
      <c r="C179" s="4">
        <v>0</v>
      </c>
      <c r="D179" s="5">
        <v>0</v>
      </c>
      <c r="E179" s="4">
        <v>0</v>
      </c>
      <c r="F179" s="4">
        <v>0</v>
      </c>
      <c r="G179" s="4"/>
      <c r="H179" s="120">
        <v>0</v>
      </c>
      <c r="I179" s="188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103"/>
    </row>
    <row r="180" spans="1:17" s="48" customFormat="1" hidden="1" outlineLevel="2" x14ac:dyDescent="0.3">
      <c r="A180" s="13">
        <v>84170200</v>
      </c>
      <c r="B180" s="14" t="s">
        <v>160</v>
      </c>
      <c r="C180" s="4">
        <v>0</v>
      </c>
      <c r="D180" s="5">
        <v>0</v>
      </c>
      <c r="E180" s="4">
        <v>0</v>
      </c>
      <c r="F180" s="4">
        <v>0</v>
      </c>
      <c r="G180" s="4"/>
      <c r="H180" s="120">
        <v>0</v>
      </c>
      <c r="I180" s="188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103"/>
    </row>
    <row r="181" spans="1:17" s="48" customFormat="1" hidden="1" outlineLevel="2" x14ac:dyDescent="0.3">
      <c r="A181" s="13">
        <v>84170300</v>
      </c>
      <c r="B181" s="14" t="s">
        <v>161</v>
      </c>
      <c r="C181" s="4">
        <v>0</v>
      </c>
      <c r="D181" s="5">
        <v>0</v>
      </c>
      <c r="E181" s="4">
        <v>0</v>
      </c>
      <c r="F181" s="4">
        <v>0</v>
      </c>
      <c r="G181" s="4"/>
      <c r="H181" s="120">
        <v>0</v>
      </c>
      <c r="I181" s="188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103"/>
    </row>
    <row r="182" spans="1:17" s="48" customFormat="1" hidden="1" outlineLevel="2" x14ac:dyDescent="0.3">
      <c r="A182" s="13">
        <v>84170400</v>
      </c>
      <c r="B182" s="14" t="s">
        <v>162</v>
      </c>
      <c r="C182" s="4">
        <v>0</v>
      </c>
      <c r="D182" s="5">
        <v>0</v>
      </c>
      <c r="E182" s="4">
        <v>0</v>
      </c>
      <c r="F182" s="4">
        <v>0</v>
      </c>
      <c r="G182" s="4"/>
      <c r="H182" s="120">
        <v>0</v>
      </c>
      <c r="I182" s="188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103"/>
    </row>
    <row r="183" spans="1:17" s="48" customFormat="1" hidden="1" outlineLevel="2" x14ac:dyDescent="0.3">
      <c r="A183" s="13">
        <v>84170500</v>
      </c>
      <c r="B183" s="14" t="s">
        <v>163</v>
      </c>
      <c r="C183" s="4">
        <v>0</v>
      </c>
      <c r="D183" s="5">
        <v>0</v>
      </c>
      <c r="E183" s="4">
        <v>0</v>
      </c>
      <c r="F183" s="4">
        <v>0</v>
      </c>
      <c r="G183" s="4"/>
      <c r="H183" s="120">
        <v>0</v>
      </c>
      <c r="I183" s="188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103"/>
    </row>
    <row r="184" spans="1:17" s="48" customFormat="1" hidden="1" outlineLevel="2" x14ac:dyDescent="0.3">
      <c r="A184" s="13">
        <v>84170800</v>
      </c>
      <c r="B184" s="14" t="s">
        <v>164</v>
      </c>
      <c r="C184" s="4">
        <v>0</v>
      </c>
      <c r="D184" s="5">
        <v>0</v>
      </c>
      <c r="E184" s="4">
        <v>0</v>
      </c>
      <c r="F184" s="4">
        <v>0</v>
      </c>
      <c r="G184" s="4"/>
      <c r="H184" s="120">
        <v>0</v>
      </c>
      <c r="I184" s="188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103"/>
    </row>
    <row r="185" spans="1:17" s="48" customFormat="1" hidden="1" outlineLevel="2" x14ac:dyDescent="0.3">
      <c r="A185" s="13">
        <v>84171000</v>
      </c>
      <c r="B185" s="14" t="s">
        <v>165</v>
      </c>
      <c r="C185" s="4">
        <v>0</v>
      </c>
      <c r="D185" s="5">
        <v>0</v>
      </c>
      <c r="E185" s="4">
        <v>0</v>
      </c>
      <c r="F185" s="4">
        <v>0</v>
      </c>
      <c r="G185" s="4"/>
      <c r="H185" s="120">
        <v>0</v>
      </c>
      <c r="I185" s="188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103"/>
    </row>
    <row r="186" spans="1:17" s="48" customFormat="1" hidden="1" outlineLevel="2" x14ac:dyDescent="0.3">
      <c r="A186" s="13">
        <v>84171100</v>
      </c>
      <c r="B186" s="14" t="s">
        <v>166</v>
      </c>
      <c r="C186" s="4">
        <v>0</v>
      </c>
      <c r="D186" s="5">
        <v>0</v>
      </c>
      <c r="E186" s="4">
        <v>0</v>
      </c>
      <c r="F186" s="4">
        <v>0</v>
      </c>
      <c r="G186" s="4"/>
      <c r="H186" s="120">
        <v>0</v>
      </c>
      <c r="I186" s="188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103"/>
    </row>
    <row r="187" spans="1:17" s="48" customFormat="1" hidden="1" outlineLevel="2" x14ac:dyDescent="0.3">
      <c r="A187" s="13">
        <v>84171200</v>
      </c>
      <c r="B187" s="14" t="s">
        <v>167</v>
      </c>
      <c r="C187" s="4">
        <v>0</v>
      </c>
      <c r="D187" s="5">
        <v>0</v>
      </c>
      <c r="E187" s="4">
        <v>0</v>
      </c>
      <c r="F187" s="4">
        <v>0</v>
      </c>
      <c r="G187" s="4"/>
      <c r="H187" s="120">
        <v>0</v>
      </c>
      <c r="I187" s="188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103"/>
    </row>
    <row r="188" spans="1:17" s="48" customFormat="1" hidden="1" outlineLevel="2" x14ac:dyDescent="0.3">
      <c r="A188" s="13">
        <v>84171500</v>
      </c>
      <c r="B188" s="14" t="s">
        <v>168</v>
      </c>
      <c r="C188" s="4">
        <v>0</v>
      </c>
      <c r="D188" s="5">
        <v>0</v>
      </c>
      <c r="E188" s="4">
        <v>0</v>
      </c>
      <c r="F188" s="4">
        <v>0</v>
      </c>
      <c r="G188" s="4"/>
      <c r="H188" s="120">
        <v>0</v>
      </c>
      <c r="I188" s="188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103"/>
    </row>
    <row r="189" spans="1:17" s="48" customFormat="1" hidden="1" outlineLevel="2" x14ac:dyDescent="0.3">
      <c r="A189" s="13">
        <v>84171600</v>
      </c>
      <c r="B189" s="14" t="s">
        <v>169</v>
      </c>
      <c r="C189" s="4">
        <v>0</v>
      </c>
      <c r="D189" s="5">
        <v>0</v>
      </c>
      <c r="E189" s="4">
        <v>0</v>
      </c>
      <c r="F189" s="4">
        <v>0</v>
      </c>
      <c r="G189" s="4"/>
      <c r="H189" s="120">
        <v>0</v>
      </c>
      <c r="I189" s="188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103"/>
    </row>
    <row r="190" spans="1:17" s="48" customFormat="1" hidden="1" outlineLevel="2" x14ac:dyDescent="0.3">
      <c r="A190" s="13">
        <v>84171700</v>
      </c>
      <c r="B190" s="14" t="s">
        <v>170</v>
      </c>
      <c r="C190" s="4">
        <v>0</v>
      </c>
      <c r="D190" s="5">
        <v>0</v>
      </c>
      <c r="E190" s="4">
        <v>0</v>
      </c>
      <c r="F190" s="4">
        <v>0</v>
      </c>
      <c r="G190" s="4"/>
      <c r="H190" s="120">
        <v>0</v>
      </c>
      <c r="I190" s="188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103"/>
    </row>
    <row r="191" spans="1:17" s="48" customFormat="1" hidden="1" outlineLevel="2" x14ac:dyDescent="0.3">
      <c r="A191" s="13">
        <v>84171800</v>
      </c>
      <c r="B191" s="14" t="s">
        <v>171</v>
      </c>
      <c r="C191" s="4">
        <v>0</v>
      </c>
      <c r="D191" s="5">
        <v>0</v>
      </c>
      <c r="E191" s="4">
        <v>0</v>
      </c>
      <c r="F191" s="4">
        <v>0</v>
      </c>
      <c r="G191" s="4"/>
      <c r="H191" s="120">
        <v>0</v>
      </c>
      <c r="I191" s="188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103"/>
    </row>
    <row r="192" spans="1:17" s="48" customFormat="1" hidden="1" outlineLevel="2" x14ac:dyDescent="0.3">
      <c r="A192" s="13">
        <v>84171900</v>
      </c>
      <c r="B192" s="14" t="s">
        <v>172</v>
      </c>
      <c r="C192" s="4">
        <v>0</v>
      </c>
      <c r="D192" s="5">
        <v>0</v>
      </c>
      <c r="E192" s="4">
        <v>0</v>
      </c>
      <c r="F192" s="4">
        <v>0</v>
      </c>
      <c r="G192" s="4"/>
      <c r="H192" s="120">
        <v>0</v>
      </c>
      <c r="I192" s="188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103"/>
    </row>
    <row r="193" spans="1:17" s="48" customFormat="1" hidden="1" outlineLevel="2" x14ac:dyDescent="0.3">
      <c r="A193" s="13">
        <v>84172000</v>
      </c>
      <c r="B193" s="14" t="s">
        <v>173</v>
      </c>
      <c r="C193" s="4">
        <v>0</v>
      </c>
      <c r="D193" s="5">
        <v>0</v>
      </c>
      <c r="E193" s="4">
        <v>0</v>
      </c>
      <c r="F193" s="4">
        <v>0</v>
      </c>
      <c r="G193" s="4"/>
      <c r="H193" s="120">
        <v>0</v>
      </c>
      <c r="I193" s="188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103"/>
    </row>
    <row r="194" spans="1:17" s="48" customFormat="1" hidden="1" outlineLevel="2" x14ac:dyDescent="0.3">
      <c r="A194" s="13">
        <v>84172300</v>
      </c>
      <c r="B194" s="14" t="s">
        <v>174</v>
      </c>
      <c r="C194" s="4">
        <v>0</v>
      </c>
      <c r="D194" s="5">
        <v>0</v>
      </c>
      <c r="E194" s="4">
        <v>0</v>
      </c>
      <c r="F194" s="4">
        <v>0</v>
      </c>
      <c r="G194" s="4"/>
      <c r="H194" s="120">
        <v>0</v>
      </c>
      <c r="I194" s="188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103"/>
    </row>
    <row r="195" spans="1:17" s="48" customFormat="1" hidden="1" outlineLevel="2" x14ac:dyDescent="0.3">
      <c r="A195" s="13">
        <v>84191200</v>
      </c>
      <c r="B195" s="14" t="s">
        <v>175</v>
      </c>
      <c r="C195" s="4">
        <v>0</v>
      </c>
      <c r="D195" s="5">
        <v>0</v>
      </c>
      <c r="E195" s="4">
        <v>0</v>
      </c>
      <c r="F195" s="4">
        <v>0</v>
      </c>
      <c r="G195" s="4"/>
      <c r="H195" s="120">
        <v>0</v>
      </c>
      <c r="I195" s="188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103"/>
    </row>
    <row r="196" spans="1:17" s="48" customFormat="1" hidden="1" outlineLevel="2" x14ac:dyDescent="0.3">
      <c r="A196" s="13">
        <v>84191300</v>
      </c>
      <c r="B196" s="14" t="s">
        <v>176</v>
      </c>
      <c r="C196" s="4">
        <v>0</v>
      </c>
      <c r="D196" s="5">
        <v>0</v>
      </c>
      <c r="E196" s="4">
        <v>0</v>
      </c>
      <c r="F196" s="4">
        <v>0</v>
      </c>
      <c r="G196" s="4"/>
      <c r="H196" s="120">
        <v>0</v>
      </c>
      <c r="I196" s="188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103"/>
    </row>
    <row r="197" spans="1:17" ht="5.7" customHeight="1" outlineLevel="1" collapsed="1" x14ac:dyDescent="0.3">
      <c r="A197" s="19">
        <v>1</v>
      </c>
      <c r="B197" s="43"/>
      <c r="C197" s="43"/>
      <c r="D197" s="44"/>
      <c r="E197" s="43"/>
      <c r="F197" s="43"/>
      <c r="G197" s="43"/>
      <c r="H197" s="141"/>
      <c r="I197" s="192"/>
      <c r="J197" s="43"/>
      <c r="K197" s="43"/>
      <c r="L197" s="43"/>
      <c r="M197" s="43"/>
      <c r="N197" s="43"/>
      <c r="O197" s="43"/>
      <c r="P197" s="43"/>
    </row>
    <row r="198" spans="1:17" outlineLevel="1" x14ac:dyDescent="0.3">
      <c r="A198" s="15">
        <v>1</v>
      </c>
      <c r="B198" s="29" t="s">
        <v>177</v>
      </c>
      <c r="C198" s="30">
        <v>-1012810.45</v>
      </c>
      <c r="D198" s="31">
        <v>-2.9028495924743803E-5</v>
      </c>
      <c r="E198" s="30">
        <v>-1012810.45</v>
      </c>
      <c r="F198" s="30">
        <v>0</v>
      </c>
      <c r="G198" s="30"/>
      <c r="H198" s="138">
        <v>0</v>
      </c>
      <c r="I198" s="196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</row>
    <row r="199" spans="1:17" hidden="1" outlineLevel="2" x14ac:dyDescent="0.3">
      <c r="A199" s="13">
        <v>84030700</v>
      </c>
      <c r="B199" s="49" t="s">
        <v>179</v>
      </c>
      <c r="C199" s="4">
        <v>-1012810.45</v>
      </c>
      <c r="D199" s="5">
        <v>-2.9028495924743803E-5</v>
      </c>
      <c r="E199" s="4">
        <v>-1012810.45</v>
      </c>
      <c r="F199" s="4">
        <v>0</v>
      </c>
      <c r="G199" s="4"/>
      <c r="H199" s="120">
        <v>0</v>
      </c>
      <c r="I199" s="188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7" ht="5.7" customHeight="1" outlineLevel="1" collapsed="1" x14ac:dyDescent="0.3">
      <c r="A200" s="19">
        <v>1</v>
      </c>
      <c r="B200" s="43"/>
      <c r="C200" s="43"/>
      <c r="D200" s="44"/>
      <c r="E200" s="43"/>
      <c r="F200" s="43"/>
      <c r="G200" s="43"/>
      <c r="H200" s="141"/>
      <c r="I200" s="192"/>
      <c r="J200" s="43"/>
      <c r="K200" s="43"/>
      <c r="L200" s="43"/>
      <c r="M200" s="43"/>
      <c r="N200" s="43"/>
      <c r="O200" s="43"/>
      <c r="P200" s="43"/>
    </row>
    <row r="201" spans="1:17" outlineLevel="1" x14ac:dyDescent="0.3">
      <c r="A201" s="15">
        <v>1</v>
      </c>
      <c r="B201" s="29" t="s">
        <v>180</v>
      </c>
      <c r="C201" s="30">
        <v>-109582.79999999999</v>
      </c>
      <c r="D201" s="31">
        <v>-3.1407889435007458E-6</v>
      </c>
      <c r="E201" s="30">
        <v>-109582.79999999999</v>
      </c>
      <c r="F201" s="30">
        <v>-36397.839999999997</v>
      </c>
      <c r="G201" s="30"/>
      <c r="H201" s="138">
        <v>-66723.31</v>
      </c>
      <c r="I201" s="196">
        <v>-120752.28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</row>
    <row r="202" spans="1:17" hidden="1" outlineLevel="2" x14ac:dyDescent="0.3">
      <c r="A202" s="13">
        <v>84010600</v>
      </c>
      <c r="B202" s="14" t="s">
        <v>181</v>
      </c>
      <c r="C202" s="4">
        <v>0</v>
      </c>
      <c r="D202" s="5">
        <v>0</v>
      </c>
      <c r="E202" s="4">
        <v>0</v>
      </c>
      <c r="F202" s="4">
        <v>0</v>
      </c>
      <c r="G202" s="4"/>
      <c r="H202" s="120">
        <v>0</v>
      </c>
      <c r="I202" s="188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</row>
    <row r="203" spans="1:17" hidden="1" outlineLevel="2" x14ac:dyDescent="0.3">
      <c r="A203" s="13">
        <v>84050100</v>
      </c>
      <c r="B203" s="14" t="s">
        <v>182</v>
      </c>
      <c r="C203" s="4">
        <v>0</v>
      </c>
      <c r="D203" s="5">
        <v>0</v>
      </c>
      <c r="E203" s="4">
        <v>0</v>
      </c>
      <c r="F203" s="4">
        <v>0</v>
      </c>
      <c r="G203" s="4"/>
      <c r="H203" s="120">
        <v>0</v>
      </c>
      <c r="I203" s="188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7" hidden="1" outlineLevel="2" x14ac:dyDescent="0.3">
      <c r="A204" s="13">
        <v>84050200</v>
      </c>
      <c r="B204" s="14" t="s">
        <v>183</v>
      </c>
      <c r="C204" s="4">
        <v>0</v>
      </c>
      <c r="D204" s="5">
        <v>0</v>
      </c>
      <c r="E204" s="4">
        <v>0</v>
      </c>
      <c r="F204" s="4">
        <v>0</v>
      </c>
      <c r="G204" s="4"/>
      <c r="H204" s="120">
        <v>0</v>
      </c>
      <c r="I204" s="188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</row>
    <row r="205" spans="1:17" hidden="1" outlineLevel="2" x14ac:dyDescent="0.3">
      <c r="A205" s="13">
        <v>84050300</v>
      </c>
      <c r="B205" s="14" t="s">
        <v>184</v>
      </c>
      <c r="C205" s="4">
        <v>0</v>
      </c>
      <c r="D205" s="5">
        <v>0</v>
      </c>
      <c r="E205" s="4">
        <v>0</v>
      </c>
      <c r="F205" s="4">
        <v>0</v>
      </c>
      <c r="G205" s="4"/>
      <c r="H205" s="120">
        <v>0</v>
      </c>
      <c r="I205" s="188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7" hidden="1" outlineLevel="2" x14ac:dyDescent="0.3">
      <c r="A206" s="13">
        <v>84050400</v>
      </c>
      <c r="B206" s="14" t="s">
        <v>185</v>
      </c>
      <c r="C206" s="4">
        <v>0</v>
      </c>
      <c r="D206" s="5">
        <v>0</v>
      </c>
      <c r="E206" s="4">
        <v>0</v>
      </c>
      <c r="F206" s="4">
        <v>0</v>
      </c>
      <c r="G206" s="4"/>
      <c r="H206" s="120">
        <v>0</v>
      </c>
      <c r="I206" s="188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</row>
    <row r="207" spans="1:17" hidden="1" outlineLevel="2" x14ac:dyDescent="0.3">
      <c r="A207" s="50">
        <v>84060100</v>
      </c>
      <c r="B207" s="51" t="s">
        <v>186</v>
      </c>
      <c r="C207" s="4">
        <v>0</v>
      </c>
      <c r="D207" s="5">
        <v>0</v>
      </c>
      <c r="E207" s="4">
        <v>0</v>
      </c>
      <c r="F207" s="4">
        <v>0</v>
      </c>
      <c r="G207" s="4"/>
      <c r="H207" s="120">
        <v>0</v>
      </c>
      <c r="I207" s="188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7" hidden="1" outlineLevel="2" x14ac:dyDescent="0.3">
      <c r="A208" s="13">
        <v>84060200</v>
      </c>
      <c r="B208" s="14" t="s">
        <v>187</v>
      </c>
      <c r="C208" s="4">
        <v>-2795</v>
      </c>
      <c r="D208" s="5">
        <v>-8.0108421185483364E-8</v>
      </c>
      <c r="E208" s="4">
        <v>-2795</v>
      </c>
      <c r="F208" s="4">
        <v>-2795</v>
      </c>
      <c r="G208" s="4"/>
      <c r="H208" s="120">
        <v>-2795</v>
      </c>
      <c r="I208" s="188">
        <v>-2795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</row>
    <row r="209" spans="1:16" hidden="1" outlineLevel="2" x14ac:dyDescent="0.3">
      <c r="A209" s="13">
        <v>84060300</v>
      </c>
      <c r="B209" s="14" t="s">
        <v>188</v>
      </c>
      <c r="C209" s="4">
        <v>-404.28</v>
      </c>
      <c r="D209" s="5">
        <v>-1.1587203047179682E-8</v>
      </c>
      <c r="E209" s="4">
        <v>-404.28</v>
      </c>
      <c r="F209" s="4">
        <v>-546.29999999999995</v>
      </c>
      <c r="G209" s="4"/>
      <c r="H209" s="120">
        <v>-864.1</v>
      </c>
      <c r="I209" s="188">
        <v>-516.02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</row>
    <row r="210" spans="1:16" hidden="1" outlineLevel="2" x14ac:dyDescent="0.3">
      <c r="A210" s="13">
        <v>84060400</v>
      </c>
      <c r="B210" s="14" t="s">
        <v>189</v>
      </c>
      <c r="C210" s="4">
        <v>0</v>
      </c>
      <c r="D210" s="5">
        <v>0</v>
      </c>
      <c r="E210" s="4">
        <v>0</v>
      </c>
      <c r="F210" s="4">
        <v>0</v>
      </c>
      <c r="G210" s="4"/>
      <c r="H210" s="120">
        <v>0</v>
      </c>
      <c r="I210" s="188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</row>
    <row r="211" spans="1:16" hidden="1" outlineLevel="2" x14ac:dyDescent="0.3">
      <c r="A211" s="13">
        <v>84060500</v>
      </c>
      <c r="B211" s="14" t="s">
        <v>190</v>
      </c>
      <c r="C211" s="4">
        <v>0</v>
      </c>
      <c r="D211" s="5">
        <v>0</v>
      </c>
      <c r="E211" s="4">
        <v>0</v>
      </c>
      <c r="F211" s="4">
        <v>0</v>
      </c>
      <c r="G211" s="4"/>
      <c r="H211" s="120">
        <v>0</v>
      </c>
      <c r="I211" s="188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r="212" spans="1:16" hidden="1" outlineLevel="2" x14ac:dyDescent="0.3">
      <c r="A212" s="13">
        <v>84070100</v>
      </c>
      <c r="B212" s="14" t="s">
        <v>191</v>
      </c>
      <c r="C212" s="4">
        <v>0</v>
      </c>
      <c r="D212" s="5">
        <v>0</v>
      </c>
      <c r="E212" s="4">
        <v>0</v>
      </c>
      <c r="F212" s="4">
        <v>0</v>
      </c>
      <c r="G212" s="4"/>
      <c r="H212" s="120">
        <v>0</v>
      </c>
      <c r="I212" s="188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</row>
    <row r="213" spans="1:16" hidden="1" outlineLevel="2" x14ac:dyDescent="0.3">
      <c r="A213" s="13">
        <v>84070200</v>
      </c>
      <c r="B213" s="49" t="s">
        <v>192</v>
      </c>
      <c r="C213" s="4">
        <v>-6950.13</v>
      </c>
      <c r="D213" s="5">
        <v>-1.9919997901032683E-7</v>
      </c>
      <c r="E213" s="4">
        <v>-6950.13</v>
      </c>
      <c r="F213" s="4">
        <v>-21082.76</v>
      </c>
      <c r="G213" s="4"/>
      <c r="H213" s="120">
        <v>-21877.06</v>
      </c>
      <c r="I213" s="188">
        <v>-17431.45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hidden="1" outlineLevel="2" x14ac:dyDescent="0.3">
      <c r="A214" s="13">
        <v>84070300</v>
      </c>
      <c r="B214" s="49" t="s">
        <v>193</v>
      </c>
      <c r="C214" s="4">
        <v>0</v>
      </c>
      <c r="D214" s="5">
        <v>0</v>
      </c>
      <c r="E214" s="4">
        <v>0</v>
      </c>
      <c r="F214" s="4">
        <v>0</v>
      </c>
      <c r="G214" s="4"/>
      <c r="H214" s="120">
        <v>0</v>
      </c>
      <c r="I214" s="188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</row>
    <row r="215" spans="1:16" hidden="1" outlineLevel="2" x14ac:dyDescent="0.3">
      <c r="A215" s="13">
        <v>84100100</v>
      </c>
      <c r="B215" s="49" t="s">
        <v>194</v>
      </c>
      <c r="C215" s="4">
        <v>-1315.85</v>
      </c>
      <c r="D215" s="5">
        <v>-3.7714012886196164E-8</v>
      </c>
      <c r="E215" s="4">
        <v>-1315.85</v>
      </c>
      <c r="F215" s="4">
        <v>-1476.19</v>
      </c>
      <c r="G215" s="4"/>
      <c r="H215" s="120">
        <v>-1687.9</v>
      </c>
      <c r="I215" s="188">
        <v>-1744.19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r="216" spans="1:16" hidden="1" outlineLevel="2" x14ac:dyDescent="0.3">
      <c r="A216" s="13">
        <v>84100200</v>
      </c>
      <c r="B216" s="14" t="s">
        <v>195</v>
      </c>
      <c r="C216" s="4">
        <v>0</v>
      </c>
      <c r="D216" s="5">
        <v>0</v>
      </c>
      <c r="E216" s="4">
        <v>0</v>
      </c>
      <c r="F216" s="4">
        <v>0</v>
      </c>
      <c r="G216" s="4"/>
      <c r="H216" s="120">
        <v>0</v>
      </c>
      <c r="I216" s="188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</row>
    <row r="217" spans="1:16" hidden="1" outlineLevel="2" x14ac:dyDescent="0.3">
      <c r="A217" s="13">
        <v>84110800</v>
      </c>
      <c r="B217" s="14" t="s">
        <v>196</v>
      </c>
      <c r="C217" s="4">
        <v>0</v>
      </c>
      <c r="D217" s="5">
        <v>0</v>
      </c>
      <c r="E217" s="4">
        <v>0</v>
      </c>
      <c r="F217" s="4">
        <v>0</v>
      </c>
      <c r="G217" s="4"/>
      <c r="H217" s="120">
        <v>0</v>
      </c>
      <c r="I217" s="188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idden="1" outlineLevel="2" x14ac:dyDescent="0.3">
      <c r="A218" s="13">
        <v>84120000</v>
      </c>
      <c r="B218" s="49" t="s">
        <v>197</v>
      </c>
      <c r="C218" s="4">
        <v>0</v>
      </c>
      <c r="D218" s="5">
        <v>0</v>
      </c>
      <c r="E218" s="4">
        <v>0</v>
      </c>
      <c r="F218" s="4">
        <v>0</v>
      </c>
      <c r="G218" s="4"/>
      <c r="H218" s="120">
        <v>0</v>
      </c>
      <c r="I218" s="188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</row>
    <row r="219" spans="1:16" hidden="1" outlineLevel="2" x14ac:dyDescent="0.3">
      <c r="A219" s="13">
        <v>84130000</v>
      </c>
      <c r="B219" s="14" t="s">
        <v>198</v>
      </c>
      <c r="C219" s="4">
        <v>0</v>
      </c>
      <c r="D219" s="5">
        <v>0</v>
      </c>
      <c r="E219" s="4">
        <v>0</v>
      </c>
      <c r="F219" s="4">
        <v>0</v>
      </c>
      <c r="G219" s="4"/>
      <c r="H219" s="120">
        <v>0</v>
      </c>
      <c r="I219" s="188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idden="1" outlineLevel="2" x14ac:dyDescent="0.3">
      <c r="A220" s="13">
        <v>84140100</v>
      </c>
      <c r="B220" s="14" t="s">
        <v>199</v>
      </c>
      <c r="C220" s="4">
        <v>0</v>
      </c>
      <c r="D220" s="5">
        <v>0</v>
      </c>
      <c r="E220" s="4">
        <v>0</v>
      </c>
      <c r="F220" s="4">
        <v>0</v>
      </c>
      <c r="G220" s="4"/>
      <c r="H220" s="120">
        <v>0</v>
      </c>
      <c r="I220" s="188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</row>
    <row r="221" spans="1:16" hidden="1" outlineLevel="2" x14ac:dyDescent="0.3">
      <c r="A221" s="13">
        <v>84140200</v>
      </c>
      <c r="B221" s="14" t="s">
        <v>200</v>
      </c>
      <c r="C221" s="4">
        <v>0</v>
      </c>
      <c r="D221" s="5">
        <v>0</v>
      </c>
      <c r="E221" s="4">
        <v>0</v>
      </c>
      <c r="F221" s="4">
        <v>0</v>
      </c>
      <c r="G221" s="4"/>
      <c r="H221" s="120">
        <v>0</v>
      </c>
      <c r="I221" s="188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idden="1" outlineLevel="2" x14ac:dyDescent="0.3">
      <c r="A222" s="13">
        <v>84140300</v>
      </c>
      <c r="B222" s="14" t="s">
        <v>201</v>
      </c>
      <c r="C222" s="4">
        <v>0</v>
      </c>
      <c r="D222" s="5">
        <v>0</v>
      </c>
      <c r="E222" s="4">
        <v>0</v>
      </c>
      <c r="F222" s="4">
        <v>0</v>
      </c>
      <c r="G222" s="4"/>
      <c r="H222" s="120">
        <v>0</v>
      </c>
      <c r="I222" s="188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</row>
    <row r="223" spans="1:16" hidden="1" outlineLevel="2" x14ac:dyDescent="0.3">
      <c r="A223" s="13">
        <v>84140400</v>
      </c>
      <c r="B223" s="14" t="s">
        <v>202</v>
      </c>
      <c r="C223" s="4">
        <v>0</v>
      </c>
      <c r="D223" s="5">
        <v>0</v>
      </c>
      <c r="E223" s="4">
        <v>0</v>
      </c>
      <c r="F223" s="4">
        <v>0</v>
      </c>
      <c r="G223" s="4"/>
      <c r="H223" s="120">
        <v>0</v>
      </c>
      <c r="I223" s="188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idden="1" outlineLevel="2" x14ac:dyDescent="0.3">
      <c r="A224" s="13">
        <v>84140500</v>
      </c>
      <c r="B224" s="14" t="s">
        <v>203</v>
      </c>
      <c r="C224" s="4">
        <v>0</v>
      </c>
      <c r="D224" s="5">
        <v>0</v>
      </c>
      <c r="E224" s="4">
        <v>0</v>
      </c>
      <c r="F224" s="4">
        <v>0</v>
      </c>
      <c r="G224" s="4"/>
      <c r="H224" s="120">
        <v>0</v>
      </c>
      <c r="I224" s="188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</row>
    <row r="225" spans="1:16" hidden="1" outlineLevel="2" x14ac:dyDescent="0.3">
      <c r="A225" s="13">
        <v>84150000</v>
      </c>
      <c r="B225" s="49" t="s">
        <v>204</v>
      </c>
      <c r="C225" s="4">
        <v>0</v>
      </c>
      <c r="D225" s="5">
        <v>0</v>
      </c>
      <c r="E225" s="4">
        <v>0</v>
      </c>
      <c r="F225" s="4">
        <v>0</v>
      </c>
      <c r="G225" s="4"/>
      <c r="H225" s="120">
        <v>0</v>
      </c>
      <c r="I225" s="188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1:16" hidden="1" outlineLevel="2" x14ac:dyDescent="0.3">
      <c r="A226" s="13">
        <v>84160300</v>
      </c>
      <c r="B226" s="49" t="s">
        <v>205</v>
      </c>
      <c r="C226" s="4">
        <v>-1416.67</v>
      </c>
      <c r="D226" s="5">
        <v>-4.0603648315148022E-8</v>
      </c>
      <c r="E226" s="4">
        <v>-1416.67</v>
      </c>
      <c r="F226" s="4">
        <v>-1416.67</v>
      </c>
      <c r="G226" s="4"/>
      <c r="H226" s="120">
        <v>-1416.67</v>
      </c>
      <c r="I226" s="188">
        <v>-1416.67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</row>
    <row r="227" spans="1:16" hidden="1" outlineLevel="2" x14ac:dyDescent="0.3">
      <c r="A227" s="13">
        <v>84160400</v>
      </c>
      <c r="B227" s="49" t="s">
        <v>206</v>
      </c>
      <c r="C227" s="4">
        <v>0</v>
      </c>
      <c r="D227" s="5">
        <v>0</v>
      </c>
      <c r="E227" s="4">
        <v>0</v>
      </c>
      <c r="F227" s="4">
        <v>0</v>
      </c>
      <c r="G227" s="4"/>
      <c r="H227" s="120">
        <v>0</v>
      </c>
      <c r="I227" s="188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idden="1" outlineLevel="2" x14ac:dyDescent="0.3">
      <c r="A228" s="20">
        <v>84160600</v>
      </c>
      <c r="B228" s="21" t="s">
        <v>207</v>
      </c>
      <c r="C228" s="12">
        <v>0</v>
      </c>
      <c r="D228" s="22">
        <v>0</v>
      </c>
      <c r="E228" s="12">
        <v>0</v>
      </c>
      <c r="F228" s="12">
        <v>0</v>
      </c>
      <c r="G228" s="12"/>
      <c r="H228" s="143">
        <v>0</v>
      </c>
      <c r="I228" s="189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</row>
    <row r="229" spans="1:16" hidden="1" outlineLevel="2" x14ac:dyDescent="0.3">
      <c r="A229" s="16">
        <v>84210000</v>
      </c>
      <c r="B229" s="49" t="s">
        <v>208</v>
      </c>
      <c r="C229" s="4">
        <v>0</v>
      </c>
      <c r="D229" s="5">
        <v>0</v>
      </c>
      <c r="E229" s="4">
        <v>0</v>
      </c>
      <c r="F229" s="4">
        <v>0</v>
      </c>
      <c r="G229" s="4"/>
      <c r="H229" s="120">
        <v>0</v>
      </c>
      <c r="I229" s="188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 hidden="1" outlineLevel="2" x14ac:dyDescent="0.3">
      <c r="A230" s="13">
        <v>84230000</v>
      </c>
      <c r="B230" s="49" t="s">
        <v>209</v>
      </c>
      <c r="C230" s="4">
        <v>0</v>
      </c>
      <c r="D230" s="5">
        <v>0</v>
      </c>
      <c r="E230" s="4">
        <v>0</v>
      </c>
      <c r="F230" s="4">
        <v>0</v>
      </c>
      <c r="G230" s="4"/>
      <c r="H230" s="120">
        <v>0</v>
      </c>
      <c r="I230" s="188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</row>
    <row r="231" spans="1:16" hidden="1" outlineLevel="2" x14ac:dyDescent="0.3">
      <c r="A231" s="16">
        <v>84240000</v>
      </c>
      <c r="B231" s="49" t="s">
        <v>210</v>
      </c>
      <c r="C231" s="4">
        <v>0</v>
      </c>
      <c r="D231" s="5">
        <v>0</v>
      </c>
      <c r="E231" s="4">
        <v>0</v>
      </c>
      <c r="F231" s="4">
        <v>0</v>
      </c>
      <c r="G231" s="4"/>
      <c r="H231" s="120">
        <v>0</v>
      </c>
      <c r="I231" s="188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</row>
    <row r="232" spans="1:16" hidden="1" outlineLevel="2" x14ac:dyDescent="0.3">
      <c r="A232" s="16">
        <v>84250100</v>
      </c>
      <c r="B232" s="17" t="s">
        <v>211</v>
      </c>
      <c r="C232" s="4">
        <v>0</v>
      </c>
      <c r="D232" s="5">
        <v>0</v>
      </c>
      <c r="E232" s="4">
        <v>0</v>
      </c>
      <c r="F232" s="4">
        <v>0</v>
      </c>
      <c r="G232" s="4"/>
      <c r="H232" s="120">
        <v>0</v>
      </c>
      <c r="I232" s="188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</row>
    <row r="233" spans="1:16" hidden="1" outlineLevel="2" x14ac:dyDescent="0.3">
      <c r="A233" s="16">
        <v>84250200</v>
      </c>
      <c r="B233" s="17" t="s">
        <v>212</v>
      </c>
      <c r="C233" s="4">
        <v>0</v>
      </c>
      <c r="D233" s="5">
        <v>0</v>
      </c>
      <c r="E233" s="4">
        <v>0</v>
      </c>
      <c r="F233" s="4">
        <v>0</v>
      </c>
      <c r="G233" s="4"/>
      <c r="H233" s="120">
        <v>0</v>
      </c>
      <c r="I233" s="188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 hidden="1" outlineLevel="2" x14ac:dyDescent="0.3">
      <c r="A234" s="16">
        <v>84250300</v>
      </c>
      <c r="B234" s="17" t="s">
        <v>213</v>
      </c>
      <c r="C234" s="4">
        <v>0</v>
      </c>
      <c r="D234" s="5">
        <v>0</v>
      </c>
      <c r="E234" s="4">
        <v>0</v>
      </c>
      <c r="F234" s="4">
        <v>0</v>
      </c>
      <c r="G234" s="4"/>
      <c r="H234" s="120">
        <v>0</v>
      </c>
      <c r="I234" s="188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</row>
    <row r="235" spans="1:16" hidden="1" outlineLevel="2" x14ac:dyDescent="0.3">
      <c r="A235" s="16">
        <v>84250400</v>
      </c>
      <c r="B235" s="17" t="s">
        <v>214</v>
      </c>
      <c r="C235" s="4">
        <v>0</v>
      </c>
      <c r="D235" s="5">
        <v>0</v>
      </c>
      <c r="E235" s="4">
        <v>0</v>
      </c>
      <c r="F235" s="4">
        <v>0</v>
      </c>
      <c r="G235" s="4"/>
      <c r="H235" s="120">
        <v>0</v>
      </c>
      <c r="I235" s="188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idden="1" outlineLevel="2" x14ac:dyDescent="0.3">
      <c r="A236" s="16">
        <v>84250500</v>
      </c>
      <c r="B236" s="17" t="s">
        <v>215</v>
      </c>
      <c r="C236" s="4">
        <v>0</v>
      </c>
      <c r="D236" s="5">
        <v>0</v>
      </c>
      <c r="E236" s="4">
        <v>0</v>
      </c>
      <c r="F236" s="4">
        <v>0</v>
      </c>
      <c r="G236" s="4"/>
      <c r="H236" s="120">
        <v>0</v>
      </c>
      <c r="I236" s="188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</row>
    <row r="237" spans="1:16" hidden="1" outlineLevel="2" x14ac:dyDescent="0.3">
      <c r="A237" s="13">
        <v>84250600</v>
      </c>
      <c r="B237" s="14" t="s">
        <v>216</v>
      </c>
      <c r="C237" s="4">
        <v>0</v>
      </c>
      <c r="D237" s="5">
        <v>0</v>
      </c>
      <c r="E237" s="4">
        <v>0</v>
      </c>
      <c r="F237" s="4">
        <v>0</v>
      </c>
      <c r="G237" s="4"/>
      <c r="H237" s="120">
        <v>0</v>
      </c>
      <c r="I237" s="188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idden="1" outlineLevel="2" x14ac:dyDescent="0.3">
      <c r="A238" s="16">
        <v>84250700</v>
      </c>
      <c r="B238" s="17" t="s">
        <v>217</v>
      </c>
      <c r="C238" s="4">
        <v>-9080.92</v>
      </c>
      <c r="D238" s="5">
        <v>-2.6027125728503738E-7</v>
      </c>
      <c r="E238" s="4">
        <v>-9080.92</v>
      </c>
      <c r="F238" s="4">
        <v>-9080.92</v>
      </c>
      <c r="G238" s="4"/>
      <c r="H238" s="120">
        <v>-9080.92</v>
      </c>
      <c r="I238" s="188">
        <v>-9080.92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</row>
    <row r="239" spans="1:16" hidden="1" outlineLevel="2" x14ac:dyDescent="0.3">
      <c r="A239" s="16">
        <v>84250800</v>
      </c>
      <c r="B239" s="17" t="s">
        <v>218</v>
      </c>
      <c r="C239" s="4">
        <v>0</v>
      </c>
      <c r="D239" s="5">
        <v>0</v>
      </c>
      <c r="E239" s="4">
        <v>0</v>
      </c>
      <c r="F239" s="4">
        <v>0</v>
      </c>
      <c r="G239" s="4"/>
      <c r="H239" s="120">
        <v>0</v>
      </c>
      <c r="I239" s="188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 hidden="1" outlineLevel="2" x14ac:dyDescent="0.3">
      <c r="A240" s="16">
        <v>84250900</v>
      </c>
      <c r="B240" s="17" t="s">
        <v>219</v>
      </c>
      <c r="C240" s="4">
        <v>0</v>
      </c>
      <c r="D240" s="5">
        <v>0</v>
      </c>
      <c r="E240" s="4">
        <v>0</v>
      </c>
      <c r="F240" s="4">
        <v>0</v>
      </c>
      <c r="G240" s="4"/>
      <c r="H240" s="120">
        <v>0</v>
      </c>
      <c r="I240" s="188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</row>
    <row r="241" spans="1:16" hidden="1" outlineLevel="2" x14ac:dyDescent="0.3">
      <c r="A241" s="16">
        <v>84251000</v>
      </c>
      <c r="B241" s="17" t="s">
        <v>220</v>
      </c>
      <c r="C241" s="4">
        <v>0</v>
      </c>
      <c r="D241" s="5">
        <v>0</v>
      </c>
      <c r="E241" s="4">
        <v>0</v>
      </c>
      <c r="F241" s="4">
        <v>0</v>
      </c>
      <c r="G241" s="4"/>
      <c r="H241" s="120">
        <v>0</v>
      </c>
      <c r="I241" s="188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idden="1" outlineLevel="2" x14ac:dyDescent="0.3">
      <c r="A242" s="13">
        <v>84251200</v>
      </c>
      <c r="B242" s="14" t="s">
        <v>221</v>
      </c>
      <c r="C242" s="4">
        <v>0</v>
      </c>
      <c r="D242" s="5">
        <v>0</v>
      </c>
      <c r="E242" s="4">
        <v>0</v>
      </c>
      <c r="F242" s="4">
        <v>0</v>
      </c>
      <c r="G242" s="4"/>
      <c r="H242" s="120">
        <v>0</v>
      </c>
      <c r="I242" s="188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</row>
    <row r="243" spans="1:16" hidden="1" outlineLevel="2" x14ac:dyDescent="0.3">
      <c r="A243" s="13">
        <v>84251300</v>
      </c>
      <c r="B243" s="14" t="s">
        <v>222</v>
      </c>
      <c r="C243" s="4">
        <v>0</v>
      </c>
      <c r="D243" s="5">
        <v>0</v>
      </c>
      <c r="E243" s="4">
        <v>0</v>
      </c>
      <c r="F243" s="4">
        <v>0</v>
      </c>
      <c r="G243" s="4"/>
      <c r="H243" s="120">
        <v>0</v>
      </c>
      <c r="I243" s="188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idden="1" outlineLevel="2" x14ac:dyDescent="0.3">
      <c r="A244" s="13">
        <v>84260000</v>
      </c>
      <c r="B244" s="49" t="s">
        <v>223</v>
      </c>
      <c r="C244" s="4">
        <v>0</v>
      </c>
      <c r="D244" s="5">
        <v>0</v>
      </c>
      <c r="E244" s="4">
        <v>0</v>
      </c>
      <c r="F244" s="4">
        <v>0</v>
      </c>
      <c r="G244" s="4"/>
      <c r="H244" s="120">
        <v>0</v>
      </c>
      <c r="I244" s="188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</row>
    <row r="245" spans="1:16" hidden="1" outlineLevel="2" x14ac:dyDescent="0.3">
      <c r="A245" s="16">
        <v>84280000</v>
      </c>
      <c r="B245" s="49" t="s">
        <v>178</v>
      </c>
      <c r="C245" s="4">
        <v>-87619.95</v>
      </c>
      <c r="D245" s="5">
        <v>-2.5113044217713749E-6</v>
      </c>
      <c r="E245" s="4">
        <v>-87619.95</v>
      </c>
      <c r="F245" s="4">
        <v>0</v>
      </c>
      <c r="G245" s="4"/>
      <c r="H245" s="120">
        <v>-29001.66</v>
      </c>
      <c r="I245" s="188">
        <v>-87768.03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idden="1" outlineLevel="2" x14ac:dyDescent="0.3">
      <c r="A246" s="16">
        <v>84280100</v>
      </c>
      <c r="B246" s="49" t="s">
        <v>224</v>
      </c>
      <c r="C246" s="4">
        <v>0</v>
      </c>
      <c r="D246" s="5">
        <v>0</v>
      </c>
      <c r="E246" s="4">
        <v>0</v>
      </c>
      <c r="F246" s="4">
        <v>0</v>
      </c>
      <c r="G246" s="4"/>
      <c r="H246" s="120">
        <v>0</v>
      </c>
      <c r="I246" s="188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</row>
    <row r="247" spans="1:16" hidden="1" outlineLevel="2" x14ac:dyDescent="0.3">
      <c r="A247" s="16">
        <v>84300000</v>
      </c>
      <c r="B247" s="49" t="s">
        <v>225</v>
      </c>
      <c r="C247" s="4">
        <v>0</v>
      </c>
      <c r="D247" s="5">
        <v>0</v>
      </c>
      <c r="E247" s="4">
        <v>0</v>
      </c>
      <c r="F247" s="4">
        <v>0</v>
      </c>
      <c r="G247" s="4"/>
      <c r="H247" s="120">
        <v>0</v>
      </c>
      <c r="I247" s="188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idden="1" outlineLevel="2" x14ac:dyDescent="0.3">
      <c r="A248" s="16">
        <v>84330100</v>
      </c>
      <c r="B248" s="49" t="s">
        <v>226</v>
      </c>
      <c r="C248" s="4">
        <v>0</v>
      </c>
      <c r="D248" s="5">
        <v>0</v>
      </c>
      <c r="E248" s="4">
        <v>0</v>
      </c>
      <c r="F248" s="4">
        <v>0</v>
      </c>
      <c r="G248" s="4"/>
      <c r="H248" s="120">
        <v>0</v>
      </c>
      <c r="I248" s="188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</row>
    <row r="249" spans="1:16" hidden="1" outlineLevel="2" x14ac:dyDescent="0.3">
      <c r="A249" s="13">
        <v>84360400</v>
      </c>
      <c r="B249" s="14" t="s">
        <v>227</v>
      </c>
      <c r="C249" s="4">
        <v>0</v>
      </c>
      <c r="D249" s="5">
        <v>0</v>
      </c>
      <c r="E249" s="4">
        <v>0</v>
      </c>
      <c r="F249" s="4">
        <v>0</v>
      </c>
      <c r="G249" s="4"/>
      <c r="H249" s="120">
        <v>0</v>
      </c>
      <c r="I249" s="188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idden="1" outlineLevel="2" x14ac:dyDescent="0.3">
      <c r="A250" s="16">
        <v>84360600</v>
      </c>
      <c r="B250" s="17" t="s">
        <v>228</v>
      </c>
      <c r="C250" s="4">
        <v>0</v>
      </c>
      <c r="D250" s="5">
        <v>0</v>
      </c>
      <c r="E250" s="4">
        <v>0</v>
      </c>
      <c r="F250" s="4">
        <v>0</v>
      </c>
      <c r="G250" s="4"/>
      <c r="H250" s="120">
        <v>0</v>
      </c>
      <c r="I250" s="188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</row>
    <row r="251" spans="1:16" hidden="1" outlineLevel="2" x14ac:dyDescent="0.3">
      <c r="A251" s="16">
        <v>84360700</v>
      </c>
      <c r="B251" s="17" t="s">
        <v>229</v>
      </c>
      <c r="C251" s="4">
        <v>0</v>
      </c>
      <c r="D251" s="5">
        <v>0</v>
      </c>
      <c r="E251" s="4">
        <v>0</v>
      </c>
      <c r="F251" s="4">
        <v>0</v>
      </c>
      <c r="G251" s="4"/>
      <c r="H251" s="120">
        <v>0</v>
      </c>
      <c r="I251" s="188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idden="1" outlineLevel="2" x14ac:dyDescent="0.3">
      <c r="A252" s="16">
        <v>94300000</v>
      </c>
      <c r="B252" s="49" t="s">
        <v>230</v>
      </c>
      <c r="C252" s="4">
        <v>0</v>
      </c>
      <c r="D252" s="5">
        <v>0</v>
      </c>
      <c r="E252" s="4">
        <v>0</v>
      </c>
      <c r="F252" s="4">
        <v>0</v>
      </c>
      <c r="G252" s="4"/>
      <c r="H252" s="120">
        <v>0</v>
      </c>
      <c r="I252" s="188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</row>
    <row r="253" spans="1:16" ht="5.7" customHeight="1" outlineLevel="1" collapsed="1" x14ac:dyDescent="0.3">
      <c r="A253" s="19">
        <v>1</v>
      </c>
      <c r="B253" s="43"/>
      <c r="C253" s="43"/>
      <c r="D253" s="44"/>
      <c r="E253" s="43"/>
      <c r="F253" s="43"/>
      <c r="G253" s="43"/>
      <c r="H253" s="141"/>
      <c r="I253" s="192"/>
      <c r="J253" s="43"/>
      <c r="K253" s="43"/>
      <c r="L253" s="43"/>
      <c r="M253" s="43"/>
      <c r="N253" s="43"/>
      <c r="O253" s="43"/>
      <c r="P253" s="43"/>
    </row>
    <row r="254" spans="1:16" outlineLevel="1" x14ac:dyDescent="0.3">
      <c r="A254" s="28">
        <v>1</v>
      </c>
      <c r="B254" s="29" t="s">
        <v>231</v>
      </c>
      <c r="C254" s="30">
        <v>0</v>
      </c>
      <c r="D254" s="31">
        <v>0</v>
      </c>
      <c r="E254" s="30">
        <v>0</v>
      </c>
      <c r="F254" s="30">
        <v>0</v>
      </c>
      <c r="G254" s="30"/>
      <c r="H254" s="138">
        <v>0</v>
      </c>
      <c r="I254" s="196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</row>
    <row r="255" spans="1:16" hidden="1" outlineLevel="2" x14ac:dyDescent="0.3">
      <c r="A255" s="13">
        <v>84090100</v>
      </c>
      <c r="B255" s="14" t="s">
        <v>232</v>
      </c>
      <c r="C255" s="4">
        <v>0</v>
      </c>
      <c r="D255" s="5">
        <v>0</v>
      </c>
      <c r="E255" s="4">
        <v>0</v>
      </c>
      <c r="F255" s="4">
        <v>0</v>
      </c>
      <c r="G255" s="4"/>
      <c r="H255" s="120">
        <v>0</v>
      </c>
      <c r="I255" s="188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idden="1" outlineLevel="2" x14ac:dyDescent="0.3">
      <c r="A256" s="13">
        <v>84090200</v>
      </c>
      <c r="B256" s="14" t="s">
        <v>233</v>
      </c>
      <c r="C256" s="4">
        <v>0</v>
      </c>
      <c r="D256" s="5">
        <v>0</v>
      </c>
      <c r="E256" s="4">
        <v>0</v>
      </c>
      <c r="F256" s="4">
        <v>0</v>
      </c>
      <c r="G256" s="4"/>
      <c r="H256" s="120">
        <v>0</v>
      </c>
      <c r="I256" s="188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</row>
    <row r="257" spans="1:16" hidden="1" outlineLevel="2" x14ac:dyDescent="0.3">
      <c r="A257" s="13">
        <v>84090300</v>
      </c>
      <c r="B257" s="14" t="s">
        <v>234</v>
      </c>
      <c r="C257" s="4">
        <v>0</v>
      </c>
      <c r="D257" s="5">
        <v>0</v>
      </c>
      <c r="E257" s="4">
        <v>0</v>
      </c>
      <c r="F257" s="4">
        <v>0</v>
      </c>
      <c r="G257" s="4"/>
      <c r="H257" s="120">
        <v>0</v>
      </c>
      <c r="I257" s="188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5.7" customHeight="1" outlineLevel="1" collapsed="1" x14ac:dyDescent="0.3">
      <c r="A258" s="19">
        <v>1</v>
      </c>
      <c r="B258" s="43"/>
      <c r="C258" s="43"/>
      <c r="D258" s="44"/>
      <c r="E258" s="43"/>
      <c r="F258" s="43"/>
      <c r="G258" s="43"/>
      <c r="H258" s="141"/>
      <c r="I258" s="192"/>
      <c r="J258" s="43"/>
      <c r="K258" s="43"/>
      <c r="L258" s="43"/>
      <c r="M258" s="43"/>
      <c r="N258" s="43"/>
      <c r="O258" s="43"/>
      <c r="P258" s="43"/>
    </row>
    <row r="259" spans="1:16" outlineLevel="1" x14ac:dyDescent="0.3">
      <c r="A259" s="28">
        <v>1</v>
      </c>
      <c r="B259" s="29" t="s">
        <v>235</v>
      </c>
      <c r="C259" s="30">
        <v>0</v>
      </c>
      <c r="D259" s="31">
        <v>0</v>
      </c>
      <c r="E259" s="30">
        <v>0</v>
      </c>
      <c r="F259" s="30">
        <v>0</v>
      </c>
      <c r="G259" s="30"/>
      <c r="H259" s="138">
        <v>0</v>
      </c>
      <c r="I259" s="196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</row>
    <row r="260" spans="1:16" hidden="1" outlineLevel="2" x14ac:dyDescent="0.3">
      <c r="A260" s="18">
        <v>84020400</v>
      </c>
      <c r="B260" s="23" t="s">
        <v>236</v>
      </c>
      <c r="C260" s="4">
        <v>0</v>
      </c>
      <c r="D260" s="5">
        <v>0</v>
      </c>
      <c r="E260" s="4">
        <v>0</v>
      </c>
      <c r="F260" s="4">
        <v>0</v>
      </c>
      <c r="G260" s="4"/>
      <c r="H260" s="120">
        <v>0</v>
      </c>
      <c r="I260" s="188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</row>
    <row r="261" spans="1:16" ht="5.7" customHeight="1" outlineLevel="1" collapsed="1" x14ac:dyDescent="0.3">
      <c r="A261" s="19"/>
      <c r="B261" s="43"/>
      <c r="C261" s="43"/>
      <c r="D261" s="44"/>
      <c r="E261" s="43"/>
      <c r="F261" s="43"/>
      <c r="G261" s="43"/>
      <c r="H261" s="141"/>
      <c r="I261" s="192"/>
      <c r="J261" s="43"/>
      <c r="K261" s="43"/>
      <c r="L261" s="43"/>
      <c r="M261" s="43"/>
      <c r="N261" s="43"/>
      <c r="O261" s="43"/>
      <c r="P261" s="43"/>
    </row>
    <row r="262" spans="1:16" outlineLevel="1" x14ac:dyDescent="0.3">
      <c r="A262" s="28">
        <v>1</v>
      </c>
      <c r="B262" s="29" t="s">
        <v>237</v>
      </c>
      <c r="C262" s="30">
        <v>0</v>
      </c>
      <c r="D262" s="31">
        <v>0</v>
      </c>
      <c r="E262" s="30">
        <v>0</v>
      </c>
      <c r="F262" s="30">
        <v>0</v>
      </c>
      <c r="G262" s="30"/>
      <c r="H262" s="138">
        <v>0</v>
      </c>
      <c r="I262" s="196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</row>
    <row r="263" spans="1:16" hidden="1" outlineLevel="2" x14ac:dyDescent="0.3">
      <c r="A263" s="18">
        <v>84020500</v>
      </c>
      <c r="B263" s="23" t="s">
        <v>238</v>
      </c>
      <c r="C263" s="4">
        <v>0</v>
      </c>
      <c r="D263" s="5">
        <v>0</v>
      </c>
      <c r="E263" s="4">
        <v>0</v>
      </c>
      <c r="F263" s="4">
        <v>0</v>
      </c>
      <c r="G263" s="4"/>
      <c r="H263" s="120">
        <v>0</v>
      </c>
      <c r="I263" s="188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outlineLevel="1" collapsed="1" x14ac:dyDescent="0.3">
      <c r="A264" s="19">
        <v>1</v>
      </c>
      <c r="B264" s="104"/>
      <c r="C264" s="107"/>
      <c r="D264" s="108"/>
      <c r="E264" s="104"/>
      <c r="F264" s="104"/>
      <c r="G264" s="104"/>
      <c r="H264" s="113"/>
      <c r="I264" s="194"/>
      <c r="J264" s="104"/>
      <c r="K264" s="104"/>
      <c r="L264" s="104"/>
      <c r="M264" s="104"/>
      <c r="N264" s="104"/>
      <c r="O264" s="104"/>
      <c r="P264" s="104"/>
    </row>
    <row r="265" spans="1:16" ht="15.6" outlineLevel="1" x14ac:dyDescent="0.3">
      <c r="A265" s="15">
        <v>1</v>
      </c>
      <c r="B265" s="52" t="s">
        <v>239</v>
      </c>
      <c r="C265" s="53">
        <v>-12360668.15</v>
      </c>
      <c r="D265" s="54">
        <v>-3.5427320582976366E-4</v>
      </c>
      <c r="E265" s="53">
        <v>-12360668.15</v>
      </c>
      <c r="F265" s="53">
        <v>-14015053.280000001</v>
      </c>
      <c r="G265" s="53"/>
      <c r="H265" s="133">
        <v>-14800385.76</v>
      </c>
      <c r="I265" s="199">
        <v>-14817377.619999999</v>
      </c>
      <c r="J265" s="53">
        <v>0</v>
      </c>
      <c r="K265" s="53">
        <v>0</v>
      </c>
      <c r="L265" s="53">
        <v>0</v>
      </c>
      <c r="M265" s="53">
        <v>0</v>
      </c>
      <c r="N265" s="53">
        <v>0</v>
      </c>
      <c r="O265" s="53">
        <v>0</v>
      </c>
      <c r="P265" s="53">
        <v>0</v>
      </c>
    </row>
    <row r="266" spans="1:16" ht="15" outlineLevel="1" thickBot="1" x14ac:dyDescent="0.35">
      <c r="A266" s="19">
        <v>1</v>
      </c>
      <c r="B266" s="104"/>
      <c r="C266" s="107"/>
      <c r="D266" s="108"/>
      <c r="E266" s="104"/>
      <c r="F266" s="104"/>
      <c r="G266" s="104"/>
      <c r="H266" s="113"/>
      <c r="I266" s="104"/>
      <c r="J266" s="104"/>
      <c r="K266" s="106"/>
      <c r="L266" s="106"/>
      <c r="M266" s="106"/>
      <c r="N266" s="106"/>
      <c r="O266" s="104"/>
      <c r="P266" s="104"/>
    </row>
    <row r="267" spans="1:16" ht="15" outlineLevel="1" thickBot="1" x14ac:dyDescent="0.35">
      <c r="A267" s="19">
        <v>1</v>
      </c>
      <c r="B267" s="55" t="s">
        <v>240</v>
      </c>
      <c r="C267" s="56">
        <v>-9257429.9600000009</v>
      </c>
      <c r="D267" s="57">
        <v>-2.6533026773910284E-4</v>
      </c>
      <c r="E267" s="56">
        <v>-9257429.9600000009</v>
      </c>
      <c r="F267" s="56">
        <v>-12388517.830000002</v>
      </c>
      <c r="G267" s="56">
        <v>-11382629.260000002</v>
      </c>
      <c r="H267" s="115">
        <v>-13269175.310000001</v>
      </c>
      <c r="I267" s="193">
        <v>-11867118.1</v>
      </c>
      <c r="J267" s="56">
        <v>0</v>
      </c>
      <c r="K267" s="56">
        <v>0</v>
      </c>
      <c r="L267" s="56">
        <v>0</v>
      </c>
      <c r="M267" s="56">
        <v>0</v>
      </c>
      <c r="N267" s="56">
        <v>0</v>
      </c>
      <c r="O267" s="56">
        <v>0</v>
      </c>
      <c r="P267" s="56">
        <v>0</v>
      </c>
    </row>
    <row r="268" spans="1:16" outlineLevel="1" x14ac:dyDescent="0.3">
      <c r="A268" s="19">
        <v>1</v>
      </c>
      <c r="B268" s="104"/>
      <c r="C268" s="107"/>
      <c r="D268" s="108"/>
      <c r="E268" s="104"/>
      <c r="F268" s="104"/>
      <c r="G268" s="104"/>
      <c r="H268" s="113"/>
      <c r="I268" s="194"/>
      <c r="J268" s="104"/>
      <c r="K268" s="104"/>
      <c r="L268" s="104"/>
      <c r="M268" s="104"/>
      <c r="N268" s="104"/>
      <c r="O268" s="104"/>
      <c r="P268" s="104"/>
    </row>
    <row r="269" spans="1:16" outlineLevel="1" x14ac:dyDescent="0.3">
      <c r="A269" s="28">
        <v>1</v>
      </c>
      <c r="B269" s="65" t="s">
        <v>319</v>
      </c>
      <c r="C269" s="63">
        <v>-353689.43</v>
      </c>
      <c r="D269" s="64">
        <v>-1.0137209956097865E-5</v>
      </c>
      <c r="E269" s="63">
        <v>-353689.43</v>
      </c>
      <c r="F269" s="63">
        <v>-447202.7</v>
      </c>
      <c r="G269" s="63"/>
      <c r="H269" s="124">
        <v>-457182.24</v>
      </c>
      <c r="I269" s="200">
        <v>-467969.51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</row>
    <row r="270" spans="1:16" hidden="1" outlineLevel="2" x14ac:dyDescent="0.3">
      <c r="A270" s="16">
        <v>83100000</v>
      </c>
      <c r="B270" s="17" t="s">
        <v>318</v>
      </c>
      <c r="C270" s="4">
        <v>-258555.26</v>
      </c>
      <c r="D270" s="5">
        <v>-7.4105379849023825E-6</v>
      </c>
      <c r="E270" s="4">
        <v>-258555.26</v>
      </c>
      <c r="F270" s="4">
        <v>-349514.82</v>
      </c>
      <c r="G270" s="4"/>
      <c r="H270" s="120">
        <v>-356685.55</v>
      </c>
      <c r="I270" s="188">
        <v>-364142.95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</row>
    <row r="271" spans="1:16" hidden="1" outlineLevel="2" x14ac:dyDescent="0.3">
      <c r="A271" s="13">
        <v>83100100</v>
      </c>
      <c r="B271" s="14" t="s">
        <v>317</v>
      </c>
      <c r="C271" s="4">
        <v>0</v>
      </c>
      <c r="D271" s="5">
        <v>0</v>
      </c>
      <c r="E271" s="4">
        <v>0</v>
      </c>
      <c r="F271" s="4">
        <v>0</v>
      </c>
      <c r="G271" s="4"/>
      <c r="H271" s="120">
        <v>0</v>
      </c>
      <c r="I271" s="188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idden="1" outlineLevel="2" x14ac:dyDescent="0.3">
      <c r="A272" s="16">
        <v>83200000</v>
      </c>
      <c r="B272" s="17" t="s">
        <v>316</v>
      </c>
      <c r="C272" s="4">
        <v>-62307.97</v>
      </c>
      <c r="D272" s="5">
        <v>-1.7858293753032063E-6</v>
      </c>
      <c r="E272" s="4">
        <v>-62307.97</v>
      </c>
      <c r="F272" s="4">
        <v>-64861.71</v>
      </c>
      <c r="G272" s="4"/>
      <c r="H272" s="120">
        <v>-67670.5</v>
      </c>
      <c r="I272" s="188">
        <v>-71000.38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</row>
    <row r="273" spans="1:17" hidden="1" outlineLevel="2" x14ac:dyDescent="0.3">
      <c r="A273" s="16">
        <v>83300000</v>
      </c>
      <c r="B273" s="17" t="s">
        <v>315</v>
      </c>
      <c r="C273" s="4">
        <v>-32826.199999999997</v>
      </c>
      <c r="D273" s="5">
        <v>-9.4084259589227678E-7</v>
      </c>
      <c r="E273" s="4">
        <v>-32826.199999999997</v>
      </c>
      <c r="F273" s="4">
        <v>-32826.17</v>
      </c>
      <c r="G273" s="4"/>
      <c r="H273" s="120">
        <v>-32826.19</v>
      </c>
      <c r="I273" s="188">
        <v>-32826.18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7" outlineLevel="1" collapsed="1" x14ac:dyDescent="0.3">
      <c r="A274" s="28">
        <v>1</v>
      </c>
      <c r="B274" s="65" t="s">
        <v>314</v>
      </c>
      <c r="C274" s="63">
        <v>0</v>
      </c>
      <c r="D274" s="64">
        <v>0</v>
      </c>
      <c r="E274" s="63">
        <v>0</v>
      </c>
      <c r="F274" s="63">
        <v>0</v>
      </c>
      <c r="G274" s="63"/>
      <c r="H274" s="124">
        <v>0</v>
      </c>
      <c r="I274" s="200">
        <v>0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</row>
    <row r="275" spans="1:17" hidden="1" outlineLevel="2" x14ac:dyDescent="0.3">
      <c r="A275" s="13">
        <v>70200100</v>
      </c>
      <c r="B275" s="14" t="s">
        <v>313</v>
      </c>
      <c r="C275" s="4">
        <v>0</v>
      </c>
      <c r="D275" s="5">
        <v>0</v>
      </c>
      <c r="E275" s="4">
        <v>0</v>
      </c>
      <c r="F275" s="4">
        <v>0</v>
      </c>
      <c r="G275" s="4"/>
      <c r="H275" s="120">
        <v>0</v>
      </c>
      <c r="I275" s="188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7" hidden="1" outlineLevel="2" x14ac:dyDescent="0.3">
      <c r="A276" s="13">
        <v>71100000</v>
      </c>
      <c r="B276" s="14" t="s">
        <v>312</v>
      </c>
      <c r="C276" s="4">
        <v>0</v>
      </c>
      <c r="D276" s="5">
        <v>0</v>
      </c>
      <c r="E276" s="4">
        <v>0</v>
      </c>
      <c r="F276" s="4">
        <v>0</v>
      </c>
      <c r="G276" s="4"/>
      <c r="H276" s="120">
        <v>0</v>
      </c>
      <c r="I276" s="188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</row>
    <row r="277" spans="1:17" hidden="1" outlineLevel="2" x14ac:dyDescent="0.3">
      <c r="A277" s="13">
        <v>71110000</v>
      </c>
      <c r="B277" s="14" t="s">
        <v>311</v>
      </c>
      <c r="C277" s="4">
        <v>0</v>
      </c>
      <c r="D277" s="5">
        <v>0</v>
      </c>
      <c r="E277" s="4">
        <v>0</v>
      </c>
      <c r="F277" s="4">
        <v>0</v>
      </c>
      <c r="G277" s="4"/>
      <c r="H277" s="120">
        <v>0</v>
      </c>
      <c r="I277" s="188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7" hidden="1" outlineLevel="2" x14ac:dyDescent="0.3">
      <c r="A278" s="13">
        <v>71400000</v>
      </c>
      <c r="B278" s="14" t="s">
        <v>310</v>
      </c>
      <c r="C278" s="4">
        <v>0</v>
      </c>
      <c r="D278" s="5">
        <v>0</v>
      </c>
      <c r="E278" s="4">
        <v>0</v>
      </c>
      <c r="F278" s="4">
        <v>0</v>
      </c>
      <c r="G278" s="4"/>
      <c r="H278" s="120">
        <v>0</v>
      </c>
      <c r="I278" s="188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</row>
    <row r="279" spans="1:17" hidden="1" outlineLevel="2" x14ac:dyDescent="0.3">
      <c r="A279" s="13">
        <v>73300000</v>
      </c>
      <c r="B279" s="14" t="s">
        <v>309</v>
      </c>
      <c r="C279" s="4">
        <v>0</v>
      </c>
      <c r="D279" s="5">
        <v>0</v>
      </c>
      <c r="E279" s="4">
        <v>0</v>
      </c>
      <c r="F279" s="4">
        <v>0</v>
      </c>
      <c r="G279" s="4"/>
      <c r="H279" s="120">
        <v>0</v>
      </c>
      <c r="I279" s="188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7" hidden="1" outlineLevel="2" x14ac:dyDescent="0.3">
      <c r="A280" s="13">
        <v>73600000</v>
      </c>
      <c r="B280" s="14" t="s">
        <v>308</v>
      </c>
      <c r="C280" s="4">
        <v>0</v>
      </c>
      <c r="D280" s="5">
        <v>0</v>
      </c>
      <c r="E280" s="4">
        <v>0</v>
      </c>
      <c r="F280" s="4">
        <v>0</v>
      </c>
      <c r="G280" s="4"/>
      <c r="H280" s="120">
        <v>0</v>
      </c>
      <c r="I280" s="188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</row>
    <row r="281" spans="1:17" hidden="1" outlineLevel="2" x14ac:dyDescent="0.3">
      <c r="A281" s="13">
        <v>74100000</v>
      </c>
      <c r="B281" s="14" t="s">
        <v>307</v>
      </c>
      <c r="C281" s="4">
        <v>0</v>
      </c>
      <c r="D281" s="5">
        <v>0</v>
      </c>
      <c r="E281" s="4">
        <v>0</v>
      </c>
      <c r="F281" s="4">
        <v>0</v>
      </c>
      <c r="G281" s="4"/>
      <c r="H281" s="120">
        <v>0</v>
      </c>
      <c r="I281" s="188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7" hidden="1" outlineLevel="2" x14ac:dyDescent="0.3">
      <c r="A282" s="13">
        <v>74200000</v>
      </c>
      <c r="B282" s="14" t="s">
        <v>306</v>
      </c>
      <c r="C282" s="4">
        <v>0</v>
      </c>
      <c r="D282" s="5">
        <v>0</v>
      </c>
      <c r="E282" s="4">
        <v>0</v>
      </c>
      <c r="F282" s="4">
        <v>0</v>
      </c>
      <c r="G282" s="4"/>
      <c r="H282" s="120">
        <v>0</v>
      </c>
      <c r="I282" s="188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</row>
    <row r="283" spans="1:17" hidden="1" outlineLevel="2" x14ac:dyDescent="0.3">
      <c r="A283" s="13">
        <v>74200100</v>
      </c>
      <c r="B283" s="14" t="s">
        <v>305</v>
      </c>
      <c r="C283" s="4">
        <v>0</v>
      </c>
      <c r="D283" s="5">
        <v>0</v>
      </c>
      <c r="E283" s="4">
        <v>0</v>
      </c>
      <c r="F283" s="4">
        <v>0</v>
      </c>
      <c r="G283" s="4"/>
      <c r="H283" s="120">
        <v>0</v>
      </c>
      <c r="I283" s="188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7" hidden="1" outlineLevel="2" x14ac:dyDescent="0.3">
      <c r="A284" s="13">
        <v>74200200</v>
      </c>
      <c r="B284" s="14" t="s">
        <v>304</v>
      </c>
      <c r="C284" s="4">
        <v>0</v>
      </c>
      <c r="D284" s="5">
        <v>0</v>
      </c>
      <c r="E284" s="4">
        <v>0</v>
      </c>
      <c r="F284" s="4">
        <v>0</v>
      </c>
      <c r="G284" s="4"/>
      <c r="H284" s="120">
        <v>0</v>
      </c>
      <c r="I284" s="188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</row>
    <row r="285" spans="1:17" hidden="1" outlineLevel="2" x14ac:dyDescent="0.3">
      <c r="A285" s="13">
        <v>74200300</v>
      </c>
      <c r="B285" s="14" t="s">
        <v>303</v>
      </c>
      <c r="C285" s="4">
        <v>0</v>
      </c>
      <c r="D285" s="5">
        <v>0</v>
      </c>
      <c r="E285" s="4">
        <v>0</v>
      </c>
      <c r="F285" s="4">
        <v>0</v>
      </c>
      <c r="G285" s="4"/>
      <c r="H285" s="120">
        <v>0</v>
      </c>
      <c r="I285" s="188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7" hidden="1" outlineLevel="2" x14ac:dyDescent="0.3">
      <c r="A286" s="13">
        <v>74200400</v>
      </c>
      <c r="B286" s="14" t="s">
        <v>302</v>
      </c>
      <c r="C286" s="4">
        <v>0</v>
      </c>
      <c r="D286" s="5">
        <v>0</v>
      </c>
      <c r="E286" s="4">
        <v>0</v>
      </c>
      <c r="F286" s="4">
        <v>0</v>
      </c>
      <c r="G286" s="4"/>
      <c r="H286" s="120">
        <v>0</v>
      </c>
      <c r="I286" s="188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</row>
    <row r="287" spans="1:17" s="48" customFormat="1" hidden="1" outlineLevel="2" x14ac:dyDescent="0.3">
      <c r="A287" s="13">
        <v>74200500</v>
      </c>
      <c r="B287" s="14" t="s">
        <v>301</v>
      </c>
      <c r="C287" s="4">
        <v>0</v>
      </c>
      <c r="D287" s="5">
        <v>0</v>
      </c>
      <c r="E287" s="4">
        <v>0</v>
      </c>
      <c r="F287" s="4">
        <v>0</v>
      </c>
      <c r="G287" s="4"/>
      <c r="H287" s="120">
        <v>0</v>
      </c>
      <c r="I287" s="188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103"/>
    </row>
    <row r="288" spans="1:17" s="48" customFormat="1" hidden="1" outlineLevel="2" x14ac:dyDescent="0.3">
      <c r="A288" s="13">
        <v>74400000</v>
      </c>
      <c r="B288" s="14" t="s">
        <v>300</v>
      </c>
      <c r="C288" s="4">
        <v>0</v>
      </c>
      <c r="D288" s="5">
        <v>0</v>
      </c>
      <c r="E288" s="4">
        <v>0</v>
      </c>
      <c r="F288" s="4">
        <v>0</v>
      </c>
      <c r="G288" s="4"/>
      <c r="H288" s="120">
        <v>0</v>
      </c>
      <c r="I288" s="188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103"/>
    </row>
    <row r="289" spans="1:17" s="48" customFormat="1" hidden="1" outlineLevel="2" x14ac:dyDescent="0.3">
      <c r="A289" s="13">
        <v>74401000</v>
      </c>
      <c r="B289" s="14" t="s">
        <v>283</v>
      </c>
      <c r="C289" s="4">
        <v>0</v>
      </c>
      <c r="D289" s="5">
        <v>0</v>
      </c>
      <c r="E289" s="4">
        <v>0</v>
      </c>
      <c r="F289" s="4">
        <v>0</v>
      </c>
      <c r="G289" s="4"/>
      <c r="H289" s="120">
        <v>0</v>
      </c>
      <c r="I289" s="188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103"/>
    </row>
    <row r="290" spans="1:17" s="48" customFormat="1" hidden="1" outlineLevel="2" x14ac:dyDescent="0.3">
      <c r="A290" s="13">
        <v>74500000</v>
      </c>
      <c r="B290" s="14" t="s">
        <v>299</v>
      </c>
      <c r="C290" s="4">
        <v>0</v>
      </c>
      <c r="D290" s="5">
        <v>0</v>
      </c>
      <c r="E290" s="4">
        <v>0</v>
      </c>
      <c r="F290" s="4">
        <v>0</v>
      </c>
      <c r="G290" s="4"/>
      <c r="H290" s="120">
        <v>0</v>
      </c>
      <c r="I290" s="188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103"/>
    </row>
    <row r="291" spans="1:17" s="48" customFormat="1" hidden="1" outlineLevel="2" x14ac:dyDescent="0.3">
      <c r="A291" s="13">
        <v>74600000</v>
      </c>
      <c r="B291" s="14" t="s">
        <v>298</v>
      </c>
      <c r="C291" s="4">
        <v>0</v>
      </c>
      <c r="D291" s="5">
        <v>0</v>
      </c>
      <c r="E291" s="4">
        <v>0</v>
      </c>
      <c r="F291" s="4">
        <v>0</v>
      </c>
      <c r="G291" s="4"/>
      <c r="H291" s="120">
        <v>0</v>
      </c>
      <c r="I291" s="188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103"/>
    </row>
    <row r="292" spans="1:17" s="48" customFormat="1" hidden="1" outlineLevel="2" x14ac:dyDescent="0.3">
      <c r="A292" s="13">
        <v>74600001</v>
      </c>
      <c r="B292" s="14" t="s">
        <v>297</v>
      </c>
      <c r="C292" s="4">
        <v>0</v>
      </c>
      <c r="D292" s="5">
        <v>0</v>
      </c>
      <c r="E292" s="4">
        <v>0</v>
      </c>
      <c r="F292" s="4">
        <v>0</v>
      </c>
      <c r="G292" s="4"/>
      <c r="H292" s="120">
        <v>0</v>
      </c>
      <c r="I292" s="188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103"/>
    </row>
    <row r="293" spans="1:17" s="48" customFormat="1" hidden="1" outlineLevel="2" x14ac:dyDescent="0.3">
      <c r="A293" s="13">
        <v>74600100</v>
      </c>
      <c r="B293" s="14" t="s">
        <v>296</v>
      </c>
      <c r="C293" s="4">
        <v>0</v>
      </c>
      <c r="D293" s="5">
        <v>0</v>
      </c>
      <c r="E293" s="4">
        <v>0</v>
      </c>
      <c r="F293" s="4">
        <v>0</v>
      </c>
      <c r="G293" s="4"/>
      <c r="H293" s="120">
        <v>0</v>
      </c>
      <c r="I293" s="188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103"/>
    </row>
    <row r="294" spans="1:17" s="48" customFormat="1" hidden="1" outlineLevel="2" x14ac:dyDescent="0.3">
      <c r="A294" s="13">
        <v>74600400</v>
      </c>
      <c r="B294" s="14" t="s">
        <v>295</v>
      </c>
      <c r="C294" s="4">
        <v>0</v>
      </c>
      <c r="D294" s="5">
        <v>0</v>
      </c>
      <c r="E294" s="4">
        <v>0</v>
      </c>
      <c r="F294" s="4">
        <v>0</v>
      </c>
      <c r="G294" s="4"/>
      <c r="H294" s="120">
        <v>0</v>
      </c>
      <c r="I294" s="188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103"/>
    </row>
    <row r="295" spans="1:17" s="48" customFormat="1" hidden="1" outlineLevel="2" x14ac:dyDescent="0.3">
      <c r="A295" s="13">
        <v>74700000</v>
      </c>
      <c r="B295" s="14" t="s">
        <v>294</v>
      </c>
      <c r="C295" s="4">
        <v>0</v>
      </c>
      <c r="D295" s="5">
        <v>0</v>
      </c>
      <c r="E295" s="4">
        <v>0</v>
      </c>
      <c r="F295" s="4">
        <v>0</v>
      </c>
      <c r="G295" s="4"/>
      <c r="H295" s="120">
        <v>0</v>
      </c>
      <c r="I295" s="188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103"/>
    </row>
    <row r="296" spans="1:17" s="48" customFormat="1" hidden="1" outlineLevel="2" x14ac:dyDescent="0.3">
      <c r="A296" s="13">
        <v>80830000</v>
      </c>
      <c r="B296" s="14" t="s">
        <v>293</v>
      </c>
      <c r="C296" s="4">
        <v>0</v>
      </c>
      <c r="D296" s="5">
        <v>0</v>
      </c>
      <c r="E296" s="4">
        <v>0</v>
      </c>
      <c r="F296" s="4">
        <v>0</v>
      </c>
      <c r="G296" s="4"/>
      <c r="H296" s="120">
        <v>0</v>
      </c>
      <c r="I296" s="188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103"/>
    </row>
    <row r="297" spans="1:17" s="48" customFormat="1" hidden="1" outlineLevel="2" x14ac:dyDescent="0.3">
      <c r="A297" s="13">
        <v>80850000</v>
      </c>
      <c r="B297" s="14" t="s">
        <v>292</v>
      </c>
      <c r="C297" s="4">
        <v>0</v>
      </c>
      <c r="D297" s="5">
        <v>0</v>
      </c>
      <c r="E297" s="4">
        <v>0</v>
      </c>
      <c r="F297" s="4">
        <v>0</v>
      </c>
      <c r="G297" s="4"/>
      <c r="H297" s="120">
        <v>0</v>
      </c>
      <c r="I297" s="188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103"/>
    </row>
    <row r="298" spans="1:17" s="48" customFormat="1" hidden="1" outlineLevel="2" x14ac:dyDescent="0.3">
      <c r="A298" s="13">
        <v>80850001</v>
      </c>
      <c r="B298" s="14" t="s">
        <v>291</v>
      </c>
      <c r="C298" s="4">
        <v>0</v>
      </c>
      <c r="D298" s="5">
        <v>0</v>
      </c>
      <c r="E298" s="4">
        <v>0</v>
      </c>
      <c r="F298" s="4">
        <v>0</v>
      </c>
      <c r="G298" s="4"/>
      <c r="H298" s="120">
        <v>0</v>
      </c>
      <c r="I298" s="188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103"/>
    </row>
    <row r="299" spans="1:17" hidden="1" outlineLevel="2" x14ac:dyDescent="0.3">
      <c r="A299" s="13">
        <v>84270000</v>
      </c>
      <c r="B299" s="14" t="s">
        <v>290</v>
      </c>
      <c r="C299" s="4">
        <v>0</v>
      </c>
      <c r="D299" s="5">
        <v>0</v>
      </c>
      <c r="E299" s="4">
        <v>0</v>
      </c>
      <c r="F299" s="4">
        <v>0</v>
      </c>
      <c r="G299" s="4"/>
      <c r="H299" s="120">
        <v>0</v>
      </c>
      <c r="I299" s="188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1:17" hidden="1" outlineLevel="2" x14ac:dyDescent="0.3">
      <c r="A300" s="13">
        <v>84310000</v>
      </c>
      <c r="B300" s="14" t="s">
        <v>289</v>
      </c>
      <c r="C300" s="4">
        <v>0</v>
      </c>
      <c r="D300" s="5">
        <v>0</v>
      </c>
      <c r="E300" s="4">
        <v>0</v>
      </c>
      <c r="F300" s="4">
        <v>0</v>
      </c>
      <c r="G300" s="4"/>
      <c r="H300" s="120">
        <v>0</v>
      </c>
      <c r="I300" s="188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</row>
    <row r="301" spans="1:17" hidden="1" outlineLevel="2" x14ac:dyDescent="0.3">
      <c r="A301" s="13">
        <v>84320000</v>
      </c>
      <c r="B301" s="14" t="s">
        <v>288</v>
      </c>
      <c r="C301" s="4">
        <v>0</v>
      </c>
      <c r="D301" s="5">
        <v>0</v>
      </c>
      <c r="E301" s="4">
        <v>0</v>
      </c>
      <c r="F301" s="4">
        <v>0</v>
      </c>
      <c r="G301" s="4"/>
      <c r="H301" s="120">
        <v>0</v>
      </c>
      <c r="I301" s="188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7" hidden="1" outlineLevel="2" x14ac:dyDescent="0.3">
      <c r="A302" s="13">
        <v>84330000</v>
      </c>
      <c r="B302" s="14" t="s">
        <v>287</v>
      </c>
      <c r="C302" s="4">
        <v>0</v>
      </c>
      <c r="D302" s="5">
        <v>0</v>
      </c>
      <c r="E302" s="4">
        <v>0</v>
      </c>
      <c r="F302" s="4">
        <v>0</v>
      </c>
      <c r="G302" s="4"/>
      <c r="H302" s="120">
        <v>0</v>
      </c>
      <c r="I302" s="188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</row>
    <row r="303" spans="1:17" hidden="1" outlineLevel="2" x14ac:dyDescent="0.3">
      <c r="A303" s="13">
        <v>84350000</v>
      </c>
      <c r="B303" s="14" t="s">
        <v>286</v>
      </c>
      <c r="C303" s="4">
        <v>0</v>
      </c>
      <c r="D303" s="5">
        <v>0</v>
      </c>
      <c r="E303" s="4">
        <v>0</v>
      </c>
      <c r="F303" s="4">
        <v>0</v>
      </c>
      <c r="G303" s="4"/>
      <c r="H303" s="120">
        <v>0</v>
      </c>
      <c r="I303" s="188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7" hidden="1" outlineLevel="2" x14ac:dyDescent="0.3">
      <c r="A304" s="13">
        <v>85400400</v>
      </c>
      <c r="B304" s="14" t="s">
        <v>285</v>
      </c>
      <c r="C304" s="4">
        <v>0</v>
      </c>
      <c r="D304" s="5">
        <v>0</v>
      </c>
      <c r="E304" s="4">
        <v>0</v>
      </c>
      <c r="F304" s="4">
        <v>0</v>
      </c>
      <c r="G304" s="4"/>
      <c r="H304" s="120">
        <v>0</v>
      </c>
      <c r="I304" s="188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</row>
    <row r="305" spans="1:16" hidden="1" outlineLevel="2" x14ac:dyDescent="0.3">
      <c r="A305" s="13">
        <v>85500000</v>
      </c>
      <c r="B305" s="14" t="s">
        <v>284</v>
      </c>
      <c r="C305" s="4">
        <v>0</v>
      </c>
      <c r="D305" s="5">
        <v>0</v>
      </c>
      <c r="E305" s="4">
        <v>0</v>
      </c>
      <c r="F305" s="4">
        <v>0</v>
      </c>
      <c r="G305" s="4"/>
      <c r="H305" s="120">
        <v>0</v>
      </c>
      <c r="I305" s="188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hidden="1" outlineLevel="2" x14ac:dyDescent="0.3">
      <c r="A306" s="13">
        <v>85501000</v>
      </c>
      <c r="B306" s="14" t="s">
        <v>283</v>
      </c>
      <c r="C306" s="4">
        <v>0</v>
      </c>
      <c r="D306" s="5">
        <v>0</v>
      </c>
      <c r="E306" s="4">
        <v>0</v>
      </c>
      <c r="F306" s="4">
        <v>0</v>
      </c>
      <c r="G306" s="4"/>
      <c r="H306" s="120">
        <v>0</v>
      </c>
      <c r="I306" s="188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</row>
    <row r="307" spans="1:16" hidden="1" outlineLevel="2" x14ac:dyDescent="0.3">
      <c r="A307" s="13">
        <v>90200100</v>
      </c>
      <c r="B307" s="14" t="s">
        <v>282</v>
      </c>
      <c r="C307" s="4">
        <v>0</v>
      </c>
      <c r="D307" s="5">
        <v>0</v>
      </c>
      <c r="E307" s="4">
        <v>0</v>
      </c>
      <c r="F307" s="4">
        <v>0</v>
      </c>
      <c r="G307" s="4"/>
      <c r="H307" s="120">
        <v>0</v>
      </c>
      <c r="I307" s="188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idden="1" outlineLevel="2" x14ac:dyDescent="0.3">
      <c r="A308" s="13">
        <v>97200000</v>
      </c>
      <c r="B308" s="14" t="s">
        <v>281</v>
      </c>
      <c r="C308" s="4">
        <v>0</v>
      </c>
      <c r="D308" s="5">
        <v>0</v>
      </c>
      <c r="E308" s="4">
        <v>0</v>
      </c>
      <c r="F308" s="4">
        <v>0</v>
      </c>
      <c r="G308" s="4"/>
      <c r="H308" s="120">
        <v>0</v>
      </c>
      <c r="I308" s="188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</row>
    <row r="309" spans="1:16" hidden="1" outlineLevel="2" x14ac:dyDescent="0.3">
      <c r="A309" s="13">
        <v>97200100</v>
      </c>
      <c r="B309" s="14" t="s">
        <v>280</v>
      </c>
      <c r="C309" s="4">
        <v>0</v>
      </c>
      <c r="D309" s="5">
        <v>0</v>
      </c>
      <c r="E309" s="4">
        <v>0</v>
      </c>
      <c r="F309" s="4">
        <v>0</v>
      </c>
      <c r="G309" s="4"/>
      <c r="H309" s="120">
        <v>0</v>
      </c>
      <c r="I309" s="188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idden="1" outlineLevel="2" x14ac:dyDescent="0.3">
      <c r="A310" s="13">
        <v>97200200</v>
      </c>
      <c r="B310" s="14" t="s">
        <v>279</v>
      </c>
      <c r="C310" s="4">
        <v>0</v>
      </c>
      <c r="D310" s="5">
        <v>0</v>
      </c>
      <c r="E310" s="4">
        <v>0</v>
      </c>
      <c r="F310" s="4">
        <v>0</v>
      </c>
      <c r="G310" s="4"/>
      <c r="H310" s="120">
        <v>0</v>
      </c>
      <c r="I310" s="188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</row>
    <row r="311" spans="1:16" hidden="1" outlineLevel="2" x14ac:dyDescent="0.3">
      <c r="A311" s="13">
        <v>97200300</v>
      </c>
      <c r="B311" s="14" t="s">
        <v>278</v>
      </c>
      <c r="C311" s="4">
        <v>0</v>
      </c>
      <c r="D311" s="5">
        <v>0</v>
      </c>
      <c r="E311" s="4">
        <v>0</v>
      </c>
      <c r="F311" s="4">
        <v>0</v>
      </c>
      <c r="G311" s="4"/>
      <c r="H311" s="120">
        <v>0</v>
      </c>
      <c r="I311" s="188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 hidden="1" outlineLevel="2" x14ac:dyDescent="0.3">
      <c r="A312" s="13">
        <v>97200400</v>
      </c>
      <c r="B312" s="14" t="s">
        <v>277</v>
      </c>
      <c r="C312" s="4">
        <v>0</v>
      </c>
      <c r="D312" s="5">
        <v>0</v>
      </c>
      <c r="E312" s="4">
        <v>0</v>
      </c>
      <c r="F312" s="4">
        <v>0</v>
      </c>
      <c r="G312" s="4"/>
      <c r="H312" s="120">
        <v>0</v>
      </c>
      <c r="I312" s="188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</row>
    <row r="313" spans="1:16" hidden="1" outlineLevel="2" x14ac:dyDescent="0.3">
      <c r="A313" s="13">
        <v>97200500</v>
      </c>
      <c r="B313" s="14" t="s">
        <v>276</v>
      </c>
      <c r="C313" s="4">
        <v>0</v>
      </c>
      <c r="D313" s="5">
        <v>0</v>
      </c>
      <c r="E313" s="4">
        <v>0</v>
      </c>
      <c r="F313" s="4">
        <v>0</v>
      </c>
      <c r="G313" s="4"/>
      <c r="H313" s="120">
        <v>0</v>
      </c>
      <c r="I313" s="188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</row>
    <row r="314" spans="1:16" hidden="1" outlineLevel="2" x14ac:dyDescent="0.3">
      <c r="A314" s="13">
        <v>97500000</v>
      </c>
      <c r="B314" s="14" t="s">
        <v>275</v>
      </c>
      <c r="C314" s="4">
        <v>0</v>
      </c>
      <c r="D314" s="5">
        <v>0</v>
      </c>
      <c r="E314" s="4">
        <v>0</v>
      </c>
      <c r="F314" s="4">
        <v>0</v>
      </c>
      <c r="G314" s="4"/>
      <c r="H314" s="120">
        <v>0</v>
      </c>
      <c r="I314" s="188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</row>
    <row r="315" spans="1:16" hidden="1" outlineLevel="2" x14ac:dyDescent="0.3">
      <c r="A315" s="13">
        <v>97500100</v>
      </c>
      <c r="B315" s="14" t="s">
        <v>274</v>
      </c>
      <c r="C315" s="4">
        <v>0</v>
      </c>
      <c r="D315" s="5">
        <v>0</v>
      </c>
      <c r="E315" s="4">
        <v>0</v>
      </c>
      <c r="F315" s="4">
        <v>0</v>
      </c>
      <c r="G315" s="4"/>
      <c r="H315" s="120">
        <v>0</v>
      </c>
      <c r="I315" s="188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idden="1" outlineLevel="2" x14ac:dyDescent="0.3">
      <c r="A316" s="13">
        <v>97510000</v>
      </c>
      <c r="B316" s="49" t="s">
        <v>273</v>
      </c>
      <c r="C316" s="4">
        <v>0</v>
      </c>
      <c r="D316" s="5">
        <v>0</v>
      </c>
      <c r="E316" s="4">
        <v>0</v>
      </c>
      <c r="F316" s="4">
        <v>0</v>
      </c>
      <c r="G316" s="4"/>
      <c r="H316" s="120">
        <v>0</v>
      </c>
      <c r="I316" s="188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</row>
    <row r="317" spans="1:16" hidden="1" outlineLevel="2" x14ac:dyDescent="0.3">
      <c r="A317" s="13">
        <v>97600000</v>
      </c>
      <c r="B317" s="49" t="s">
        <v>272</v>
      </c>
      <c r="C317" s="4">
        <v>0</v>
      </c>
      <c r="D317" s="5">
        <v>0</v>
      </c>
      <c r="E317" s="4">
        <v>0</v>
      </c>
      <c r="F317" s="4">
        <v>0</v>
      </c>
      <c r="G317" s="4"/>
      <c r="H317" s="120">
        <v>0</v>
      </c>
      <c r="I317" s="188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 hidden="1" outlineLevel="2" x14ac:dyDescent="0.3">
      <c r="A318" s="13">
        <v>97600200</v>
      </c>
      <c r="B318" s="49" t="s">
        <v>271</v>
      </c>
      <c r="C318" s="4">
        <v>0</v>
      </c>
      <c r="D318" s="5">
        <v>0</v>
      </c>
      <c r="E318" s="4">
        <v>0</v>
      </c>
      <c r="F318" s="4">
        <v>0</v>
      </c>
      <c r="G318" s="4"/>
      <c r="H318" s="120">
        <v>0</v>
      </c>
      <c r="I318" s="188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</row>
    <row r="319" spans="1:16" hidden="1" outlineLevel="2" x14ac:dyDescent="0.3">
      <c r="A319" s="13">
        <v>97600300</v>
      </c>
      <c r="B319" s="49" t="s">
        <v>270</v>
      </c>
      <c r="C319" s="4">
        <v>0</v>
      </c>
      <c r="D319" s="5">
        <v>0</v>
      </c>
      <c r="E319" s="4">
        <v>0</v>
      </c>
      <c r="F319" s="4">
        <v>0</v>
      </c>
      <c r="G319" s="4"/>
      <c r="H319" s="120">
        <v>0</v>
      </c>
      <c r="I319" s="188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 hidden="1" outlineLevel="2" x14ac:dyDescent="0.3">
      <c r="A320" s="13">
        <v>97700000</v>
      </c>
      <c r="B320" s="14" t="s">
        <v>269</v>
      </c>
      <c r="C320" s="4">
        <v>0</v>
      </c>
      <c r="D320" s="5">
        <v>0</v>
      </c>
      <c r="E320" s="4">
        <v>0</v>
      </c>
      <c r="F320" s="4">
        <v>0</v>
      </c>
      <c r="G320" s="4"/>
      <c r="H320" s="120">
        <v>0</v>
      </c>
      <c r="I320" s="188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</row>
    <row r="321" spans="1:16" hidden="1" outlineLevel="2" x14ac:dyDescent="0.3">
      <c r="A321" s="13">
        <v>97800000</v>
      </c>
      <c r="B321" s="14" t="s">
        <v>268</v>
      </c>
      <c r="C321" s="4">
        <v>0</v>
      </c>
      <c r="D321" s="5">
        <v>0</v>
      </c>
      <c r="E321" s="4">
        <v>0</v>
      </c>
      <c r="F321" s="4">
        <v>0</v>
      </c>
      <c r="G321" s="4"/>
      <c r="H321" s="120">
        <v>0</v>
      </c>
      <c r="I321" s="188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 hidden="1" outlineLevel="2" x14ac:dyDescent="0.3">
      <c r="A322" s="13">
        <v>97800100</v>
      </c>
      <c r="B322" s="14" t="s">
        <v>267</v>
      </c>
      <c r="C322" s="4">
        <v>0</v>
      </c>
      <c r="D322" s="5">
        <v>0</v>
      </c>
      <c r="E322" s="4">
        <v>0</v>
      </c>
      <c r="F322" s="4">
        <v>0</v>
      </c>
      <c r="G322" s="4"/>
      <c r="H322" s="120">
        <v>0</v>
      </c>
      <c r="I322" s="188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r="323" spans="1:16" hidden="1" outlineLevel="2" x14ac:dyDescent="0.3">
      <c r="A323" s="13">
        <v>97800200</v>
      </c>
      <c r="B323" s="14" t="s">
        <v>266</v>
      </c>
      <c r="C323" s="4">
        <v>0</v>
      </c>
      <c r="D323" s="5">
        <v>0</v>
      </c>
      <c r="E323" s="4">
        <v>0</v>
      </c>
      <c r="F323" s="4">
        <v>0</v>
      </c>
      <c r="G323" s="4"/>
      <c r="H323" s="120">
        <v>0</v>
      </c>
      <c r="I323" s="188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idden="1" outlineLevel="2" x14ac:dyDescent="0.3">
      <c r="A324" s="13">
        <v>97800300</v>
      </c>
      <c r="B324" s="14" t="s">
        <v>265</v>
      </c>
      <c r="C324" s="4">
        <v>0</v>
      </c>
      <c r="D324" s="5">
        <v>0</v>
      </c>
      <c r="E324" s="4">
        <v>0</v>
      </c>
      <c r="F324" s="4">
        <v>0</v>
      </c>
      <c r="G324" s="4"/>
      <c r="H324" s="120">
        <v>0</v>
      </c>
      <c r="I324" s="188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</row>
    <row r="325" spans="1:16" hidden="1" outlineLevel="2" x14ac:dyDescent="0.3">
      <c r="A325" s="13">
        <v>97800500</v>
      </c>
      <c r="B325" s="14" t="s">
        <v>264</v>
      </c>
      <c r="C325" s="4">
        <v>0</v>
      </c>
      <c r="D325" s="5">
        <v>0</v>
      </c>
      <c r="E325" s="4">
        <v>0</v>
      </c>
      <c r="F325" s="4">
        <v>0</v>
      </c>
      <c r="G325" s="4"/>
      <c r="H325" s="120">
        <v>0</v>
      </c>
      <c r="I325" s="188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1:16" outlineLevel="1" collapsed="1" x14ac:dyDescent="0.3">
      <c r="A326" s="28">
        <v>1</v>
      </c>
      <c r="B326" s="65" t="s">
        <v>263</v>
      </c>
      <c r="C326" s="63">
        <v>0</v>
      </c>
      <c r="D326" s="64">
        <v>0</v>
      </c>
      <c r="E326" s="63">
        <v>0</v>
      </c>
      <c r="F326" s="63">
        <v>0</v>
      </c>
      <c r="G326" s="63"/>
      <c r="H326" s="124">
        <v>0</v>
      </c>
      <c r="I326" s="200">
        <v>0</v>
      </c>
      <c r="J326" s="63">
        <v>0</v>
      </c>
      <c r="K326" s="63">
        <v>0</v>
      </c>
      <c r="L326" s="63">
        <v>0</v>
      </c>
      <c r="M326" s="63">
        <v>0</v>
      </c>
      <c r="N326" s="63">
        <v>0</v>
      </c>
      <c r="O326" s="63">
        <v>0</v>
      </c>
      <c r="P326" s="63">
        <v>0</v>
      </c>
    </row>
    <row r="327" spans="1:16" hidden="1" outlineLevel="2" x14ac:dyDescent="0.3">
      <c r="A327" s="16">
        <v>98100000</v>
      </c>
      <c r="B327" s="17" t="s">
        <v>262</v>
      </c>
      <c r="C327" s="4">
        <v>0</v>
      </c>
      <c r="D327" s="5">
        <v>0</v>
      </c>
      <c r="E327" s="4">
        <v>0</v>
      </c>
      <c r="F327" s="4">
        <v>0</v>
      </c>
      <c r="G327" s="4"/>
      <c r="H327" s="120">
        <v>0</v>
      </c>
      <c r="I327" s="188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outlineLevel="1" collapsed="1" x14ac:dyDescent="0.3">
      <c r="A328" s="28">
        <v>1</v>
      </c>
      <c r="B328" s="65" t="s">
        <v>261</v>
      </c>
      <c r="C328" s="63">
        <v>0</v>
      </c>
      <c r="D328" s="64">
        <v>0</v>
      </c>
      <c r="E328" s="63">
        <v>0</v>
      </c>
      <c r="F328" s="63">
        <v>0</v>
      </c>
      <c r="G328" s="63"/>
      <c r="H328" s="124">
        <v>0</v>
      </c>
      <c r="I328" s="200">
        <v>0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</row>
    <row r="329" spans="1:16" hidden="1" outlineLevel="2" x14ac:dyDescent="0.3">
      <c r="A329" s="16">
        <v>73200000</v>
      </c>
      <c r="B329" s="17" t="s">
        <v>260</v>
      </c>
      <c r="C329" s="4">
        <v>0</v>
      </c>
      <c r="D329" s="5">
        <v>0</v>
      </c>
      <c r="E329" s="4">
        <v>0</v>
      </c>
      <c r="F329" s="4">
        <v>0</v>
      </c>
      <c r="G329" s="4"/>
      <c r="H329" s="120">
        <v>0</v>
      </c>
      <c r="I329" s="188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idden="1" outlineLevel="2" x14ac:dyDescent="0.3">
      <c r="A330" s="16">
        <v>85100000</v>
      </c>
      <c r="B330" s="17" t="s">
        <v>259</v>
      </c>
      <c r="C330" s="4">
        <v>0</v>
      </c>
      <c r="D330" s="5">
        <v>0</v>
      </c>
      <c r="E330" s="4">
        <v>0</v>
      </c>
      <c r="F330" s="4">
        <v>0</v>
      </c>
      <c r="G330" s="4"/>
      <c r="H330" s="120">
        <v>0</v>
      </c>
      <c r="I330" s="188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</row>
    <row r="331" spans="1:16" hidden="1" outlineLevel="2" x14ac:dyDescent="0.3">
      <c r="A331" s="16">
        <v>85100100</v>
      </c>
      <c r="B331" s="17" t="s">
        <v>258</v>
      </c>
      <c r="C331" s="4">
        <v>0</v>
      </c>
      <c r="D331" s="5">
        <v>0</v>
      </c>
      <c r="E331" s="4">
        <v>0</v>
      </c>
      <c r="F331" s="4">
        <v>0</v>
      </c>
      <c r="G331" s="4"/>
      <c r="H331" s="120">
        <v>0</v>
      </c>
      <c r="I331" s="188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idden="1" outlineLevel="2" x14ac:dyDescent="0.3">
      <c r="A332" s="16">
        <v>85100200</v>
      </c>
      <c r="B332" s="17" t="s">
        <v>257</v>
      </c>
      <c r="C332" s="4">
        <v>0</v>
      </c>
      <c r="D332" s="5">
        <v>0</v>
      </c>
      <c r="E332" s="4">
        <v>0</v>
      </c>
      <c r="F332" s="4">
        <v>0</v>
      </c>
      <c r="G332" s="4"/>
      <c r="H332" s="120">
        <v>0</v>
      </c>
      <c r="I332" s="188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</row>
    <row r="333" spans="1:16" hidden="1" outlineLevel="2" x14ac:dyDescent="0.3">
      <c r="A333" s="16">
        <v>85200000</v>
      </c>
      <c r="B333" s="17" t="s">
        <v>256</v>
      </c>
      <c r="C333" s="4">
        <v>0</v>
      </c>
      <c r="D333" s="5">
        <v>0</v>
      </c>
      <c r="E333" s="4">
        <v>0</v>
      </c>
      <c r="F333" s="4">
        <v>0</v>
      </c>
      <c r="G333" s="4"/>
      <c r="H333" s="120">
        <v>0</v>
      </c>
      <c r="I333" s="188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idden="1" outlineLevel="2" x14ac:dyDescent="0.3">
      <c r="A334" s="16">
        <v>85400100</v>
      </c>
      <c r="B334" s="17" t="s">
        <v>255</v>
      </c>
      <c r="C334" s="4">
        <v>0</v>
      </c>
      <c r="D334" s="5">
        <v>0</v>
      </c>
      <c r="E334" s="4">
        <v>0</v>
      </c>
      <c r="F334" s="4">
        <v>0</v>
      </c>
      <c r="G334" s="4"/>
      <c r="H334" s="120">
        <v>0</v>
      </c>
      <c r="I334" s="188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</row>
    <row r="335" spans="1:16" hidden="1" outlineLevel="2" x14ac:dyDescent="0.3">
      <c r="A335" s="16">
        <v>85400200</v>
      </c>
      <c r="B335" s="17" t="s">
        <v>254</v>
      </c>
      <c r="C335" s="4">
        <v>0</v>
      </c>
      <c r="D335" s="5">
        <v>0</v>
      </c>
      <c r="E335" s="4">
        <v>0</v>
      </c>
      <c r="F335" s="4">
        <v>0</v>
      </c>
      <c r="G335" s="4"/>
      <c r="H335" s="120">
        <v>0</v>
      </c>
      <c r="I335" s="188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 ht="15" outlineLevel="1" collapsed="1" thickBot="1" x14ac:dyDescent="0.35">
      <c r="A336" s="28"/>
      <c r="B336" s="104"/>
      <c r="C336" s="107"/>
      <c r="D336" s="108"/>
      <c r="E336" s="104"/>
      <c r="F336" s="104"/>
      <c r="G336" s="104"/>
      <c r="H336" s="113"/>
      <c r="I336" s="194"/>
      <c r="J336" s="104"/>
      <c r="K336" s="104"/>
      <c r="L336" s="104"/>
      <c r="M336" s="104"/>
      <c r="N336" s="104"/>
      <c r="O336" s="104"/>
      <c r="P336" s="104"/>
    </row>
    <row r="337" spans="1:16" ht="15" outlineLevel="1" thickBot="1" x14ac:dyDescent="0.35">
      <c r="A337" s="104"/>
      <c r="B337" s="62" t="s">
        <v>253</v>
      </c>
      <c r="C337" s="56">
        <v>-9611119.3900000006</v>
      </c>
      <c r="D337" s="57">
        <v>-2.7546747769520072E-4</v>
      </c>
      <c r="E337" s="56">
        <v>-9611119.3900000006</v>
      </c>
      <c r="F337" s="56">
        <v>-12835720.530000001</v>
      </c>
      <c r="G337" s="56"/>
      <c r="H337" s="115">
        <v>-13726357.550000001</v>
      </c>
      <c r="I337" s="193">
        <v>-12335087.609999999</v>
      </c>
      <c r="J337" s="56">
        <v>0</v>
      </c>
      <c r="K337" s="56">
        <v>0</v>
      </c>
      <c r="L337" s="56">
        <v>0</v>
      </c>
      <c r="M337" s="56">
        <v>0</v>
      </c>
      <c r="N337" s="56">
        <v>0</v>
      </c>
      <c r="O337" s="56">
        <v>0</v>
      </c>
      <c r="P337" s="56">
        <v>0</v>
      </c>
    </row>
    <row r="338" spans="1:16" ht="15" outlineLevel="1" thickBot="1" x14ac:dyDescent="0.35">
      <c r="A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</row>
    <row r="339" spans="1:16" ht="15" outlineLevel="1" thickBot="1" x14ac:dyDescent="0.35">
      <c r="A339" s="104"/>
      <c r="B339" s="61" t="s">
        <v>252</v>
      </c>
      <c r="C339" s="59">
        <v>0</v>
      </c>
      <c r="D339" s="60">
        <v>0</v>
      </c>
      <c r="E339" s="59">
        <v>0</v>
      </c>
      <c r="F339" s="59">
        <v>0</v>
      </c>
      <c r="G339" s="59"/>
      <c r="H339" s="59">
        <v>0</v>
      </c>
      <c r="I339" s="59">
        <v>0</v>
      </c>
      <c r="J339" s="59">
        <v>0</v>
      </c>
      <c r="K339" s="59">
        <v>0</v>
      </c>
      <c r="L339" s="59">
        <v>0</v>
      </c>
      <c r="M339" s="59">
        <v>0</v>
      </c>
      <c r="N339" s="59">
        <v>0</v>
      </c>
      <c r="O339" s="59">
        <v>0</v>
      </c>
      <c r="P339" s="59">
        <v>0</v>
      </c>
    </row>
    <row r="340" spans="1:16" hidden="1" outlineLevel="2" x14ac:dyDescent="0.3">
      <c r="A340" s="16">
        <v>880002</v>
      </c>
      <c r="B340" s="58" t="s">
        <v>251</v>
      </c>
      <c r="C340" s="4">
        <v>0</v>
      </c>
      <c r="D340" s="5">
        <v>0</v>
      </c>
      <c r="E340" s="4">
        <v>0</v>
      </c>
      <c r="F340" s="4">
        <v>0</v>
      </c>
      <c r="G340" s="4"/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</row>
    <row r="341" spans="1:16" hidden="1" outlineLevel="2" x14ac:dyDescent="0.3">
      <c r="A341" s="16">
        <v>880004</v>
      </c>
      <c r="B341" s="58" t="s">
        <v>250</v>
      </c>
      <c r="C341" s="4">
        <v>0</v>
      </c>
      <c r="D341" s="5">
        <v>0</v>
      </c>
      <c r="E341" s="4">
        <v>0</v>
      </c>
      <c r="F341" s="4">
        <v>0</v>
      </c>
      <c r="G341" s="4"/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idden="1" outlineLevel="2" x14ac:dyDescent="0.3">
      <c r="A342" s="16">
        <v>880005</v>
      </c>
      <c r="B342" s="58" t="s">
        <v>249</v>
      </c>
      <c r="C342" s="4">
        <v>0</v>
      </c>
      <c r="D342" s="5">
        <v>0</v>
      </c>
      <c r="E342" s="4">
        <v>0</v>
      </c>
      <c r="F342" s="4">
        <v>0</v>
      </c>
      <c r="G342" s="4"/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</row>
    <row r="343" spans="1:16" hidden="1" outlineLevel="2" x14ac:dyDescent="0.3">
      <c r="A343" s="16">
        <v>880006</v>
      </c>
      <c r="B343" s="58" t="s">
        <v>248</v>
      </c>
      <c r="C343" s="4">
        <v>0</v>
      </c>
      <c r="D343" s="5">
        <v>0</v>
      </c>
      <c r="E343" s="4">
        <v>0</v>
      </c>
      <c r="F343" s="4">
        <v>0</v>
      </c>
      <c r="G343" s="4"/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idden="1" outlineLevel="2" x14ac:dyDescent="0.3">
      <c r="A344" s="16">
        <v>880007</v>
      </c>
      <c r="B344" s="58" t="s">
        <v>247</v>
      </c>
      <c r="C344" s="4">
        <v>0</v>
      </c>
      <c r="D344" s="5">
        <v>0</v>
      </c>
      <c r="E344" s="4">
        <v>0</v>
      </c>
      <c r="F344" s="4">
        <v>0</v>
      </c>
      <c r="G344" s="4"/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</row>
    <row r="345" spans="1:16" hidden="1" outlineLevel="2" x14ac:dyDescent="0.3">
      <c r="A345" s="16">
        <v>880008</v>
      </c>
      <c r="B345" s="58" t="s">
        <v>246</v>
      </c>
      <c r="C345" s="4">
        <v>0</v>
      </c>
      <c r="D345" s="5">
        <v>0</v>
      </c>
      <c r="E345" s="4">
        <v>0</v>
      </c>
      <c r="F345" s="4">
        <v>0</v>
      </c>
      <c r="G345" s="4"/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r="346" spans="1:16" hidden="1" outlineLevel="2" x14ac:dyDescent="0.3">
      <c r="A346" s="16">
        <v>880009</v>
      </c>
      <c r="B346" s="58" t="s">
        <v>245</v>
      </c>
      <c r="C346" s="4">
        <v>0</v>
      </c>
      <c r="D346" s="5">
        <v>0</v>
      </c>
      <c r="E346" s="4">
        <v>0</v>
      </c>
      <c r="F346" s="4">
        <v>0</v>
      </c>
      <c r="G346" s="4"/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</row>
    <row r="347" spans="1:16" hidden="1" outlineLevel="2" x14ac:dyDescent="0.3">
      <c r="A347" s="16">
        <v>880010</v>
      </c>
      <c r="B347" s="58" t="s">
        <v>244</v>
      </c>
      <c r="C347" s="4">
        <v>0</v>
      </c>
      <c r="D347" s="5">
        <v>0</v>
      </c>
      <c r="E347" s="4">
        <v>0</v>
      </c>
      <c r="F347" s="4">
        <v>0</v>
      </c>
      <c r="G347" s="4"/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</row>
    <row r="348" spans="1:16" hidden="1" outlineLevel="2" x14ac:dyDescent="0.3">
      <c r="A348" s="16">
        <v>880011</v>
      </c>
      <c r="B348" s="58" t="s">
        <v>243</v>
      </c>
      <c r="C348" s="4">
        <v>0</v>
      </c>
      <c r="D348" s="5">
        <v>0</v>
      </c>
      <c r="E348" s="4">
        <v>0</v>
      </c>
      <c r="F348" s="4">
        <v>0</v>
      </c>
      <c r="G348" s="4"/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</row>
    <row r="349" spans="1:16" hidden="1" outlineLevel="2" x14ac:dyDescent="0.3">
      <c r="A349" s="16">
        <v>880012</v>
      </c>
      <c r="B349" s="58" t="s">
        <v>242</v>
      </c>
      <c r="C349" s="4">
        <v>-3105413.64</v>
      </c>
      <c r="D349" s="5">
        <v>0</v>
      </c>
      <c r="E349" s="4">
        <v>-3105413.64</v>
      </c>
      <c r="F349" s="4">
        <v>0</v>
      </c>
      <c r="G349" s="4"/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</row>
    <row r="350" spans="1:16" hidden="1" outlineLevel="2" x14ac:dyDescent="0.3">
      <c r="A350" s="16">
        <v>880013</v>
      </c>
      <c r="B350" s="58" t="s">
        <v>241</v>
      </c>
      <c r="C350" s="4">
        <v>0</v>
      </c>
      <c r="D350" s="5">
        <v>0</v>
      </c>
      <c r="E350" s="4">
        <v>0</v>
      </c>
      <c r="F350" s="4">
        <v>0</v>
      </c>
      <c r="G350" s="4"/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</row>
    <row r="352" spans="1:16" hidden="1" x14ac:dyDescent="0.3"/>
    <row r="353" spans="1:16" ht="18" x14ac:dyDescent="0.3">
      <c r="A353" s="81" t="s">
        <v>336</v>
      </c>
      <c r="B353" s="81" t="s">
        <v>336</v>
      </c>
      <c r="C353" s="1" t="s">
        <v>353</v>
      </c>
      <c r="D353" s="2" t="s">
        <v>2</v>
      </c>
      <c r="E353" s="1">
        <v>45658</v>
      </c>
      <c r="F353" s="1">
        <v>45689</v>
      </c>
      <c r="G353" s="1"/>
      <c r="H353" s="1">
        <v>45748</v>
      </c>
      <c r="I353" s="1">
        <v>45778</v>
      </c>
      <c r="J353" s="1">
        <v>45809</v>
      </c>
      <c r="K353" s="1">
        <v>45839</v>
      </c>
      <c r="L353" s="1">
        <v>45870</v>
      </c>
      <c r="M353" s="1">
        <v>45901</v>
      </c>
      <c r="N353" s="1">
        <v>45931</v>
      </c>
      <c r="O353" s="1">
        <v>45962</v>
      </c>
      <c r="P353" s="1">
        <v>45992</v>
      </c>
    </row>
    <row r="354" spans="1:16" ht="18" outlineLevel="1" x14ac:dyDescent="0.35">
      <c r="A354" s="3" t="s">
        <v>3</v>
      </c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</row>
    <row r="355" spans="1:16" outlineLevel="1" x14ac:dyDescent="0.3">
      <c r="A355" s="6" t="s">
        <v>4</v>
      </c>
      <c r="B355" s="7" t="s">
        <v>5</v>
      </c>
      <c r="C355" s="8">
        <v>0</v>
      </c>
      <c r="D355" s="9">
        <v>0</v>
      </c>
      <c r="E355" s="8">
        <v>0</v>
      </c>
      <c r="F355" s="8">
        <v>0</v>
      </c>
      <c r="G355" s="8"/>
      <c r="H355" s="166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</row>
    <row r="356" spans="1:16" hidden="1" outlineLevel="2" x14ac:dyDescent="0.3">
      <c r="A356" s="10">
        <v>70200000</v>
      </c>
      <c r="B356" s="11" t="s">
        <v>6</v>
      </c>
      <c r="C356" s="12">
        <v>0</v>
      </c>
      <c r="D356" s="5">
        <v>0</v>
      </c>
      <c r="E356" s="4">
        <v>0</v>
      </c>
      <c r="F356" s="4">
        <v>0</v>
      </c>
      <c r="G356" s="4"/>
      <c r="H356" s="120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</row>
    <row r="357" spans="1:16" hidden="1" outlineLevel="2" x14ac:dyDescent="0.3">
      <c r="A357" s="13">
        <v>70200001</v>
      </c>
      <c r="B357" s="14" t="s">
        <v>7</v>
      </c>
      <c r="C357" s="4">
        <v>0</v>
      </c>
      <c r="D357" s="5">
        <v>0</v>
      </c>
      <c r="E357" s="4">
        <v>0</v>
      </c>
      <c r="F357" s="4">
        <v>0</v>
      </c>
      <c r="G357" s="4"/>
      <c r="H357" s="120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</row>
    <row r="358" spans="1:16" hidden="1" outlineLevel="2" x14ac:dyDescent="0.3">
      <c r="A358" s="13">
        <v>70200002</v>
      </c>
      <c r="B358" s="14" t="s">
        <v>8</v>
      </c>
      <c r="C358" s="4">
        <v>0</v>
      </c>
      <c r="D358" s="5">
        <v>0</v>
      </c>
      <c r="E358" s="4">
        <v>0</v>
      </c>
      <c r="F358" s="4">
        <v>0</v>
      </c>
      <c r="G358" s="4"/>
      <c r="H358" s="120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</row>
    <row r="359" spans="1:16" hidden="1" outlineLevel="2" x14ac:dyDescent="0.3">
      <c r="A359" s="13">
        <v>70200003</v>
      </c>
      <c r="B359" s="14" t="s">
        <v>9</v>
      </c>
      <c r="C359" s="4">
        <v>0</v>
      </c>
      <c r="D359" s="5">
        <v>0</v>
      </c>
      <c r="E359" s="4">
        <v>0</v>
      </c>
      <c r="F359" s="4">
        <v>0</v>
      </c>
      <c r="G359" s="4"/>
      <c r="H359" s="120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</row>
    <row r="360" spans="1:16" hidden="1" outlineLevel="2" x14ac:dyDescent="0.3">
      <c r="A360" s="13">
        <v>70200004</v>
      </c>
      <c r="B360" s="14" t="s">
        <v>10</v>
      </c>
      <c r="C360" s="4">
        <v>0</v>
      </c>
      <c r="D360" s="5">
        <v>0</v>
      </c>
      <c r="E360" s="4">
        <v>0</v>
      </c>
      <c r="F360" s="4">
        <v>0</v>
      </c>
      <c r="G360" s="4"/>
      <c r="H360" s="120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</row>
    <row r="361" spans="1:16" hidden="1" outlineLevel="2" x14ac:dyDescent="0.3">
      <c r="A361" s="13">
        <v>70200009</v>
      </c>
      <c r="B361" s="14" t="s">
        <v>11</v>
      </c>
      <c r="C361" s="4">
        <v>0</v>
      </c>
      <c r="D361" s="5">
        <v>0</v>
      </c>
      <c r="E361" s="4">
        <v>0</v>
      </c>
      <c r="F361" s="4">
        <v>0</v>
      </c>
      <c r="G361" s="4"/>
      <c r="H361" s="120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</row>
    <row r="362" spans="1:16" hidden="1" outlineLevel="2" x14ac:dyDescent="0.3">
      <c r="A362" s="13">
        <v>70200200</v>
      </c>
      <c r="B362" s="14" t="s">
        <v>12</v>
      </c>
      <c r="C362" s="4">
        <v>0</v>
      </c>
      <c r="D362" s="5">
        <v>0</v>
      </c>
      <c r="E362" s="4">
        <v>0</v>
      </c>
      <c r="F362" s="4">
        <v>0</v>
      </c>
      <c r="G362" s="4"/>
      <c r="H362" s="120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</row>
    <row r="363" spans="1:16" hidden="1" outlineLevel="2" x14ac:dyDescent="0.3">
      <c r="A363" s="13">
        <v>70400000</v>
      </c>
      <c r="B363" s="14" t="s">
        <v>13</v>
      </c>
      <c r="C363" s="4">
        <v>0</v>
      </c>
      <c r="D363" s="5">
        <v>0</v>
      </c>
      <c r="E363" s="4">
        <v>0</v>
      </c>
      <c r="F363" s="4">
        <v>0</v>
      </c>
      <c r="G363" s="4"/>
      <c r="H363" s="120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idden="1" outlineLevel="2" x14ac:dyDescent="0.3">
      <c r="A364" s="13">
        <v>70430000</v>
      </c>
      <c r="B364" s="14" t="s">
        <v>14</v>
      </c>
      <c r="C364" s="4">
        <v>0</v>
      </c>
      <c r="D364" s="5">
        <v>0</v>
      </c>
      <c r="E364" s="4">
        <v>0</v>
      </c>
      <c r="F364" s="4">
        <v>0</v>
      </c>
      <c r="G364" s="4"/>
      <c r="H364" s="120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</row>
    <row r="365" spans="1:16" ht="4.5" customHeight="1" outlineLevel="1" collapsed="1" x14ac:dyDescent="0.3">
      <c r="A365" s="15">
        <v>1</v>
      </c>
      <c r="B365" s="104"/>
      <c r="C365" s="104"/>
      <c r="D365" s="105"/>
      <c r="E365" s="104"/>
      <c r="F365" s="104"/>
      <c r="G365" s="104"/>
      <c r="H365" s="113"/>
      <c r="I365" s="104"/>
      <c r="J365" s="104"/>
      <c r="K365" s="104"/>
      <c r="L365" s="104"/>
      <c r="M365" s="104"/>
      <c r="N365" s="104"/>
      <c r="O365" s="104"/>
      <c r="P365" s="104"/>
    </row>
    <row r="366" spans="1:16" outlineLevel="1" x14ac:dyDescent="0.3">
      <c r="A366" s="15">
        <v>1</v>
      </c>
      <c r="B366" s="7" t="s">
        <v>15</v>
      </c>
      <c r="C366" s="8">
        <v>0</v>
      </c>
      <c r="D366" s="9">
        <v>0</v>
      </c>
      <c r="E366" s="8">
        <v>0</v>
      </c>
      <c r="F366" s="8">
        <v>0</v>
      </c>
      <c r="G366" s="8"/>
      <c r="H366" s="166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</row>
    <row r="367" spans="1:16" hidden="1" outlineLevel="2" x14ac:dyDescent="0.3">
      <c r="A367" s="16">
        <v>90200000</v>
      </c>
      <c r="B367" s="17" t="s">
        <v>16</v>
      </c>
      <c r="C367" s="4">
        <v>0</v>
      </c>
      <c r="D367" s="5">
        <v>0</v>
      </c>
      <c r="E367" s="4">
        <v>0</v>
      </c>
      <c r="F367" s="4">
        <v>0</v>
      </c>
      <c r="G367" s="4"/>
      <c r="H367" s="120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idden="1" outlineLevel="2" x14ac:dyDescent="0.3">
      <c r="A368" s="16">
        <v>90200001</v>
      </c>
      <c r="B368" s="17" t="s">
        <v>17</v>
      </c>
      <c r="C368" s="4">
        <v>0</v>
      </c>
      <c r="D368" s="5">
        <v>0</v>
      </c>
      <c r="E368" s="4">
        <v>0</v>
      </c>
      <c r="F368" s="4">
        <v>0</v>
      </c>
      <c r="G368" s="4"/>
      <c r="H368" s="120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</row>
    <row r="369" spans="1:16" ht="4.5" customHeight="1" outlineLevel="1" collapsed="1" x14ac:dyDescent="0.3">
      <c r="A369" s="15">
        <v>1</v>
      </c>
      <c r="B369" s="104"/>
      <c r="C369" s="104"/>
      <c r="D369" s="105"/>
      <c r="E369" s="104"/>
      <c r="F369" s="104"/>
      <c r="G369" s="104"/>
      <c r="H369" s="113"/>
      <c r="I369" s="104"/>
      <c r="J369" s="104"/>
      <c r="K369" s="104"/>
      <c r="L369" s="104"/>
      <c r="M369" s="104"/>
      <c r="N369" s="104"/>
      <c r="O369" s="104"/>
      <c r="P369" s="104"/>
    </row>
    <row r="370" spans="1:16" outlineLevel="1" x14ac:dyDescent="0.3">
      <c r="A370" s="15">
        <v>1</v>
      </c>
      <c r="B370" s="7" t="s">
        <v>18</v>
      </c>
      <c r="C370" s="8">
        <v>0</v>
      </c>
      <c r="D370" s="9">
        <v>0</v>
      </c>
      <c r="E370" s="8">
        <v>0</v>
      </c>
      <c r="F370" s="8">
        <v>0</v>
      </c>
      <c r="G370" s="8"/>
      <c r="H370" s="166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</row>
    <row r="371" spans="1:16" ht="4.2" customHeight="1" outlineLevel="1" x14ac:dyDescent="0.3">
      <c r="A371" s="15">
        <v>1</v>
      </c>
      <c r="B371" s="104"/>
      <c r="C371" s="104"/>
      <c r="D371" s="105"/>
      <c r="E371" s="104"/>
      <c r="F371" s="104"/>
      <c r="G371" s="104"/>
      <c r="H371" s="113"/>
      <c r="I371" s="104"/>
      <c r="J371" s="104"/>
      <c r="K371" s="104"/>
      <c r="L371" s="104"/>
      <c r="M371" s="104"/>
      <c r="N371" s="104"/>
      <c r="O371" s="104"/>
      <c r="P371" s="104"/>
    </row>
    <row r="372" spans="1:16" outlineLevel="1" x14ac:dyDescent="0.3">
      <c r="A372" s="15">
        <v>1</v>
      </c>
      <c r="B372" s="7" t="s">
        <v>19</v>
      </c>
      <c r="C372" s="8">
        <v>0</v>
      </c>
      <c r="D372" s="9">
        <v>0</v>
      </c>
      <c r="E372" s="8">
        <v>0</v>
      </c>
      <c r="F372" s="8">
        <v>0</v>
      </c>
      <c r="G372" s="8"/>
      <c r="H372" s="166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</row>
    <row r="373" spans="1:16" hidden="1" outlineLevel="2" x14ac:dyDescent="0.3">
      <c r="A373" s="18">
        <v>71900700</v>
      </c>
      <c r="B373" s="14" t="s">
        <v>20</v>
      </c>
      <c r="C373" s="4">
        <v>0</v>
      </c>
      <c r="D373" s="5">
        <v>0</v>
      </c>
      <c r="E373" s="4">
        <v>0</v>
      </c>
      <c r="F373" s="4">
        <v>0</v>
      </c>
      <c r="G373" s="4"/>
      <c r="H373" s="120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4.2" customHeight="1" outlineLevel="1" collapsed="1" x14ac:dyDescent="0.3">
      <c r="A374" s="15">
        <v>1</v>
      </c>
      <c r="B374" s="104"/>
      <c r="C374" s="104"/>
      <c r="D374" s="105"/>
      <c r="E374" s="104"/>
      <c r="F374" s="104"/>
      <c r="G374" s="104"/>
      <c r="H374" s="113"/>
      <c r="I374" s="104"/>
      <c r="J374" s="104"/>
      <c r="K374" s="104"/>
      <c r="L374" s="104"/>
      <c r="M374" s="104"/>
      <c r="N374" s="104"/>
      <c r="O374" s="104"/>
      <c r="P374" s="104"/>
    </row>
    <row r="375" spans="1:16" outlineLevel="1" x14ac:dyDescent="0.3">
      <c r="A375" s="19">
        <v>1</v>
      </c>
      <c r="B375" s="7" t="s">
        <v>21</v>
      </c>
      <c r="C375" s="8">
        <v>4635.75</v>
      </c>
      <c r="D375" s="9">
        <v>1.3286676690898191E-7</v>
      </c>
      <c r="E375" s="8">
        <v>4635.75</v>
      </c>
      <c r="F375" s="8">
        <v>3824.03</v>
      </c>
      <c r="G375" s="8"/>
      <c r="H375" s="166">
        <v>5283.28</v>
      </c>
      <c r="I375" s="195">
        <v>4464.0200000000004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</row>
    <row r="376" spans="1:16" hidden="1" outlineLevel="2" x14ac:dyDescent="0.3">
      <c r="A376" s="13">
        <v>70300000</v>
      </c>
      <c r="B376" s="14" t="s">
        <v>22</v>
      </c>
      <c r="C376" s="4">
        <v>0</v>
      </c>
      <c r="D376" s="5">
        <v>0</v>
      </c>
      <c r="E376" s="4">
        <v>0</v>
      </c>
      <c r="F376" s="4">
        <v>0</v>
      </c>
      <c r="G376" s="4"/>
      <c r="H376" s="120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</row>
    <row r="377" spans="1:16" hidden="1" outlineLevel="2" x14ac:dyDescent="0.3">
      <c r="A377" s="13">
        <v>70300200</v>
      </c>
      <c r="B377" s="14" t="s">
        <v>23</v>
      </c>
      <c r="C377" s="4">
        <v>0</v>
      </c>
      <c r="D377" s="5">
        <v>0</v>
      </c>
      <c r="E377" s="4">
        <v>0</v>
      </c>
      <c r="F377" s="4">
        <v>0</v>
      </c>
      <c r="G377" s="4"/>
      <c r="H377" s="120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idden="1" outlineLevel="2" x14ac:dyDescent="0.3">
      <c r="A378" s="13">
        <v>70300700</v>
      </c>
      <c r="B378" s="14" t="s">
        <v>24</v>
      </c>
      <c r="C378" s="4">
        <v>0</v>
      </c>
      <c r="D378" s="5">
        <v>0</v>
      </c>
      <c r="E378" s="4">
        <v>0</v>
      </c>
      <c r="F378" s="4">
        <v>0</v>
      </c>
      <c r="G378" s="4"/>
      <c r="H378" s="120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</row>
    <row r="379" spans="1:16" hidden="1" outlineLevel="2" x14ac:dyDescent="0.3">
      <c r="A379" s="13">
        <v>70300800</v>
      </c>
      <c r="B379" s="14" t="s">
        <v>25</v>
      </c>
      <c r="C379" s="4">
        <v>0</v>
      </c>
      <c r="D379" s="5">
        <v>0</v>
      </c>
      <c r="E379" s="4">
        <v>0</v>
      </c>
      <c r="F379" s="4">
        <v>0</v>
      </c>
      <c r="G379" s="4"/>
      <c r="H379" s="120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hidden="1" outlineLevel="2" x14ac:dyDescent="0.3">
      <c r="A380" s="13">
        <v>70300900</v>
      </c>
      <c r="B380" s="14" t="s">
        <v>26</v>
      </c>
      <c r="C380" s="4">
        <v>0</v>
      </c>
      <c r="D380" s="5">
        <v>0</v>
      </c>
      <c r="E380" s="4">
        <v>0</v>
      </c>
      <c r="F380" s="4">
        <v>0</v>
      </c>
      <c r="G380" s="4"/>
      <c r="H380" s="120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</row>
    <row r="381" spans="1:16" hidden="1" outlineLevel="2" x14ac:dyDescent="0.3">
      <c r="A381" s="13">
        <v>71200000</v>
      </c>
      <c r="B381" s="14" t="s">
        <v>27</v>
      </c>
      <c r="C381" s="4">
        <v>0</v>
      </c>
      <c r="D381" s="5">
        <v>0</v>
      </c>
      <c r="E381" s="4">
        <v>0</v>
      </c>
      <c r="F381" s="4">
        <v>0</v>
      </c>
      <c r="G381" s="4"/>
      <c r="H381" s="120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 hidden="1" outlineLevel="2" x14ac:dyDescent="0.3">
      <c r="A382" s="20">
        <v>71200100</v>
      </c>
      <c r="B382" s="21" t="s">
        <v>28</v>
      </c>
      <c r="C382" s="12">
        <v>4635.75</v>
      </c>
      <c r="D382" s="22">
        <v>1.3286676690898191E-7</v>
      </c>
      <c r="E382" s="4">
        <v>4635.75</v>
      </c>
      <c r="F382" s="4">
        <v>3824.03</v>
      </c>
      <c r="G382" s="4"/>
      <c r="H382" s="120">
        <v>5283.28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</row>
    <row r="383" spans="1:16" hidden="1" outlineLevel="2" x14ac:dyDescent="0.3">
      <c r="A383" s="13">
        <v>71300000</v>
      </c>
      <c r="B383" s="14" t="s">
        <v>29</v>
      </c>
      <c r="C383" s="4">
        <v>0</v>
      </c>
      <c r="D383" s="5">
        <v>0</v>
      </c>
      <c r="E383" s="4">
        <v>0</v>
      </c>
      <c r="F383" s="4">
        <v>0</v>
      </c>
      <c r="G383" s="4"/>
      <c r="H383" s="120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idden="1" outlineLevel="2" x14ac:dyDescent="0.3">
      <c r="A384" s="13">
        <v>71300200</v>
      </c>
      <c r="B384" s="14" t="s">
        <v>30</v>
      </c>
      <c r="C384" s="4">
        <v>0</v>
      </c>
      <c r="D384" s="5">
        <v>0</v>
      </c>
      <c r="E384" s="4">
        <v>0</v>
      </c>
      <c r="F384" s="4">
        <v>0</v>
      </c>
      <c r="G384" s="4"/>
      <c r="H384" s="120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</row>
    <row r="385" spans="1:16" hidden="1" outlineLevel="2" x14ac:dyDescent="0.3">
      <c r="A385" s="13">
        <v>71500000</v>
      </c>
      <c r="B385" s="14" t="s">
        <v>31</v>
      </c>
      <c r="C385" s="4">
        <v>0</v>
      </c>
      <c r="D385" s="5">
        <v>0</v>
      </c>
      <c r="E385" s="4">
        <v>0</v>
      </c>
      <c r="F385" s="4">
        <v>0</v>
      </c>
      <c r="G385" s="4"/>
      <c r="H385" s="120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</row>
    <row r="386" spans="1:16" hidden="1" outlineLevel="2" x14ac:dyDescent="0.3">
      <c r="A386" s="77">
        <v>71500100</v>
      </c>
      <c r="B386" s="78" t="s">
        <v>332</v>
      </c>
      <c r="C386" s="4">
        <v>0</v>
      </c>
      <c r="D386" s="5">
        <v>0</v>
      </c>
      <c r="E386" s="4">
        <v>0</v>
      </c>
      <c r="F386" s="4">
        <v>0</v>
      </c>
      <c r="G386" s="4"/>
      <c r="H386" s="120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</row>
    <row r="387" spans="1:16" hidden="1" outlineLevel="2" x14ac:dyDescent="0.3">
      <c r="A387" s="16">
        <v>71700000</v>
      </c>
      <c r="B387" s="17" t="s">
        <v>32</v>
      </c>
      <c r="C387" s="4">
        <v>0</v>
      </c>
      <c r="D387" s="5">
        <v>0</v>
      </c>
      <c r="E387" s="4">
        <v>0</v>
      </c>
      <c r="F387" s="4">
        <v>0</v>
      </c>
      <c r="G387" s="4"/>
      <c r="H387" s="120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idden="1" outlineLevel="2" x14ac:dyDescent="0.3">
      <c r="A388" s="16">
        <v>71800000</v>
      </c>
      <c r="B388" s="17" t="s">
        <v>33</v>
      </c>
      <c r="C388" s="4">
        <v>0</v>
      </c>
      <c r="D388" s="5">
        <v>0</v>
      </c>
      <c r="E388" s="4">
        <v>0</v>
      </c>
      <c r="F388" s="4">
        <v>0</v>
      </c>
      <c r="G388" s="4"/>
      <c r="H388" s="120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</row>
    <row r="389" spans="1:16" hidden="1" outlineLevel="2" x14ac:dyDescent="0.3">
      <c r="A389" s="13">
        <v>71800400</v>
      </c>
      <c r="B389" s="14" t="s">
        <v>34</v>
      </c>
      <c r="C389" s="4">
        <v>0</v>
      </c>
      <c r="D389" s="5">
        <v>0</v>
      </c>
      <c r="E389" s="4">
        <v>0</v>
      </c>
      <c r="F389" s="4">
        <v>0</v>
      </c>
      <c r="G389" s="4"/>
      <c r="H389" s="120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</row>
    <row r="390" spans="1:16" hidden="1" outlineLevel="2" x14ac:dyDescent="0.3">
      <c r="A390" s="13">
        <v>71900000</v>
      </c>
      <c r="B390" s="14" t="s">
        <v>35</v>
      </c>
      <c r="C390" s="4">
        <v>0</v>
      </c>
      <c r="D390" s="5">
        <v>0</v>
      </c>
      <c r="E390" s="4">
        <v>0</v>
      </c>
      <c r="F390" s="4">
        <v>0</v>
      </c>
      <c r="G390" s="4"/>
      <c r="H390" s="120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</row>
    <row r="391" spans="1:16" hidden="1" outlineLevel="2" x14ac:dyDescent="0.3">
      <c r="A391" s="13">
        <v>71900100</v>
      </c>
      <c r="B391" s="14" t="s">
        <v>36</v>
      </c>
      <c r="C391" s="4">
        <v>0</v>
      </c>
      <c r="D391" s="5">
        <v>0</v>
      </c>
      <c r="E391" s="4">
        <v>0</v>
      </c>
      <c r="F391" s="4">
        <v>0</v>
      </c>
      <c r="G391" s="4"/>
      <c r="H391" s="120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idden="1" outlineLevel="2" x14ac:dyDescent="0.3">
      <c r="A392" s="18">
        <v>71900500</v>
      </c>
      <c r="B392" s="14" t="s">
        <v>37</v>
      </c>
      <c r="C392" s="4">
        <v>0</v>
      </c>
      <c r="D392" s="5">
        <v>0</v>
      </c>
      <c r="E392" s="4">
        <v>0</v>
      </c>
      <c r="F392" s="4">
        <v>0</v>
      </c>
      <c r="G392" s="4"/>
      <c r="H392" s="120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</row>
    <row r="393" spans="1:16" hidden="1" outlineLevel="2" x14ac:dyDescent="0.3">
      <c r="A393" s="79">
        <v>71900600</v>
      </c>
      <c r="B393" s="80" t="s">
        <v>38</v>
      </c>
      <c r="C393" s="4">
        <v>0</v>
      </c>
      <c r="D393" s="5">
        <v>0</v>
      </c>
      <c r="E393" s="4">
        <v>0</v>
      </c>
      <c r="F393" s="4">
        <v>0</v>
      </c>
      <c r="G393" s="4"/>
      <c r="H393" s="120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idden="1" outlineLevel="2" x14ac:dyDescent="0.3">
      <c r="A394" s="79">
        <v>71900900</v>
      </c>
      <c r="B394" s="80" t="s">
        <v>333</v>
      </c>
      <c r="C394" s="4">
        <v>0</v>
      </c>
      <c r="D394" s="5">
        <v>0</v>
      </c>
      <c r="E394" s="4">
        <v>0</v>
      </c>
      <c r="F394" s="4">
        <v>0</v>
      </c>
      <c r="G394" s="4"/>
      <c r="H394" s="120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</row>
    <row r="395" spans="1:16" hidden="1" outlineLevel="2" x14ac:dyDescent="0.3">
      <c r="A395" s="79">
        <v>71901000</v>
      </c>
      <c r="B395" s="80" t="s">
        <v>334</v>
      </c>
      <c r="C395" s="12">
        <v>0</v>
      </c>
      <c r="D395" s="22">
        <v>0</v>
      </c>
      <c r="E395" s="4">
        <v>0</v>
      </c>
      <c r="F395" s="4">
        <v>0</v>
      </c>
      <c r="G395" s="4"/>
      <c r="H395" s="120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 ht="4.5" customHeight="1" outlineLevel="1" collapsed="1" x14ac:dyDescent="0.3">
      <c r="A396" s="15">
        <v>1</v>
      </c>
      <c r="B396" s="104"/>
      <c r="C396" s="104"/>
      <c r="D396" s="105"/>
      <c r="E396" s="104"/>
      <c r="F396" s="104"/>
      <c r="G396" s="104"/>
      <c r="H396" s="113"/>
      <c r="I396" s="104"/>
      <c r="J396" s="104"/>
      <c r="K396" s="104"/>
      <c r="L396" s="104"/>
      <c r="M396" s="104"/>
      <c r="N396" s="104"/>
      <c r="O396" s="104"/>
      <c r="P396" s="104"/>
    </row>
    <row r="397" spans="1:16" outlineLevel="1" x14ac:dyDescent="0.3">
      <c r="A397" s="15">
        <v>1</v>
      </c>
      <c r="B397" s="7" t="s">
        <v>39</v>
      </c>
      <c r="C397" s="8">
        <v>0</v>
      </c>
      <c r="D397" s="9">
        <v>0</v>
      </c>
      <c r="E397" s="8">
        <v>0</v>
      </c>
      <c r="F397" s="8">
        <v>0</v>
      </c>
      <c r="G397" s="8"/>
      <c r="H397" s="166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</row>
    <row r="398" spans="1:16" hidden="1" outlineLevel="2" x14ac:dyDescent="0.3">
      <c r="A398" s="13">
        <v>71300100</v>
      </c>
      <c r="B398" s="14" t="s">
        <v>40</v>
      </c>
      <c r="C398" s="4">
        <v>0</v>
      </c>
      <c r="D398" s="5">
        <v>0</v>
      </c>
      <c r="E398" s="4">
        <v>0</v>
      </c>
      <c r="F398" s="4">
        <v>0</v>
      </c>
      <c r="G398" s="4"/>
      <c r="H398" s="120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</row>
    <row r="399" spans="1:16" hidden="1" outlineLevel="2" x14ac:dyDescent="0.3">
      <c r="A399" s="18">
        <v>71900400</v>
      </c>
      <c r="B399" s="23" t="s">
        <v>41</v>
      </c>
      <c r="C399" s="4">
        <v>0</v>
      </c>
      <c r="D399" s="5">
        <v>0</v>
      </c>
      <c r="E399" s="4">
        <v>0</v>
      </c>
      <c r="F399" s="4">
        <v>0</v>
      </c>
      <c r="G399" s="4"/>
      <c r="H399" s="120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outlineLevel="1" collapsed="1" x14ac:dyDescent="0.3">
      <c r="A400" s="15">
        <v>1</v>
      </c>
      <c r="B400" s="104"/>
      <c r="C400" s="104"/>
      <c r="D400" s="105"/>
      <c r="E400" s="104"/>
      <c r="F400" s="104"/>
      <c r="G400" s="104"/>
      <c r="H400" s="113"/>
      <c r="I400" s="104"/>
      <c r="J400" s="104"/>
      <c r="K400" s="104"/>
      <c r="L400" s="104"/>
      <c r="M400" s="104"/>
      <c r="N400" s="104"/>
      <c r="O400" s="104"/>
      <c r="P400" s="104"/>
    </row>
    <row r="401" spans="1:16" ht="15.6" outlineLevel="1" x14ac:dyDescent="0.3">
      <c r="A401" s="15">
        <v>1</v>
      </c>
      <c r="B401" s="24" t="s">
        <v>42</v>
      </c>
      <c r="C401" s="25">
        <v>4635.75</v>
      </c>
      <c r="D401" s="26">
        <v>1.3286676690898191E-7</v>
      </c>
      <c r="E401" s="25">
        <v>4635.75</v>
      </c>
      <c r="F401" s="25">
        <v>3824.03</v>
      </c>
      <c r="G401" s="25"/>
      <c r="H401" s="163">
        <v>5283.28</v>
      </c>
      <c r="I401" s="191">
        <v>4464.0200000000004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</row>
    <row r="402" spans="1:16" ht="18" outlineLevel="1" x14ac:dyDescent="0.35">
      <c r="A402" s="27" t="s">
        <v>43</v>
      </c>
      <c r="B402" s="104"/>
      <c r="C402" s="104"/>
      <c r="D402" s="105"/>
      <c r="E402" s="106"/>
      <c r="F402" s="106"/>
      <c r="G402" s="106"/>
      <c r="H402" s="132"/>
      <c r="I402" s="201"/>
      <c r="J402" s="106"/>
      <c r="K402" s="106"/>
      <c r="L402" s="106"/>
      <c r="M402" s="106"/>
      <c r="N402" s="106"/>
      <c r="O402" s="106"/>
      <c r="P402" s="106"/>
    </row>
    <row r="403" spans="1:16" outlineLevel="1" x14ac:dyDescent="0.3">
      <c r="A403" s="28">
        <v>1</v>
      </c>
      <c r="B403" s="29" t="s">
        <v>44</v>
      </c>
      <c r="C403" s="30">
        <v>148123.04</v>
      </c>
      <c r="D403" s="31">
        <v>4.2454035333074061E-6</v>
      </c>
      <c r="E403" s="30">
        <v>148123.04</v>
      </c>
      <c r="F403" s="30">
        <v>211802.65999999997</v>
      </c>
      <c r="G403" s="30">
        <v>269347.74</v>
      </c>
      <c r="H403" s="138">
        <v>176256.22999999998</v>
      </c>
      <c r="I403" s="196">
        <v>288813.14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</row>
    <row r="404" spans="1:16" hidden="1" outlineLevel="2" x14ac:dyDescent="0.3">
      <c r="A404" s="16">
        <v>80810000</v>
      </c>
      <c r="B404" s="17" t="s">
        <v>45</v>
      </c>
      <c r="C404" s="4">
        <v>281.83999999999997</v>
      </c>
      <c r="D404" s="5">
        <v>8.0779096339594374E-9</v>
      </c>
      <c r="E404" s="4">
        <v>281.83999999999997</v>
      </c>
      <c r="F404" s="4">
        <v>2449.36</v>
      </c>
      <c r="G404" s="4"/>
      <c r="H404" s="120">
        <v>1007.77</v>
      </c>
      <c r="I404" s="188">
        <v>2782.38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</row>
    <row r="405" spans="1:16" hidden="1" outlineLevel="2" x14ac:dyDescent="0.3">
      <c r="A405" s="16">
        <v>80810001</v>
      </c>
      <c r="B405" s="17" t="s">
        <v>46</v>
      </c>
      <c r="C405" s="4">
        <v>153644.32</v>
      </c>
      <c r="D405" s="5">
        <v>4.4036507689864707E-6</v>
      </c>
      <c r="E405" s="4">
        <v>153644.32</v>
      </c>
      <c r="F405" s="4">
        <v>218765.33</v>
      </c>
      <c r="G405" s="4"/>
      <c r="H405" s="120">
        <v>185018.35</v>
      </c>
      <c r="I405" s="188">
        <v>294217.64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idden="1" outlineLevel="2" x14ac:dyDescent="0.3">
      <c r="A406" s="16">
        <v>80820000</v>
      </c>
      <c r="B406" s="17" t="s">
        <v>47</v>
      </c>
      <c r="C406" s="4">
        <v>-292.89999999999998</v>
      </c>
      <c r="D406" s="5">
        <v>-8.3949039589366989E-9</v>
      </c>
      <c r="E406" s="4">
        <v>-292.89999999999998</v>
      </c>
      <c r="F406" s="4">
        <v>0</v>
      </c>
      <c r="G406" s="4"/>
      <c r="H406" s="120">
        <v>0</v>
      </c>
      <c r="I406" s="188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</row>
    <row r="407" spans="1:16" hidden="1" outlineLevel="2" x14ac:dyDescent="0.3">
      <c r="A407" s="16">
        <v>80820001</v>
      </c>
      <c r="B407" s="17" t="s">
        <v>48</v>
      </c>
      <c r="C407" s="4">
        <v>-5510.22</v>
      </c>
      <c r="D407" s="5">
        <v>-1.5793024135408734E-7</v>
      </c>
      <c r="E407" s="4">
        <v>-5510.22</v>
      </c>
      <c r="F407" s="4">
        <v>-9412.0300000000007</v>
      </c>
      <c r="G407" s="4"/>
      <c r="H407" s="120">
        <v>-9769.89</v>
      </c>
      <c r="I407" s="188">
        <v>-8186.88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 ht="5.7" customHeight="1" outlineLevel="1" collapsed="1" x14ac:dyDescent="0.3">
      <c r="A408" s="15">
        <v>1</v>
      </c>
      <c r="B408" s="104"/>
      <c r="C408" s="104"/>
      <c r="D408" s="105"/>
      <c r="E408" s="104"/>
      <c r="F408" s="104"/>
      <c r="G408" s="104"/>
      <c r="H408" s="113"/>
      <c r="I408" s="194"/>
      <c r="J408" s="104"/>
      <c r="K408" s="104"/>
      <c r="L408" s="104"/>
      <c r="M408" s="104"/>
      <c r="N408" s="104"/>
      <c r="O408" s="104"/>
      <c r="P408" s="104"/>
    </row>
    <row r="409" spans="1:16" outlineLevel="1" x14ac:dyDescent="0.3">
      <c r="A409" s="28">
        <v>1</v>
      </c>
      <c r="B409" s="29" t="s">
        <v>49</v>
      </c>
      <c r="C409" s="30">
        <v>-1391100.79</v>
      </c>
      <c r="D409" s="31">
        <v>-3.9870800714410964E-5</v>
      </c>
      <c r="E409" s="30">
        <v>-1391100.79</v>
      </c>
      <c r="F409" s="30">
        <v>-1250634.1499999999</v>
      </c>
      <c r="G409" s="30">
        <v>-1424788.54</v>
      </c>
      <c r="H409" s="138">
        <v>-1511172.2800000003</v>
      </c>
      <c r="I409" s="196">
        <v>-1523906.8699999999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</row>
    <row r="410" spans="1:16" hidden="1" outlineLevel="2" x14ac:dyDescent="0.3">
      <c r="A410" s="16">
        <v>81100000</v>
      </c>
      <c r="B410" s="17" t="s">
        <v>50</v>
      </c>
      <c r="C410" s="4">
        <v>-1087914.8999999999</v>
      </c>
      <c r="D410" s="5">
        <v>-3.118108945372558E-5</v>
      </c>
      <c r="E410" s="4">
        <v>-1087914.8999999999</v>
      </c>
      <c r="F410" s="4">
        <v>-1000064.18</v>
      </c>
      <c r="G410" s="4">
        <v>-1107906.6000000001</v>
      </c>
      <c r="H410" s="120">
        <v>-1172930.5900000001</v>
      </c>
      <c r="I410" s="188">
        <v>-1192209.76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</row>
    <row r="411" spans="1:16" hidden="1" outlineLevel="2" x14ac:dyDescent="0.3">
      <c r="A411" s="32">
        <v>81100100</v>
      </c>
      <c r="B411" s="33" t="s">
        <v>51</v>
      </c>
      <c r="C411" s="4">
        <v>-12945.24</v>
      </c>
      <c r="D411" s="5">
        <v>-3.710278133335122E-7</v>
      </c>
      <c r="E411" s="4">
        <v>-12945.24</v>
      </c>
      <c r="F411" s="4">
        <v>-11768.4</v>
      </c>
      <c r="G411" s="4">
        <v>-11768.4</v>
      </c>
      <c r="H411" s="120">
        <v>-12356.82</v>
      </c>
      <c r="I411" s="188">
        <v>-11768.4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idden="1" outlineLevel="2" x14ac:dyDescent="0.3">
      <c r="A412" s="16">
        <v>81200000</v>
      </c>
      <c r="B412" s="17" t="s">
        <v>52</v>
      </c>
      <c r="C412" s="4">
        <v>0</v>
      </c>
      <c r="D412" s="5">
        <v>0</v>
      </c>
      <c r="E412" s="4">
        <v>0</v>
      </c>
      <c r="F412" s="4">
        <v>0</v>
      </c>
      <c r="G412" s="4">
        <v>0</v>
      </c>
      <c r="H412" s="120">
        <v>0</v>
      </c>
      <c r="I412" s="188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</row>
    <row r="413" spans="1:16" hidden="1" outlineLevel="2" x14ac:dyDescent="0.3">
      <c r="A413" s="16">
        <v>81400000</v>
      </c>
      <c r="B413" s="17" t="s">
        <v>53</v>
      </c>
      <c r="C413" s="4">
        <v>-61845.08</v>
      </c>
      <c r="D413" s="5">
        <v>-1.7725623316242982E-6</v>
      </c>
      <c r="E413" s="4">
        <v>-61845.08</v>
      </c>
      <c r="F413" s="4">
        <v>-38415.46</v>
      </c>
      <c r="G413" s="4">
        <v>-76995</v>
      </c>
      <c r="H413" s="120">
        <v>-86409.81</v>
      </c>
      <c r="I413" s="188">
        <v>-78030.52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hidden="1" outlineLevel="2" x14ac:dyDescent="0.3">
      <c r="A414" s="16">
        <v>81500000</v>
      </c>
      <c r="B414" s="17" t="s">
        <v>54</v>
      </c>
      <c r="C414" s="4">
        <v>0</v>
      </c>
      <c r="D414" s="5">
        <v>0</v>
      </c>
      <c r="E414" s="4">
        <v>0</v>
      </c>
      <c r="F414" s="4">
        <v>0</v>
      </c>
      <c r="G414" s="4">
        <v>0</v>
      </c>
      <c r="H414" s="120">
        <v>0</v>
      </c>
      <c r="I414" s="188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</row>
    <row r="415" spans="1:16" hidden="1" outlineLevel="2" x14ac:dyDescent="0.3">
      <c r="A415" s="13">
        <v>81500100</v>
      </c>
      <c r="B415" s="14" t="s">
        <v>55</v>
      </c>
      <c r="C415" s="4">
        <v>0</v>
      </c>
      <c r="D415" s="5">
        <v>0</v>
      </c>
      <c r="E415" s="4">
        <v>0</v>
      </c>
      <c r="F415" s="4">
        <v>0</v>
      </c>
      <c r="G415" s="4">
        <v>0</v>
      </c>
      <c r="H415" s="120">
        <v>0</v>
      </c>
      <c r="I415" s="188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 hidden="1" outlineLevel="2" x14ac:dyDescent="0.3">
      <c r="A416" s="10">
        <v>82100000</v>
      </c>
      <c r="B416" s="34" t="s">
        <v>56</v>
      </c>
      <c r="C416" s="35">
        <v>-228395.57</v>
      </c>
      <c r="D416" s="5">
        <v>-6.5461211157275661E-6</v>
      </c>
      <c r="E416" s="4">
        <v>-228395.57</v>
      </c>
      <c r="F416" s="4">
        <v>-200386.11</v>
      </c>
      <c r="G416" s="4">
        <v>-228118.54</v>
      </c>
      <c r="H416" s="120">
        <v>-239475.06</v>
      </c>
      <c r="I416" s="188">
        <v>-241898.19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</row>
    <row r="417" spans="1:16" hidden="1" outlineLevel="2" x14ac:dyDescent="0.3">
      <c r="A417" s="16">
        <v>84210100</v>
      </c>
      <c r="B417" s="36" t="s">
        <v>57</v>
      </c>
      <c r="C417" s="37">
        <v>0</v>
      </c>
      <c r="D417" s="5">
        <v>0</v>
      </c>
      <c r="E417" s="4">
        <v>0</v>
      </c>
      <c r="F417" s="4">
        <v>0</v>
      </c>
      <c r="G417" s="4">
        <v>0</v>
      </c>
      <c r="H417" s="120">
        <v>0</v>
      </c>
      <c r="I417" s="188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 ht="5.7" customHeight="1" outlineLevel="1" collapsed="1" x14ac:dyDescent="0.3">
      <c r="A418" s="38">
        <v>1</v>
      </c>
      <c r="B418" s="107"/>
      <c r="C418" s="107"/>
      <c r="D418" s="105"/>
      <c r="E418" s="107"/>
      <c r="F418" s="107"/>
      <c r="G418" s="107"/>
      <c r="H418" s="118"/>
      <c r="I418" s="197"/>
      <c r="J418" s="107"/>
      <c r="K418" s="107"/>
      <c r="L418" s="107"/>
      <c r="M418" s="107"/>
      <c r="N418" s="107"/>
      <c r="O418" s="107"/>
      <c r="P418" s="107"/>
    </row>
    <row r="419" spans="1:16" outlineLevel="1" x14ac:dyDescent="0.3">
      <c r="A419" s="28">
        <v>1</v>
      </c>
      <c r="B419" s="29" t="s">
        <v>58</v>
      </c>
      <c r="C419" s="30">
        <v>-4180</v>
      </c>
      <c r="D419" s="31">
        <v>-1.1980436513607172E-7</v>
      </c>
      <c r="E419" s="30">
        <v>-4180</v>
      </c>
      <c r="F419" s="30">
        <v>-2090</v>
      </c>
      <c r="G419" s="30">
        <v>-6055.0599999999995</v>
      </c>
      <c r="H419" s="138">
        <v>-5340</v>
      </c>
      <c r="I419" s="196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</row>
    <row r="420" spans="1:16" hidden="1" outlineLevel="2" x14ac:dyDescent="0.3">
      <c r="A420" s="16">
        <v>81300000</v>
      </c>
      <c r="B420" s="17" t="s">
        <v>59</v>
      </c>
      <c r="C420" s="4">
        <v>0</v>
      </c>
      <c r="D420" s="5">
        <v>0</v>
      </c>
      <c r="E420" s="4">
        <v>0</v>
      </c>
      <c r="F420" s="4">
        <v>0</v>
      </c>
      <c r="G420" s="4">
        <v>0</v>
      </c>
      <c r="H420" s="120">
        <v>0</v>
      </c>
      <c r="I420" s="188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</row>
    <row r="421" spans="1:16" hidden="1" outlineLevel="2" x14ac:dyDescent="0.3">
      <c r="A421" s="16">
        <v>81300100</v>
      </c>
      <c r="B421" s="17" t="s">
        <v>60</v>
      </c>
      <c r="C421" s="4">
        <v>0</v>
      </c>
      <c r="D421" s="5">
        <v>0</v>
      </c>
      <c r="E421" s="4">
        <v>0</v>
      </c>
      <c r="F421" s="4">
        <v>0</v>
      </c>
      <c r="G421" s="4">
        <v>0</v>
      </c>
      <c r="H421" s="120">
        <v>0</v>
      </c>
      <c r="I421" s="188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</row>
    <row r="422" spans="1:16" hidden="1" outlineLevel="2" x14ac:dyDescent="0.3">
      <c r="A422" s="16">
        <v>81300200</v>
      </c>
      <c r="B422" s="17" t="s">
        <v>61</v>
      </c>
      <c r="C422" s="4">
        <v>0</v>
      </c>
      <c r="D422" s="5">
        <v>0</v>
      </c>
      <c r="E422" s="4">
        <v>0</v>
      </c>
      <c r="F422" s="4">
        <v>0</v>
      </c>
      <c r="G422" s="4">
        <v>0</v>
      </c>
      <c r="H422" s="120">
        <v>0</v>
      </c>
      <c r="I422" s="188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</row>
    <row r="423" spans="1:16" hidden="1" outlineLevel="2" x14ac:dyDescent="0.3">
      <c r="A423" s="16">
        <v>81300300</v>
      </c>
      <c r="B423" s="17" t="s">
        <v>62</v>
      </c>
      <c r="C423" s="4">
        <v>0</v>
      </c>
      <c r="D423" s="5">
        <v>0</v>
      </c>
      <c r="E423" s="4">
        <v>0</v>
      </c>
      <c r="F423" s="4">
        <v>0</v>
      </c>
      <c r="G423" s="4">
        <v>0</v>
      </c>
      <c r="H423" s="120">
        <v>0</v>
      </c>
      <c r="I423" s="188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 hidden="1" outlineLevel="2" x14ac:dyDescent="0.3">
      <c r="A424" s="16">
        <v>81300400</v>
      </c>
      <c r="B424" s="17" t="s">
        <v>63</v>
      </c>
      <c r="C424" s="4">
        <v>0</v>
      </c>
      <c r="D424" s="5">
        <v>0</v>
      </c>
      <c r="E424" s="4">
        <v>0</v>
      </c>
      <c r="F424" s="4">
        <v>0</v>
      </c>
      <c r="G424" s="4">
        <v>0</v>
      </c>
      <c r="H424" s="120">
        <v>0</v>
      </c>
      <c r="I424" s="188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</row>
    <row r="425" spans="1:16" hidden="1" outlineLevel="2" x14ac:dyDescent="0.3">
      <c r="A425" s="16">
        <v>82400000</v>
      </c>
      <c r="B425" s="17" t="s">
        <v>64</v>
      </c>
      <c r="C425" s="4">
        <v>0</v>
      </c>
      <c r="D425" s="5">
        <v>0</v>
      </c>
      <c r="E425" s="4">
        <v>0</v>
      </c>
      <c r="F425" s="4">
        <v>0</v>
      </c>
      <c r="G425" s="4">
        <v>0</v>
      </c>
      <c r="H425" s="120">
        <v>0</v>
      </c>
      <c r="I425" s="188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idden="1" outlineLevel="2" x14ac:dyDescent="0.3">
      <c r="A426" s="13">
        <v>84220100</v>
      </c>
      <c r="B426" s="14" t="s">
        <v>65</v>
      </c>
      <c r="C426" s="4">
        <v>0</v>
      </c>
      <c r="D426" s="5">
        <v>0</v>
      </c>
      <c r="E426" s="4">
        <v>0</v>
      </c>
      <c r="F426" s="4">
        <v>0</v>
      </c>
      <c r="G426" s="4">
        <v>0</v>
      </c>
      <c r="H426" s="120">
        <v>0</v>
      </c>
      <c r="I426" s="188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</row>
    <row r="427" spans="1:16" hidden="1" outlineLevel="2" x14ac:dyDescent="0.3">
      <c r="A427" s="13">
        <v>84220200</v>
      </c>
      <c r="B427" s="14" t="s">
        <v>66</v>
      </c>
      <c r="C427" s="4">
        <v>0</v>
      </c>
      <c r="D427" s="5">
        <v>0</v>
      </c>
      <c r="E427" s="4">
        <v>0</v>
      </c>
      <c r="F427" s="4">
        <v>0</v>
      </c>
      <c r="G427" s="4">
        <v>0</v>
      </c>
      <c r="H427" s="120">
        <v>0</v>
      </c>
      <c r="I427" s="188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hidden="1" outlineLevel="2" x14ac:dyDescent="0.3">
      <c r="A428" s="13">
        <v>84220300</v>
      </c>
      <c r="B428" s="14" t="s">
        <v>67</v>
      </c>
      <c r="C428" s="4">
        <v>0</v>
      </c>
      <c r="D428" s="5">
        <v>0</v>
      </c>
      <c r="E428" s="4">
        <v>0</v>
      </c>
      <c r="F428" s="4">
        <v>0</v>
      </c>
      <c r="G428" s="4">
        <v>0</v>
      </c>
      <c r="H428" s="120">
        <v>0</v>
      </c>
      <c r="I428" s="188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</row>
    <row r="429" spans="1:16" hidden="1" outlineLevel="2" x14ac:dyDescent="0.3">
      <c r="A429" s="13">
        <v>84220400</v>
      </c>
      <c r="B429" s="14" t="s">
        <v>68</v>
      </c>
      <c r="C429" s="4">
        <v>-4180</v>
      </c>
      <c r="D429" s="5">
        <v>-1.1980436513607172E-7</v>
      </c>
      <c r="E429" s="4">
        <v>-4180</v>
      </c>
      <c r="F429" s="4">
        <v>-2090</v>
      </c>
      <c r="G429" s="4">
        <v>-4160</v>
      </c>
      <c r="H429" s="120">
        <v>-5340</v>
      </c>
      <c r="I429" s="188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idden="1" outlineLevel="2" x14ac:dyDescent="0.3">
      <c r="A430" s="13">
        <v>84220500</v>
      </c>
      <c r="B430" s="14" t="s">
        <v>69</v>
      </c>
      <c r="C430" s="4">
        <v>0</v>
      </c>
      <c r="D430" s="5">
        <v>0</v>
      </c>
      <c r="E430" s="4">
        <v>0</v>
      </c>
      <c r="F430" s="4">
        <v>0</v>
      </c>
      <c r="G430" s="4">
        <v>0</v>
      </c>
      <c r="H430" s="120">
        <v>0</v>
      </c>
      <c r="I430" s="188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</row>
    <row r="431" spans="1:16" hidden="1" outlineLevel="2" x14ac:dyDescent="0.3">
      <c r="A431" s="13">
        <v>84220700</v>
      </c>
      <c r="B431" s="14" t="s">
        <v>70</v>
      </c>
      <c r="C431" s="4">
        <v>0</v>
      </c>
      <c r="D431" s="5">
        <v>0</v>
      </c>
      <c r="E431" s="4">
        <v>0</v>
      </c>
      <c r="F431" s="4">
        <v>0</v>
      </c>
      <c r="G431" s="4">
        <v>-1895.06</v>
      </c>
      <c r="H431" s="120">
        <v>0</v>
      </c>
      <c r="I431" s="188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 hidden="1" outlineLevel="2" x14ac:dyDescent="0.3">
      <c r="A432" s="13">
        <v>84220800</v>
      </c>
      <c r="B432" s="14" t="s">
        <v>71</v>
      </c>
      <c r="C432" s="4">
        <v>0</v>
      </c>
      <c r="D432" s="5">
        <v>0</v>
      </c>
      <c r="E432" s="4">
        <v>0</v>
      </c>
      <c r="F432" s="4">
        <v>0</v>
      </c>
      <c r="G432" s="4">
        <v>0</v>
      </c>
      <c r="H432" s="120">
        <v>0</v>
      </c>
      <c r="I432" s="188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</row>
    <row r="433" spans="1:16" hidden="1" outlineLevel="2" x14ac:dyDescent="0.3">
      <c r="A433" s="39">
        <v>84220900</v>
      </c>
      <c r="B433" s="40" t="s">
        <v>72</v>
      </c>
      <c r="C433" s="4">
        <v>0</v>
      </c>
      <c r="D433" s="5">
        <v>0</v>
      </c>
      <c r="E433" s="4">
        <v>0</v>
      </c>
      <c r="F433" s="4">
        <v>0</v>
      </c>
      <c r="G433" s="4">
        <v>0</v>
      </c>
      <c r="H433" s="120">
        <v>0</v>
      </c>
      <c r="I433" s="188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 ht="5.7" customHeight="1" outlineLevel="1" collapsed="1" x14ac:dyDescent="0.3">
      <c r="A434" s="38">
        <v>1</v>
      </c>
      <c r="B434" s="107"/>
      <c r="C434" s="107"/>
      <c r="D434" s="105"/>
      <c r="E434" s="107"/>
      <c r="F434" s="107"/>
      <c r="G434" s="107"/>
      <c r="H434" s="118"/>
      <c r="I434" s="197"/>
      <c r="J434" s="107"/>
      <c r="K434" s="107"/>
      <c r="L434" s="107"/>
      <c r="M434" s="107"/>
      <c r="N434" s="107"/>
      <c r="O434" s="107"/>
      <c r="P434" s="107"/>
    </row>
    <row r="435" spans="1:16" outlineLevel="1" x14ac:dyDescent="0.3">
      <c r="A435" s="41">
        <v>1</v>
      </c>
      <c r="B435" s="29" t="s">
        <v>73</v>
      </c>
      <c r="C435" s="30">
        <v>0</v>
      </c>
      <c r="D435" s="31">
        <v>0</v>
      </c>
      <c r="E435" s="30">
        <v>0</v>
      </c>
      <c r="F435" s="30">
        <v>0</v>
      </c>
      <c r="G435" s="30">
        <v>0</v>
      </c>
      <c r="H435" s="138">
        <v>0</v>
      </c>
      <c r="I435" s="196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</row>
    <row r="436" spans="1:16" hidden="1" outlineLevel="2" x14ac:dyDescent="0.3">
      <c r="A436" s="13">
        <v>84160200</v>
      </c>
      <c r="B436" s="14" t="s">
        <v>74</v>
      </c>
      <c r="C436" s="4">
        <v>0</v>
      </c>
      <c r="D436" s="5">
        <v>0</v>
      </c>
      <c r="E436" s="4">
        <v>0</v>
      </c>
      <c r="F436" s="4">
        <v>0</v>
      </c>
      <c r="G436" s="4">
        <v>0</v>
      </c>
      <c r="H436" s="120">
        <v>0</v>
      </c>
      <c r="I436" s="188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</row>
    <row r="437" spans="1:16" ht="5.7" customHeight="1" outlineLevel="1" collapsed="1" x14ac:dyDescent="0.3">
      <c r="A437" s="38">
        <v>1</v>
      </c>
      <c r="B437" s="107"/>
      <c r="C437" s="107"/>
      <c r="D437" s="105"/>
      <c r="E437" s="107"/>
      <c r="F437" s="107"/>
      <c r="G437" s="107"/>
      <c r="H437" s="118"/>
      <c r="I437" s="197"/>
      <c r="J437" s="107"/>
      <c r="K437" s="107"/>
      <c r="L437" s="107"/>
      <c r="M437" s="107"/>
      <c r="N437" s="107"/>
      <c r="O437" s="107"/>
      <c r="P437" s="107"/>
    </row>
    <row r="438" spans="1:16" outlineLevel="1" x14ac:dyDescent="0.3">
      <c r="A438" s="41">
        <v>1</v>
      </c>
      <c r="B438" s="29" t="s">
        <v>75</v>
      </c>
      <c r="C438" s="30">
        <v>-304029.53000000003</v>
      </c>
      <c r="D438" s="31">
        <v>-8.7138911062842764E-6</v>
      </c>
      <c r="E438" s="30">
        <v>-304029.53000000003</v>
      </c>
      <c r="F438" s="30">
        <v>-283166.78999999998</v>
      </c>
      <c r="G438" s="30">
        <v>-279260.85000000003</v>
      </c>
      <c r="H438" s="138">
        <v>-254788.97999999998</v>
      </c>
      <c r="I438" s="196">
        <v>-218940.38999999998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</row>
    <row r="439" spans="1:16" hidden="1" outlineLevel="2" x14ac:dyDescent="0.3">
      <c r="A439" s="13">
        <v>84030100</v>
      </c>
      <c r="B439" s="14" t="s">
        <v>76</v>
      </c>
      <c r="C439" s="4">
        <v>-27173.89</v>
      </c>
      <c r="D439" s="5">
        <v>-7.7883986596350426E-7</v>
      </c>
      <c r="E439" s="4">
        <v>-27173.89</v>
      </c>
      <c r="F439" s="4">
        <v>-12907.65</v>
      </c>
      <c r="G439" s="4">
        <v>-18633.599999999999</v>
      </c>
      <c r="H439" s="120">
        <v>-17469</v>
      </c>
      <c r="I439" s="188">
        <v>-20089.349999999999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idden="1" outlineLevel="2" x14ac:dyDescent="0.3">
      <c r="A440" s="13">
        <v>84030200</v>
      </c>
      <c r="B440" s="14" t="s">
        <v>77</v>
      </c>
      <c r="C440" s="4">
        <v>-4512.2</v>
      </c>
      <c r="D440" s="5">
        <v>-1.2932565941793845E-7</v>
      </c>
      <c r="E440" s="4">
        <v>-4512.2</v>
      </c>
      <c r="F440" s="4">
        <v>-3867.6</v>
      </c>
      <c r="G440" s="4">
        <v>-4189.8999999999996</v>
      </c>
      <c r="H440" s="120">
        <v>-4189.8999999999996</v>
      </c>
      <c r="I440" s="188">
        <v>-4189.8999999999996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</row>
    <row r="441" spans="1:16" hidden="1" outlineLevel="2" x14ac:dyDescent="0.3">
      <c r="A441" s="13">
        <v>84030300</v>
      </c>
      <c r="B441" s="14" t="s">
        <v>78</v>
      </c>
      <c r="C441" s="4">
        <v>0</v>
      </c>
      <c r="D441" s="5">
        <v>0</v>
      </c>
      <c r="E441" s="4">
        <v>0</v>
      </c>
      <c r="F441" s="4">
        <v>0</v>
      </c>
      <c r="G441" s="4">
        <v>0</v>
      </c>
      <c r="H441" s="120">
        <v>0</v>
      </c>
      <c r="I441" s="188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 hidden="1" outlineLevel="2" x14ac:dyDescent="0.3">
      <c r="A442" s="13">
        <v>84030400</v>
      </c>
      <c r="B442" s="14" t="s">
        <v>79</v>
      </c>
      <c r="C442" s="4">
        <v>0</v>
      </c>
      <c r="D442" s="5">
        <v>0</v>
      </c>
      <c r="E442" s="4">
        <v>0</v>
      </c>
      <c r="F442" s="4">
        <v>0</v>
      </c>
      <c r="G442" s="4">
        <v>0</v>
      </c>
      <c r="H442" s="120">
        <v>0</v>
      </c>
      <c r="I442" s="188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</row>
    <row r="443" spans="1:16" hidden="1" outlineLevel="2" x14ac:dyDescent="0.3">
      <c r="A443" s="13">
        <v>84030500</v>
      </c>
      <c r="B443" s="14" t="s">
        <v>80</v>
      </c>
      <c r="C443" s="4">
        <v>-271807.5</v>
      </c>
      <c r="D443" s="5">
        <v>-7.7903648269671796E-6</v>
      </c>
      <c r="E443" s="4">
        <v>-271807.5</v>
      </c>
      <c r="F443" s="4">
        <v>-265855.62</v>
      </c>
      <c r="G443" s="4">
        <v>-255901.42</v>
      </c>
      <c r="H443" s="120">
        <v>-232594.15</v>
      </c>
      <c r="I443" s="188">
        <v>-194125.21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idden="1" outlineLevel="2" x14ac:dyDescent="0.3">
      <c r="A444" s="13">
        <v>84030600</v>
      </c>
      <c r="B444" s="14" t="s">
        <v>81</v>
      </c>
      <c r="C444" s="4">
        <v>-535.94000000000005</v>
      </c>
      <c r="D444" s="5">
        <v>-1.5360753935652219E-8</v>
      </c>
      <c r="E444" s="4">
        <v>-535.94000000000005</v>
      </c>
      <c r="F444" s="4">
        <v>-535.91999999999996</v>
      </c>
      <c r="G444" s="4">
        <v>-535.92999999999995</v>
      </c>
      <c r="H444" s="120">
        <v>-535.92999999999995</v>
      </c>
      <c r="I444" s="188">
        <v>-535.92999999999995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</row>
    <row r="445" spans="1:16" hidden="1" outlineLevel="2" x14ac:dyDescent="0.3">
      <c r="A445" s="13">
        <v>84030800</v>
      </c>
      <c r="B445" s="14" t="s">
        <v>82</v>
      </c>
      <c r="C445" s="4">
        <v>0</v>
      </c>
      <c r="D445" s="5">
        <v>0</v>
      </c>
      <c r="E445" s="4">
        <v>0</v>
      </c>
      <c r="F445" s="4">
        <v>0</v>
      </c>
      <c r="G445" s="4">
        <v>0</v>
      </c>
      <c r="H445" s="120">
        <v>0</v>
      </c>
      <c r="I445" s="188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idden="1" outlineLevel="2" x14ac:dyDescent="0.3">
      <c r="A446" s="13">
        <v>80300100</v>
      </c>
      <c r="B446" s="14" t="s">
        <v>83</v>
      </c>
      <c r="C446" s="4">
        <v>0</v>
      </c>
      <c r="D446" s="5">
        <v>0</v>
      </c>
      <c r="E446" s="4">
        <v>0</v>
      </c>
      <c r="F446" s="4">
        <v>0</v>
      </c>
      <c r="G446" s="4">
        <v>0</v>
      </c>
      <c r="H446" s="120">
        <v>0</v>
      </c>
      <c r="I446" s="188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</row>
    <row r="447" spans="1:16" ht="5.7" customHeight="1" outlineLevel="1" collapsed="1" x14ac:dyDescent="0.3">
      <c r="A447" s="38">
        <v>1</v>
      </c>
      <c r="B447" s="107"/>
      <c r="C447" s="107"/>
      <c r="D447" s="105"/>
      <c r="E447" s="107"/>
      <c r="F447" s="107"/>
      <c r="G447" s="107"/>
      <c r="H447" s="118"/>
      <c r="I447" s="197"/>
      <c r="J447" s="107"/>
      <c r="K447" s="107"/>
      <c r="L447" s="107"/>
      <c r="M447" s="107"/>
      <c r="N447" s="107"/>
      <c r="O447" s="107"/>
      <c r="P447" s="107"/>
    </row>
    <row r="448" spans="1:16" outlineLevel="1" x14ac:dyDescent="0.3">
      <c r="A448" s="28">
        <v>1</v>
      </c>
      <c r="B448" s="29" t="s">
        <v>84</v>
      </c>
      <c r="C448" s="30">
        <v>-82111.510000000009</v>
      </c>
      <c r="D448" s="31">
        <v>-2.3534251975871302E-6</v>
      </c>
      <c r="E448" s="30">
        <v>-82111.510000000009</v>
      </c>
      <c r="F448" s="30">
        <v>-70455.929999999993</v>
      </c>
      <c r="G448" s="30">
        <v>-78303.19</v>
      </c>
      <c r="H448" s="138">
        <v>-85706.69</v>
      </c>
      <c r="I448" s="196">
        <v>-102192.59</v>
      </c>
      <c r="J448" s="30">
        <v>0</v>
      </c>
      <c r="K448" s="30">
        <v>0</v>
      </c>
      <c r="L448" s="30">
        <v>0</v>
      </c>
      <c r="M448" s="30">
        <v>0</v>
      </c>
      <c r="N448" s="30">
        <v>0</v>
      </c>
      <c r="O448" s="30">
        <v>0</v>
      </c>
      <c r="P448" s="30">
        <v>0</v>
      </c>
    </row>
    <row r="449" spans="1:16" hidden="1" outlineLevel="2" x14ac:dyDescent="0.3">
      <c r="A449" s="13">
        <v>84020100</v>
      </c>
      <c r="B449" s="14" t="s">
        <v>86</v>
      </c>
      <c r="C449" s="4">
        <v>-30019.93</v>
      </c>
      <c r="D449" s="5">
        <v>-8.6041116150222806E-7</v>
      </c>
      <c r="E449" s="4">
        <v>-30019.93</v>
      </c>
      <c r="F449" s="4">
        <v>-23474.5</v>
      </c>
      <c r="G449" s="4">
        <v>-31999.599999999999</v>
      </c>
      <c r="H449" s="120">
        <v>-29590.55</v>
      </c>
      <c r="I449" s="188">
        <v>-41889.78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r="450" spans="1:16" hidden="1" outlineLevel="2" x14ac:dyDescent="0.3">
      <c r="A450" s="42">
        <v>84020200</v>
      </c>
      <c r="B450" s="23" t="s">
        <v>85</v>
      </c>
      <c r="C450" s="4">
        <v>0</v>
      </c>
      <c r="D450" s="5">
        <v>0</v>
      </c>
      <c r="E450" s="4">
        <v>0</v>
      </c>
      <c r="F450" s="4">
        <v>0</v>
      </c>
      <c r="G450" s="4">
        <v>0</v>
      </c>
      <c r="H450" s="120">
        <v>0</v>
      </c>
      <c r="I450" s="188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</row>
    <row r="451" spans="1:16" hidden="1" outlineLevel="2" x14ac:dyDescent="0.3">
      <c r="A451" s="13">
        <v>84020300</v>
      </c>
      <c r="B451" s="14" t="s">
        <v>87</v>
      </c>
      <c r="C451" s="4">
        <v>-52091.58</v>
      </c>
      <c r="D451" s="5">
        <v>-1.4930140360849022E-6</v>
      </c>
      <c r="E451" s="4">
        <v>-52091.58</v>
      </c>
      <c r="F451" s="4">
        <v>-46981.43</v>
      </c>
      <c r="G451" s="4">
        <v>-46303.59</v>
      </c>
      <c r="H451" s="120">
        <v>-56116.14</v>
      </c>
      <c r="I451" s="188">
        <v>-60302.81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 ht="5.7" customHeight="1" outlineLevel="1" collapsed="1" x14ac:dyDescent="0.3">
      <c r="A452" s="38">
        <v>1</v>
      </c>
      <c r="B452" s="107"/>
      <c r="C452" s="107"/>
      <c r="D452" s="105"/>
      <c r="E452" s="107"/>
      <c r="F452" s="107"/>
      <c r="G452" s="107"/>
      <c r="H452" s="118"/>
      <c r="I452" s="197"/>
      <c r="J452" s="107"/>
      <c r="K452" s="107"/>
      <c r="L452" s="107"/>
      <c r="M452" s="107"/>
      <c r="N452" s="107"/>
      <c r="O452" s="107"/>
      <c r="P452" s="107"/>
    </row>
    <row r="453" spans="1:16" outlineLevel="1" x14ac:dyDescent="0.3">
      <c r="A453" s="28">
        <v>1</v>
      </c>
      <c r="B453" s="29" t="s">
        <v>88</v>
      </c>
      <c r="C453" s="30">
        <v>-200738.08000000002</v>
      </c>
      <c r="D453" s="31">
        <v>-5.7534206299124349E-6</v>
      </c>
      <c r="E453" s="30">
        <v>-200738.08000000002</v>
      </c>
      <c r="F453" s="30">
        <v>-242917.59</v>
      </c>
      <c r="G453" s="30">
        <v>-179277.63999999998</v>
      </c>
      <c r="H453" s="138">
        <v>-293093.59999999998</v>
      </c>
      <c r="I453" s="196">
        <v>-179283.74</v>
      </c>
      <c r="J453" s="30">
        <v>0</v>
      </c>
      <c r="K453" s="30">
        <v>0</v>
      </c>
      <c r="L453" s="30">
        <v>0</v>
      </c>
      <c r="M453" s="30">
        <v>0</v>
      </c>
      <c r="N453" s="30">
        <v>0</v>
      </c>
      <c r="O453" s="30">
        <v>0</v>
      </c>
      <c r="P453" s="30">
        <v>0</v>
      </c>
    </row>
    <row r="454" spans="1:16" hidden="1" outlineLevel="2" x14ac:dyDescent="0.3">
      <c r="A454" s="13">
        <v>80300000</v>
      </c>
      <c r="B454" s="14" t="s">
        <v>89</v>
      </c>
      <c r="C454" s="4">
        <v>0</v>
      </c>
      <c r="D454" s="5">
        <v>0</v>
      </c>
      <c r="E454" s="4">
        <v>0</v>
      </c>
      <c r="F454" s="4">
        <v>0</v>
      </c>
      <c r="G454" s="4">
        <v>0</v>
      </c>
      <c r="H454" s="120">
        <v>0</v>
      </c>
      <c r="I454" s="188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</row>
    <row r="455" spans="1:16" hidden="1" outlineLevel="2" x14ac:dyDescent="0.3">
      <c r="A455" s="20">
        <v>80430000</v>
      </c>
      <c r="B455" s="34" t="s">
        <v>90</v>
      </c>
      <c r="C455" s="12">
        <v>-119094.63</v>
      </c>
      <c r="D455" s="22">
        <v>-3.413410655087407E-6</v>
      </c>
      <c r="E455" s="4">
        <v>-119094.63</v>
      </c>
      <c r="F455" s="4">
        <v>-163472.07</v>
      </c>
      <c r="G455" s="4">
        <v>-159252.22</v>
      </c>
      <c r="H455" s="120">
        <v>-142497.38</v>
      </c>
      <c r="I455" s="188">
        <v>-171224.46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 hidden="1" outlineLevel="2" x14ac:dyDescent="0.3">
      <c r="A456" s="13">
        <v>80900000</v>
      </c>
      <c r="B456" s="14" t="s">
        <v>91</v>
      </c>
      <c r="C456" s="4">
        <v>0</v>
      </c>
      <c r="D456" s="5">
        <v>0</v>
      </c>
      <c r="E456" s="4">
        <v>0</v>
      </c>
      <c r="F456" s="4">
        <v>0</v>
      </c>
      <c r="G456" s="4">
        <v>0</v>
      </c>
      <c r="H456" s="120">
        <v>0</v>
      </c>
      <c r="I456" s="188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</row>
    <row r="457" spans="1:16" hidden="1" outlineLevel="2" x14ac:dyDescent="0.3">
      <c r="A457" s="13">
        <v>80900100</v>
      </c>
      <c r="B457" s="14" t="s">
        <v>92</v>
      </c>
      <c r="C457" s="4">
        <v>0</v>
      </c>
      <c r="D457" s="5">
        <v>0</v>
      </c>
      <c r="E457" s="4">
        <v>0</v>
      </c>
      <c r="F457" s="4">
        <v>-633.34</v>
      </c>
      <c r="G457" s="4">
        <v>0</v>
      </c>
      <c r="H457" s="120">
        <v>0</v>
      </c>
      <c r="I457" s="188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idden="1" outlineLevel="2" x14ac:dyDescent="0.3">
      <c r="A458" s="13">
        <v>80900200</v>
      </c>
      <c r="B458" s="14" t="s">
        <v>93</v>
      </c>
      <c r="C458" s="4">
        <v>-102.9</v>
      </c>
      <c r="D458" s="5">
        <v>-2.9492509982061677E-9</v>
      </c>
      <c r="E458" s="4">
        <v>-102.9</v>
      </c>
      <c r="F458" s="4">
        <v>-4417.1499999999996</v>
      </c>
      <c r="G458" s="4">
        <v>-259.5</v>
      </c>
      <c r="H458" s="120">
        <v>-185.4</v>
      </c>
      <c r="I458" s="188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</row>
    <row r="459" spans="1:16" hidden="1" outlineLevel="2" x14ac:dyDescent="0.3">
      <c r="A459" s="13">
        <v>80900300</v>
      </c>
      <c r="B459" s="14" t="s">
        <v>94</v>
      </c>
      <c r="C459" s="4">
        <v>0</v>
      </c>
      <c r="D459" s="5">
        <v>0</v>
      </c>
      <c r="E459" s="4">
        <v>0</v>
      </c>
      <c r="F459" s="4">
        <v>0</v>
      </c>
      <c r="G459" s="4">
        <v>0</v>
      </c>
      <c r="H459" s="120">
        <v>0</v>
      </c>
      <c r="I459" s="188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idden="1" outlineLevel="2" x14ac:dyDescent="0.3">
      <c r="A460" s="13">
        <v>80900400</v>
      </c>
      <c r="B460" s="14" t="s">
        <v>95</v>
      </c>
      <c r="C460" s="4">
        <v>0</v>
      </c>
      <c r="D460" s="5">
        <v>0</v>
      </c>
      <c r="E460" s="4">
        <v>0</v>
      </c>
      <c r="F460" s="4">
        <v>0</v>
      </c>
      <c r="G460" s="4">
        <v>0</v>
      </c>
      <c r="H460" s="120">
        <v>0</v>
      </c>
      <c r="I460" s="188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</row>
    <row r="461" spans="1:16" hidden="1" outlineLevel="2" x14ac:dyDescent="0.3">
      <c r="A461" s="13">
        <v>80900500</v>
      </c>
      <c r="B461" s="14" t="s">
        <v>96</v>
      </c>
      <c r="C461" s="4">
        <v>0</v>
      </c>
      <c r="D461" s="5">
        <v>0</v>
      </c>
      <c r="E461" s="4">
        <v>0</v>
      </c>
      <c r="F461" s="4">
        <v>0</v>
      </c>
      <c r="G461" s="4">
        <v>0</v>
      </c>
      <c r="H461" s="120">
        <v>-264.13</v>
      </c>
      <c r="I461" s="188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 hidden="1" outlineLevel="2" x14ac:dyDescent="0.3">
      <c r="A462" s="13">
        <v>80900600</v>
      </c>
      <c r="B462" s="14" t="s">
        <v>97</v>
      </c>
      <c r="C462" s="4">
        <v>-1813.85</v>
      </c>
      <c r="D462" s="5">
        <v>-5.1987355909584608E-8</v>
      </c>
      <c r="E462" s="4">
        <v>-1813.85</v>
      </c>
      <c r="F462" s="4">
        <v>-1913.05</v>
      </c>
      <c r="G462" s="4">
        <v>-2375.56</v>
      </c>
      <c r="H462" s="120">
        <v>-2887.21</v>
      </c>
      <c r="I462" s="188">
        <v>-2292.37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</row>
    <row r="463" spans="1:16" hidden="1" outlineLevel="2" x14ac:dyDescent="0.3">
      <c r="A463" s="13">
        <v>80900700</v>
      </c>
      <c r="B463" s="14" t="s">
        <v>98</v>
      </c>
      <c r="C463" s="4">
        <v>0</v>
      </c>
      <c r="D463" s="5">
        <v>0</v>
      </c>
      <c r="E463" s="4">
        <v>0</v>
      </c>
      <c r="F463" s="4">
        <v>0</v>
      </c>
      <c r="G463" s="4">
        <v>0</v>
      </c>
      <c r="H463" s="120">
        <v>0</v>
      </c>
      <c r="I463" s="188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idden="1" outlineLevel="2" x14ac:dyDescent="0.3">
      <c r="A464" s="13">
        <v>80900800</v>
      </c>
      <c r="B464" s="14" t="s">
        <v>99</v>
      </c>
      <c r="C464" s="4">
        <v>-7224</v>
      </c>
      <c r="D464" s="5">
        <v>-2.0704945783324929E-7</v>
      </c>
      <c r="E464" s="4">
        <v>-7224</v>
      </c>
      <c r="F464" s="4">
        <v>-8315.85</v>
      </c>
      <c r="G464" s="4">
        <v>-5102.55</v>
      </c>
      <c r="H464" s="120">
        <v>-16998.900000000001</v>
      </c>
      <c r="I464" s="188">
        <v>-3307.5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</row>
    <row r="465" spans="1:16" hidden="1" outlineLevel="2" x14ac:dyDescent="0.3">
      <c r="A465" s="13">
        <v>80900900</v>
      </c>
      <c r="B465" s="14" t="s">
        <v>100</v>
      </c>
      <c r="C465" s="4">
        <v>-788</v>
      </c>
      <c r="D465" s="5">
        <v>-2.2585129121345578E-8</v>
      </c>
      <c r="E465" s="4">
        <v>-788</v>
      </c>
      <c r="F465" s="4">
        <v>-3447.15</v>
      </c>
      <c r="G465" s="4">
        <v>-2370.31</v>
      </c>
      <c r="H465" s="120">
        <v>-3172.33</v>
      </c>
      <c r="I465" s="188">
        <v>-2459.41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idden="1" outlineLevel="2" x14ac:dyDescent="0.3">
      <c r="A466" s="13">
        <v>80901000</v>
      </c>
      <c r="B466" s="14" t="s">
        <v>101</v>
      </c>
      <c r="C466" s="4">
        <v>-71714.7</v>
      </c>
      <c r="D466" s="5">
        <v>-2.0554387809626414E-6</v>
      </c>
      <c r="E466" s="4">
        <v>-71714.7</v>
      </c>
      <c r="F466" s="4">
        <v>-60718.98</v>
      </c>
      <c r="G466" s="4">
        <v>-9917.5</v>
      </c>
      <c r="H466" s="120">
        <v>-127088.25</v>
      </c>
      <c r="I466" s="188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</row>
    <row r="467" spans="1:16" ht="4.95" customHeight="1" outlineLevel="1" collapsed="1" x14ac:dyDescent="0.3">
      <c r="A467" s="38">
        <v>1</v>
      </c>
      <c r="B467" s="107"/>
      <c r="C467" s="107"/>
      <c r="D467" s="105"/>
      <c r="E467" s="107"/>
      <c r="F467" s="107"/>
      <c r="G467" s="107"/>
      <c r="H467" s="118"/>
      <c r="I467" s="197"/>
      <c r="J467" s="107"/>
      <c r="K467" s="107"/>
      <c r="L467" s="107"/>
      <c r="M467" s="107"/>
      <c r="N467" s="107"/>
      <c r="O467" s="107"/>
      <c r="P467" s="107"/>
    </row>
    <row r="468" spans="1:16" outlineLevel="1" x14ac:dyDescent="0.3">
      <c r="A468" s="28">
        <v>1</v>
      </c>
      <c r="B468" s="29" t="s">
        <v>102</v>
      </c>
      <c r="C468" s="30">
        <v>0</v>
      </c>
      <c r="D468" s="31">
        <v>0</v>
      </c>
      <c r="E468" s="30">
        <v>0</v>
      </c>
      <c r="F468" s="30">
        <v>0</v>
      </c>
      <c r="G468" s="30">
        <v>0</v>
      </c>
      <c r="H468" s="138">
        <v>0</v>
      </c>
      <c r="I468" s="196">
        <v>0</v>
      </c>
      <c r="J468" s="30">
        <v>0</v>
      </c>
      <c r="K468" s="30">
        <v>0</v>
      </c>
      <c r="L468" s="30">
        <v>0</v>
      </c>
      <c r="M468" s="30">
        <v>0</v>
      </c>
      <c r="N468" s="30">
        <v>0</v>
      </c>
      <c r="O468" s="30">
        <v>0</v>
      </c>
      <c r="P468" s="30">
        <v>0</v>
      </c>
    </row>
    <row r="469" spans="1:16" hidden="1" outlineLevel="2" x14ac:dyDescent="0.3">
      <c r="A469" s="13">
        <v>80901200</v>
      </c>
      <c r="B469" s="14" t="s">
        <v>103</v>
      </c>
      <c r="C469" s="4">
        <v>0</v>
      </c>
      <c r="D469" s="5">
        <v>0</v>
      </c>
      <c r="E469" s="4">
        <v>0</v>
      </c>
      <c r="F469" s="4">
        <v>0</v>
      </c>
      <c r="G469" s="4">
        <v>0</v>
      </c>
      <c r="H469" s="120">
        <v>0</v>
      </c>
      <c r="I469" s="188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</row>
    <row r="470" spans="1:16" hidden="1" outlineLevel="2" x14ac:dyDescent="0.3">
      <c r="A470" s="13">
        <v>80901300</v>
      </c>
      <c r="B470" s="14" t="s">
        <v>104</v>
      </c>
      <c r="C470" s="4">
        <v>0</v>
      </c>
      <c r="D470" s="5">
        <v>0</v>
      </c>
      <c r="E470" s="4">
        <v>0</v>
      </c>
      <c r="F470" s="4">
        <v>0</v>
      </c>
      <c r="G470" s="4">
        <v>0</v>
      </c>
      <c r="H470" s="120">
        <v>0</v>
      </c>
      <c r="I470" s="188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</row>
    <row r="471" spans="1:16" hidden="1" outlineLevel="2" x14ac:dyDescent="0.3">
      <c r="A471" s="13">
        <v>80901400</v>
      </c>
      <c r="B471" s="14" t="s">
        <v>105</v>
      </c>
      <c r="C471" s="4">
        <v>0</v>
      </c>
      <c r="D471" s="5">
        <v>0</v>
      </c>
      <c r="E471" s="4">
        <v>0</v>
      </c>
      <c r="F471" s="4">
        <v>0</v>
      </c>
      <c r="G471" s="4">
        <v>0</v>
      </c>
      <c r="H471" s="120">
        <v>0</v>
      </c>
      <c r="I471" s="188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1:16" hidden="1" outlineLevel="2" x14ac:dyDescent="0.3">
      <c r="A472" s="13">
        <v>84180200</v>
      </c>
      <c r="B472" s="14" t="s">
        <v>106</v>
      </c>
      <c r="C472" s="4">
        <v>0</v>
      </c>
      <c r="D472" s="5">
        <v>0</v>
      </c>
      <c r="E472" s="4">
        <v>0</v>
      </c>
      <c r="F472" s="4">
        <v>0</v>
      </c>
      <c r="G472" s="4">
        <v>0</v>
      </c>
      <c r="H472" s="120">
        <v>0</v>
      </c>
      <c r="I472" s="188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</row>
    <row r="473" spans="1:16" hidden="1" outlineLevel="2" x14ac:dyDescent="0.3">
      <c r="A473" s="13">
        <v>84180300</v>
      </c>
      <c r="B473" s="14" t="s">
        <v>107</v>
      </c>
      <c r="C473" s="4">
        <v>0</v>
      </c>
      <c r="D473" s="5">
        <v>0</v>
      </c>
      <c r="E473" s="4">
        <v>0</v>
      </c>
      <c r="F473" s="4">
        <v>0</v>
      </c>
      <c r="G473" s="4">
        <v>0</v>
      </c>
      <c r="H473" s="120">
        <v>0</v>
      </c>
      <c r="I473" s="188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idden="1" outlineLevel="2" x14ac:dyDescent="0.3">
      <c r="A474" s="13">
        <v>84180400</v>
      </c>
      <c r="B474" s="14" t="s">
        <v>108</v>
      </c>
      <c r="C474" s="4">
        <v>0</v>
      </c>
      <c r="D474" s="5">
        <v>0</v>
      </c>
      <c r="E474" s="4">
        <v>0</v>
      </c>
      <c r="F474" s="4">
        <v>0</v>
      </c>
      <c r="G474" s="4">
        <v>0</v>
      </c>
      <c r="H474" s="120">
        <v>0</v>
      </c>
      <c r="I474" s="188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</row>
    <row r="475" spans="1:16" hidden="1" outlineLevel="2" x14ac:dyDescent="0.3">
      <c r="A475" s="13">
        <v>84190100</v>
      </c>
      <c r="B475" s="14" t="s">
        <v>109</v>
      </c>
      <c r="C475" s="4">
        <v>0</v>
      </c>
      <c r="D475" s="5">
        <v>0</v>
      </c>
      <c r="E475" s="4">
        <v>0</v>
      </c>
      <c r="F475" s="4">
        <v>0</v>
      </c>
      <c r="G475" s="4">
        <v>0</v>
      </c>
      <c r="H475" s="120">
        <v>0</v>
      </c>
      <c r="I475" s="188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idden="1" outlineLevel="2" x14ac:dyDescent="0.3">
      <c r="A476" s="13">
        <v>84190200</v>
      </c>
      <c r="B476" s="14" t="s">
        <v>110</v>
      </c>
      <c r="C476" s="4">
        <v>0</v>
      </c>
      <c r="D476" s="5">
        <v>0</v>
      </c>
      <c r="E476" s="4">
        <v>0</v>
      </c>
      <c r="F476" s="4">
        <v>0</v>
      </c>
      <c r="G476" s="4">
        <v>0</v>
      </c>
      <c r="H476" s="120">
        <v>0</v>
      </c>
      <c r="I476" s="188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</row>
    <row r="477" spans="1:16" hidden="1" outlineLevel="2" x14ac:dyDescent="0.3">
      <c r="A477" s="13">
        <v>84190300</v>
      </c>
      <c r="B477" s="14" t="s">
        <v>111</v>
      </c>
      <c r="C477" s="4">
        <v>0</v>
      </c>
      <c r="D477" s="5">
        <v>0</v>
      </c>
      <c r="E477" s="4">
        <v>0</v>
      </c>
      <c r="F477" s="4">
        <v>0</v>
      </c>
      <c r="G477" s="4">
        <v>0</v>
      </c>
      <c r="H477" s="120">
        <v>0</v>
      </c>
      <c r="I477" s="188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idden="1" outlineLevel="2" x14ac:dyDescent="0.3">
      <c r="A478" s="13">
        <v>84190400</v>
      </c>
      <c r="B478" s="14" t="s">
        <v>112</v>
      </c>
      <c r="C478" s="4">
        <v>0</v>
      </c>
      <c r="D478" s="5">
        <v>0</v>
      </c>
      <c r="E478" s="4">
        <v>0</v>
      </c>
      <c r="F478" s="4">
        <v>0</v>
      </c>
      <c r="G478" s="4">
        <v>0</v>
      </c>
      <c r="H478" s="120">
        <v>0</v>
      </c>
      <c r="I478" s="188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</row>
    <row r="479" spans="1:16" hidden="1" outlineLevel="2" x14ac:dyDescent="0.3">
      <c r="A479" s="13">
        <v>84190600</v>
      </c>
      <c r="B479" s="14" t="s">
        <v>113</v>
      </c>
      <c r="C479" s="4">
        <v>0</v>
      </c>
      <c r="D479" s="5">
        <v>0</v>
      </c>
      <c r="E479" s="4">
        <v>0</v>
      </c>
      <c r="F479" s="4">
        <v>0</v>
      </c>
      <c r="G479" s="4">
        <v>0</v>
      </c>
      <c r="H479" s="120">
        <v>0</v>
      </c>
      <c r="I479" s="188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 hidden="1" outlineLevel="2" x14ac:dyDescent="0.3">
      <c r="A480" s="13">
        <v>84190700</v>
      </c>
      <c r="B480" s="14" t="s">
        <v>114</v>
      </c>
      <c r="C480" s="4">
        <v>0</v>
      </c>
      <c r="D480" s="5">
        <v>0</v>
      </c>
      <c r="E480" s="4">
        <v>0</v>
      </c>
      <c r="F480" s="4">
        <v>0</v>
      </c>
      <c r="G480" s="4">
        <v>0</v>
      </c>
      <c r="H480" s="120">
        <v>0</v>
      </c>
      <c r="I480" s="188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</row>
    <row r="481" spans="1:16" hidden="1" outlineLevel="2" x14ac:dyDescent="0.3">
      <c r="A481" s="13">
        <v>84190800</v>
      </c>
      <c r="B481" s="14" t="s">
        <v>115</v>
      </c>
      <c r="C481" s="4">
        <v>0</v>
      </c>
      <c r="D481" s="5">
        <v>0</v>
      </c>
      <c r="E481" s="4">
        <v>0</v>
      </c>
      <c r="F481" s="4">
        <v>0</v>
      </c>
      <c r="G481" s="4">
        <v>0</v>
      </c>
      <c r="H481" s="120">
        <v>0</v>
      </c>
      <c r="I481" s="188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idden="1" outlineLevel="2" x14ac:dyDescent="0.3">
      <c r="A482" s="13">
        <v>84191000</v>
      </c>
      <c r="B482" s="14" t="s">
        <v>116</v>
      </c>
      <c r="C482" s="4">
        <v>0</v>
      </c>
      <c r="D482" s="5">
        <v>0</v>
      </c>
      <c r="E482" s="4">
        <v>0</v>
      </c>
      <c r="F482" s="4">
        <v>0</v>
      </c>
      <c r="G482" s="4">
        <v>0</v>
      </c>
      <c r="H482" s="120">
        <v>0</v>
      </c>
      <c r="I482" s="188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</row>
    <row r="483" spans="1:16" hidden="1" outlineLevel="2" x14ac:dyDescent="0.3">
      <c r="A483" s="13">
        <v>84191100</v>
      </c>
      <c r="B483" s="14" t="s">
        <v>117</v>
      </c>
      <c r="C483" s="4">
        <v>0</v>
      </c>
      <c r="D483" s="5">
        <v>0</v>
      </c>
      <c r="E483" s="4">
        <v>0</v>
      </c>
      <c r="F483" s="4">
        <v>0</v>
      </c>
      <c r="G483" s="4">
        <v>0</v>
      </c>
      <c r="H483" s="120">
        <v>0</v>
      </c>
      <c r="I483" s="188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idden="1" outlineLevel="2" x14ac:dyDescent="0.3">
      <c r="A484" s="13">
        <v>84191500</v>
      </c>
      <c r="B484" s="14" t="s">
        <v>118</v>
      </c>
      <c r="C484" s="4">
        <v>0</v>
      </c>
      <c r="D484" s="5">
        <v>0</v>
      </c>
      <c r="E484" s="4">
        <v>0</v>
      </c>
      <c r="F484" s="4">
        <v>0</v>
      </c>
      <c r="G484" s="4">
        <v>0</v>
      </c>
      <c r="H484" s="120">
        <v>0</v>
      </c>
      <c r="I484" s="188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</row>
    <row r="485" spans="1:16" hidden="1" outlineLevel="2" x14ac:dyDescent="0.3">
      <c r="A485" s="13">
        <v>84191600</v>
      </c>
      <c r="B485" s="14" t="s">
        <v>119</v>
      </c>
      <c r="C485" s="4">
        <v>0</v>
      </c>
      <c r="D485" s="5">
        <v>0</v>
      </c>
      <c r="E485" s="4">
        <v>0</v>
      </c>
      <c r="F485" s="4">
        <v>0</v>
      </c>
      <c r="G485" s="4">
        <v>0</v>
      </c>
      <c r="H485" s="120">
        <v>0</v>
      </c>
      <c r="I485" s="188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</row>
    <row r="486" spans="1:16" hidden="1" outlineLevel="2" x14ac:dyDescent="0.3">
      <c r="A486" s="13">
        <v>84191700</v>
      </c>
      <c r="B486" s="14" t="s">
        <v>120</v>
      </c>
      <c r="C486" s="4">
        <v>0</v>
      </c>
      <c r="D486" s="5">
        <v>0</v>
      </c>
      <c r="E486" s="4">
        <v>0</v>
      </c>
      <c r="F486" s="4">
        <v>0</v>
      </c>
      <c r="G486" s="4">
        <v>0</v>
      </c>
      <c r="H486" s="120">
        <v>0</v>
      </c>
      <c r="I486" s="188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</row>
    <row r="487" spans="1:16" hidden="1" outlineLevel="2" x14ac:dyDescent="0.3">
      <c r="A487" s="13">
        <v>84191800</v>
      </c>
      <c r="B487" s="14" t="s">
        <v>121</v>
      </c>
      <c r="C487" s="4">
        <v>0</v>
      </c>
      <c r="D487" s="5">
        <v>0</v>
      </c>
      <c r="E487" s="4">
        <v>0</v>
      </c>
      <c r="F487" s="4">
        <v>0</v>
      </c>
      <c r="G487" s="4">
        <v>0</v>
      </c>
      <c r="H487" s="120">
        <v>0</v>
      </c>
      <c r="I487" s="188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5.7" customHeight="1" outlineLevel="1" collapsed="1" x14ac:dyDescent="0.3">
      <c r="A488" s="19">
        <v>1</v>
      </c>
      <c r="B488" s="43"/>
      <c r="C488" s="43"/>
      <c r="D488" s="44"/>
      <c r="E488" s="43"/>
      <c r="F488" s="43"/>
      <c r="G488" s="43"/>
      <c r="H488" s="141"/>
      <c r="I488" s="192"/>
      <c r="J488" s="43"/>
      <c r="K488" s="43"/>
      <c r="L488" s="43"/>
      <c r="M488" s="43"/>
      <c r="N488" s="43"/>
      <c r="O488" s="43"/>
      <c r="P488" s="43"/>
    </row>
    <row r="489" spans="1:16" outlineLevel="1" x14ac:dyDescent="0.3">
      <c r="A489" s="28">
        <v>1</v>
      </c>
      <c r="B489" s="29" t="s">
        <v>122</v>
      </c>
      <c r="C489" s="30">
        <v>-41909.270000000004</v>
      </c>
      <c r="D489" s="31">
        <v>-1.2011754750397647E-6</v>
      </c>
      <c r="E489" s="30">
        <v>-41909.270000000004</v>
      </c>
      <c r="F489" s="30">
        <v>-189698.53</v>
      </c>
      <c r="G489" s="30">
        <v>-31170.989999999998</v>
      </c>
      <c r="H489" s="138">
        <v>-65321.3</v>
      </c>
      <c r="I489" s="196">
        <v>-239247.30999999997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</row>
    <row r="490" spans="1:16" hidden="1" outlineLevel="2" collapsed="1" x14ac:dyDescent="0.3">
      <c r="A490" s="28">
        <v>1</v>
      </c>
      <c r="B490" s="45" t="s">
        <v>123</v>
      </c>
      <c r="C490" s="46">
        <v>0</v>
      </c>
      <c r="D490" s="47">
        <v>0</v>
      </c>
      <c r="E490" s="46">
        <v>0</v>
      </c>
      <c r="F490" s="46">
        <v>0</v>
      </c>
      <c r="G490" s="46">
        <v>0</v>
      </c>
      <c r="H490" s="149">
        <v>0</v>
      </c>
      <c r="I490" s="198">
        <v>0</v>
      </c>
      <c r="J490" s="46">
        <v>0</v>
      </c>
      <c r="K490" s="46">
        <v>0</v>
      </c>
      <c r="L490" s="46">
        <v>0</v>
      </c>
      <c r="M490" s="46">
        <v>0</v>
      </c>
      <c r="N490" s="46">
        <v>0</v>
      </c>
      <c r="O490" s="46">
        <v>0</v>
      </c>
      <c r="P490" s="46">
        <v>0</v>
      </c>
    </row>
    <row r="491" spans="1:16" hidden="1" outlineLevel="3" x14ac:dyDescent="0.3">
      <c r="A491" s="13">
        <v>80610000</v>
      </c>
      <c r="B491" s="14" t="s">
        <v>124</v>
      </c>
      <c r="C491" s="4">
        <v>0</v>
      </c>
      <c r="D491" s="5">
        <v>0</v>
      </c>
      <c r="E491" s="4">
        <v>0</v>
      </c>
      <c r="F491" s="4">
        <v>0</v>
      </c>
      <c r="G491" s="4">
        <v>0</v>
      </c>
      <c r="H491" s="120">
        <v>0</v>
      </c>
      <c r="I491" s="188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idden="1" outlineLevel="3" x14ac:dyDescent="0.3">
      <c r="A492" s="13">
        <v>80620000</v>
      </c>
      <c r="B492" s="14" t="s">
        <v>125</v>
      </c>
      <c r="C492" s="4">
        <v>0</v>
      </c>
      <c r="D492" s="5">
        <v>0</v>
      </c>
      <c r="E492" s="4">
        <v>0</v>
      </c>
      <c r="F492" s="4">
        <v>0</v>
      </c>
      <c r="G492" s="4">
        <v>0</v>
      </c>
      <c r="H492" s="120">
        <v>0</v>
      </c>
      <c r="I492" s="188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</row>
    <row r="493" spans="1:16" hidden="1" outlineLevel="3" x14ac:dyDescent="0.3">
      <c r="A493" s="13">
        <v>84040100</v>
      </c>
      <c r="B493" s="14" t="s">
        <v>126</v>
      </c>
      <c r="C493" s="4">
        <v>0</v>
      </c>
      <c r="D493" s="5">
        <v>0</v>
      </c>
      <c r="E493" s="4">
        <v>0</v>
      </c>
      <c r="F493" s="4">
        <v>0</v>
      </c>
      <c r="G493" s="4">
        <v>0</v>
      </c>
      <c r="H493" s="120">
        <v>0</v>
      </c>
      <c r="I493" s="188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idden="1" outlineLevel="3" x14ac:dyDescent="0.3">
      <c r="A494" s="13">
        <v>84040200</v>
      </c>
      <c r="B494" s="14" t="s">
        <v>127</v>
      </c>
      <c r="C494" s="4">
        <v>0</v>
      </c>
      <c r="D494" s="5">
        <v>0</v>
      </c>
      <c r="E494" s="4">
        <v>0</v>
      </c>
      <c r="F494" s="4">
        <v>0</v>
      </c>
      <c r="G494" s="4">
        <v>0</v>
      </c>
      <c r="H494" s="120">
        <v>0</v>
      </c>
      <c r="I494" s="188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</row>
    <row r="495" spans="1:16" hidden="1" outlineLevel="3" x14ac:dyDescent="0.3">
      <c r="A495" s="13">
        <v>84041000</v>
      </c>
      <c r="B495" s="14" t="s">
        <v>128</v>
      </c>
      <c r="C495" s="4">
        <v>0</v>
      </c>
      <c r="D495" s="5">
        <v>0</v>
      </c>
      <c r="E495" s="4">
        <v>0</v>
      </c>
      <c r="F495" s="4">
        <v>0</v>
      </c>
      <c r="G495" s="4">
        <v>0</v>
      </c>
      <c r="H495" s="120">
        <v>0</v>
      </c>
      <c r="I495" s="188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 hidden="1" outlineLevel="3" x14ac:dyDescent="0.3">
      <c r="A496" s="13">
        <v>84041100</v>
      </c>
      <c r="B496" s="14" t="s">
        <v>129</v>
      </c>
      <c r="C496" s="4">
        <v>0</v>
      </c>
      <c r="D496" s="5">
        <v>0</v>
      </c>
      <c r="E496" s="4">
        <v>0</v>
      </c>
      <c r="F496" s="4">
        <v>0</v>
      </c>
      <c r="G496" s="4">
        <v>0</v>
      </c>
      <c r="H496" s="120">
        <v>0</v>
      </c>
      <c r="I496" s="188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</row>
    <row r="497" spans="1:16" hidden="1" outlineLevel="2" x14ac:dyDescent="0.3">
      <c r="A497" s="28"/>
      <c r="B497" s="45" t="s">
        <v>130</v>
      </c>
      <c r="C497" s="46">
        <v>0</v>
      </c>
      <c r="D497" s="47">
        <v>0</v>
      </c>
      <c r="E497" s="46">
        <v>0</v>
      </c>
      <c r="F497" s="46">
        <v>0</v>
      </c>
      <c r="G497" s="46">
        <v>0</v>
      </c>
      <c r="H497" s="149">
        <v>-416.67</v>
      </c>
      <c r="I497" s="198">
        <v>0</v>
      </c>
      <c r="J497" s="46">
        <v>0</v>
      </c>
      <c r="K497" s="46">
        <v>0</v>
      </c>
      <c r="L497" s="46">
        <v>0</v>
      </c>
      <c r="M497" s="46">
        <v>0</v>
      </c>
      <c r="N497" s="46">
        <v>0</v>
      </c>
      <c r="O497" s="46">
        <v>0</v>
      </c>
      <c r="P497" s="46">
        <v>0</v>
      </c>
    </row>
    <row r="498" spans="1:16" hidden="1" outlineLevel="3" x14ac:dyDescent="0.3">
      <c r="A498" s="13">
        <v>80630000</v>
      </c>
      <c r="B498" s="14" t="s">
        <v>131</v>
      </c>
      <c r="C498" s="4">
        <v>0</v>
      </c>
      <c r="D498" s="5">
        <v>0</v>
      </c>
      <c r="E498" s="4">
        <v>0</v>
      </c>
      <c r="F498" s="4">
        <v>0</v>
      </c>
      <c r="G498" s="4">
        <v>0</v>
      </c>
      <c r="H498" s="120">
        <v>0</v>
      </c>
      <c r="I498" s="188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</row>
    <row r="499" spans="1:16" hidden="1" outlineLevel="3" x14ac:dyDescent="0.3">
      <c r="A499" s="16">
        <v>80640000</v>
      </c>
      <c r="B499" s="17" t="s">
        <v>132</v>
      </c>
      <c r="C499" s="4">
        <v>0</v>
      </c>
      <c r="D499" s="5">
        <v>0</v>
      </c>
      <c r="E499" s="4">
        <v>0</v>
      </c>
      <c r="F499" s="4">
        <v>0</v>
      </c>
      <c r="G499" s="4">
        <v>0</v>
      </c>
      <c r="H499" s="120">
        <v>0</v>
      </c>
      <c r="I499" s="188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 hidden="1" outlineLevel="3" x14ac:dyDescent="0.3">
      <c r="A500" s="13">
        <v>84040400</v>
      </c>
      <c r="B500" s="14" t="s">
        <v>133</v>
      </c>
      <c r="C500" s="4">
        <v>0</v>
      </c>
      <c r="D500" s="5">
        <v>0</v>
      </c>
      <c r="E500" s="4">
        <v>0</v>
      </c>
      <c r="F500" s="4">
        <v>0</v>
      </c>
      <c r="G500" s="4">
        <v>0</v>
      </c>
      <c r="H500" s="120">
        <v>-416.67</v>
      </c>
      <c r="I500" s="188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</row>
    <row r="501" spans="1:16" hidden="1" outlineLevel="3" x14ac:dyDescent="0.3">
      <c r="A501" s="13">
        <v>84041200</v>
      </c>
      <c r="B501" s="14" t="s">
        <v>134</v>
      </c>
      <c r="C501" s="4">
        <v>0</v>
      </c>
      <c r="D501" s="5">
        <v>0</v>
      </c>
      <c r="E501" s="4">
        <v>0</v>
      </c>
      <c r="F501" s="4">
        <v>0</v>
      </c>
      <c r="G501" s="4">
        <v>0</v>
      </c>
      <c r="H501" s="120">
        <v>0</v>
      </c>
      <c r="I501" s="188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idden="1" outlineLevel="2" x14ac:dyDescent="0.3">
      <c r="A502" s="104"/>
      <c r="B502" s="45" t="s">
        <v>135</v>
      </c>
      <c r="C502" s="46">
        <v>-41909.270000000004</v>
      </c>
      <c r="D502" s="47">
        <v>-1.2011754750397647E-6</v>
      </c>
      <c r="E502" s="46">
        <v>-41909.270000000004</v>
      </c>
      <c r="F502" s="46">
        <v>-189698.53</v>
      </c>
      <c r="G502" s="46">
        <v>-31170.989999999998</v>
      </c>
      <c r="H502" s="149">
        <v>-64904.630000000005</v>
      </c>
      <c r="I502" s="198">
        <v>-239247.30999999997</v>
      </c>
      <c r="J502" s="46">
        <v>0</v>
      </c>
      <c r="K502" s="46">
        <v>0</v>
      </c>
      <c r="L502" s="46">
        <v>0</v>
      </c>
      <c r="M502" s="46">
        <v>0</v>
      </c>
      <c r="N502" s="46">
        <v>0</v>
      </c>
      <c r="O502" s="46">
        <v>0</v>
      </c>
      <c r="P502" s="46">
        <v>0</v>
      </c>
    </row>
    <row r="503" spans="1:16" hidden="1" outlineLevel="3" x14ac:dyDescent="0.3">
      <c r="A503" s="13">
        <v>80500000</v>
      </c>
      <c r="B503" s="36" t="s">
        <v>136</v>
      </c>
      <c r="C503" s="4">
        <v>0</v>
      </c>
      <c r="D503" s="5">
        <v>0</v>
      </c>
      <c r="E503" s="4">
        <v>0</v>
      </c>
      <c r="F503" s="4">
        <v>0</v>
      </c>
      <c r="G503" s="4">
        <v>0</v>
      </c>
      <c r="H503" s="120">
        <v>-2990.37</v>
      </c>
      <c r="I503" s="188">
        <v>-1769.09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idden="1" outlineLevel="3" x14ac:dyDescent="0.3">
      <c r="A504" s="16">
        <v>80650000</v>
      </c>
      <c r="B504" s="17" t="s">
        <v>137</v>
      </c>
      <c r="C504" s="4">
        <v>0</v>
      </c>
      <c r="D504" s="5">
        <v>0</v>
      </c>
      <c r="E504" s="4">
        <v>0</v>
      </c>
      <c r="F504" s="4">
        <v>0</v>
      </c>
      <c r="G504" s="4">
        <v>0</v>
      </c>
      <c r="H504" s="120">
        <v>-65</v>
      </c>
      <c r="I504" s="188">
        <v>-43402.5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</row>
    <row r="505" spans="1:16" hidden="1" outlineLevel="3" x14ac:dyDescent="0.3">
      <c r="A505" s="13">
        <v>80660000</v>
      </c>
      <c r="B505" s="14" t="s">
        <v>138</v>
      </c>
      <c r="C505" s="4">
        <v>0</v>
      </c>
      <c r="D505" s="5">
        <v>0</v>
      </c>
      <c r="E505" s="4">
        <v>0</v>
      </c>
      <c r="F505" s="4">
        <v>0</v>
      </c>
      <c r="G505" s="4">
        <v>0</v>
      </c>
      <c r="H505" s="120">
        <v>0</v>
      </c>
      <c r="I505" s="188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</row>
    <row r="506" spans="1:16" hidden="1" outlineLevel="3" x14ac:dyDescent="0.3">
      <c r="A506" s="13">
        <v>84040300</v>
      </c>
      <c r="B506" s="14" t="s">
        <v>139</v>
      </c>
      <c r="C506" s="4">
        <v>0</v>
      </c>
      <c r="D506" s="5">
        <v>0</v>
      </c>
      <c r="E506" s="4">
        <v>0</v>
      </c>
      <c r="F506" s="4">
        <v>0</v>
      </c>
      <c r="G506" s="4">
        <v>0</v>
      </c>
      <c r="H506" s="120">
        <v>0</v>
      </c>
      <c r="I506" s="188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</row>
    <row r="507" spans="1:16" hidden="1" outlineLevel="3" x14ac:dyDescent="0.3">
      <c r="A507" s="13">
        <v>84040500</v>
      </c>
      <c r="B507" s="14" t="s">
        <v>140</v>
      </c>
      <c r="C507" s="4">
        <v>-1283.5999999999999</v>
      </c>
      <c r="D507" s="5">
        <v>-3.6789684949440586E-8</v>
      </c>
      <c r="E507" s="4">
        <v>-1283.5999999999999</v>
      </c>
      <c r="F507" s="4">
        <v>0</v>
      </c>
      <c r="G507" s="4">
        <v>-2575</v>
      </c>
      <c r="H507" s="120">
        <v>-3074.17</v>
      </c>
      <c r="I507" s="188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idden="1" outlineLevel="3" x14ac:dyDescent="0.3">
      <c r="A508" s="13">
        <v>84040600</v>
      </c>
      <c r="B508" s="14" t="s">
        <v>141</v>
      </c>
      <c r="C508" s="4">
        <v>-9654.25</v>
      </c>
      <c r="D508" s="5">
        <v>-2.7670365840069864E-7</v>
      </c>
      <c r="E508" s="4">
        <v>-9654.25</v>
      </c>
      <c r="F508" s="4">
        <v>-174645.53</v>
      </c>
      <c r="G508" s="4">
        <v>-1284.5</v>
      </c>
      <c r="H508" s="120">
        <v>-1162</v>
      </c>
      <c r="I508" s="188">
        <v>-11278.5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</row>
    <row r="509" spans="1:16" hidden="1" outlineLevel="3" x14ac:dyDescent="0.3">
      <c r="A509" s="13">
        <v>84040700</v>
      </c>
      <c r="B509" s="14" t="s">
        <v>142</v>
      </c>
      <c r="C509" s="4">
        <v>0</v>
      </c>
      <c r="D509" s="5">
        <v>0</v>
      </c>
      <c r="E509" s="4">
        <v>0</v>
      </c>
      <c r="F509" s="4">
        <v>0</v>
      </c>
      <c r="G509" s="4">
        <v>0</v>
      </c>
      <c r="H509" s="120">
        <v>0</v>
      </c>
      <c r="I509" s="188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1:16" hidden="1" outlineLevel="3" x14ac:dyDescent="0.3">
      <c r="A510" s="13">
        <v>84040800</v>
      </c>
      <c r="B510" s="14" t="s">
        <v>143</v>
      </c>
      <c r="C510" s="4">
        <v>0</v>
      </c>
      <c r="D510" s="5">
        <v>0</v>
      </c>
      <c r="E510" s="4">
        <v>0</v>
      </c>
      <c r="F510" s="4">
        <v>0</v>
      </c>
      <c r="G510" s="4">
        <v>0</v>
      </c>
      <c r="H510" s="120">
        <v>0</v>
      </c>
      <c r="I510" s="188">
        <v>-174658.33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</row>
    <row r="511" spans="1:16" hidden="1" outlineLevel="3" x14ac:dyDescent="0.3">
      <c r="A511" s="13">
        <v>84041300</v>
      </c>
      <c r="B511" s="14" t="s">
        <v>144</v>
      </c>
      <c r="C511" s="4">
        <v>-13533.33</v>
      </c>
      <c r="D511" s="5">
        <v>-3.8788325570022806E-7</v>
      </c>
      <c r="E511" s="4">
        <v>-13533.33</v>
      </c>
      <c r="F511" s="4">
        <v>0</v>
      </c>
      <c r="G511" s="4">
        <v>0</v>
      </c>
      <c r="H511" s="120">
        <v>0</v>
      </c>
      <c r="I511" s="188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</row>
    <row r="512" spans="1:16" hidden="1" outlineLevel="3" x14ac:dyDescent="0.3">
      <c r="A512" s="13">
        <v>84041400</v>
      </c>
      <c r="B512" s="14" t="s">
        <v>145</v>
      </c>
      <c r="C512" s="4">
        <v>-17063.09</v>
      </c>
      <c r="D512" s="5">
        <v>-4.8905087672479763E-7</v>
      </c>
      <c r="E512" s="4">
        <v>-17063.09</v>
      </c>
      <c r="F512" s="4">
        <v>-15719.67</v>
      </c>
      <c r="G512" s="4">
        <v>-18406.509999999998</v>
      </c>
      <c r="H512" s="120">
        <v>-19738.09</v>
      </c>
      <c r="I512" s="188">
        <v>-19291.990000000002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</row>
    <row r="513" spans="1:17" hidden="1" outlineLevel="3" x14ac:dyDescent="0.3">
      <c r="A513" s="13">
        <v>84041500</v>
      </c>
      <c r="B513" s="14" t="s">
        <v>146</v>
      </c>
      <c r="C513" s="4">
        <v>-375</v>
      </c>
      <c r="D513" s="5">
        <v>-1.0747999264599735E-8</v>
      </c>
      <c r="E513" s="4">
        <v>-375</v>
      </c>
      <c r="F513" s="4">
        <v>-375</v>
      </c>
      <c r="G513" s="4">
        <v>-993.33</v>
      </c>
      <c r="H513" s="120">
        <v>-375</v>
      </c>
      <c r="I513" s="188">
        <v>-1346.9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7" hidden="1" outlineLevel="3" x14ac:dyDescent="0.3">
      <c r="A514" s="13">
        <v>84041600</v>
      </c>
      <c r="B514" s="14" t="s">
        <v>147</v>
      </c>
      <c r="C514" s="4">
        <v>0</v>
      </c>
      <c r="D514" s="5">
        <v>0</v>
      </c>
      <c r="E514" s="4">
        <v>0</v>
      </c>
      <c r="F514" s="4">
        <v>1041.67</v>
      </c>
      <c r="G514" s="4">
        <v>-7911.65</v>
      </c>
      <c r="H514" s="120">
        <v>-37500</v>
      </c>
      <c r="I514" s="188">
        <v>12500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</row>
    <row r="515" spans="1:17" hidden="1" outlineLevel="2" x14ac:dyDescent="0.3">
      <c r="A515" s="19">
        <v>1</v>
      </c>
      <c r="B515" s="43"/>
      <c r="C515" s="43"/>
      <c r="D515" s="44"/>
      <c r="E515" s="43"/>
      <c r="F515" s="43"/>
      <c r="G515" s="43"/>
      <c r="H515" s="141"/>
      <c r="I515" s="192"/>
      <c r="J515" s="43"/>
      <c r="K515" s="43"/>
      <c r="L515" s="43"/>
      <c r="M515" s="43"/>
      <c r="N515" s="43"/>
      <c r="O515" s="43"/>
      <c r="P515" s="43"/>
    </row>
    <row r="516" spans="1:17" ht="5.7" customHeight="1" outlineLevel="1" collapsed="1" x14ac:dyDescent="0.3">
      <c r="A516" s="19">
        <v>1</v>
      </c>
      <c r="B516" s="43"/>
      <c r="C516" s="43"/>
      <c r="D516" s="44"/>
      <c r="E516" s="43"/>
      <c r="F516" s="43"/>
      <c r="G516" s="43"/>
      <c r="H516" s="141"/>
      <c r="I516" s="192"/>
      <c r="J516" s="43"/>
      <c r="K516" s="43"/>
      <c r="L516" s="43"/>
      <c r="M516" s="43"/>
      <c r="N516" s="43"/>
      <c r="O516" s="43"/>
      <c r="P516" s="43"/>
    </row>
    <row r="517" spans="1:17" outlineLevel="1" x14ac:dyDescent="0.3">
      <c r="A517" s="28">
        <v>1</v>
      </c>
      <c r="B517" s="29" t="s">
        <v>148</v>
      </c>
      <c r="C517" s="30">
        <v>-36362.85</v>
      </c>
      <c r="D517" s="31">
        <v>-1.0422076934900012E-6</v>
      </c>
      <c r="E517" s="30">
        <v>-36362.85</v>
      </c>
      <c r="F517" s="30">
        <v>-27727.05</v>
      </c>
      <c r="G517" s="30">
        <v>-36628.800000000003</v>
      </c>
      <c r="H517" s="138">
        <v>-30946.33</v>
      </c>
      <c r="I517" s="196">
        <v>-32326.05</v>
      </c>
      <c r="J517" s="30">
        <v>0</v>
      </c>
      <c r="K517" s="30">
        <v>0</v>
      </c>
      <c r="L517" s="30">
        <v>0</v>
      </c>
      <c r="M517" s="30">
        <v>0</v>
      </c>
      <c r="N517" s="30">
        <v>0</v>
      </c>
      <c r="O517" s="30">
        <v>0</v>
      </c>
      <c r="P517" s="30">
        <v>0</v>
      </c>
    </row>
    <row r="518" spans="1:17" hidden="1" outlineLevel="2" x14ac:dyDescent="0.3">
      <c r="A518" s="13">
        <v>84110400</v>
      </c>
      <c r="B518" s="14" t="s">
        <v>149</v>
      </c>
      <c r="C518" s="4">
        <v>-33574.67</v>
      </c>
      <c r="D518" s="5">
        <v>-9.6229474258447673E-7</v>
      </c>
      <c r="E518" s="4">
        <v>-33574.67</v>
      </c>
      <c r="F518" s="4">
        <v>-25760.29</v>
      </c>
      <c r="G518" s="4">
        <v>-21403.19</v>
      </c>
      <c r="H518" s="120">
        <v>-27116.07</v>
      </c>
      <c r="I518" s="188">
        <v>-28762.91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</row>
    <row r="519" spans="1:17" hidden="1" outlineLevel="2" x14ac:dyDescent="0.3">
      <c r="A519" s="13">
        <v>84110600</v>
      </c>
      <c r="B519" s="14" t="s">
        <v>150</v>
      </c>
      <c r="C519" s="4">
        <v>-2788.18</v>
      </c>
      <c r="D519" s="5">
        <v>-7.9912950905524503E-8</v>
      </c>
      <c r="E519" s="4">
        <v>-2788.18</v>
      </c>
      <c r="F519" s="4">
        <v>-1966.76</v>
      </c>
      <c r="G519" s="4">
        <v>-15225.61</v>
      </c>
      <c r="H519" s="120">
        <v>-3830.26</v>
      </c>
      <c r="I519" s="188">
        <v>-3563.14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7" ht="5.7" customHeight="1" outlineLevel="1" collapsed="1" x14ac:dyDescent="0.3">
      <c r="A520" s="19">
        <v>1</v>
      </c>
      <c r="B520" s="43"/>
      <c r="C520" s="43"/>
      <c r="D520" s="44"/>
      <c r="E520" s="43"/>
      <c r="F520" s="43"/>
      <c r="G520" s="43"/>
      <c r="H520" s="141"/>
      <c r="I520" s="192"/>
      <c r="J520" s="43"/>
      <c r="K520" s="43"/>
      <c r="L520" s="43"/>
      <c r="M520" s="43"/>
      <c r="N520" s="43"/>
      <c r="O520" s="43"/>
      <c r="P520" s="43"/>
    </row>
    <row r="521" spans="1:17" outlineLevel="1" x14ac:dyDescent="0.3">
      <c r="A521" s="28">
        <v>1</v>
      </c>
      <c r="B521" s="29" t="s">
        <v>151</v>
      </c>
      <c r="C521" s="30">
        <v>0</v>
      </c>
      <c r="D521" s="31">
        <v>0</v>
      </c>
      <c r="E521" s="30">
        <v>0</v>
      </c>
      <c r="F521" s="30">
        <v>0</v>
      </c>
      <c r="G521" s="30">
        <v>0</v>
      </c>
      <c r="H521" s="138">
        <v>0</v>
      </c>
      <c r="I521" s="196">
        <v>0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</row>
    <row r="522" spans="1:17" hidden="1" outlineLevel="2" x14ac:dyDescent="0.3">
      <c r="A522" s="13">
        <v>84110100</v>
      </c>
      <c r="B522" s="14" t="s">
        <v>153</v>
      </c>
      <c r="C522" s="4">
        <v>0</v>
      </c>
      <c r="D522" s="5">
        <v>0</v>
      </c>
      <c r="E522" s="4">
        <v>0</v>
      </c>
      <c r="F522" s="4">
        <v>0</v>
      </c>
      <c r="G522" s="4">
        <v>0</v>
      </c>
      <c r="H522" s="120">
        <v>0</v>
      </c>
      <c r="I522" s="188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</row>
    <row r="523" spans="1:17" hidden="1" outlineLevel="2" x14ac:dyDescent="0.3">
      <c r="A523" s="13">
        <v>84110200</v>
      </c>
      <c r="B523" s="14" t="s">
        <v>154</v>
      </c>
      <c r="C523" s="4">
        <v>0</v>
      </c>
      <c r="D523" s="5">
        <v>0</v>
      </c>
      <c r="E523" s="4">
        <v>0</v>
      </c>
      <c r="F523" s="4">
        <v>0</v>
      </c>
      <c r="G523" s="4">
        <v>0</v>
      </c>
      <c r="H523" s="120">
        <v>0</v>
      </c>
      <c r="I523" s="188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7" hidden="1" outlineLevel="2" x14ac:dyDescent="0.3">
      <c r="A524" s="13">
        <v>84110300</v>
      </c>
      <c r="B524" s="14" t="s">
        <v>155</v>
      </c>
      <c r="C524" s="4">
        <v>0</v>
      </c>
      <c r="D524" s="5">
        <v>0</v>
      </c>
      <c r="E524" s="4">
        <v>0</v>
      </c>
      <c r="F524" s="4">
        <v>0</v>
      </c>
      <c r="G524" s="4">
        <v>0</v>
      </c>
      <c r="H524" s="120">
        <v>0</v>
      </c>
      <c r="I524" s="188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</row>
    <row r="525" spans="1:17" hidden="1" outlineLevel="2" x14ac:dyDescent="0.3">
      <c r="A525" s="13">
        <v>84110500</v>
      </c>
      <c r="B525" s="14" t="s">
        <v>152</v>
      </c>
      <c r="C525" s="4">
        <v>0</v>
      </c>
      <c r="D525" s="5">
        <v>0</v>
      </c>
      <c r="E525" s="4">
        <v>0</v>
      </c>
      <c r="F525" s="4">
        <v>0</v>
      </c>
      <c r="G525" s="4">
        <v>0</v>
      </c>
      <c r="H525" s="120">
        <v>0</v>
      </c>
      <c r="I525" s="188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7" hidden="1" outlineLevel="2" x14ac:dyDescent="0.3">
      <c r="A526" s="13">
        <v>84110700</v>
      </c>
      <c r="B526" s="14" t="s">
        <v>156</v>
      </c>
      <c r="C526" s="4">
        <v>0</v>
      </c>
      <c r="D526" s="5">
        <v>0</v>
      </c>
      <c r="E526" s="4">
        <v>0</v>
      </c>
      <c r="F526" s="4">
        <v>0</v>
      </c>
      <c r="G526" s="4">
        <v>0</v>
      </c>
      <c r="H526" s="120">
        <v>0</v>
      </c>
      <c r="I526" s="188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</row>
    <row r="527" spans="1:17" s="48" customFormat="1" hidden="1" outlineLevel="2" x14ac:dyDescent="0.3">
      <c r="A527" s="13">
        <v>84180100</v>
      </c>
      <c r="B527" s="14" t="s">
        <v>157</v>
      </c>
      <c r="C527" s="4">
        <v>0</v>
      </c>
      <c r="D527" s="5">
        <v>0</v>
      </c>
      <c r="E527" s="4">
        <v>0</v>
      </c>
      <c r="F527" s="4">
        <v>0</v>
      </c>
      <c r="G527" s="4">
        <v>0</v>
      </c>
      <c r="H527" s="120">
        <v>0</v>
      </c>
      <c r="I527" s="188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103"/>
    </row>
    <row r="528" spans="1:17" ht="5.7" customHeight="1" outlineLevel="1" collapsed="1" x14ac:dyDescent="0.3">
      <c r="A528" s="19">
        <v>1</v>
      </c>
      <c r="B528" s="43"/>
      <c r="C528" s="43"/>
      <c r="D528" s="44"/>
      <c r="E528" s="43"/>
      <c r="F528" s="43"/>
      <c r="G528" s="43"/>
      <c r="H528" s="141"/>
      <c r="I528" s="192"/>
      <c r="J528" s="43"/>
      <c r="K528" s="43"/>
      <c r="L528" s="43"/>
      <c r="M528" s="43"/>
      <c r="N528" s="43"/>
      <c r="O528" s="43"/>
      <c r="P528" s="43"/>
    </row>
    <row r="529" spans="1:17" outlineLevel="1" x14ac:dyDescent="0.3">
      <c r="A529" s="28">
        <v>1</v>
      </c>
      <c r="B529" s="29" t="s">
        <v>158</v>
      </c>
      <c r="C529" s="30">
        <v>-17611.099999999999</v>
      </c>
      <c r="D529" s="31">
        <v>-5.0475757293011296E-7</v>
      </c>
      <c r="E529" s="30">
        <v>-17611.099999999999</v>
      </c>
      <c r="F529" s="30">
        <v>-17611.099999999999</v>
      </c>
      <c r="G529" s="30">
        <v>-26497.1</v>
      </c>
      <c r="H529" s="138">
        <v>-17611.099999999999</v>
      </c>
      <c r="I529" s="196">
        <v>-17611.099999999999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</row>
    <row r="530" spans="1:17" s="48" customFormat="1" hidden="1" outlineLevel="2" x14ac:dyDescent="0.3">
      <c r="A530" s="13">
        <v>84160100</v>
      </c>
      <c r="B530" s="14" t="s">
        <v>159</v>
      </c>
      <c r="C530" s="4">
        <v>0</v>
      </c>
      <c r="D530" s="5">
        <v>0</v>
      </c>
      <c r="E530" s="4">
        <v>0</v>
      </c>
      <c r="F530" s="4">
        <v>0</v>
      </c>
      <c r="G530" s="4">
        <v>0</v>
      </c>
      <c r="H530" s="120">
        <v>0</v>
      </c>
      <c r="I530" s="188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103"/>
    </row>
    <row r="531" spans="1:17" s="48" customFormat="1" hidden="1" outlineLevel="2" x14ac:dyDescent="0.3">
      <c r="A531" s="13">
        <v>84170200</v>
      </c>
      <c r="B531" s="14" t="s">
        <v>160</v>
      </c>
      <c r="C531" s="4">
        <v>-17611.099999999999</v>
      </c>
      <c r="D531" s="5">
        <v>-5.0475757293011296E-7</v>
      </c>
      <c r="E531" s="4">
        <v>-17611.099999999999</v>
      </c>
      <c r="F531" s="4">
        <v>-17611.099999999999</v>
      </c>
      <c r="G531" s="4">
        <v>-17611.099999999999</v>
      </c>
      <c r="H531" s="120">
        <v>-17611.099999999999</v>
      </c>
      <c r="I531" s="188">
        <v>-17611.099999999999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103"/>
    </row>
    <row r="532" spans="1:17" s="48" customFormat="1" hidden="1" outlineLevel="2" x14ac:dyDescent="0.3">
      <c r="A532" s="13">
        <v>84170300</v>
      </c>
      <c r="B532" s="14" t="s">
        <v>161</v>
      </c>
      <c r="C532" s="4">
        <v>0</v>
      </c>
      <c r="D532" s="5">
        <v>0</v>
      </c>
      <c r="E532" s="4">
        <v>0</v>
      </c>
      <c r="F532" s="4">
        <v>0</v>
      </c>
      <c r="G532" s="4">
        <v>0</v>
      </c>
      <c r="H532" s="120">
        <v>0</v>
      </c>
      <c r="I532" s="188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103"/>
    </row>
    <row r="533" spans="1:17" s="48" customFormat="1" hidden="1" outlineLevel="2" x14ac:dyDescent="0.3">
      <c r="A533" s="13">
        <v>84170400</v>
      </c>
      <c r="B533" s="14" t="s">
        <v>162</v>
      </c>
      <c r="C533" s="4">
        <v>0</v>
      </c>
      <c r="D533" s="5">
        <v>0</v>
      </c>
      <c r="E533" s="4">
        <v>0</v>
      </c>
      <c r="F533" s="4">
        <v>0</v>
      </c>
      <c r="G533" s="4">
        <v>0</v>
      </c>
      <c r="H533" s="120">
        <v>0</v>
      </c>
      <c r="I533" s="188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103"/>
    </row>
    <row r="534" spans="1:17" s="48" customFormat="1" hidden="1" outlineLevel="2" x14ac:dyDescent="0.3">
      <c r="A534" s="13">
        <v>84170500</v>
      </c>
      <c r="B534" s="14" t="s">
        <v>163</v>
      </c>
      <c r="C534" s="4">
        <v>0</v>
      </c>
      <c r="D534" s="5">
        <v>0</v>
      </c>
      <c r="E534" s="4">
        <v>0</v>
      </c>
      <c r="F534" s="4">
        <v>0</v>
      </c>
      <c r="G534" s="4">
        <v>-8886</v>
      </c>
      <c r="H534" s="120">
        <v>0</v>
      </c>
      <c r="I534" s="188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103"/>
    </row>
    <row r="535" spans="1:17" s="48" customFormat="1" hidden="1" outlineLevel="2" x14ac:dyDescent="0.3">
      <c r="A535" s="13">
        <v>84170800</v>
      </c>
      <c r="B535" s="14" t="s">
        <v>164</v>
      </c>
      <c r="C535" s="4">
        <v>0</v>
      </c>
      <c r="D535" s="5">
        <v>0</v>
      </c>
      <c r="E535" s="4">
        <v>0</v>
      </c>
      <c r="F535" s="4">
        <v>0</v>
      </c>
      <c r="G535" s="4">
        <v>0</v>
      </c>
      <c r="H535" s="120">
        <v>0</v>
      </c>
      <c r="I535" s="188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103"/>
    </row>
    <row r="536" spans="1:17" s="48" customFormat="1" hidden="1" outlineLevel="2" x14ac:dyDescent="0.3">
      <c r="A536" s="13">
        <v>84171000</v>
      </c>
      <c r="B536" s="14" t="s">
        <v>165</v>
      </c>
      <c r="C536" s="4">
        <v>0</v>
      </c>
      <c r="D536" s="5">
        <v>0</v>
      </c>
      <c r="E536" s="4">
        <v>0</v>
      </c>
      <c r="F536" s="4">
        <v>0</v>
      </c>
      <c r="G536" s="4">
        <v>0</v>
      </c>
      <c r="H536" s="120">
        <v>0</v>
      </c>
      <c r="I536" s="188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103"/>
    </row>
    <row r="537" spans="1:17" s="48" customFormat="1" hidden="1" outlineLevel="2" x14ac:dyDescent="0.3">
      <c r="A537" s="13">
        <v>84171100</v>
      </c>
      <c r="B537" s="14" t="s">
        <v>166</v>
      </c>
      <c r="C537" s="4">
        <v>0</v>
      </c>
      <c r="D537" s="5">
        <v>0</v>
      </c>
      <c r="E537" s="4">
        <v>0</v>
      </c>
      <c r="F537" s="4">
        <v>0</v>
      </c>
      <c r="G537" s="4">
        <v>0</v>
      </c>
      <c r="H537" s="120">
        <v>0</v>
      </c>
      <c r="I537" s="188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103"/>
    </row>
    <row r="538" spans="1:17" s="48" customFormat="1" hidden="1" outlineLevel="2" x14ac:dyDescent="0.3">
      <c r="A538" s="13">
        <v>84171200</v>
      </c>
      <c r="B538" s="14" t="s">
        <v>167</v>
      </c>
      <c r="C538" s="4">
        <v>0</v>
      </c>
      <c r="D538" s="5">
        <v>0</v>
      </c>
      <c r="E538" s="4">
        <v>0</v>
      </c>
      <c r="F538" s="4">
        <v>0</v>
      </c>
      <c r="G538" s="4">
        <v>0</v>
      </c>
      <c r="H538" s="120">
        <v>0</v>
      </c>
      <c r="I538" s="188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103"/>
    </row>
    <row r="539" spans="1:17" s="48" customFormat="1" hidden="1" outlineLevel="2" x14ac:dyDescent="0.3">
      <c r="A539" s="13">
        <v>84171500</v>
      </c>
      <c r="B539" s="14" t="s">
        <v>168</v>
      </c>
      <c r="C539" s="4">
        <v>0</v>
      </c>
      <c r="D539" s="5">
        <v>0</v>
      </c>
      <c r="E539" s="4">
        <v>0</v>
      </c>
      <c r="F539" s="4">
        <v>0</v>
      </c>
      <c r="G539" s="4">
        <v>0</v>
      </c>
      <c r="H539" s="120">
        <v>0</v>
      </c>
      <c r="I539" s="188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103"/>
    </row>
    <row r="540" spans="1:17" s="48" customFormat="1" hidden="1" outlineLevel="2" x14ac:dyDescent="0.3">
      <c r="A540" s="13">
        <v>84171600</v>
      </c>
      <c r="B540" s="14" t="s">
        <v>169</v>
      </c>
      <c r="C540" s="4">
        <v>0</v>
      </c>
      <c r="D540" s="5">
        <v>0</v>
      </c>
      <c r="E540" s="4">
        <v>0</v>
      </c>
      <c r="F540" s="4">
        <v>0</v>
      </c>
      <c r="G540" s="4">
        <v>0</v>
      </c>
      <c r="H540" s="120">
        <v>0</v>
      </c>
      <c r="I540" s="188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103"/>
    </row>
    <row r="541" spans="1:17" s="48" customFormat="1" hidden="1" outlineLevel="2" x14ac:dyDescent="0.3">
      <c r="A541" s="13">
        <v>84171700</v>
      </c>
      <c r="B541" s="14" t="s">
        <v>170</v>
      </c>
      <c r="C541" s="4">
        <v>0</v>
      </c>
      <c r="D541" s="5">
        <v>0</v>
      </c>
      <c r="E541" s="4">
        <v>0</v>
      </c>
      <c r="F541" s="4">
        <v>0</v>
      </c>
      <c r="G541" s="4">
        <v>0</v>
      </c>
      <c r="H541" s="120">
        <v>0</v>
      </c>
      <c r="I541" s="188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103"/>
    </row>
    <row r="542" spans="1:17" s="48" customFormat="1" hidden="1" outlineLevel="2" x14ac:dyDescent="0.3">
      <c r="A542" s="13">
        <v>84171800</v>
      </c>
      <c r="B542" s="14" t="s">
        <v>171</v>
      </c>
      <c r="C542" s="4">
        <v>0</v>
      </c>
      <c r="D542" s="5">
        <v>0</v>
      </c>
      <c r="E542" s="4">
        <v>0</v>
      </c>
      <c r="F542" s="4">
        <v>0</v>
      </c>
      <c r="G542" s="4">
        <v>0</v>
      </c>
      <c r="H542" s="120">
        <v>0</v>
      </c>
      <c r="I542" s="188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103"/>
    </row>
    <row r="543" spans="1:17" s="48" customFormat="1" hidden="1" outlineLevel="2" x14ac:dyDescent="0.3">
      <c r="A543" s="13">
        <v>84171900</v>
      </c>
      <c r="B543" s="14" t="s">
        <v>172</v>
      </c>
      <c r="C543" s="4">
        <v>0</v>
      </c>
      <c r="D543" s="5">
        <v>0</v>
      </c>
      <c r="E543" s="4">
        <v>0</v>
      </c>
      <c r="F543" s="4">
        <v>0</v>
      </c>
      <c r="G543" s="4">
        <v>0</v>
      </c>
      <c r="H543" s="120">
        <v>0</v>
      </c>
      <c r="I543" s="188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103"/>
    </row>
    <row r="544" spans="1:17" s="48" customFormat="1" hidden="1" outlineLevel="2" x14ac:dyDescent="0.3">
      <c r="A544" s="13">
        <v>84172000</v>
      </c>
      <c r="B544" s="14" t="s">
        <v>173</v>
      </c>
      <c r="C544" s="4">
        <v>0</v>
      </c>
      <c r="D544" s="5">
        <v>0</v>
      </c>
      <c r="E544" s="4">
        <v>0</v>
      </c>
      <c r="F544" s="4">
        <v>0</v>
      </c>
      <c r="G544" s="4">
        <v>0</v>
      </c>
      <c r="H544" s="120">
        <v>0</v>
      </c>
      <c r="I544" s="188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103"/>
    </row>
    <row r="545" spans="1:17" s="48" customFormat="1" hidden="1" outlineLevel="2" x14ac:dyDescent="0.3">
      <c r="A545" s="13">
        <v>84172300</v>
      </c>
      <c r="B545" s="14" t="s">
        <v>174</v>
      </c>
      <c r="C545" s="4">
        <v>0</v>
      </c>
      <c r="D545" s="5">
        <v>0</v>
      </c>
      <c r="E545" s="4">
        <v>0</v>
      </c>
      <c r="F545" s="4">
        <v>0</v>
      </c>
      <c r="G545" s="4">
        <v>0</v>
      </c>
      <c r="H545" s="120">
        <v>0</v>
      </c>
      <c r="I545" s="188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103"/>
    </row>
    <row r="546" spans="1:17" s="48" customFormat="1" hidden="1" outlineLevel="2" x14ac:dyDescent="0.3">
      <c r="A546" s="13">
        <v>84191200</v>
      </c>
      <c r="B546" s="14" t="s">
        <v>175</v>
      </c>
      <c r="C546" s="4">
        <v>0</v>
      </c>
      <c r="D546" s="5">
        <v>0</v>
      </c>
      <c r="E546" s="4">
        <v>0</v>
      </c>
      <c r="F546" s="4">
        <v>0</v>
      </c>
      <c r="G546" s="4">
        <v>0</v>
      </c>
      <c r="H546" s="120">
        <v>0</v>
      </c>
      <c r="I546" s="188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103"/>
    </row>
    <row r="547" spans="1:17" s="48" customFormat="1" hidden="1" outlineLevel="2" x14ac:dyDescent="0.3">
      <c r="A547" s="13">
        <v>84191300</v>
      </c>
      <c r="B547" s="14" t="s">
        <v>176</v>
      </c>
      <c r="C547" s="4">
        <v>0</v>
      </c>
      <c r="D547" s="5">
        <v>0</v>
      </c>
      <c r="E547" s="4">
        <v>0</v>
      </c>
      <c r="F547" s="4">
        <v>0</v>
      </c>
      <c r="G547" s="4">
        <v>0</v>
      </c>
      <c r="H547" s="120">
        <v>0</v>
      </c>
      <c r="I547" s="188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103"/>
    </row>
    <row r="548" spans="1:17" ht="5.7" customHeight="1" outlineLevel="1" collapsed="1" x14ac:dyDescent="0.3">
      <c r="A548" s="19">
        <v>1</v>
      </c>
      <c r="B548" s="43"/>
      <c r="C548" s="43"/>
      <c r="D548" s="44"/>
      <c r="E548" s="43"/>
      <c r="F548" s="43"/>
      <c r="G548" s="43"/>
      <c r="H548" s="141"/>
      <c r="I548" s="192"/>
      <c r="J548" s="43"/>
      <c r="K548" s="43"/>
      <c r="L548" s="43"/>
      <c r="M548" s="43"/>
      <c r="N548" s="43"/>
      <c r="O548" s="43"/>
      <c r="P548" s="43"/>
    </row>
    <row r="549" spans="1:17" outlineLevel="1" x14ac:dyDescent="0.3">
      <c r="A549" s="15">
        <v>1</v>
      </c>
      <c r="B549" s="29" t="s">
        <v>177</v>
      </c>
      <c r="C549" s="30">
        <v>-53827.5</v>
      </c>
      <c r="D549" s="31">
        <v>-1.542767814440646E-6</v>
      </c>
      <c r="E549" s="30">
        <v>-53827.5</v>
      </c>
      <c r="F549" s="30">
        <v>-58145.55</v>
      </c>
      <c r="G549" s="30">
        <v>-58145.55</v>
      </c>
      <c r="H549" s="138">
        <v>-58145.55</v>
      </c>
      <c r="I549" s="196">
        <v>-58145.55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</row>
    <row r="550" spans="1:17" hidden="1" outlineLevel="2" x14ac:dyDescent="0.3">
      <c r="A550" s="13">
        <v>84030700</v>
      </c>
      <c r="B550" s="49" t="s">
        <v>179</v>
      </c>
      <c r="C550" s="4">
        <v>-53827.5</v>
      </c>
      <c r="D550" s="5">
        <v>-1.542767814440646E-6</v>
      </c>
      <c r="E550" s="4">
        <v>-53827.5</v>
      </c>
      <c r="F550" s="4">
        <v>-58145.55</v>
      </c>
      <c r="G550" s="4">
        <v>-58145.55</v>
      </c>
      <c r="H550" s="120">
        <v>-58145.55</v>
      </c>
      <c r="I550" s="188">
        <v>-58145.55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</row>
    <row r="551" spans="1:17" ht="5.7" customHeight="1" outlineLevel="1" collapsed="1" x14ac:dyDescent="0.3">
      <c r="A551" s="19">
        <v>1</v>
      </c>
      <c r="B551" s="43"/>
      <c r="C551" s="43"/>
      <c r="D551" s="44"/>
      <c r="E551" s="43"/>
      <c r="F551" s="43"/>
      <c r="G551" s="43"/>
      <c r="H551" s="141"/>
      <c r="I551" s="192"/>
      <c r="J551" s="43"/>
      <c r="K551" s="43"/>
      <c r="L551" s="43"/>
      <c r="M551" s="43"/>
      <c r="N551" s="43"/>
      <c r="O551" s="43"/>
      <c r="P551" s="43"/>
    </row>
    <row r="552" spans="1:17" outlineLevel="1" x14ac:dyDescent="0.3">
      <c r="A552" s="15">
        <v>1</v>
      </c>
      <c r="B552" s="29" t="s">
        <v>180</v>
      </c>
      <c r="C552" s="30">
        <v>-10991.960000000001</v>
      </c>
      <c r="D552" s="31">
        <v>-3.1504420799069255E-7</v>
      </c>
      <c r="E552" s="30">
        <v>-10991.960000000001</v>
      </c>
      <c r="F552" s="30">
        <v>-5247.08</v>
      </c>
      <c r="G552" s="30">
        <v>-2846.98</v>
      </c>
      <c r="H552" s="138">
        <v>-11879.420000000002</v>
      </c>
      <c r="I552" s="196">
        <v>-2846.9900000000002</v>
      </c>
      <c r="J552" s="30">
        <v>0</v>
      </c>
      <c r="K552" s="30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</row>
    <row r="553" spans="1:17" hidden="1" outlineLevel="2" x14ac:dyDescent="0.3">
      <c r="A553" s="13">
        <v>84010600</v>
      </c>
      <c r="B553" s="14" t="s">
        <v>181</v>
      </c>
      <c r="C553" s="4">
        <v>0</v>
      </c>
      <c r="D553" s="5">
        <v>0</v>
      </c>
      <c r="E553" s="4">
        <v>0</v>
      </c>
      <c r="F553" s="4">
        <v>0</v>
      </c>
      <c r="G553" s="4">
        <v>0</v>
      </c>
      <c r="H553" s="120">
        <v>0</v>
      </c>
      <c r="I553" s="188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</row>
    <row r="554" spans="1:17" hidden="1" outlineLevel="2" x14ac:dyDescent="0.3">
      <c r="A554" s="13">
        <v>84050100</v>
      </c>
      <c r="B554" s="14" t="s">
        <v>182</v>
      </c>
      <c r="C554" s="4">
        <v>0</v>
      </c>
      <c r="D554" s="5">
        <v>0</v>
      </c>
      <c r="E554" s="4">
        <v>0</v>
      </c>
      <c r="F554" s="4">
        <v>0</v>
      </c>
      <c r="G554" s="4">
        <v>0</v>
      </c>
      <c r="H554" s="120">
        <v>0</v>
      </c>
      <c r="I554" s="188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</row>
    <row r="555" spans="1:17" hidden="1" outlineLevel="2" x14ac:dyDescent="0.3">
      <c r="A555" s="13">
        <v>84050200</v>
      </c>
      <c r="B555" s="14" t="s">
        <v>183</v>
      </c>
      <c r="C555" s="4">
        <v>0</v>
      </c>
      <c r="D555" s="5">
        <v>0</v>
      </c>
      <c r="E555" s="4">
        <v>0</v>
      </c>
      <c r="F555" s="4">
        <v>0</v>
      </c>
      <c r="G555" s="4">
        <v>0</v>
      </c>
      <c r="H555" s="120">
        <v>0</v>
      </c>
      <c r="I555" s="188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7" hidden="1" outlineLevel="2" x14ac:dyDescent="0.3">
      <c r="A556" s="13">
        <v>84050300</v>
      </c>
      <c r="B556" s="14" t="s">
        <v>184</v>
      </c>
      <c r="C556" s="4">
        <v>0</v>
      </c>
      <c r="D556" s="5">
        <v>0</v>
      </c>
      <c r="E556" s="4">
        <v>0</v>
      </c>
      <c r="F556" s="4">
        <v>0</v>
      </c>
      <c r="G556" s="4">
        <v>0</v>
      </c>
      <c r="H556" s="120">
        <v>0</v>
      </c>
      <c r="I556" s="188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</row>
    <row r="557" spans="1:17" hidden="1" outlineLevel="2" x14ac:dyDescent="0.3">
      <c r="A557" s="13">
        <v>84050400</v>
      </c>
      <c r="B557" s="14" t="s">
        <v>185</v>
      </c>
      <c r="C557" s="4">
        <v>0</v>
      </c>
      <c r="D557" s="5">
        <v>0</v>
      </c>
      <c r="E557" s="4">
        <v>0</v>
      </c>
      <c r="F557" s="4">
        <v>0</v>
      </c>
      <c r="G557" s="4">
        <v>0</v>
      </c>
      <c r="H557" s="120">
        <v>0</v>
      </c>
      <c r="I557" s="188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7" hidden="1" outlineLevel="2" x14ac:dyDescent="0.3">
      <c r="A558" s="50">
        <v>84060100</v>
      </c>
      <c r="B558" s="51" t="s">
        <v>186</v>
      </c>
      <c r="C558" s="4">
        <v>0</v>
      </c>
      <c r="D558" s="5">
        <v>0</v>
      </c>
      <c r="E558" s="4">
        <v>0</v>
      </c>
      <c r="F558" s="4">
        <v>0</v>
      </c>
      <c r="G558" s="4">
        <v>0</v>
      </c>
      <c r="H558" s="120">
        <v>0</v>
      </c>
      <c r="I558" s="188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</row>
    <row r="559" spans="1:17" hidden="1" outlineLevel="2" x14ac:dyDescent="0.3">
      <c r="A559" s="13">
        <v>84060200</v>
      </c>
      <c r="B559" s="14" t="s">
        <v>187</v>
      </c>
      <c r="C559" s="4">
        <v>-1666.66</v>
      </c>
      <c r="D559" s="5">
        <v>-4.7768694544900786E-8</v>
      </c>
      <c r="E559" s="4">
        <v>-1666.66</v>
      </c>
      <c r="F559" s="4">
        <v>-1666.66</v>
      </c>
      <c r="G559" s="4">
        <v>-1666.66</v>
      </c>
      <c r="H559" s="120">
        <v>-1666.66</v>
      </c>
      <c r="I559" s="188">
        <v>-1666.66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7" hidden="1" outlineLevel="2" x14ac:dyDescent="0.3">
      <c r="A560" s="13">
        <v>84060300</v>
      </c>
      <c r="B560" s="14" t="s">
        <v>188</v>
      </c>
      <c r="C560" s="4">
        <v>-42.19</v>
      </c>
      <c r="D560" s="5">
        <v>-1.2092215705959008E-9</v>
      </c>
      <c r="E560" s="4">
        <v>-42.19</v>
      </c>
      <c r="F560" s="4">
        <v>-42.19</v>
      </c>
      <c r="G560" s="4">
        <v>-42.19</v>
      </c>
      <c r="H560" s="120">
        <v>-42.19</v>
      </c>
      <c r="I560" s="188">
        <v>-42.19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</row>
    <row r="561" spans="1:16" hidden="1" outlineLevel="2" x14ac:dyDescent="0.3">
      <c r="A561" s="13">
        <v>84060400</v>
      </c>
      <c r="B561" s="14" t="s">
        <v>189</v>
      </c>
      <c r="C561" s="4">
        <v>0</v>
      </c>
      <c r="D561" s="5">
        <v>0</v>
      </c>
      <c r="E561" s="4">
        <v>0</v>
      </c>
      <c r="F561" s="4">
        <v>0</v>
      </c>
      <c r="G561" s="4">
        <v>0</v>
      </c>
      <c r="H561" s="120">
        <v>0</v>
      </c>
      <c r="I561" s="188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idden="1" outlineLevel="2" x14ac:dyDescent="0.3">
      <c r="A562" s="13">
        <v>84060500</v>
      </c>
      <c r="B562" s="14" t="s">
        <v>190</v>
      </c>
      <c r="C562" s="4">
        <v>0</v>
      </c>
      <c r="D562" s="5">
        <v>0</v>
      </c>
      <c r="E562" s="4">
        <v>0</v>
      </c>
      <c r="F562" s="4">
        <v>0</v>
      </c>
      <c r="G562" s="4">
        <v>0</v>
      </c>
      <c r="H562" s="120">
        <v>0</v>
      </c>
      <c r="I562" s="188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</row>
    <row r="563" spans="1:16" hidden="1" outlineLevel="2" x14ac:dyDescent="0.3">
      <c r="A563" s="13">
        <v>84070100</v>
      </c>
      <c r="B563" s="14" t="s">
        <v>191</v>
      </c>
      <c r="C563" s="4">
        <v>0</v>
      </c>
      <c r="D563" s="5">
        <v>0</v>
      </c>
      <c r="E563" s="4">
        <v>0</v>
      </c>
      <c r="F563" s="4">
        <v>0</v>
      </c>
      <c r="G563" s="4">
        <v>0</v>
      </c>
      <c r="H563" s="120">
        <v>0</v>
      </c>
      <c r="I563" s="188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idden="1" outlineLevel="2" x14ac:dyDescent="0.3">
      <c r="A564" s="13">
        <v>84070200</v>
      </c>
      <c r="B564" s="49" t="s">
        <v>192</v>
      </c>
      <c r="C564" s="4">
        <v>-8330.59</v>
      </c>
      <c r="D564" s="5">
        <v>-2.3876580051648509E-7</v>
      </c>
      <c r="E564" s="4">
        <v>-8330.59</v>
      </c>
      <c r="F564" s="4">
        <v>-2461.86</v>
      </c>
      <c r="G564" s="4">
        <v>0</v>
      </c>
      <c r="H564" s="120">
        <v>-9053.0400000000009</v>
      </c>
      <c r="I564" s="188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</row>
    <row r="565" spans="1:16" hidden="1" outlineLevel="2" x14ac:dyDescent="0.3">
      <c r="A565" s="13">
        <v>84070300</v>
      </c>
      <c r="B565" s="49" t="s">
        <v>193</v>
      </c>
      <c r="C565" s="4">
        <v>0</v>
      </c>
      <c r="D565" s="5">
        <v>0</v>
      </c>
      <c r="E565" s="4">
        <v>0</v>
      </c>
      <c r="F565" s="4">
        <v>0</v>
      </c>
      <c r="G565" s="4">
        <v>0</v>
      </c>
      <c r="H565" s="120">
        <v>0</v>
      </c>
      <c r="I565" s="188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 hidden="1" outlineLevel="2" x14ac:dyDescent="0.3">
      <c r="A566" s="13">
        <v>84100100</v>
      </c>
      <c r="B566" s="49" t="s">
        <v>194</v>
      </c>
      <c r="C566" s="4">
        <v>-452.52</v>
      </c>
      <c r="D566" s="5">
        <v>-1.2969825672577792E-8</v>
      </c>
      <c r="E566" s="4">
        <v>-452.52</v>
      </c>
      <c r="F566" s="4">
        <v>-576.37</v>
      </c>
      <c r="G566" s="4">
        <v>-638.13</v>
      </c>
      <c r="H566" s="120">
        <v>-617.53</v>
      </c>
      <c r="I566" s="188">
        <v>-638.14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</row>
    <row r="567" spans="1:16" hidden="1" outlineLevel="2" x14ac:dyDescent="0.3">
      <c r="A567" s="13">
        <v>84100200</v>
      </c>
      <c r="B567" s="14" t="s">
        <v>195</v>
      </c>
      <c r="C567" s="4">
        <v>0</v>
      </c>
      <c r="D567" s="5">
        <v>0</v>
      </c>
      <c r="E567" s="4">
        <v>0</v>
      </c>
      <c r="F567" s="4">
        <v>0</v>
      </c>
      <c r="G567" s="4">
        <v>0</v>
      </c>
      <c r="H567" s="120">
        <v>0</v>
      </c>
      <c r="I567" s="188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idden="1" outlineLevel="2" x14ac:dyDescent="0.3">
      <c r="A568" s="13">
        <v>84110800</v>
      </c>
      <c r="B568" s="14" t="s">
        <v>196</v>
      </c>
      <c r="C568" s="4">
        <v>0</v>
      </c>
      <c r="D568" s="5">
        <v>0</v>
      </c>
      <c r="E568" s="4">
        <v>0</v>
      </c>
      <c r="F568" s="4">
        <v>0</v>
      </c>
      <c r="G568" s="4">
        <v>0</v>
      </c>
      <c r="H568" s="120">
        <v>0</v>
      </c>
      <c r="I568" s="188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</row>
    <row r="569" spans="1:16" hidden="1" outlineLevel="2" x14ac:dyDescent="0.3">
      <c r="A569" s="13">
        <v>84120000</v>
      </c>
      <c r="B569" s="49" t="s">
        <v>197</v>
      </c>
      <c r="C569" s="4">
        <v>0</v>
      </c>
      <c r="D569" s="5">
        <v>0</v>
      </c>
      <c r="E569" s="4">
        <v>0</v>
      </c>
      <c r="F569" s="4">
        <v>0</v>
      </c>
      <c r="G569" s="4">
        <v>0</v>
      </c>
      <c r="H569" s="120">
        <v>0</v>
      </c>
      <c r="I569" s="188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 hidden="1" outlineLevel="2" x14ac:dyDescent="0.3">
      <c r="A570" s="13">
        <v>84130000</v>
      </c>
      <c r="B570" s="14" t="s">
        <v>198</v>
      </c>
      <c r="C570" s="4">
        <v>0</v>
      </c>
      <c r="D570" s="5">
        <v>0</v>
      </c>
      <c r="E570" s="4">
        <v>0</v>
      </c>
      <c r="F570" s="4">
        <v>0</v>
      </c>
      <c r="G570" s="4">
        <v>0</v>
      </c>
      <c r="H570" s="120">
        <v>0</v>
      </c>
      <c r="I570" s="188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</row>
    <row r="571" spans="1:16" hidden="1" outlineLevel="2" x14ac:dyDescent="0.3">
      <c r="A571" s="13">
        <v>84140100</v>
      </c>
      <c r="B571" s="14" t="s">
        <v>199</v>
      </c>
      <c r="C571" s="4">
        <v>0</v>
      </c>
      <c r="D571" s="5">
        <v>0</v>
      </c>
      <c r="E571" s="4">
        <v>0</v>
      </c>
      <c r="F571" s="4">
        <v>0</v>
      </c>
      <c r="G571" s="4">
        <v>0</v>
      </c>
      <c r="H571" s="120">
        <v>0</v>
      </c>
      <c r="I571" s="188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idden="1" outlineLevel="2" x14ac:dyDescent="0.3">
      <c r="A572" s="13">
        <v>84140200</v>
      </c>
      <c r="B572" s="14" t="s">
        <v>200</v>
      </c>
      <c r="C572" s="4">
        <v>0</v>
      </c>
      <c r="D572" s="5">
        <v>0</v>
      </c>
      <c r="E572" s="4">
        <v>0</v>
      </c>
      <c r="F572" s="4">
        <v>0</v>
      </c>
      <c r="G572" s="4">
        <v>0</v>
      </c>
      <c r="H572" s="120">
        <v>0</v>
      </c>
      <c r="I572" s="188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</row>
    <row r="573" spans="1:16" hidden="1" outlineLevel="2" x14ac:dyDescent="0.3">
      <c r="A573" s="13">
        <v>84140300</v>
      </c>
      <c r="B573" s="14" t="s">
        <v>201</v>
      </c>
      <c r="C573" s="4">
        <v>0</v>
      </c>
      <c r="D573" s="5">
        <v>0</v>
      </c>
      <c r="E573" s="4">
        <v>0</v>
      </c>
      <c r="F573" s="4">
        <v>0</v>
      </c>
      <c r="G573" s="4">
        <v>0</v>
      </c>
      <c r="H573" s="120">
        <v>0</v>
      </c>
      <c r="I573" s="188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hidden="1" outlineLevel="2" x14ac:dyDescent="0.3">
      <c r="A574" s="13">
        <v>84140400</v>
      </c>
      <c r="B574" s="14" t="s">
        <v>202</v>
      </c>
      <c r="C574" s="4">
        <v>0</v>
      </c>
      <c r="D574" s="5">
        <v>0</v>
      </c>
      <c r="E574" s="4">
        <v>0</v>
      </c>
      <c r="F574" s="4">
        <v>0</v>
      </c>
      <c r="G574" s="4">
        <v>0</v>
      </c>
      <c r="H574" s="120">
        <v>0</v>
      </c>
      <c r="I574" s="188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</row>
    <row r="575" spans="1:16" hidden="1" outlineLevel="2" x14ac:dyDescent="0.3">
      <c r="A575" s="13">
        <v>84140500</v>
      </c>
      <c r="B575" s="14" t="s">
        <v>203</v>
      </c>
      <c r="C575" s="4">
        <v>0</v>
      </c>
      <c r="D575" s="5">
        <v>0</v>
      </c>
      <c r="E575" s="4">
        <v>0</v>
      </c>
      <c r="F575" s="4">
        <v>0</v>
      </c>
      <c r="G575" s="4">
        <v>0</v>
      </c>
      <c r="H575" s="120">
        <v>0</v>
      </c>
      <c r="I575" s="188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 hidden="1" outlineLevel="2" x14ac:dyDescent="0.3">
      <c r="A576" s="13">
        <v>84150000</v>
      </c>
      <c r="B576" s="49" t="s">
        <v>204</v>
      </c>
      <c r="C576" s="4">
        <v>-500</v>
      </c>
      <c r="D576" s="5">
        <v>-1.4330665686132981E-8</v>
      </c>
      <c r="E576" s="4">
        <v>-500</v>
      </c>
      <c r="F576" s="4">
        <v>-500</v>
      </c>
      <c r="G576" s="4">
        <v>-500</v>
      </c>
      <c r="H576" s="120">
        <v>-500</v>
      </c>
      <c r="I576" s="188">
        <v>-500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</row>
    <row r="577" spans="1:16" hidden="1" outlineLevel="2" x14ac:dyDescent="0.3">
      <c r="A577" s="13">
        <v>84160300</v>
      </c>
      <c r="B577" s="49" t="s">
        <v>205</v>
      </c>
      <c r="C577" s="4">
        <v>0</v>
      </c>
      <c r="D577" s="5">
        <v>0</v>
      </c>
      <c r="E577" s="4">
        <v>0</v>
      </c>
      <c r="F577" s="4">
        <v>0</v>
      </c>
      <c r="G577" s="4">
        <v>0</v>
      </c>
      <c r="H577" s="120">
        <v>0</v>
      </c>
      <c r="I577" s="188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idden="1" outlineLevel="2" x14ac:dyDescent="0.3">
      <c r="A578" s="13">
        <v>84160400</v>
      </c>
      <c r="B578" s="49" t="s">
        <v>206</v>
      </c>
      <c r="C578" s="4">
        <v>0</v>
      </c>
      <c r="D578" s="5">
        <v>0</v>
      </c>
      <c r="E578" s="4">
        <v>0</v>
      </c>
      <c r="F578" s="4">
        <v>0</v>
      </c>
      <c r="G578" s="4">
        <v>0</v>
      </c>
      <c r="H578" s="120">
        <v>0</v>
      </c>
      <c r="I578" s="188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</row>
    <row r="579" spans="1:16" hidden="1" outlineLevel="2" x14ac:dyDescent="0.3">
      <c r="A579" s="20">
        <v>84160600</v>
      </c>
      <c r="B579" s="21" t="s">
        <v>207</v>
      </c>
      <c r="C579" s="12">
        <v>0</v>
      </c>
      <c r="D579" s="22">
        <v>0</v>
      </c>
      <c r="E579" s="4">
        <v>0</v>
      </c>
      <c r="F579" s="4">
        <v>0</v>
      </c>
      <c r="G579" s="4">
        <v>0</v>
      </c>
      <c r="H579" s="120">
        <v>0</v>
      </c>
      <c r="I579" s="188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idden="1" outlineLevel="2" x14ac:dyDescent="0.3">
      <c r="A580" s="16">
        <v>84210000</v>
      </c>
      <c r="B580" s="49" t="s">
        <v>208</v>
      </c>
      <c r="C580" s="4">
        <v>0</v>
      </c>
      <c r="D580" s="5">
        <v>0</v>
      </c>
      <c r="E580" s="4">
        <v>0</v>
      </c>
      <c r="F580" s="4">
        <v>0</v>
      </c>
      <c r="G580" s="4">
        <v>0</v>
      </c>
      <c r="H580" s="120">
        <v>0</v>
      </c>
      <c r="I580" s="188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</row>
    <row r="581" spans="1:16" hidden="1" outlineLevel="2" x14ac:dyDescent="0.3">
      <c r="A581" s="13">
        <v>84230000</v>
      </c>
      <c r="B581" s="49" t="s">
        <v>209</v>
      </c>
      <c r="C581" s="4">
        <v>0</v>
      </c>
      <c r="D581" s="5">
        <v>0</v>
      </c>
      <c r="E581" s="4">
        <v>0</v>
      </c>
      <c r="F581" s="4">
        <v>0</v>
      </c>
      <c r="G581" s="4">
        <v>0</v>
      </c>
      <c r="H581" s="120">
        <v>0</v>
      </c>
      <c r="I581" s="188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idden="1" outlineLevel="2" x14ac:dyDescent="0.3">
      <c r="A582" s="16">
        <v>84240000</v>
      </c>
      <c r="B582" s="49" t="s">
        <v>210</v>
      </c>
      <c r="C582" s="4">
        <v>0</v>
      </c>
      <c r="D582" s="5">
        <v>0</v>
      </c>
      <c r="E582" s="4">
        <v>0</v>
      </c>
      <c r="F582" s="4">
        <v>0</v>
      </c>
      <c r="G582" s="4">
        <v>0</v>
      </c>
      <c r="H582" s="120">
        <v>0</v>
      </c>
      <c r="I582" s="188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</row>
    <row r="583" spans="1:16" hidden="1" outlineLevel="2" x14ac:dyDescent="0.3">
      <c r="A583" s="16">
        <v>84250100</v>
      </c>
      <c r="B583" s="17" t="s">
        <v>211</v>
      </c>
      <c r="C583" s="4">
        <v>0</v>
      </c>
      <c r="D583" s="5">
        <v>0</v>
      </c>
      <c r="E583" s="4">
        <v>0</v>
      </c>
      <c r="F583" s="4">
        <v>0</v>
      </c>
      <c r="G583" s="4">
        <v>0</v>
      </c>
      <c r="H583" s="120">
        <v>0</v>
      </c>
      <c r="I583" s="188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idden="1" outlineLevel="2" x14ac:dyDescent="0.3">
      <c r="A584" s="16">
        <v>84250200</v>
      </c>
      <c r="B584" s="17" t="s">
        <v>212</v>
      </c>
      <c r="C584" s="4">
        <v>0</v>
      </c>
      <c r="D584" s="5">
        <v>0</v>
      </c>
      <c r="E584" s="4">
        <v>0</v>
      </c>
      <c r="F584" s="4">
        <v>0</v>
      </c>
      <c r="G584" s="4">
        <v>0</v>
      </c>
      <c r="H584" s="120">
        <v>0</v>
      </c>
      <c r="I584" s="188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</row>
    <row r="585" spans="1:16" hidden="1" outlineLevel="2" x14ac:dyDescent="0.3">
      <c r="A585" s="16">
        <v>84250300</v>
      </c>
      <c r="B585" s="17" t="s">
        <v>213</v>
      </c>
      <c r="C585" s="4">
        <v>0</v>
      </c>
      <c r="D585" s="5">
        <v>0</v>
      </c>
      <c r="E585" s="4">
        <v>0</v>
      </c>
      <c r="F585" s="4">
        <v>0</v>
      </c>
      <c r="G585" s="4">
        <v>0</v>
      </c>
      <c r="H585" s="120">
        <v>0</v>
      </c>
      <c r="I585" s="188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r="586" spans="1:16" hidden="1" outlineLevel="2" x14ac:dyDescent="0.3">
      <c r="A586" s="16">
        <v>84250400</v>
      </c>
      <c r="B586" s="17" t="s">
        <v>214</v>
      </c>
      <c r="C586" s="4">
        <v>0</v>
      </c>
      <c r="D586" s="5">
        <v>0</v>
      </c>
      <c r="E586" s="4">
        <v>0</v>
      </c>
      <c r="F586" s="4">
        <v>0</v>
      </c>
      <c r="G586" s="4">
        <v>0</v>
      </c>
      <c r="H586" s="120">
        <v>0</v>
      </c>
      <c r="I586" s="188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</row>
    <row r="587" spans="1:16" hidden="1" outlineLevel="2" x14ac:dyDescent="0.3">
      <c r="A587" s="16">
        <v>84250500</v>
      </c>
      <c r="B587" s="17" t="s">
        <v>215</v>
      </c>
      <c r="C587" s="4">
        <v>0</v>
      </c>
      <c r="D587" s="5">
        <v>0</v>
      </c>
      <c r="E587" s="4">
        <v>0</v>
      </c>
      <c r="F587" s="4">
        <v>0</v>
      </c>
      <c r="G587" s="4">
        <v>0</v>
      </c>
      <c r="H587" s="120">
        <v>0</v>
      </c>
      <c r="I587" s="188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idden="1" outlineLevel="2" x14ac:dyDescent="0.3">
      <c r="A588" s="13">
        <v>84250600</v>
      </c>
      <c r="B588" s="14" t="s">
        <v>216</v>
      </c>
      <c r="C588" s="4">
        <v>0</v>
      </c>
      <c r="D588" s="5">
        <v>0</v>
      </c>
      <c r="E588" s="4">
        <v>0</v>
      </c>
      <c r="F588" s="4">
        <v>0</v>
      </c>
      <c r="G588" s="4">
        <v>0</v>
      </c>
      <c r="H588" s="120">
        <v>0</v>
      </c>
      <c r="I588" s="188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</row>
    <row r="589" spans="1:16" hidden="1" outlineLevel="2" x14ac:dyDescent="0.3">
      <c r="A589" s="16">
        <v>84250700</v>
      </c>
      <c r="B589" s="17" t="s">
        <v>217</v>
      </c>
      <c r="C589" s="4">
        <v>0</v>
      </c>
      <c r="D589" s="5">
        <v>0</v>
      </c>
      <c r="E589" s="4">
        <v>0</v>
      </c>
      <c r="F589" s="4">
        <v>0</v>
      </c>
      <c r="G589" s="4">
        <v>0</v>
      </c>
      <c r="H589" s="120">
        <v>0</v>
      </c>
      <c r="I589" s="188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idden="1" outlineLevel="2" x14ac:dyDescent="0.3">
      <c r="A590" s="16">
        <v>84250800</v>
      </c>
      <c r="B590" s="17" t="s">
        <v>218</v>
      </c>
      <c r="C590" s="4">
        <v>0</v>
      </c>
      <c r="D590" s="5">
        <v>0</v>
      </c>
      <c r="E590" s="4">
        <v>0</v>
      </c>
      <c r="F590" s="4">
        <v>0</v>
      </c>
      <c r="G590" s="4">
        <v>0</v>
      </c>
      <c r="H590" s="120">
        <v>0</v>
      </c>
      <c r="I590" s="188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</row>
    <row r="591" spans="1:16" hidden="1" outlineLevel="2" x14ac:dyDescent="0.3">
      <c r="A591" s="16">
        <v>84250900</v>
      </c>
      <c r="B591" s="17" t="s">
        <v>219</v>
      </c>
      <c r="C591" s="4">
        <v>0</v>
      </c>
      <c r="D591" s="5">
        <v>0</v>
      </c>
      <c r="E591" s="4">
        <v>0</v>
      </c>
      <c r="F591" s="4">
        <v>0</v>
      </c>
      <c r="G591" s="4">
        <v>0</v>
      </c>
      <c r="H591" s="120">
        <v>0</v>
      </c>
      <c r="I591" s="188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idden="1" outlineLevel="2" x14ac:dyDescent="0.3">
      <c r="A592" s="16">
        <v>84251000</v>
      </c>
      <c r="B592" s="17" t="s">
        <v>220</v>
      </c>
      <c r="C592" s="4">
        <v>0</v>
      </c>
      <c r="D592" s="5">
        <v>0</v>
      </c>
      <c r="E592" s="4">
        <v>0</v>
      </c>
      <c r="F592" s="4">
        <v>0</v>
      </c>
      <c r="G592" s="4">
        <v>0</v>
      </c>
      <c r="H592" s="120">
        <v>0</v>
      </c>
      <c r="I592" s="188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</row>
    <row r="593" spans="1:16" hidden="1" outlineLevel="2" x14ac:dyDescent="0.3">
      <c r="A593" s="13">
        <v>84251200</v>
      </c>
      <c r="B593" s="14" t="s">
        <v>221</v>
      </c>
      <c r="C593" s="4">
        <v>0</v>
      </c>
      <c r="D593" s="5">
        <v>0</v>
      </c>
      <c r="E593" s="4">
        <v>0</v>
      </c>
      <c r="F593" s="4">
        <v>0</v>
      </c>
      <c r="G593" s="4">
        <v>0</v>
      </c>
      <c r="H593" s="120">
        <v>0</v>
      </c>
      <c r="I593" s="188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</row>
    <row r="594" spans="1:16" hidden="1" outlineLevel="2" x14ac:dyDescent="0.3">
      <c r="A594" s="13">
        <v>84251300</v>
      </c>
      <c r="B594" s="14" t="s">
        <v>222</v>
      </c>
      <c r="C594" s="4">
        <v>0</v>
      </c>
      <c r="D594" s="5">
        <v>0</v>
      </c>
      <c r="E594" s="4">
        <v>0</v>
      </c>
      <c r="F594" s="4">
        <v>0</v>
      </c>
      <c r="G594" s="4">
        <v>0</v>
      </c>
      <c r="H594" s="120">
        <v>0</v>
      </c>
      <c r="I594" s="188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</row>
    <row r="595" spans="1:16" hidden="1" outlineLevel="2" x14ac:dyDescent="0.3">
      <c r="A595" s="13">
        <v>84260000</v>
      </c>
      <c r="B595" s="49" t="s">
        <v>223</v>
      </c>
      <c r="C595" s="4">
        <v>0</v>
      </c>
      <c r="D595" s="5">
        <v>0</v>
      </c>
      <c r="E595" s="4">
        <v>0</v>
      </c>
      <c r="F595" s="4">
        <v>0</v>
      </c>
      <c r="G595" s="4">
        <v>0</v>
      </c>
      <c r="H595" s="120">
        <v>0</v>
      </c>
      <c r="I595" s="188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idden="1" outlineLevel="2" x14ac:dyDescent="0.3">
      <c r="A596" s="16">
        <v>84280000</v>
      </c>
      <c r="B596" s="49" t="s">
        <v>178</v>
      </c>
      <c r="C596" s="4">
        <v>0</v>
      </c>
      <c r="D596" s="5">
        <v>0</v>
      </c>
      <c r="E596" s="4">
        <v>0</v>
      </c>
      <c r="F596" s="4">
        <v>0</v>
      </c>
      <c r="G596" s="4">
        <v>0</v>
      </c>
      <c r="H596" s="120">
        <v>0</v>
      </c>
      <c r="I596" s="188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</row>
    <row r="597" spans="1:16" hidden="1" outlineLevel="2" x14ac:dyDescent="0.3">
      <c r="A597" s="16">
        <v>84280100</v>
      </c>
      <c r="B597" s="49" t="s">
        <v>224</v>
      </c>
      <c r="C597" s="4">
        <v>0</v>
      </c>
      <c r="D597" s="5">
        <v>0</v>
      </c>
      <c r="E597" s="4">
        <v>0</v>
      </c>
      <c r="F597" s="4">
        <v>0</v>
      </c>
      <c r="G597" s="4">
        <v>0</v>
      </c>
      <c r="H597" s="120">
        <v>0</v>
      </c>
      <c r="I597" s="188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idden="1" outlineLevel="2" x14ac:dyDescent="0.3">
      <c r="A598" s="16">
        <v>84300000</v>
      </c>
      <c r="B598" s="49" t="s">
        <v>225</v>
      </c>
      <c r="C598" s="4">
        <v>0</v>
      </c>
      <c r="D598" s="5">
        <v>0</v>
      </c>
      <c r="E598" s="4">
        <v>0</v>
      </c>
      <c r="F598" s="4">
        <v>0</v>
      </c>
      <c r="G598" s="4">
        <v>0</v>
      </c>
      <c r="H598" s="120">
        <v>0</v>
      </c>
      <c r="I598" s="188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</row>
    <row r="599" spans="1:16" hidden="1" outlineLevel="2" x14ac:dyDescent="0.3">
      <c r="A599" s="16">
        <v>84330100</v>
      </c>
      <c r="B599" s="49" t="s">
        <v>226</v>
      </c>
      <c r="C599" s="4">
        <v>0</v>
      </c>
      <c r="D599" s="5">
        <v>0</v>
      </c>
      <c r="E599" s="4">
        <v>0</v>
      </c>
      <c r="F599" s="4">
        <v>0</v>
      </c>
      <c r="G599" s="4">
        <v>0</v>
      </c>
      <c r="H599" s="120">
        <v>0</v>
      </c>
      <c r="I599" s="188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idden="1" outlineLevel="2" x14ac:dyDescent="0.3">
      <c r="A600" s="13">
        <v>84360400</v>
      </c>
      <c r="B600" s="14" t="s">
        <v>227</v>
      </c>
      <c r="C600" s="4">
        <v>0</v>
      </c>
      <c r="D600" s="5">
        <v>0</v>
      </c>
      <c r="E600" s="4">
        <v>0</v>
      </c>
      <c r="F600" s="4">
        <v>0</v>
      </c>
      <c r="G600" s="4">
        <v>0</v>
      </c>
      <c r="H600" s="120">
        <v>0</v>
      </c>
      <c r="I600" s="188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</row>
    <row r="601" spans="1:16" hidden="1" outlineLevel="2" x14ac:dyDescent="0.3">
      <c r="A601" s="16">
        <v>84360600</v>
      </c>
      <c r="B601" s="17" t="s">
        <v>228</v>
      </c>
      <c r="C601" s="4">
        <v>0</v>
      </c>
      <c r="D601" s="5">
        <v>0</v>
      </c>
      <c r="E601" s="4">
        <v>0</v>
      </c>
      <c r="F601" s="4">
        <v>0</v>
      </c>
      <c r="G601" s="4">
        <v>0</v>
      </c>
      <c r="H601" s="120">
        <v>0</v>
      </c>
      <c r="I601" s="188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idden="1" outlineLevel="2" x14ac:dyDescent="0.3">
      <c r="A602" s="16">
        <v>84360700</v>
      </c>
      <c r="B602" s="17" t="s">
        <v>229</v>
      </c>
      <c r="C602" s="4">
        <v>0</v>
      </c>
      <c r="D602" s="5">
        <v>0</v>
      </c>
      <c r="E602" s="4">
        <v>0</v>
      </c>
      <c r="F602" s="4">
        <v>0</v>
      </c>
      <c r="G602" s="4">
        <v>0</v>
      </c>
      <c r="H602" s="120">
        <v>0</v>
      </c>
      <c r="I602" s="188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</row>
    <row r="603" spans="1:16" hidden="1" outlineLevel="2" x14ac:dyDescent="0.3">
      <c r="A603" s="16">
        <v>94300000</v>
      </c>
      <c r="B603" s="49" t="s">
        <v>230</v>
      </c>
      <c r="C603" s="4">
        <v>0</v>
      </c>
      <c r="D603" s="5">
        <v>0</v>
      </c>
      <c r="E603" s="4">
        <v>0</v>
      </c>
      <c r="F603" s="4">
        <v>0</v>
      </c>
      <c r="G603" s="4">
        <v>0</v>
      </c>
      <c r="H603" s="120">
        <v>0</v>
      </c>
      <c r="I603" s="188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</row>
    <row r="604" spans="1:16" ht="5.7" customHeight="1" outlineLevel="1" collapsed="1" x14ac:dyDescent="0.3">
      <c r="A604" s="19">
        <v>1</v>
      </c>
      <c r="B604" s="43"/>
      <c r="C604" s="43"/>
      <c r="D604" s="44"/>
      <c r="E604" s="43"/>
      <c r="F604" s="43"/>
      <c r="G604" s="43"/>
      <c r="H604" s="141"/>
      <c r="I604" s="192"/>
      <c r="J604" s="43"/>
      <c r="K604" s="43"/>
      <c r="L604" s="43"/>
      <c r="M604" s="43"/>
      <c r="N604" s="43"/>
      <c r="O604" s="43"/>
      <c r="P604" s="43"/>
    </row>
    <row r="605" spans="1:16" outlineLevel="1" x14ac:dyDescent="0.3">
      <c r="A605" s="28">
        <v>1</v>
      </c>
      <c r="B605" s="29" t="s">
        <v>231</v>
      </c>
      <c r="C605" s="30">
        <v>0</v>
      </c>
      <c r="D605" s="31">
        <v>0</v>
      </c>
      <c r="E605" s="30">
        <v>0</v>
      </c>
      <c r="F605" s="30">
        <v>0</v>
      </c>
      <c r="G605" s="30">
        <v>0</v>
      </c>
      <c r="H605" s="138">
        <v>0</v>
      </c>
      <c r="I605" s="196">
        <v>0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30">
        <v>0</v>
      </c>
    </row>
    <row r="606" spans="1:16" hidden="1" outlineLevel="2" x14ac:dyDescent="0.3">
      <c r="A606" s="13">
        <v>84090100</v>
      </c>
      <c r="B606" s="14" t="s">
        <v>232</v>
      </c>
      <c r="C606" s="4">
        <v>0</v>
      </c>
      <c r="D606" s="5">
        <v>0</v>
      </c>
      <c r="E606" s="4">
        <v>0</v>
      </c>
      <c r="F606" s="4">
        <v>0</v>
      </c>
      <c r="G606" s="4">
        <v>0</v>
      </c>
      <c r="H606" s="120">
        <v>0</v>
      </c>
      <c r="I606" s="188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</row>
    <row r="607" spans="1:16" hidden="1" outlineLevel="2" x14ac:dyDescent="0.3">
      <c r="A607" s="13">
        <v>84090200</v>
      </c>
      <c r="B607" s="14" t="s">
        <v>233</v>
      </c>
      <c r="C607" s="4">
        <v>0</v>
      </c>
      <c r="D607" s="5">
        <v>0</v>
      </c>
      <c r="E607" s="4">
        <v>0</v>
      </c>
      <c r="F607" s="4">
        <v>0</v>
      </c>
      <c r="G607" s="4">
        <v>0</v>
      </c>
      <c r="H607" s="120">
        <v>0</v>
      </c>
      <c r="I607" s="188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</row>
    <row r="608" spans="1:16" hidden="1" outlineLevel="2" x14ac:dyDescent="0.3">
      <c r="A608" s="13">
        <v>84090300</v>
      </c>
      <c r="B608" s="14" t="s">
        <v>234</v>
      </c>
      <c r="C608" s="4">
        <v>0</v>
      </c>
      <c r="D608" s="5">
        <v>0</v>
      </c>
      <c r="E608" s="4">
        <v>0</v>
      </c>
      <c r="F608" s="4">
        <v>0</v>
      </c>
      <c r="G608" s="4">
        <v>0</v>
      </c>
      <c r="H608" s="120">
        <v>0</v>
      </c>
      <c r="I608" s="188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</row>
    <row r="609" spans="1:16" ht="5.7" customHeight="1" outlineLevel="1" collapsed="1" x14ac:dyDescent="0.3">
      <c r="A609" s="19">
        <v>1</v>
      </c>
      <c r="B609" s="43"/>
      <c r="C609" s="43"/>
      <c r="D609" s="44"/>
      <c r="E609" s="43"/>
      <c r="F609" s="43"/>
      <c r="G609" s="43"/>
      <c r="H609" s="141"/>
      <c r="I609" s="192"/>
      <c r="J609" s="43"/>
      <c r="K609" s="43"/>
      <c r="L609" s="43"/>
      <c r="M609" s="43"/>
      <c r="N609" s="43"/>
      <c r="O609" s="43"/>
      <c r="P609" s="43"/>
    </row>
    <row r="610" spans="1:16" outlineLevel="1" x14ac:dyDescent="0.3">
      <c r="A610" s="28">
        <v>1</v>
      </c>
      <c r="B610" s="29" t="s">
        <v>235</v>
      </c>
      <c r="C610" s="30">
        <v>0</v>
      </c>
      <c r="D610" s="31">
        <v>0</v>
      </c>
      <c r="E610" s="30">
        <v>0</v>
      </c>
      <c r="F610" s="30">
        <v>0</v>
      </c>
      <c r="G610" s="30">
        <v>0</v>
      </c>
      <c r="H610" s="138">
        <v>0</v>
      </c>
      <c r="I610" s="196">
        <v>0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</row>
    <row r="611" spans="1:16" hidden="1" outlineLevel="2" x14ac:dyDescent="0.3">
      <c r="A611" s="18">
        <v>84020400</v>
      </c>
      <c r="B611" s="23" t="s">
        <v>236</v>
      </c>
      <c r="C611" s="4">
        <v>0</v>
      </c>
      <c r="D611" s="5">
        <v>0</v>
      </c>
      <c r="E611" s="4">
        <v>0</v>
      </c>
      <c r="F611" s="4">
        <v>0</v>
      </c>
      <c r="G611" s="4">
        <v>0</v>
      </c>
      <c r="H611" s="120">
        <v>0</v>
      </c>
      <c r="I611" s="188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ht="5.7" customHeight="1" outlineLevel="1" collapsed="1" x14ac:dyDescent="0.3">
      <c r="A612" s="19"/>
      <c r="B612" s="43"/>
      <c r="C612" s="43"/>
      <c r="D612" s="44"/>
      <c r="E612" s="43"/>
      <c r="F612" s="43"/>
      <c r="G612" s="43"/>
      <c r="H612" s="141"/>
      <c r="I612" s="192"/>
      <c r="J612" s="43"/>
      <c r="K612" s="43"/>
      <c r="L612" s="43"/>
      <c r="M612" s="43"/>
      <c r="N612" s="43"/>
      <c r="O612" s="43"/>
      <c r="P612" s="43"/>
    </row>
    <row r="613" spans="1:16" outlineLevel="1" x14ac:dyDescent="0.3">
      <c r="A613" s="28">
        <v>1</v>
      </c>
      <c r="B613" s="29" t="s">
        <v>237</v>
      </c>
      <c r="C613" s="30">
        <v>0</v>
      </c>
      <c r="D613" s="31">
        <v>0</v>
      </c>
      <c r="E613" s="30">
        <v>0</v>
      </c>
      <c r="F613" s="30">
        <v>0</v>
      </c>
      <c r="G613" s="30">
        <v>0</v>
      </c>
      <c r="H613" s="138">
        <v>0</v>
      </c>
      <c r="I613" s="196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</row>
    <row r="614" spans="1:16" hidden="1" outlineLevel="2" x14ac:dyDescent="0.3">
      <c r="A614" s="18">
        <v>84020500</v>
      </c>
      <c r="B614" s="23" t="s">
        <v>238</v>
      </c>
      <c r="C614" s="4">
        <v>0</v>
      </c>
      <c r="D614" s="5">
        <v>0</v>
      </c>
      <c r="E614" s="4">
        <v>0</v>
      </c>
      <c r="F614" s="4">
        <v>0</v>
      </c>
      <c r="G614" s="4">
        <v>-1853626.9600000002</v>
      </c>
      <c r="H614" s="120">
        <v>0</v>
      </c>
      <c r="I614" s="188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</row>
    <row r="615" spans="1:16" outlineLevel="1" collapsed="1" x14ac:dyDescent="0.3">
      <c r="A615" s="19">
        <v>1</v>
      </c>
      <c r="B615" s="104"/>
      <c r="C615" s="107"/>
      <c r="D615" s="108"/>
      <c r="E615" s="104"/>
      <c r="F615" s="104"/>
      <c r="G615" s="104"/>
      <c r="H615" s="113"/>
      <c r="I615" s="194"/>
      <c r="J615" s="104"/>
      <c r="K615" s="104"/>
      <c r="L615" s="104"/>
      <c r="M615" s="104"/>
      <c r="N615" s="104"/>
      <c r="O615" s="104"/>
      <c r="P615" s="104"/>
    </row>
    <row r="616" spans="1:16" ht="15.6" outlineLevel="1" x14ac:dyDescent="0.3">
      <c r="A616" s="15">
        <v>1</v>
      </c>
      <c r="B616" s="52" t="s">
        <v>239</v>
      </c>
      <c r="C616" s="53">
        <v>-1994739.5500000003</v>
      </c>
      <c r="D616" s="54">
        <v>-5.7171891243914693E-5</v>
      </c>
      <c r="E616" s="53">
        <v>-1994739.5500000003</v>
      </c>
      <c r="F616" s="53">
        <v>-1935891.1100000003</v>
      </c>
      <c r="G616" s="53">
        <v>-1853626.9600000002</v>
      </c>
      <c r="H616" s="133">
        <v>-2157749.0200000005</v>
      </c>
      <c r="I616" s="199">
        <v>-2085687.4500000002</v>
      </c>
      <c r="J616" s="53">
        <v>0</v>
      </c>
      <c r="K616" s="53">
        <v>0</v>
      </c>
      <c r="L616" s="53">
        <v>0</v>
      </c>
      <c r="M616" s="53">
        <v>0</v>
      </c>
      <c r="N616" s="53">
        <v>0</v>
      </c>
      <c r="O616" s="53">
        <v>0</v>
      </c>
      <c r="P616" s="53">
        <v>0</v>
      </c>
    </row>
    <row r="617" spans="1:16" ht="15" outlineLevel="1" thickBot="1" x14ac:dyDescent="0.35">
      <c r="A617" s="19">
        <v>1</v>
      </c>
      <c r="B617" s="104"/>
      <c r="C617" s="107"/>
      <c r="D617" s="108"/>
      <c r="E617" s="104"/>
      <c r="F617" s="104"/>
      <c r="G617" s="104"/>
      <c r="H617" s="113"/>
      <c r="I617" s="104"/>
      <c r="J617" s="104"/>
      <c r="K617" s="106"/>
      <c r="L617" s="106"/>
      <c r="M617" s="106"/>
      <c r="N617" s="106"/>
      <c r="O617" s="104"/>
      <c r="P617" s="104"/>
    </row>
    <row r="618" spans="1:16" ht="15" outlineLevel="1" thickBot="1" x14ac:dyDescent="0.35">
      <c r="A618" s="19">
        <v>1</v>
      </c>
      <c r="B618" s="55" t="s">
        <v>240</v>
      </c>
      <c r="C618" s="56">
        <v>-1990103.8000000003</v>
      </c>
      <c r="D618" s="57">
        <v>-5.7039024477005709E-5</v>
      </c>
      <c r="E618" s="56">
        <v>-1990103.8000000003</v>
      </c>
      <c r="F618" s="56">
        <v>-1932067.0800000003</v>
      </c>
      <c r="G618" s="56">
        <v>-1850051.3300000003</v>
      </c>
      <c r="H618" s="115">
        <v>-2152465.7400000007</v>
      </c>
      <c r="I618" s="193">
        <v>-2081223.4300000002</v>
      </c>
      <c r="J618" s="56">
        <v>0</v>
      </c>
      <c r="K618" s="56">
        <v>0</v>
      </c>
      <c r="L618" s="56">
        <v>0</v>
      </c>
      <c r="M618" s="56">
        <v>0</v>
      </c>
      <c r="N618" s="56">
        <v>0</v>
      </c>
      <c r="O618" s="56">
        <v>0</v>
      </c>
      <c r="P618" s="56">
        <v>0</v>
      </c>
    </row>
    <row r="619" spans="1:16" outlineLevel="1" x14ac:dyDescent="0.3">
      <c r="A619" s="19">
        <v>1</v>
      </c>
      <c r="B619" s="104"/>
      <c r="C619" s="107"/>
      <c r="D619" s="108"/>
      <c r="E619" s="104"/>
      <c r="F619" s="104"/>
      <c r="G619" s="104">
        <v>0</v>
      </c>
      <c r="H619" s="104"/>
      <c r="I619" s="194"/>
      <c r="J619" s="104"/>
      <c r="K619" s="104"/>
      <c r="L619" s="104"/>
      <c r="M619" s="104"/>
      <c r="N619" s="104"/>
      <c r="O619" s="104"/>
      <c r="P619" s="104"/>
    </row>
    <row r="620" spans="1:16" outlineLevel="1" x14ac:dyDescent="0.3">
      <c r="A620" s="28">
        <v>1</v>
      </c>
      <c r="B620" s="65" t="s">
        <v>319</v>
      </c>
      <c r="C620" s="63">
        <v>0</v>
      </c>
      <c r="D620" s="64">
        <v>0</v>
      </c>
      <c r="E620" s="63">
        <v>0</v>
      </c>
      <c r="F620" s="63">
        <v>0</v>
      </c>
      <c r="G620" s="63">
        <v>0</v>
      </c>
      <c r="H620" s="124">
        <v>0</v>
      </c>
      <c r="I620" s="200">
        <v>0</v>
      </c>
      <c r="J620" s="63">
        <v>0</v>
      </c>
      <c r="K620" s="63">
        <v>0</v>
      </c>
      <c r="L620" s="63">
        <v>0</v>
      </c>
      <c r="M620" s="63">
        <v>0</v>
      </c>
      <c r="N620" s="63">
        <v>0</v>
      </c>
      <c r="O620" s="63">
        <v>0</v>
      </c>
      <c r="P620" s="63">
        <v>0</v>
      </c>
    </row>
    <row r="621" spans="1:16" hidden="1" outlineLevel="2" x14ac:dyDescent="0.3">
      <c r="A621" s="16">
        <v>83100000</v>
      </c>
      <c r="B621" s="17" t="s">
        <v>318</v>
      </c>
      <c r="C621" s="4">
        <v>0</v>
      </c>
      <c r="D621" s="5">
        <v>0</v>
      </c>
      <c r="E621" s="4">
        <v>0</v>
      </c>
      <c r="F621" s="4">
        <v>0</v>
      </c>
      <c r="G621" s="4">
        <v>0</v>
      </c>
      <c r="H621" s="120">
        <v>0</v>
      </c>
      <c r="I621" s="188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 hidden="1" outlineLevel="2" x14ac:dyDescent="0.3">
      <c r="A622" s="13">
        <v>83100100</v>
      </c>
      <c r="B622" s="14" t="s">
        <v>317</v>
      </c>
      <c r="C622" s="4">
        <v>0</v>
      </c>
      <c r="D622" s="5">
        <v>0</v>
      </c>
      <c r="E622" s="4">
        <v>0</v>
      </c>
      <c r="F622" s="4">
        <v>0</v>
      </c>
      <c r="G622" s="4">
        <v>0</v>
      </c>
      <c r="H622" s="120">
        <v>0</v>
      </c>
      <c r="I622" s="188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</row>
    <row r="623" spans="1:16" hidden="1" outlineLevel="2" x14ac:dyDescent="0.3">
      <c r="A623" s="16">
        <v>83200000</v>
      </c>
      <c r="B623" s="17" t="s">
        <v>316</v>
      </c>
      <c r="C623" s="4">
        <v>0</v>
      </c>
      <c r="D623" s="5">
        <v>0</v>
      </c>
      <c r="E623" s="4">
        <v>0</v>
      </c>
      <c r="F623" s="4">
        <v>0</v>
      </c>
      <c r="G623" s="4">
        <v>-303033.49</v>
      </c>
      <c r="H623" s="120">
        <v>0</v>
      </c>
      <c r="I623" s="188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idden="1" outlineLevel="2" x14ac:dyDescent="0.3">
      <c r="A624" s="16">
        <v>83300000</v>
      </c>
      <c r="B624" s="17" t="s">
        <v>315</v>
      </c>
      <c r="C624" s="4">
        <v>0</v>
      </c>
      <c r="D624" s="5">
        <v>0</v>
      </c>
      <c r="E624" s="4">
        <v>0</v>
      </c>
      <c r="F624" s="4">
        <v>0</v>
      </c>
      <c r="G624" s="4">
        <v>0</v>
      </c>
      <c r="H624" s="120">
        <v>0</v>
      </c>
      <c r="I624" s="188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</row>
    <row r="625" spans="1:17" outlineLevel="1" collapsed="1" x14ac:dyDescent="0.3">
      <c r="A625" s="28">
        <v>1</v>
      </c>
      <c r="B625" s="65" t="s">
        <v>314</v>
      </c>
      <c r="C625" s="63">
        <v>-299465.76</v>
      </c>
      <c r="D625" s="64">
        <v>-8.5830873820074685E-6</v>
      </c>
      <c r="E625" s="63">
        <v>-299465.76</v>
      </c>
      <c r="F625" s="63">
        <v>-302519.62</v>
      </c>
      <c r="G625" s="63">
        <v>0</v>
      </c>
      <c r="H625" s="124">
        <v>-305093.83</v>
      </c>
      <c r="I625" s="200">
        <v>-305091.82</v>
      </c>
      <c r="J625" s="63">
        <v>0</v>
      </c>
      <c r="K625" s="63">
        <v>0</v>
      </c>
      <c r="L625" s="63">
        <v>0</v>
      </c>
      <c r="M625" s="63">
        <v>0</v>
      </c>
      <c r="N625" s="63">
        <v>0</v>
      </c>
      <c r="O625" s="63">
        <v>0</v>
      </c>
      <c r="P625" s="63">
        <v>0</v>
      </c>
    </row>
    <row r="626" spans="1:17" hidden="1" outlineLevel="2" x14ac:dyDescent="0.3">
      <c r="A626" s="13">
        <v>70200100</v>
      </c>
      <c r="B626" s="14" t="s">
        <v>313</v>
      </c>
      <c r="C626" s="4">
        <v>0</v>
      </c>
      <c r="D626" s="5">
        <v>0</v>
      </c>
      <c r="E626" s="4">
        <v>0</v>
      </c>
      <c r="F626" s="4">
        <v>0</v>
      </c>
      <c r="G626" s="4">
        <v>0</v>
      </c>
      <c r="H626" s="120">
        <v>0</v>
      </c>
      <c r="I626" s="188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</row>
    <row r="627" spans="1:17" hidden="1" outlineLevel="2" x14ac:dyDescent="0.3">
      <c r="A627" s="13">
        <v>71100000</v>
      </c>
      <c r="B627" s="14" t="s">
        <v>312</v>
      </c>
      <c r="C627" s="4">
        <v>0</v>
      </c>
      <c r="D627" s="5">
        <v>0</v>
      </c>
      <c r="E627" s="4">
        <v>0</v>
      </c>
      <c r="F627" s="4">
        <v>0</v>
      </c>
      <c r="G627" s="4">
        <v>0</v>
      </c>
      <c r="H627" s="120">
        <v>0</v>
      </c>
      <c r="I627" s="188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7" hidden="1" outlineLevel="2" x14ac:dyDescent="0.3">
      <c r="A628" s="13">
        <v>71110000</v>
      </c>
      <c r="B628" s="14" t="s">
        <v>311</v>
      </c>
      <c r="C628" s="4">
        <v>0</v>
      </c>
      <c r="D628" s="5">
        <v>0</v>
      </c>
      <c r="E628" s="4">
        <v>0</v>
      </c>
      <c r="F628" s="4">
        <v>0</v>
      </c>
      <c r="G628" s="4">
        <v>0</v>
      </c>
      <c r="H628" s="120">
        <v>0</v>
      </c>
      <c r="I628" s="188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</row>
    <row r="629" spans="1:17" hidden="1" outlineLevel="2" x14ac:dyDescent="0.3">
      <c r="A629" s="13">
        <v>71400000</v>
      </c>
      <c r="B629" s="14" t="s">
        <v>310</v>
      </c>
      <c r="C629" s="4">
        <v>0</v>
      </c>
      <c r="D629" s="5">
        <v>0</v>
      </c>
      <c r="E629" s="4">
        <v>0</v>
      </c>
      <c r="F629" s="4">
        <v>0</v>
      </c>
      <c r="G629" s="4">
        <v>-259105.29</v>
      </c>
      <c r="H629" s="120">
        <v>0</v>
      </c>
      <c r="I629" s="188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7" hidden="1" outlineLevel="2" x14ac:dyDescent="0.3">
      <c r="A630" s="13">
        <v>73300000</v>
      </c>
      <c r="B630" s="14" t="s">
        <v>309</v>
      </c>
      <c r="C630" s="4">
        <v>0</v>
      </c>
      <c r="D630" s="5">
        <v>0</v>
      </c>
      <c r="E630" s="4">
        <v>0</v>
      </c>
      <c r="F630" s="4">
        <v>0</v>
      </c>
      <c r="G630" s="4">
        <v>0</v>
      </c>
      <c r="H630" s="120">
        <v>0</v>
      </c>
      <c r="I630" s="188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</row>
    <row r="631" spans="1:17" hidden="1" outlineLevel="2" x14ac:dyDescent="0.3">
      <c r="A631" s="13">
        <v>73600000</v>
      </c>
      <c r="B631" s="14" t="s">
        <v>308</v>
      </c>
      <c r="C631" s="4">
        <v>-255756.86</v>
      </c>
      <c r="D631" s="5">
        <v>-7.3303321151902331E-6</v>
      </c>
      <c r="E631" s="4">
        <v>-255756.86</v>
      </c>
      <c r="F631" s="4">
        <v>-258143.15</v>
      </c>
      <c r="G631" s="4">
        <v>-43928.2</v>
      </c>
      <c r="H631" s="120">
        <v>-261164.75</v>
      </c>
      <c r="I631" s="188">
        <v>-261164.85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</row>
    <row r="632" spans="1:17" hidden="1" outlineLevel="2" x14ac:dyDescent="0.3">
      <c r="A632" s="13">
        <v>74100000</v>
      </c>
      <c r="B632" s="14" t="s">
        <v>307</v>
      </c>
      <c r="C632" s="4">
        <v>0</v>
      </c>
      <c r="D632" s="5">
        <v>0</v>
      </c>
      <c r="E632" s="4">
        <v>0</v>
      </c>
      <c r="F632" s="4">
        <v>0</v>
      </c>
      <c r="G632" s="4">
        <v>0</v>
      </c>
      <c r="H632" s="120">
        <v>0</v>
      </c>
      <c r="I632" s="188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</row>
    <row r="633" spans="1:17" hidden="1" outlineLevel="2" x14ac:dyDescent="0.3">
      <c r="A633" s="13">
        <v>74200000</v>
      </c>
      <c r="B633" s="14" t="s">
        <v>306</v>
      </c>
      <c r="C633" s="4">
        <v>-43708.9</v>
      </c>
      <c r="D633" s="5">
        <v>-1.2527552668172356E-6</v>
      </c>
      <c r="E633" s="4">
        <v>-43708.9</v>
      </c>
      <c r="F633" s="4">
        <v>-44376.47</v>
      </c>
      <c r="G633" s="4">
        <v>0</v>
      </c>
      <c r="H633" s="120">
        <v>-43929.08</v>
      </c>
      <c r="I633" s="188">
        <v>-43926.97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7" hidden="1" outlineLevel="2" x14ac:dyDescent="0.3">
      <c r="A634" s="13">
        <v>74200100</v>
      </c>
      <c r="B634" s="14" t="s">
        <v>305</v>
      </c>
      <c r="C634" s="4">
        <v>0</v>
      </c>
      <c r="D634" s="5">
        <v>0</v>
      </c>
      <c r="E634" s="4">
        <v>0</v>
      </c>
      <c r="F634" s="4">
        <v>0</v>
      </c>
      <c r="G634" s="4">
        <v>0</v>
      </c>
      <c r="H634" s="120">
        <v>0</v>
      </c>
      <c r="I634" s="188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</row>
    <row r="635" spans="1:17" hidden="1" outlineLevel="2" x14ac:dyDescent="0.3">
      <c r="A635" s="13">
        <v>74200200</v>
      </c>
      <c r="B635" s="14" t="s">
        <v>304</v>
      </c>
      <c r="C635" s="4">
        <v>0</v>
      </c>
      <c r="D635" s="5">
        <v>0</v>
      </c>
      <c r="E635" s="4">
        <v>0</v>
      </c>
      <c r="F635" s="4">
        <v>0</v>
      </c>
      <c r="G635" s="4">
        <v>0</v>
      </c>
      <c r="H635" s="120">
        <v>0</v>
      </c>
      <c r="I635" s="188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7" hidden="1" outlineLevel="2" x14ac:dyDescent="0.3">
      <c r="A636" s="13">
        <v>74200300</v>
      </c>
      <c r="B636" s="14" t="s">
        <v>303</v>
      </c>
      <c r="C636" s="4">
        <v>0</v>
      </c>
      <c r="D636" s="5">
        <v>0</v>
      </c>
      <c r="E636" s="4">
        <v>0</v>
      </c>
      <c r="F636" s="4">
        <v>0</v>
      </c>
      <c r="G636" s="4">
        <v>0</v>
      </c>
      <c r="H636" s="120">
        <v>0</v>
      </c>
      <c r="I636" s="188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</row>
    <row r="637" spans="1:17" hidden="1" outlineLevel="2" x14ac:dyDescent="0.3">
      <c r="A637" s="13">
        <v>74200400</v>
      </c>
      <c r="B637" s="14" t="s">
        <v>302</v>
      </c>
      <c r="C637" s="4">
        <v>0</v>
      </c>
      <c r="D637" s="5">
        <v>0</v>
      </c>
      <c r="E637" s="4">
        <v>0</v>
      </c>
      <c r="F637" s="4">
        <v>0</v>
      </c>
      <c r="G637" s="4">
        <v>0</v>
      </c>
      <c r="H637" s="120">
        <v>0</v>
      </c>
      <c r="I637" s="188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7" s="48" customFormat="1" hidden="1" outlineLevel="2" x14ac:dyDescent="0.3">
      <c r="A638" s="13">
        <v>74200500</v>
      </c>
      <c r="B638" s="14" t="s">
        <v>301</v>
      </c>
      <c r="C638" s="4">
        <v>0</v>
      </c>
      <c r="D638" s="5">
        <v>0</v>
      </c>
      <c r="E638" s="4">
        <v>0</v>
      </c>
      <c r="F638" s="4">
        <v>0</v>
      </c>
      <c r="G638" s="4">
        <v>0</v>
      </c>
      <c r="H638" s="120">
        <v>0</v>
      </c>
      <c r="I638" s="188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103"/>
    </row>
    <row r="639" spans="1:17" s="48" customFormat="1" hidden="1" outlineLevel="2" x14ac:dyDescent="0.3">
      <c r="A639" s="13">
        <v>74400000</v>
      </c>
      <c r="B639" s="14" t="s">
        <v>300</v>
      </c>
      <c r="C639" s="4">
        <v>0</v>
      </c>
      <c r="D639" s="5">
        <v>0</v>
      </c>
      <c r="E639" s="4">
        <v>0</v>
      </c>
      <c r="F639" s="4">
        <v>0</v>
      </c>
      <c r="G639" s="4">
        <v>0</v>
      </c>
      <c r="H639" s="120">
        <v>0</v>
      </c>
      <c r="I639" s="188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103"/>
    </row>
    <row r="640" spans="1:17" s="48" customFormat="1" hidden="1" outlineLevel="2" x14ac:dyDescent="0.3">
      <c r="A640" s="13">
        <v>74401000</v>
      </c>
      <c r="B640" s="14" t="s">
        <v>283</v>
      </c>
      <c r="C640" s="4">
        <v>0</v>
      </c>
      <c r="D640" s="5">
        <v>0</v>
      </c>
      <c r="E640" s="4">
        <v>0</v>
      </c>
      <c r="F640" s="4">
        <v>0</v>
      </c>
      <c r="G640" s="4">
        <v>0</v>
      </c>
      <c r="H640" s="120">
        <v>0</v>
      </c>
      <c r="I640" s="188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103"/>
    </row>
    <row r="641" spans="1:17" s="48" customFormat="1" hidden="1" outlineLevel="2" x14ac:dyDescent="0.3">
      <c r="A641" s="13">
        <v>74500000</v>
      </c>
      <c r="B641" s="14" t="s">
        <v>299</v>
      </c>
      <c r="C641" s="4">
        <v>0</v>
      </c>
      <c r="D641" s="5">
        <v>0</v>
      </c>
      <c r="E641" s="4">
        <v>0</v>
      </c>
      <c r="F641" s="4">
        <v>0</v>
      </c>
      <c r="G641" s="4">
        <v>0</v>
      </c>
      <c r="H641" s="120">
        <v>0</v>
      </c>
      <c r="I641" s="188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103"/>
    </row>
    <row r="642" spans="1:17" s="48" customFormat="1" hidden="1" outlineLevel="2" x14ac:dyDescent="0.3">
      <c r="A642" s="13">
        <v>74600000</v>
      </c>
      <c r="B642" s="14" t="s">
        <v>298</v>
      </c>
      <c r="C642" s="4">
        <v>0</v>
      </c>
      <c r="D642" s="5">
        <v>0</v>
      </c>
      <c r="E642" s="4">
        <v>0</v>
      </c>
      <c r="F642" s="4">
        <v>0</v>
      </c>
      <c r="G642" s="4">
        <v>0</v>
      </c>
      <c r="H642" s="120">
        <v>0</v>
      </c>
      <c r="I642" s="188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103"/>
    </row>
    <row r="643" spans="1:17" s="48" customFormat="1" hidden="1" outlineLevel="2" x14ac:dyDescent="0.3">
      <c r="A643" s="13">
        <v>74600001</v>
      </c>
      <c r="B643" s="14" t="s">
        <v>297</v>
      </c>
      <c r="C643" s="4">
        <v>0</v>
      </c>
      <c r="D643" s="5">
        <v>0</v>
      </c>
      <c r="E643" s="4">
        <v>0</v>
      </c>
      <c r="F643" s="4">
        <v>0</v>
      </c>
      <c r="G643" s="4">
        <v>0</v>
      </c>
      <c r="H643" s="120">
        <v>0</v>
      </c>
      <c r="I643" s="188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103"/>
    </row>
    <row r="644" spans="1:17" s="48" customFormat="1" hidden="1" outlineLevel="2" x14ac:dyDescent="0.3">
      <c r="A644" s="13">
        <v>74600100</v>
      </c>
      <c r="B644" s="14" t="s">
        <v>296</v>
      </c>
      <c r="C644" s="4">
        <v>0</v>
      </c>
      <c r="D644" s="5">
        <v>0</v>
      </c>
      <c r="E644" s="4">
        <v>0</v>
      </c>
      <c r="F644" s="4">
        <v>0</v>
      </c>
      <c r="G644" s="4">
        <v>0</v>
      </c>
      <c r="H644" s="120">
        <v>0</v>
      </c>
      <c r="I644" s="188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103"/>
    </row>
    <row r="645" spans="1:17" s="48" customFormat="1" hidden="1" outlineLevel="2" x14ac:dyDescent="0.3">
      <c r="A645" s="13">
        <v>74600400</v>
      </c>
      <c r="B645" s="14" t="s">
        <v>295</v>
      </c>
      <c r="C645" s="4">
        <v>0</v>
      </c>
      <c r="D645" s="5">
        <v>0</v>
      </c>
      <c r="E645" s="4">
        <v>0</v>
      </c>
      <c r="F645" s="4">
        <v>0</v>
      </c>
      <c r="G645" s="4">
        <v>0</v>
      </c>
      <c r="H645" s="120">
        <v>0</v>
      </c>
      <c r="I645" s="188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103"/>
    </row>
    <row r="646" spans="1:17" s="48" customFormat="1" hidden="1" outlineLevel="2" x14ac:dyDescent="0.3">
      <c r="A646" s="13">
        <v>74700000</v>
      </c>
      <c r="B646" s="14" t="s">
        <v>294</v>
      </c>
      <c r="C646" s="4">
        <v>0</v>
      </c>
      <c r="D646" s="5">
        <v>0</v>
      </c>
      <c r="E646" s="4">
        <v>0</v>
      </c>
      <c r="F646" s="4">
        <v>0</v>
      </c>
      <c r="G646" s="4">
        <v>0</v>
      </c>
      <c r="H646" s="120">
        <v>0</v>
      </c>
      <c r="I646" s="188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103"/>
    </row>
    <row r="647" spans="1:17" s="48" customFormat="1" hidden="1" outlineLevel="2" x14ac:dyDescent="0.3">
      <c r="A647" s="13">
        <v>80830000</v>
      </c>
      <c r="B647" s="14" t="s">
        <v>293</v>
      </c>
      <c r="C647" s="4">
        <v>0</v>
      </c>
      <c r="D647" s="5">
        <v>0</v>
      </c>
      <c r="E647" s="4">
        <v>0</v>
      </c>
      <c r="F647" s="4">
        <v>0</v>
      </c>
      <c r="G647" s="4">
        <v>0</v>
      </c>
      <c r="H647" s="120">
        <v>0</v>
      </c>
      <c r="I647" s="188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103"/>
    </row>
    <row r="648" spans="1:17" s="48" customFormat="1" hidden="1" outlineLevel="2" x14ac:dyDescent="0.3">
      <c r="A648" s="13">
        <v>80850000</v>
      </c>
      <c r="B648" s="14" t="s">
        <v>292</v>
      </c>
      <c r="C648" s="4">
        <v>0</v>
      </c>
      <c r="D648" s="5">
        <v>0</v>
      </c>
      <c r="E648" s="4">
        <v>0</v>
      </c>
      <c r="F648" s="4">
        <v>0</v>
      </c>
      <c r="G648" s="4">
        <v>0</v>
      </c>
      <c r="H648" s="120">
        <v>0</v>
      </c>
      <c r="I648" s="188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103"/>
    </row>
    <row r="649" spans="1:17" s="48" customFormat="1" hidden="1" outlineLevel="2" x14ac:dyDescent="0.3">
      <c r="A649" s="13">
        <v>80850001</v>
      </c>
      <c r="B649" s="14" t="s">
        <v>291</v>
      </c>
      <c r="C649" s="4">
        <v>0</v>
      </c>
      <c r="D649" s="5">
        <v>0</v>
      </c>
      <c r="E649" s="4">
        <v>0</v>
      </c>
      <c r="F649" s="4">
        <v>0</v>
      </c>
      <c r="G649" s="4">
        <v>0</v>
      </c>
      <c r="H649" s="120">
        <v>0</v>
      </c>
      <c r="I649" s="188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103"/>
    </row>
    <row r="650" spans="1:17" hidden="1" outlineLevel="2" x14ac:dyDescent="0.3">
      <c r="A650" s="13">
        <v>84270000</v>
      </c>
      <c r="B650" s="14" t="s">
        <v>290</v>
      </c>
      <c r="C650" s="4">
        <v>0</v>
      </c>
      <c r="D650" s="5">
        <v>0</v>
      </c>
      <c r="E650" s="4">
        <v>0</v>
      </c>
      <c r="F650" s="4">
        <v>0</v>
      </c>
      <c r="G650" s="4">
        <v>0</v>
      </c>
      <c r="H650" s="120">
        <v>0</v>
      </c>
      <c r="I650" s="188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</row>
    <row r="651" spans="1:17" hidden="1" outlineLevel="2" x14ac:dyDescent="0.3">
      <c r="A651" s="13">
        <v>84310000</v>
      </c>
      <c r="B651" s="14" t="s">
        <v>289</v>
      </c>
      <c r="C651" s="4">
        <v>0</v>
      </c>
      <c r="D651" s="5">
        <v>0</v>
      </c>
      <c r="E651" s="4">
        <v>0</v>
      </c>
      <c r="F651" s="4">
        <v>0</v>
      </c>
      <c r="G651" s="4">
        <v>0</v>
      </c>
      <c r="H651" s="120">
        <v>0</v>
      </c>
      <c r="I651" s="188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</row>
    <row r="652" spans="1:17" hidden="1" outlineLevel="2" x14ac:dyDescent="0.3">
      <c r="A652" s="13">
        <v>84320000</v>
      </c>
      <c r="B652" s="14" t="s">
        <v>288</v>
      </c>
      <c r="C652" s="4">
        <v>0</v>
      </c>
      <c r="D652" s="5">
        <v>0</v>
      </c>
      <c r="E652" s="4">
        <v>0</v>
      </c>
      <c r="F652" s="4">
        <v>0</v>
      </c>
      <c r="G652" s="4">
        <v>0</v>
      </c>
      <c r="H652" s="120">
        <v>0</v>
      </c>
      <c r="I652" s="188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</row>
    <row r="653" spans="1:17" hidden="1" outlineLevel="2" x14ac:dyDescent="0.3">
      <c r="A653" s="13">
        <v>84330000</v>
      </c>
      <c r="B653" s="14" t="s">
        <v>287</v>
      </c>
      <c r="C653" s="4">
        <v>0</v>
      </c>
      <c r="D653" s="5">
        <v>0</v>
      </c>
      <c r="E653" s="4">
        <v>0</v>
      </c>
      <c r="F653" s="4">
        <v>0</v>
      </c>
      <c r="G653" s="4">
        <v>0</v>
      </c>
      <c r="H653" s="120">
        <v>0</v>
      </c>
      <c r="I653" s="188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</row>
    <row r="654" spans="1:17" hidden="1" outlineLevel="2" x14ac:dyDescent="0.3">
      <c r="A654" s="13">
        <v>84350000</v>
      </c>
      <c r="B654" s="14" t="s">
        <v>286</v>
      </c>
      <c r="C654" s="4">
        <v>0</v>
      </c>
      <c r="D654" s="5">
        <v>0</v>
      </c>
      <c r="E654" s="4">
        <v>0</v>
      </c>
      <c r="F654" s="4">
        <v>0</v>
      </c>
      <c r="G654" s="4">
        <v>0</v>
      </c>
      <c r="H654" s="120">
        <v>0</v>
      </c>
      <c r="I654" s="188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</row>
    <row r="655" spans="1:17" hidden="1" outlineLevel="2" x14ac:dyDescent="0.3">
      <c r="A655" s="13">
        <v>85400400</v>
      </c>
      <c r="B655" s="14" t="s">
        <v>285</v>
      </c>
      <c r="C655" s="4">
        <v>0</v>
      </c>
      <c r="D655" s="5">
        <v>0</v>
      </c>
      <c r="E655" s="4">
        <v>0</v>
      </c>
      <c r="F655" s="4">
        <v>0</v>
      </c>
      <c r="G655" s="4">
        <v>0</v>
      </c>
      <c r="H655" s="120">
        <v>0</v>
      </c>
      <c r="I655" s="188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7" hidden="1" outlineLevel="2" x14ac:dyDescent="0.3">
      <c r="A656" s="13">
        <v>85500000</v>
      </c>
      <c r="B656" s="14" t="s">
        <v>284</v>
      </c>
      <c r="C656" s="4">
        <v>0</v>
      </c>
      <c r="D656" s="5">
        <v>0</v>
      </c>
      <c r="E656" s="4">
        <v>0</v>
      </c>
      <c r="F656" s="4">
        <v>0</v>
      </c>
      <c r="G656" s="4">
        <v>0</v>
      </c>
      <c r="H656" s="120">
        <v>0</v>
      </c>
      <c r="I656" s="188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</row>
    <row r="657" spans="1:16" hidden="1" outlineLevel="2" x14ac:dyDescent="0.3">
      <c r="A657" s="13">
        <v>85501000</v>
      </c>
      <c r="B657" s="14" t="s">
        <v>283</v>
      </c>
      <c r="C657" s="4">
        <v>0</v>
      </c>
      <c r="D657" s="5">
        <v>0</v>
      </c>
      <c r="E657" s="4">
        <v>0</v>
      </c>
      <c r="F657" s="4">
        <v>0</v>
      </c>
      <c r="G657" s="4">
        <v>0</v>
      </c>
      <c r="H657" s="120">
        <v>0</v>
      </c>
      <c r="I657" s="188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 hidden="1" outlineLevel="2" x14ac:dyDescent="0.3">
      <c r="A658" s="13">
        <v>90200100</v>
      </c>
      <c r="B658" s="14" t="s">
        <v>282</v>
      </c>
      <c r="C658" s="4">
        <v>0</v>
      </c>
      <c r="D658" s="5">
        <v>0</v>
      </c>
      <c r="E658" s="4">
        <v>0</v>
      </c>
      <c r="F658" s="4">
        <v>0</v>
      </c>
      <c r="G658" s="4">
        <v>0</v>
      </c>
      <c r="H658" s="120">
        <v>0</v>
      </c>
      <c r="I658" s="188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</row>
    <row r="659" spans="1:16" hidden="1" outlineLevel="2" x14ac:dyDescent="0.3">
      <c r="A659" s="13">
        <v>97200000</v>
      </c>
      <c r="B659" s="14" t="s">
        <v>281</v>
      </c>
      <c r="C659" s="4">
        <v>0</v>
      </c>
      <c r="D659" s="5">
        <v>0</v>
      </c>
      <c r="E659" s="4">
        <v>0</v>
      </c>
      <c r="F659" s="4">
        <v>0</v>
      </c>
      <c r="G659" s="4">
        <v>0</v>
      </c>
      <c r="H659" s="120">
        <v>0</v>
      </c>
      <c r="I659" s="188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r="660" spans="1:16" hidden="1" outlineLevel="2" x14ac:dyDescent="0.3">
      <c r="A660" s="13">
        <v>97200100</v>
      </c>
      <c r="B660" s="14" t="s">
        <v>280</v>
      </c>
      <c r="C660" s="4">
        <v>0</v>
      </c>
      <c r="D660" s="5">
        <v>0</v>
      </c>
      <c r="E660" s="4">
        <v>0</v>
      </c>
      <c r="F660" s="4">
        <v>0</v>
      </c>
      <c r="G660" s="4">
        <v>0</v>
      </c>
      <c r="H660" s="120">
        <v>0</v>
      </c>
      <c r="I660" s="188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</row>
    <row r="661" spans="1:16" hidden="1" outlineLevel="2" x14ac:dyDescent="0.3">
      <c r="A661" s="13">
        <v>97200200</v>
      </c>
      <c r="B661" s="14" t="s">
        <v>279</v>
      </c>
      <c r="C661" s="4">
        <v>0</v>
      </c>
      <c r="D661" s="5">
        <v>0</v>
      </c>
      <c r="E661" s="4">
        <v>0</v>
      </c>
      <c r="F661" s="4">
        <v>0</v>
      </c>
      <c r="G661" s="4">
        <v>0</v>
      </c>
      <c r="H661" s="120">
        <v>0</v>
      </c>
      <c r="I661" s="188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idden="1" outlineLevel="2" x14ac:dyDescent="0.3">
      <c r="A662" s="13">
        <v>97200300</v>
      </c>
      <c r="B662" s="14" t="s">
        <v>278</v>
      </c>
      <c r="C662" s="4">
        <v>0</v>
      </c>
      <c r="D662" s="5">
        <v>0</v>
      </c>
      <c r="E662" s="4">
        <v>0</v>
      </c>
      <c r="F662" s="4">
        <v>0</v>
      </c>
      <c r="G662" s="4">
        <v>0</v>
      </c>
      <c r="H662" s="120">
        <v>0</v>
      </c>
      <c r="I662" s="188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</row>
    <row r="663" spans="1:16" hidden="1" outlineLevel="2" x14ac:dyDescent="0.3">
      <c r="A663" s="13">
        <v>97200400</v>
      </c>
      <c r="B663" s="14" t="s">
        <v>277</v>
      </c>
      <c r="C663" s="4">
        <v>0</v>
      </c>
      <c r="D663" s="5">
        <v>0</v>
      </c>
      <c r="E663" s="4">
        <v>0</v>
      </c>
      <c r="F663" s="4">
        <v>0</v>
      </c>
      <c r="G663" s="4">
        <v>0</v>
      </c>
      <c r="H663" s="120">
        <v>0</v>
      </c>
      <c r="I663" s="188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idden="1" outlineLevel="2" x14ac:dyDescent="0.3">
      <c r="A664" s="13">
        <v>97200500</v>
      </c>
      <c r="B664" s="14" t="s">
        <v>276</v>
      </c>
      <c r="C664" s="4">
        <v>0</v>
      </c>
      <c r="D664" s="5">
        <v>0</v>
      </c>
      <c r="E664" s="4">
        <v>0</v>
      </c>
      <c r="F664" s="4">
        <v>0</v>
      </c>
      <c r="G664" s="4">
        <v>0</v>
      </c>
      <c r="H664" s="120">
        <v>0</v>
      </c>
      <c r="I664" s="188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</row>
    <row r="665" spans="1:16" hidden="1" outlineLevel="2" x14ac:dyDescent="0.3">
      <c r="A665" s="13">
        <v>97500000</v>
      </c>
      <c r="B665" s="14" t="s">
        <v>275</v>
      </c>
      <c r="C665" s="4">
        <v>0</v>
      </c>
      <c r="D665" s="5">
        <v>0</v>
      </c>
      <c r="E665" s="4">
        <v>0</v>
      </c>
      <c r="F665" s="4">
        <v>0</v>
      </c>
      <c r="G665" s="4">
        <v>0</v>
      </c>
      <c r="H665" s="120">
        <v>0</v>
      </c>
      <c r="I665" s="188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 hidden="1" outlineLevel="2" x14ac:dyDescent="0.3">
      <c r="A666" s="13">
        <v>97500100</v>
      </c>
      <c r="B666" s="14" t="s">
        <v>274</v>
      </c>
      <c r="C666" s="4">
        <v>0</v>
      </c>
      <c r="D666" s="5">
        <v>0</v>
      </c>
      <c r="E666" s="4">
        <v>0</v>
      </c>
      <c r="F666" s="4">
        <v>0</v>
      </c>
      <c r="G666" s="4">
        <v>0</v>
      </c>
      <c r="H666" s="120">
        <v>0</v>
      </c>
      <c r="I666" s="188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</row>
    <row r="667" spans="1:16" hidden="1" outlineLevel="2" x14ac:dyDescent="0.3">
      <c r="A667" s="13">
        <v>97510000</v>
      </c>
      <c r="B667" s="49" t="s">
        <v>273</v>
      </c>
      <c r="C667" s="4">
        <v>0</v>
      </c>
      <c r="D667" s="5">
        <v>0</v>
      </c>
      <c r="E667" s="4">
        <v>0</v>
      </c>
      <c r="F667" s="4">
        <v>0</v>
      </c>
      <c r="G667" s="4">
        <v>0</v>
      </c>
      <c r="H667" s="120">
        <v>0</v>
      </c>
      <c r="I667" s="188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idden="1" outlineLevel="2" x14ac:dyDescent="0.3">
      <c r="A668" s="13">
        <v>97600000</v>
      </c>
      <c r="B668" s="49" t="s">
        <v>272</v>
      </c>
      <c r="C668" s="4">
        <v>0</v>
      </c>
      <c r="D668" s="5">
        <v>0</v>
      </c>
      <c r="E668" s="4">
        <v>0</v>
      </c>
      <c r="F668" s="4">
        <v>0</v>
      </c>
      <c r="G668" s="4">
        <v>0</v>
      </c>
      <c r="H668" s="120">
        <v>0</v>
      </c>
      <c r="I668" s="188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</row>
    <row r="669" spans="1:16" hidden="1" outlineLevel="2" x14ac:dyDescent="0.3">
      <c r="A669" s="13">
        <v>97600200</v>
      </c>
      <c r="B669" s="49" t="s">
        <v>271</v>
      </c>
      <c r="C669" s="4">
        <v>0</v>
      </c>
      <c r="D669" s="5">
        <v>0</v>
      </c>
      <c r="E669" s="4">
        <v>0</v>
      </c>
      <c r="F669" s="4">
        <v>0</v>
      </c>
      <c r="G669" s="4">
        <v>0</v>
      </c>
      <c r="H669" s="120">
        <v>0</v>
      </c>
      <c r="I669" s="188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idden="1" outlineLevel="2" x14ac:dyDescent="0.3">
      <c r="A670" s="13">
        <v>97600300</v>
      </c>
      <c r="B670" s="49" t="s">
        <v>270</v>
      </c>
      <c r="C670" s="4">
        <v>0</v>
      </c>
      <c r="D670" s="5">
        <v>0</v>
      </c>
      <c r="E670" s="4">
        <v>0</v>
      </c>
      <c r="F670" s="4">
        <v>0</v>
      </c>
      <c r="G670" s="4">
        <v>0</v>
      </c>
      <c r="H670" s="120">
        <v>0</v>
      </c>
      <c r="I670" s="188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</row>
    <row r="671" spans="1:16" hidden="1" outlineLevel="2" x14ac:dyDescent="0.3">
      <c r="A671" s="13">
        <v>97700000</v>
      </c>
      <c r="B671" s="14" t="s">
        <v>269</v>
      </c>
      <c r="C671" s="4">
        <v>0</v>
      </c>
      <c r="D671" s="5">
        <v>0</v>
      </c>
      <c r="E671" s="4">
        <v>0</v>
      </c>
      <c r="F671" s="4">
        <v>0</v>
      </c>
      <c r="G671" s="4">
        <v>0</v>
      </c>
      <c r="H671" s="120">
        <v>0</v>
      </c>
      <c r="I671" s="188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idden="1" outlineLevel="2" x14ac:dyDescent="0.3">
      <c r="A672" s="13">
        <v>97800000</v>
      </c>
      <c r="B672" s="14" t="s">
        <v>268</v>
      </c>
      <c r="C672" s="4">
        <v>0</v>
      </c>
      <c r="D672" s="5">
        <v>0</v>
      </c>
      <c r="E672" s="4">
        <v>0</v>
      </c>
      <c r="F672" s="4">
        <v>0</v>
      </c>
      <c r="G672" s="4">
        <v>0</v>
      </c>
      <c r="H672" s="120">
        <v>0</v>
      </c>
      <c r="I672" s="188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</row>
    <row r="673" spans="1:16" hidden="1" outlineLevel="2" x14ac:dyDescent="0.3">
      <c r="A673" s="13">
        <v>97800100</v>
      </c>
      <c r="B673" s="14" t="s">
        <v>267</v>
      </c>
      <c r="C673" s="4">
        <v>0</v>
      </c>
      <c r="D673" s="5">
        <v>0</v>
      </c>
      <c r="E673" s="4">
        <v>0</v>
      </c>
      <c r="F673" s="4">
        <v>0</v>
      </c>
      <c r="G673" s="4">
        <v>0</v>
      </c>
      <c r="H673" s="120">
        <v>0</v>
      </c>
      <c r="I673" s="188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idden="1" outlineLevel="2" x14ac:dyDescent="0.3">
      <c r="A674" s="13">
        <v>97800200</v>
      </c>
      <c r="B674" s="14" t="s">
        <v>266</v>
      </c>
      <c r="C674" s="4">
        <v>0</v>
      </c>
      <c r="D674" s="5">
        <v>0</v>
      </c>
      <c r="E674" s="4">
        <v>0</v>
      </c>
      <c r="F674" s="4">
        <v>0</v>
      </c>
      <c r="G674" s="4">
        <v>0</v>
      </c>
      <c r="H674" s="120">
        <v>0</v>
      </c>
      <c r="I674" s="188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</row>
    <row r="675" spans="1:16" hidden="1" outlineLevel="2" x14ac:dyDescent="0.3">
      <c r="A675" s="13">
        <v>97800300</v>
      </c>
      <c r="B675" s="14" t="s">
        <v>265</v>
      </c>
      <c r="C675" s="4">
        <v>0</v>
      </c>
      <c r="D675" s="5">
        <v>0</v>
      </c>
      <c r="E675" s="4">
        <v>0</v>
      </c>
      <c r="F675" s="4">
        <v>0</v>
      </c>
      <c r="G675" s="4">
        <v>0</v>
      </c>
      <c r="H675" s="120">
        <v>0</v>
      </c>
      <c r="I675" s="188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</row>
    <row r="676" spans="1:16" hidden="1" outlineLevel="2" x14ac:dyDescent="0.3">
      <c r="A676" s="13">
        <v>97800500</v>
      </c>
      <c r="B676" s="14" t="s">
        <v>264</v>
      </c>
      <c r="C676" s="4">
        <v>0</v>
      </c>
      <c r="D676" s="5">
        <v>0</v>
      </c>
      <c r="E676" s="4">
        <v>0</v>
      </c>
      <c r="F676" s="4">
        <v>0</v>
      </c>
      <c r="G676" s="4">
        <v>0</v>
      </c>
      <c r="H676" s="120">
        <v>0</v>
      </c>
      <c r="I676" s="188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</row>
    <row r="677" spans="1:16" outlineLevel="1" collapsed="1" x14ac:dyDescent="0.3">
      <c r="A677" s="28">
        <v>1</v>
      </c>
      <c r="B677" s="65" t="s">
        <v>263</v>
      </c>
      <c r="C677" s="63">
        <v>0</v>
      </c>
      <c r="D677" s="64">
        <v>0</v>
      </c>
      <c r="E677" s="4">
        <v>0</v>
      </c>
      <c r="F677" s="4">
        <v>0</v>
      </c>
      <c r="G677" s="4">
        <v>0</v>
      </c>
      <c r="H677" s="120">
        <v>0</v>
      </c>
      <c r="I677" s="188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hidden="1" outlineLevel="2" x14ac:dyDescent="0.3">
      <c r="A678" s="16">
        <v>98100000</v>
      </c>
      <c r="B678" s="17" t="s">
        <v>262</v>
      </c>
      <c r="C678" s="4">
        <v>0</v>
      </c>
      <c r="D678" s="5">
        <v>0</v>
      </c>
      <c r="E678" s="4">
        <v>0</v>
      </c>
      <c r="F678" s="4">
        <v>0</v>
      </c>
      <c r="G678" s="4">
        <v>0</v>
      </c>
      <c r="H678" s="120">
        <v>0</v>
      </c>
      <c r="I678" s="188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</row>
    <row r="679" spans="1:16" outlineLevel="1" collapsed="1" x14ac:dyDescent="0.3">
      <c r="A679" s="28">
        <v>1</v>
      </c>
      <c r="B679" s="65" t="s">
        <v>261</v>
      </c>
      <c r="C679" s="63">
        <v>0</v>
      </c>
      <c r="D679" s="64">
        <v>0</v>
      </c>
      <c r="E679" s="4">
        <v>0</v>
      </c>
      <c r="F679" s="4">
        <v>0</v>
      </c>
      <c r="G679" s="4">
        <v>0</v>
      </c>
      <c r="H679" s="120">
        <v>0</v>
      </c>
      <c r="I679" s="188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idden="1" outlineLevel="2" x14ac:dyDescent="0.3">
      <c r="A680" s="16">
        <v>73200000</v>
      </c>
      <c r="B680" s="17" t="s">
        <v>260</v>
      </c>
      <c r="C680" s="4">
        <v>0</v>
      </c>
      <c r="D680" s="5">
        <v>0</v>
      </c>
      <c r="E680" s="4">
        <v>0</v>
      </c>
      <c r="F680" s="4">
        <v>0</v>
      </c>
      <c r="G680" s="4">
        <v>0</v>
      </c>
      <c r="H680" s="120">
        <v>0</v>
      </c>
      <c r="I680" s="188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</row>
    <row r="681" spans="1:16" hidden="1" outlineLevel="2" x14ac:dyDescent="0.3">
      <c r="A681" s="16">
        <v>85100000</v>
      </c>
      <c r="B681" s="17" t="s">
        <v>259</v>
      </c>
      <c r="C681" s="4">
        <v>0</v>
      </c>
      <c r="D681" s="5">
        <v>0</v>
      </c>
      <c r="E681" s="4">
        <v>0</v>
      </c>
      <c r="F681" s="4">
        <v>0</v>
      </c>
      <c r="G681" s="4">
        <v>0</v>
      </c>
      <c r="H681" s="120">
        <v>0</v>
      </c>
      <c r="I681" s="188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idden="1" outlineLevel="2" x14ac:dyDescent="0.3">
      <c r="A682" s="16">
        <v>85100100</v>
      </c>
      <c r="B682" s="17" t="s">
        <v>258</v>
      </c>
      <c r="C682" s="4">
        <v>0</v>
      </c>
      <c r="D682" s="5">
        <v>0</v>
      </c>
      <c r="E682" s="4">
        <v>0</v>
      </c>
      <c r="F682" s="4">
        <v>0</v>
      </c>
      <c r="G682" s="4">
        <v>0</v>
      </c>
      <c r="H682" s="120">
        <v>0</v>
      </c>
      <c r="I682" s="188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</row>
    <row r="683" spans="1:16" hidden="1" outlineLevel="2" x14ac:dyDescent="0.3">
      <c r="A683" s="16">
        <v>85100200</v>
      </c>
      <c r="B683" s="17" t="s">
        <v>257</v>
      </c>
      <c r="C683" s="4">
        <v>0</v>
      </c>
      <c r="D683" s="5">
        <v>0</v>
      </c>
      <c r="E683" s="4">
        <v>0</v>
      </c>
      <c r="F683" s="4">
        <v>0</v>
      </c>
      <c r="G683" s="4">
        <v>0</v>
      </c>
      <c r="H683" s="120">
        <v>0</v>
      </c>
      <c r="I683" s="188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 hidden="1" outlineLevel="2" x14ac:dyDescent="0.3">
      <c r="A684" s="16">
        <v>85200000</v>
      </c>
      <c r="B684" s="17" t="s">
        <v>256</v>
      </c>
      <c r="C684" s="4">
        <v>0</v>
      </c>
      <c r="D684" s="5">
        <v>0</v>
      </c>
      <c r="E684" s="4">
        <v>0</v>
      </c>
      <c r="F684" s="4">
        <v>0</v>
      </c>
      <c r="G684" s="4">
        <v>0</v>
      </c>
      <c r="H684" s="120">
        <v>0</v>
      </c>
      <c r="I684" s="188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</row>
    <row r="685" spans="1:16" hidden="1" outlineLevel="2" x14ac:dyDescent="0.3">
      <c r="A685" s="16">
        <v>85400100</v>
      </c>
      <c r="B685" s="17" t="s">
        <v>255</v>
      </c>
      <c r="C685" s="4">
        <v>0</v>
      </c>
      <c r="D685" s="5">
        <v>0</v>
      </c>
      <c r="E685" s="4">
        <v>0</v>
      </c>
      <c r="F685" s="4">
        <v>0</v>
      </c>
      <c r="G685" s="4"/>
      <c r="H685" s="120">
        <v>0</v>
      </c>
      <c r="I685" s="188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idden="1" outlineLevel="2" x14ac:dyDescent="0.3">
      <c r="A686" s="16">
        <v>85400200</v>
      </c>
      <c r="B686" s="17" t="s">
        <v>254</v>
      </c>
      <c r="C686" s="4">
        <v>0</v>
      </c>
      <c r="D686" s="5">
        <v>0</v>
      </c>
      <c r="E686" s="4">
        <v>0</v>
      </c>
      <c r="F686" s="4">
        <v>0</v>
      </c>
      <c r="G686" s="4">
        <v>-2153084.8200000003</v>
      </c>
      <c r="H686" s="120">
        <v>0</v>
      </c>
      <c r="I686" s="188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</row>
    <row r="687" spans="1:16" ht="15" outlineLevel="1" collapsed="1" thickBot="1" x14ac:dyDescent="0.35">
      <c r="A687" s="28"/>
      <c r="B687" s="104"/>
      <c r="C687" s="107"/>
      <c r="D687" s="108"/>
      <c r="E687" s="104"/>
      <c r="F687" s="104"/>
      <c r="G687" s="104"/>
      <c r="H687" s="113"/>
      <c r="I687" s="194"/>
      <c r="J687" s="104"/>
      <c r="K687" s="104"/>
      <c r="L687" s="104"/>
      <c r="M687" s="104"/>
      <c r="N687" s="104"/>
      <c r="O687" s="104"/>
      <c r="P687" s="104"/>
    </row>
    <row r="688" spans="1:16" ht="15" outlineLevel="1" thickBot="1" x14ac:dyDescent="0.35">
      <c r="A688" s="104"/>
      <c r="B688" s="62" t="s">
        <v>253</v>
      </c>
      <c r="C688" s="56">
        <v>-2289569.5600000005</v>
      </c>
      <c r="D688" s="57">
        <v>-6.5622111859013185E-5</v>
      </c>
      <c r="E688" s="56">
        <v>-2289569.5600000005</v>
      </c>
      <c r="F688" s="56">
        <v>-2234586.7000000002</v>
      </c>
      <c r="G688" s="56">
        <v>0</v>
      </c>
      <c r="H688" s="115">
        <v>-2457559.5700000008</v>
      </c>
      <c r="I688" s="193">
        <v>-2386315.25</v>
      </c>
      <c r="J688" s="56">
        <v>0</v>
      </c>
      <c r="K688" s="56">
        <v>0</v>
      </c>
      <c r="L688" s="56">
        <v>0</v>
      </c>
      <c r="M688" s="56">
        <v>0</v>
      </c>
      <c r="N688" s="56">
        <v>0</v>
      </c>
      <c r="O688" s="56">
        <v>0</v>
      </c>
      <c r="P688" s="56">
        <v>0</v>
      </c>
    </row>
    <row r="689" spans="1:16" ht="15" outlineLevel="1" thickBot="1" x14ac:dyDescent="0.35">
      <c r="H689" s="114"/>
    </row>
    <row r="690" spans="1:16" ht="15" outlineLevel="1" thickBot="1" x14ac:dyDescent="0.35">
      <c r="A690" s="104"/>
      <c r="B690" s="61" t="s">
        <v>252</v>
      </c>
      <c r="C690" s="59">
        <v>0</v>
      </c>
      <c r="D690" s="60">
        <v>0</v>
      </c>
      <c r="E690" s="59">
        <v>0</v>
      </c>
      <c r="F690" s="59">
        <v>0</v>
      </c>
      <c r="G690" s="59"/>
      <c r="H690" s="111">
        <v>0</v>
      </c>
      <c r="I690" s="59">
        <v>0</v>
      </c>
      <c r="J690" s="59">
        <v>0</v>
      </c>
      <c r="K690" s="59">
        <v>0</v>
      </c>
      <c r="L690" s="59">
        <v>0</v>
      </c>
      <c r="M690" s="59" t="e">
        <f t="shared" ref="M690:N690" si="0">SUM(M691:M701)</f>
        <v>#VALUE!</v>
      </c>
      <c r="N690" s="59" t="e">
        <f t="shared" si="0"/>
        <v>#VALUE!</v>
      </c>
      <c r="O690" s="59">
        <v>0</v>
      </c>
      <c r="P690" s="59">
        <v>0</v>
      </c>
    </row>
    <row r="691" spans="1:16" hidden="1" outlineLevel="2" x14ac:dyDescent="0.3">
      <c r="A691" s="16">
        <v>880002</v>
      </c>
      <c r="B691" s="58" t="s">
        <v>251</v>
      </c>
      <c r="C691" s="4">
        <v>0</v>
      </c>
      <c r="D691" s="5">
        <v>0</v>
      </c>
      <c r="E691" s="4">
        <v>0</v>
      </c>
      <c r="F691" s="4">
        <v>0</v>
      </c>
      <c r="G691" s="4"/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 t="e">
        <f>SUMIFS('[1]Факт ДДС 2024'!$V:$V,'[1]Факт ДДС 2024'!$G:$G,'[1]Факт 2024'!$E691,'[1]Факт ДДС 2024'!$Y:$Y,'[1]Факт 2024'!M$1,'[1]Факт ДДС 2024'!$AA:$AA,'[1]Факт 2024'!$E$2100)*-1</f>
        <v>#VALUE!</v>
      </c>
      <c r="N691" s="4" t="e">
        <f>SUMIFS('[1]Факт ДДС 2024'!$V:$V,'[1]Факт ДДС 2024'!$G:$G,'[1]Факт 2024'!$E691,'[1]Факт ДДС 2024'!$Y:$Y,'[1]Факт 2024'!N$1,'[1]Факт ДДС 2024'!$AA:$AA,'[1]Факт 2024'!$E$2100)*-1</f>
        <v>#VALUE!</v>
      </c>
      <c r="O691" s="4">
        <v>0</v>
      </c>
      <c r="P691" s="4">
        <v>0</v>
      </c>
    </row>
    <row r="692" spans="1:16" hidden="1" outlineLevel="2" x14ac:dyDescent="0.3">
      <c r="A692" s="16">
        <v>880004</v>
      </c>
      <c r="B692" s="58" t="s">
        <v>250</v>
      </c>
      <c r="C692" s="4">
        <v>0</v>
      </c>
      <c r="D692" s="5">
        <v>0</v>
      </c>
      <c r="E692" s="4">
        <v>0</v>
      </c>
      <c r="F692" s="4">
        <v>0</v>
      </c>
      <c r="G692" s="4"/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 t="e">
        <f>SUMIFS('[1]Факт ДДС 2024'!$V:$V,'[1]Факт ДДС 2024'!$G:$G,'[1]Факт 2024'!$E692,'[1]Факт ДДС 2024'!$Y:$Y,'[1]Факт 2024'!M$1,'[1]Факт ДДС 2024'!$AA:$AA,'[1]Факт 2024'!$E$2100)*-1</f>
        <v>#VALUE!</v>
      </c>
      <c r="N692" s="4" t="e">
        <f>SUMIFS('[1]Факт ДДС 2024'!$V:$V,'[1]Факт ДДС 2024'!$G:$G,'[1]Факт 2024'!$E692,'[1]Факт ДДС 2024'!$Y:$Y,'[1]Факт 2024'!N$1,'[1]Факт ДДС 2024'!$AA:$AA,'[1]Факт 2024'!$E$2100)*-1</f>
        <v>#VALUE!</v>
      </c>
      <c r="O692" s="4">
        <v>0</v>
      </c>
      <c r="P692" s="4">
        <v>0</v>
      </c>
    </row>
    <row r="693" spans="1:16" hidden="1" outlineLevel="2" x14ac:dyDescent="0.3">
      <c r="A693" s="16">
        <v>880005</v>
      </c>
      <c r="B693" s="58" t="s">
        <v>249</v>
      </c>
      <c r="C693" s="4">
        <v>0</v>
      </c>
      <c r="D693" s="5">
        <v>0</v>
      </c>
      <c r="E693" s="4">
        <v>0</v>
      </c>
      <c r="F693" s="4">
        <v>0</v>
      </c>
      <c r="G693" s="4"/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 t="e">
        <f>SUMIFS('[1]Факт ДДС 2024'!$V:$V,'[1]Факт ДДС 2024'!$G:$G,'[1]Факт 2024'!$E693,'[1]Факт ДДС 2024'!$Y:$Y,'[1]Факт 2024'!M$1,'[1]Факт ДДС 2024'!$AA:$AA,'[1]Факт 2024'!$E$2100)*-1</f>
        <v>#VALUE!</v>
      </c>
      <c r="N693" s="4" t="e">
        <f>SUMIFS('[1]Факт ДДС 2024'!$V:$V,'[1]Факт ДДС 2024'!$G:$G,'[1]Факт 2024'!$E693,'[1]Факт ДДС 2024'!$Y:$Y,'[1]Факт 2024'!N$1,'[1]Факт ДДС 2024'!$AA:$AA,'[1]Факт 2024'!$E$2100)*-1</f>
        <v>#VALUE!</v>
      </c>
      <c r="O693" s="4">
        <v>0</v>
      </c>
      <c r="P693" s="4">
        <v>0</v>
      </c>
    </row>
    <row r="694" spans="1:16" hidden="1" outlineLevel="2" x14ac:dyDescent="0.3">
      <c r="A694" s="16">
        <v>880006</v>
      </c>
      <c r="B694" s="58" t="s">
        <v>248</v>
      </c>
      <c r="C694" s="4">
        <v>0</v>
      </c>
      <c r="D694" s="5">
        <v>0</v>
      </c>
      <c r="E694" s="4">
        <v>0</v>
      </c>
      <c r="F694" s="4">
        <v>0</v>
      </c>
      <c r="G694" s="4"/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 t="e">
        <f>SUMIFS('[1]Факт ДДС 2024'!$V:$V,'[1]Факт ДДС 2024'!$G:$G,'[1]Факт 2024'!$E694,'[1]Факт ДДС 2024'!$Y:$Y,'[1]Факт 2024'!M$1,'[1]Факт ДДС 2024'!$AA:$AA,'[1]Факт 2024'!$E$2100)*-1</f>
        <v>#VALUE!</v>
      </c>
      <c r="N694" s="4" t="e">
        <f>SUMIFS('[1]Факт ДДС 2024'!$V:$V,'[1]Факт ДДС 2024'!$G:$G,'[1]Факт 2024'!$E694,'[1]Факт ДДС 2024'!$Y:$Y,'[1]Факт 2024'!N$1,'[1]Факт ДДС 2024'!$AA:$AA,'[1]Факт 2024'!$E$2100)*-1</f>
        <v>#VALUE!</v>
      </c>
      <c r="O694" s="4">
        <v>0</v>
      </c>
      <c r="P694" s="4">
        <v>0</v>
      </c>
    </row>
    <row r="695" spans="1:16" hidden="1" outlineLevel="2" x14ac:dyDescent="0.3">
      <c r="A695" s="16">
        <v>880007</v>
      </c>
      <c r="B695" s="58" t="s">
        <v>247</v>
      </c>
      <c r="C695" s="4">
        <v>0</v>
      </c>
      <c r="D695" s="5">
        <v>0</v>
      </c>
      <c r="E695" s="4">
        <v>0</v>
      </c>
      <c r="F695" s="4">
        <v>0</v>
      </c>
      <c r="G695" s="4"/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 t="e">
        <f>SUMIFS('[1]Факт ДДС 2024'!$V:$V,'[1]Факт ДДС 2024'!$G:$G,'[1]Факт 2024'!$E695,'[1]Факт ДДС 2024'!$Y:$Y,'[1]Факт 2024'!M$1,'[1]Факт ДДС 2024'!$AA:$AA,'[1]Факт 2024'!$E$2100)*-1</f>
        <v>#VALUE!</v>
      </c>
      <c r="N695" s="4" t="e">
        <f>SUMIFS('[1]Факт ДДС 2024'!$V:$V,'[1]Факт ДДС 2024'!$G:$G,'[1]Факт 2024'!$E695,'[1]Факт ДДС 2024'!$Y:$Y,'[1]Факт 2024'!N$1,'[1]Факт ДДС 2024'!$AA:$AA,'[1]Факт 2024'!$E$2100)*-1</f>
        <v>#VALUE!</v>
      </c>
      <c r="O695" s="4">
        <v>0</v>
      </c>
      <c r="P695" s="4">
        <v>0</v>
      </c>
    </row>
    <row r="696" spans="1:16" hidden="1" outlineLevel="2" x14ac:dyDescent="0.3">
      <c r="A696" s="16">
        <v>880008</v>
      </c>
      <c r="B696" s="58" t="s">
        <v>246</v>
      </c>
      <c r="C696" s="4">
        <v>0</v>
      </c>
      <c r="D696" s="5">
        <v>0</v>
      </c>
      <c r="E696" s="4">
        <v>0</v>
      </c>
      <c r="F696" s="4">
        <v>0</v>
      </c>
      <c r="G696" s="4"/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 t="e">
        <f>SUMIFS('[1]Факт ДДС 2024'!$V:$V,'[1]Факт ДДС 2024'!$G:$G,'[1]Факт 2024'!$E696,'[1]Факт ДДС 2024'!$Y:$Y,'[1]Факт 2024'!M$1,'[1]Факт ДДС 2024'!$AA:$AA,'[1]Факт 2024'!$E$2100)*-1</f>
        <v>#VALUE!</v>
      </c>
      <c r="N696" s="4" t="e">
        <f>SUMIFS('[1]Факт ДДС 2024'!$V:$V,'[1]Факт ДДС 2024'!$G:$G,'[1]Факт 2024'!$E696,'[1]Факт ДДС 2024'!$Y:$Y,'[1]Факт 2024'!N$1,'[1]Факт ДДС 2024'!$AA:$AA,'[1]Факт 2024'!$E$2100)*-1</f>
        <v>#VALUE!</v>
      </c>
      <c r="O696" s="4">
        <v>0</v>
      </c>
      <c r="P696" s="4">
        <v>0</v>
      </c>
    </row>
    <row r="697" spans="1:16" hidden="1" outlineLevel="2" x14ac:dyDescent="0.3">
      <c r="A697" s="16">
        <v>880009</v>
      </c>
      <c r="B697" s="58" t="s">
        <v>245</v>
      </c>
      <c r="C697" s="4">
        <v>0</v>
      </c>
      <c r="D697" s="5">
        <v>0</v>
      </c>
      <c r="E697" s="4">
        <v>0</v>
      </c>
      <c r="F697" s="4">
        <v>0</v>
      </c>
      <c r="G697" s="4"/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 t="e">
        <f>SUMIFS('[1]Факт ДДС 2024'!$V:$V,'[1]Факт ДДС 2024'!$G:$G,'[1]Факт 2024'!$E697,'[1]Факт ДДС 2024'!$Y:$Y,'[1]Факт 2024'!M$1,'[1]Факт ДДС 2024'!$AA:$AA,'[1]Факт 2024'!$E$2100)*-1</f>
        <v>#VALUE!</v>
      </c>
      <c r="N697" s="4" t="e">
        <f>SUMIFS('[1]Факт ДДС 2024'!$V:$V,'[1]Факт ДДС 2024'!$G:$G,'[1]Факт 2024'!$E697,'[1]Факт ДДС 2024'!$Y:$Y,'[1]Факт 2024'!N$1,'[1]Факт ДДС 2024'!$AA:$AA,'[1]Факт 2024'!$E$2100)*-1</f>
        <v>#VALUE!</v>
      </c>
      <c r="O697" s="4">
        <v>0</v>
      </c>
      <c r="P697" s="4">
        <v>0</v>
      </c>
    </row>
    <row r="698" spans="1:16" hidden="1" outlineLevel="2" x14ac:dyDescent="0.3">
      <c r="A698" s="16">
        <v>880010</v>
      </c>
      <c r="B698" s="58" t="s">
        <v>244</v>
      </c>
      <c r="C698" s="4">
        <v>0</v>
      </c>
      <c r="D698" s="5">
        <v>0</v>
      </c>
      <c r="E698" s="4">
        <v>0</v>
      </c>
      <c r="F698" s="4">
        <v>0</v>
      </c>
      <c r="G698" s="4"/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 t="e">
        <f>SUMIFS('[1]Факт ДДС 2024'!$V:$V,'[1]Факт ДДС 2024'!$G:$G,'[1]Факт 2024'!$E698,'[1]Факт ДДС 2024'!$Y:$Y,'[1]Факт 2024'!M$1,'[1]Факт ДДС 2024'!$AA:$AA,'[1]Факт 2024'!$E$2100)*-1</f>
        <v>#VALUE!</v>
      </c>
      <c r="N698" s="4" t="e">
        <f>SUMIFS('[1]Факт ДДС 2024'!$V:$V,'[1]Факт ДДС 2024'!$G:$G,'[1]Факт 2024'!$E698,'[1]Факт ДДС 2024'!$Y:$Y,'[1]Факт 2024'!N$1,'[1]Факт ДДС 2024'!$AA:$AA,'[1]Факт 2024'!$E$2100)*-1</f>
        <v>#VALUE!</v>
      </c>
      <c r="O698" s="4">
        <v>0</v>
      </c>
      <c r="P698" s="4">
        <v>0</v>
      </c>
    </row>
    <row r="699" spans="1:16" hidden="1" outlineLevel="2" x14ac:dyDescent="0.3">
      <c r="A699" s="16">
        <v>880011</v>
      </c>
      <c r="B699" s="58" t="s">
        <v>243</v>
      </c>
      <c r="C699" s="4">
        <v>4986</v>
      </c>
      <c r="D699" s="5">
        <v>0</v>
      </c>
      <c r="E699" s="4">
        <v>4986</v>
      </c>
      <c r="F699" s="4">
        <v>0</v>
      </c>
      <c r="G699" s="4"/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 t="e">
        <f>SUMIFS('[1]Факт ДДС 2024'!$V:$V,'[1]Факт ДДС 2024'!$G:$G,'[1]Факт 2024'!$E699,'[1]Факт ДДС 2024'!$Y:$Y,'[1]Факт 2024'!M$1,'[1]Факт ДДС 2024'!$AA:$AA,'[1]Факт 2024'!$E$2100)*-1</f>
        <v>#VALUE!</v>
      </c>
      <c r="N699" s="4" t="e">
        <f>SUMIFS('[1]Факт ДДС 2024'!$V:$V,'[1]Факт ДДС 2024'!$G:$G,'[1]Факт 2024'!$E699,'[1]Факт ДДС 2024'!$Y:$Y,'[1]Факт 2024'!N$1,'[1]Факт ДДС 2024'!$AA:$AA,'[1]Факт 2024'!$E$2100)*-1</f>
        <v>#VALUE!</v>
      </c>
      <c r="O699" s="4">
        <v>0</v>
      </c>
      <c r="P699" s="4">
        <v>0</v>
      </c>
    </row>
    <row r="700" spans="1:16" hidden="1" outlineLevel="2" x14ac:dyDescent="0.3">
      <c r="A700" s="16">
        <v>880012</v>
      </c>
      <c r="B700" s="58" t="s">
        <v>242</v>
      </c>
      <c r="C700" s="4">
        <v>0</v>
      </c>
      <c r="D700" s="5">
        <v>0</v>
      </c>
      <c r="E700" s="4">
        <v>0</v>
      </c>
      <c r="F700" s="4">
        <v>0</v>
      </c>
      <c r="G700" s="4"/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 t="e">
        <f>SUMIFS('[1]Факт ДДС 2024'!$V:$V,'[1]Факт ДДС 2024'!$G:$G,'[1]Факт 2024'!$E700,'[1]Факт ДДС 2024'!$Y:$Y,'[1]Факт 2024'!M$1,'[1]Факт ДДС 2024'!$AA:$AA,'[1]Факт 2024'!$E$2100)*-1</f>
        <v>#VALUE!</v>
      </c>
      <c r="N700" s="4" t="e">
        <f>SUMIFS('[1]Факт ДДС 2024'!$V:$V,'[1]Факт ДДС 2024'!$G:$G,'[1]Факт 2024'!$E700,'[1]Факт ДДС 2024'!$Y:$Y,'[1]Факт 2024'!N$1,'[1]Факт ДДС 2024'!$AA:$AA,'[1]Факт 2024'!$E$2100)*-1</f>
        <v>#VALUE!</v>
      </c>
      <c r="O700" s="4">
        <v>0</v>
      </c>
      <c r="P700" s="4">
        <v>0</v>
      </c>
    </row>
    <row r="701" spans="1:16" hidden="1" outlineLevel="2" x14ac:dyDescent="0.3">
      <c r="A701" s="16">
        <v>880013</v>
      </c>
      <c r="B701" s="58" t="s">
        <v>241</v>
      </c>
      <c r="C701" s="4">
        <v>0</v>
      </c>
      <c r="D701" s="5">
        <v>0</v>
      </c>
      <c r="E701" s="4">
        <v>0</v>
      </c>
      <c r="F701" s="4">
        <v>0</v>
      </c>
      <c r="G701" s="4"/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 t="e">
        <f>SUMIFS('[1]Факт ДДС 2024'!$V:$V,'[1]Факт ДДС 2024'!$G:$G,'[1]Факт 2024'!$E701,'[1]Факт ДДС 2024'!$Y:$Y,'[1]Факт 2024'!M$1,'[1]Факт ДДС 2024'!$AA:$AA,'[1]Факт 2024'!$E$2100)*-1</f>
        <v>#VALUE!</v>
      </c>
      <c r="N701" s="4" t="e">
        <f>SUMIFS('[1]Факт ДДС 2024'!$V:$V,'[1]Факт ДДС 2024'!$G:$G,'[1]Факт 2024'!$E701,'[1]Факт ДДС 2024'!$Y:$Y,'[1]Факт 2024'!N$1,'[1]Факт ДДС 2024'!$AA:$AA,'[1]Факт 2024'!$E$2100)*-1</f>
        <v>#VALUE!</v>
      </c>
      <c r="O701" s="4">
        <v>0</v>
      </c>
      <c r="P701" s="4">
        <v>0</v>
      </c>
    </row>
  </sheetData>
  <conditionalFormatting sqref="O690:P690 E690:G690 I690:L690">
    <cfRule type="cellIs" dxfId="244" priority="8" operator="lessThan">
      <formula>-1</formula>
    </cfRule>
  </conditionalFormatting>
  <conditionalFormatting sqref="B339">
    <cfRule type="cellIs" dxfId="243" priority="18" operator="lessThan">
      <formula>-1</formula>
    </cfRule>
  </conditionalFormatting>
  <conditionalFormatting sqref="B337">
    <cfRule type="cellIs" dxfId="242" priority="19" operator="lessThan">
      <formula>-1</formula>
    </cfRule>
  </conditionalFormatting>
  <conditionalFormatting sqref="E337:G337 J337:P337">
    <cfRule type="cellIs" dxfId="241" priority="16" operator="lessThan">
      <formula>-1</formula>
    </cfRule>
  </conditionalFormatting>
  <conditionalFormatting sqref="E339:P339">
    <cfRule type="cellIs" dxfId="240" priority="14" operator="lessThan">
      <formula>-1</formula>
    </cfRule>
  </conditionalFormatting>
  <conditionalFormatting sqref="C337">
    <cfRule type="cellIs" dxfId="239" priority="17" operator="lessThan">
      <formula>-1</formula>
    </cfRule>
  </conditionalFormatting>
  <conditionalFormatting sqref="C339">
    <cfRule type="cellIs" dxfId="238" priority="15" operator="lessThan">
      <formula>-1</formula>
    </cfRule>
  </conditionalFormatting>
  <conditionalFormatting sqref="B688">
    <cfRule type="cellIs" dxfId="237" priority="13" operator="lessThan">
      <formula>-1</formula>
    </cfRule>
  </conditionalFormatting>
  <conditionalFormatting sqref="C688">
    <cfRule type="cellIs" dxfId="236" priority="12" operator="lessThan">
      <formula>-1</formula>
    </cfRule>
  </conditionalFormatting>
  <conditionalFormatting sqref="O688:P688">
    <cfRule type="cellIs" dxfId="235" priority="11" operator="lessThan">
      <formula>-1</formula>
    </cfRule>
  </conditionalFormatting>
  <conditionalFormatting sqref="B690">
    <cfRule type="cellIs" dxfId="234" priority="10" operator="lessThan">
      <formula>-1</formula>
    </cfRule>
  </conditionalFormatting>
  <conditionalFormatting sqref="C690">
    <cfRule type="cellIs" dxfId="233" priority="9" operator="lessThan">
      <formula>-1</formula>
    </cfRule>
  </conditionalFormatting>
  <conditionalFormatting sqref="E688:G688 J688:N688">
    <cfRule type="cellIs" dxfId="232" priority="7" operator="lessThan">
      <formula>-1</formula>
    </cfRule>
  </conditionalFormatting>
  <conditionalFormatting sqref="M690:N690">
    <cfRule type="cellIs" dxfId="231" priority="6" operator="lessThan">
      <formula>-1</formula>
    </cfRule>
  </conditionalFormatting>
  <conditionalFormatting sqref="H337">
    <cfRule type="cellIs" dxfId="230" priority="5" operator="lessThan">
      <formula>-1</formula>
    </cfRule>
  </conditionalFormatting>
  <conditionalFormatting sqref="H688">
    <cfRule type="cellIs" dxfId="229" priority="4" operator="lessThan">
      <formula>-1</formula>
    </cfRule>
  </conditionalFormatting>
  <conditionalFormatting sqref="H690">
    <cfRule type="cellIs" dxfId="228" priority="3" operator="lessThan">
      <formula>-1</formula>
    </cfRule>
  </conditionalFormatting>
  <conditionalFormatting sqref="I337">
    <cfRule type="cellIs" dxfId="227" priority="2" operator="lessThan">
      <formula>-1</formula>
    </cfRule>
  </conditionalFormatting>
  <conditionalFormatting sqref="I688">
    <cfRule type="cellIs" dxfId="226" priority="1" operator="lessThan">
      <formula>-1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6B0F-4ACE-41A4-A722-DEBFDEC76675}">
  <dimension ref="A1:P688"/>
  <sheetViews>
    <sheetView topLeftCell="A549" workbookViewId="0">
      <selection activeCell="H617" sqref="H617:H687"/>
    </sheetView>
  </sheetViews>
  <sheetFormatPr defaultRowHeight="14.4" outlineLevelRow="1" x14ac:dyDescent="0.3"/>
  <cols>
    <col min="1" max="1" width="17.6640625" bestFit="1" customWidth="1"/>
    <col min="2" max="2" width="38.33203125" bestFit="1" customWidth="1"/>
    <col min="3" max="3" width="14.5546875" bestFit="1" customWidth="1"/>
    <col min="4" max="4" width="10.33203125" bestFit="1" customWidth="1"/>
    <col min="5" max="8" width="13.109375" bestFit="1" customWidth="1"/>
    <col min="9" max="9" width="8.109375" bestFit="1" customWidth="1"/>
    <col min="10" max="10" width="8.44140625" bestFit="1" customWidth="1"/>
    <col min="11" max="11" width="8.6640625" bestFit="1" customWidth="1"/>
    <col min="12" max="12" width="8.33203125" bestFit="1" customWidth="1"/>
    <col min="13" max="13" width="8.44140625" bestFit="1" customWidth="1"/>
    <col min="14" max="14" width="9" bestFit="1" customWidth="1"/>
    <col min="15" max="15" width="8.44140625" bestFit="1" customWidth="1"/>
    <col min="16" max="16" width="8" bestFit="1" customWidth="1"/>
  </cols>
  <sheetData>
    <row r="1" spans="1:16" ht="18" x14ac:dyDescent="0.3">
      <c r="A1" s="179" t="s">
        <v>0</v>
      </c>
      <c r="B1" s="178" t="s">
        <v>335</v>
      </c>
      <c r="C1" s="176" t="s">
        <v>1</v>
      </c>
      <c r="D1" s="177" t="s">
        <v>2</v>
      </c>
      <c r="E1" s="176">
        <v>45658</v>
      </c>
      <c r="F1" s="176">
        <v>45689</v>
      </c>
      <c r="G1" s="176">
        <v>45717</v>
      </c>
      <c r="H1" s="176">
        <v>45383</v>
      </c>
      <c r="I1" s="176">
        <v>45778</v>
      </c>
      <c r="J1" s="176">
        <v>45809</v>
      </c>
      <c r="K1" s="176">
        <v>45839</v>
      </c>
      <c r="L1" s="176">
        <v>45870</v>
      </c>
      <c r="M1" s="176">
        <v>45901</v>
      </c>
      <c r="N1" s="176">
        <v>45931</v>
      </c>
      <c r="O1" s="176">
        <v>45962</v>
      </c>
      <c r="P1" s="176">
        <v>45992</v>
      </c>
    </row>
    <row r="2" spans="1:16" ht="18" x14ac:dyDescent="0.35">
      <c r="A2" s="175" t="s">
        <v>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16" x14ac:dyDescent="0.3">
      <c r="A3" s="174" t="s">
        <v>4</v>
      </c>
      <c r="B3" s="168" t="s">
        <v>5</v>
      </c>
      <c r="C3" s="166">
        <v>185581.78999999998</v>
      </c>
      <c r="D3" s="167">
        <v>4.1113200928816711E-6</v>
      </c>
      <c r="E3" s="166">
        <v>56312.5</v>
      </c>
      <c r="F3" s="166">
        <v>43272.3</v>
      </c>
      <c r="G3" s="166">
        <v>43860.04</v>
      </c>
      <c r="H3" s="166">
        <v>42136.95</v>
      </c>
      <c r="I3" s="166">
        <v>0</v>
      </c>
      <c r="J3" s="166">
        <v>0</v>
      </c>
      <c r="K3" s="166">
        <v>0</v>
      </c>
      <c r="L3" s="166">
        <v>0</v>
      </c>
      <c r="M3" s="166">
        <v>0</v>
      </c>
      <c r="N3" s="166">
        <v>0</v>
      </c>
      <c r="O3" s="166">
        <v>0</v>
      </c>
      <c r="P3" s="166">
        <v>0</v>
      </c>
    </row>
    <row r="4" spans="1:16" x14ac:dyDescent="0.3">
      <c r="A4" s="159">
        <v>70200000</v>
      </c>
      <c r="B4" s="173" t="s">
        <v>6</v>
      </c>
      <c r="C4" s="143">
        <v>185581.78999999998</v>
      </c>
      <c r="D4" s="121">
        <v>4.1113200928816711E-6</v>
      </c>
      <c r="E4" s="120">
        <v>56312.5</v>
      </c>
      <c r="F4" s="120">
        <v>43272.3</v>
      </c>
      <c r="G4" s="120">
        <v>43860.04</v>
      </c>
      <c r="H4" s="120">
        <v>42136.95</v>
      </c>
      <c r="I4" s="120">
        <v>0</v>
      </c>
      <c r="J4" s="120">
        <v>0</v>
      </c>
      <c r="K4" s="120">
        <v>0</v>
      </c>
      <c r="L4" s="120">
        <v>0</v>
      </c>
      <c r="M4" s="120">
        <v>0</v>
      </c>
      <c r="N4" s="120">
        <v>0</v>
      </c>
      <c r="O4" s="120">
        <v>0</v>
      </c>
      <c r="P4" s="120">
        <v>0</v>
      </c>
    </row>
    <row r="5" spans="1:16" hidden="1" outlineLevel="1" x14ac:dyDescent="0.3">
      <c r="A5" s="127">
        <v>70200001</v>
      </c>
      <c r="B5" s="126" t="s">
        <v>7</v>
      </c>
      <c r="C5" s="120">
        <v>0</v>
      </c>
      <c r="D5" s="121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</row>
    <row r="6" spans="1:16" hidden="1" outlineLevel="1" x14ac:dyDescent="0.3">
      <c r="A6" s="127">
        <v>70200002</v>
      </c>
      <c r="B6" s="126" t="s">
        <v>8</v>
      </c>
      <c r="C6" s="120">
        <v>0</v>
      </c>
      <c r="D6" s="121">
        <v>0</v>
      </c>
      <c r="E6" s="120">
        <v>0</v>
      </c>
      <c r="F6" s="120">
        <v>0</v>
      </c>
      <c r="G6" s="120">
        <v>0</v>
      </c>
      <c r="H6" s="120">
        <v>0</v>
      </c>
      <c r="I6" s="120">
        <v>0</v>
      </c>
      <c r="J6" s="120">
        <v>0</v>
      </c>
      <c r="K6" s="120">
        <v>0</v>
      </c>
      <c r="L6" s="120">
        <v>0</v>
      </c>
      <c r="M6" s="120">
        <v>0</v>
      </c>
      <c r="N6" s="120">
        <v>0</v>
      </c>
      <c r="O6" s="120">
        <v>0</v>
      </c>
      <c r="P6" s="120">
        <v>0</v>
      </c>
    </row>
    <row r="7" spans="1:16" hidden="1" outlineLevel="1" x14ac:dyDescent="0.3">
      <c r="A7" s="127">
        <v>70200003</v>
      </c>
      <c r="B7" s="126" t="s">
        <v>9</v>
      </c>
      <c r="C7" s="120">
        <v>0</v>
      </c>
      <c r="D7" s="121">
        <v>0</v>
      </c>
      <c r="E7" s="120">
        <v>0</v>
      </c>
      <c r="F7" s="120">
        <v>0</v>
      </c>
      <c r="G7" s="120">
        <v>0</v>
      </c>
      <c r="H7" s="120">
        <v>0</v>
      </c>
      <c r="I7" s="120">
        <v>0</v>
      </c>
      <c r="J7" s="120">
        <v>0</v>
      </c>
      <c r="K7" s="120">
        <v>0</v>
      </c>
      <c r="L7" s="120">
        <v>0</v>
      </c>
      <c r="M7" s="120">
        <v>0</v>
      </c>
      <c r="N7" s="120">
        <v>0</v>
      </c>
      <c r="O7" s="120">
        <v>0</v>
      </c>
      <c r="P7" s="120">
        <v>0</v>
      </c>
    </row>
    <row r="8" spans="1:16" hidden="1" outlineLevel="1" x14ac:dyDescent="0.3">
      <c r="A8" s="127">
        <v>70200004</v>
      </c>
      <c r="B8" s="126" t="s">
        <v>10</v>
      </c>
      <c r="C8" s="120">
        <v>0</v>
      </c>
      <c r="D8" s="121">
        <v>0</v>
      </c>
      <c r="E8" s="120">
        <v>0</v>
      </c>
      <c r="F8" s="120">
        <v>0</v>
      </c>
      <c r="G8" s="120">
        <v>0</v>
      </c>
      <c r="H8" s="120">
        <v>0</v>
      </c>
      <c r="I8" s="120">
        <v>0</v>
      </c>
      <c r="J8" s="120">
        <v>0</v>
      </c>
      <c r="K8" s="120">
        <v>0</v>
      </c>
      <c r="L8" s="120">
        <v>0</v>
      </c>
      <c r="M8" s="120">
        <v>0</v>
      </c>
      <c r="N8" s="120">
        <v>0</v>
      </c>
      <c r="O8" s="120">
        <v>0</v>
      </c>
      <c r="P8" s="120">
        <v>0</v>
      </c>
    </row>
    <row r="9" spans="1:16" hidden="1" outlineLevel="1" x14ac:dyDescent="0.3">
      <c r="A9" s="127">
        <v>70200009</v>
      </c>
      <c r="B9" s="126" t="s">
        <v>11</v>
      </c>
      <c r="C9" s="120">
        <v>0</v>
      </c>
      <c r="D9" s="121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  <c r="J9" s="120">
        <v>0</v>
      </c>
      <c r="K9" s="120">
        <v>0</v>
      </c>
      <c r="L9" s="120">
        <v>0</v>
      </c>
      <c r="M9" s="120">
        <v>0</v>
      </c>
      <c r="N9" s="120">
        <v>0</v>
      </c>
      <c r="O9" s="120">
        <v>0</v>
      </c>
      <c r="P9" s="120">
        <v>0</v>
      </c>
    </row>
    <row r="10" spans="1:16" hidden="1" outlineLevel="1" x14ac:dyDescent="0.3">
      <c r="A10" s="127">
        <v>70200200</v>
      </c>
      <c r="B10" s="126" t="s">
        <v>12</v>
      </c>
      <c r="C10" s="120">
        <v>0</v>
      </c>
      <c r="D10" s="121">
        <v>0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  <c r="J10" s="120">
        <v>0</v>
      </c>
      <c r="K10" s="120">
        <v>0</v>
      </c>
      <c r="L10" s="120">
        <v>0</v>
      </c>
      <c r="M10" s="120">
        <v>0</v>
      </c>
      <c r="N10" s="120">
        <v>0</v>
      </c>
      <c r="O10" s="120">
        <v>0</v>
      </c>
      <c r="P10" s="120">
        <v>0</v>
      </c>
    </row>
    <row r="11" spans="1:16" hidden="1" outlineLevel="1" x14ac:dyDescent="0.3">
      <c r="A11" s="127">
        <v>70400000</v>
      </c>
      <c r="B11" s="126" t="s">
        <v>13</v>
      </c>
      <c r="C11" s="120">
        <v>0</v>
      </c>
      <c r="D11" s="121">
        <v>0</v>
      </c>
      <c r="E11" s="120">
        <v>0</v>
      </c>
      <c r="F11" s="120">
        <v>0</v>
      </c>
      <c r="G11" s="120">
        <v>0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0</v>
      </c>
      <c r="N11" s="120">
        <v>0</v>
      </c>
      <c r="O11" s="120">
        <v>0</v>
      </c>
      <c r="P11" s="120">
        <v>0</v>
      </c>
    </row>
    <row r="12" spans="1:16" hidden="1" outlineLevel="1" x14ac:dyDescent="0.3">
      <c r="A12" s="127">
        <v>70430000</v>
      </c>
      <c r="B12" s="126" t="s">
        <v>14</v>
      </c>
      <c r="C12" s="120">
        <v>0</v>
      </c>
      <c r="D12" s="121">
        <v>0</v>
      </c>
      <c r="E12" s="120">
        <v>0</v>
      </c>
      <c r="F12" s="120">
        <v>0</v>
      </c>
      <c r="G12" s="120">
        <v>0</v>
      </c>
      <c r="H12" s="120">
        <v>0</v>
      </c>
      <c r="I12" s="120">
        <v>0</v>
      </c>
      <c r="J12" s="120">
        <v>0</v>
      </c>
      <c r="K12" s="120">
        <v>0</v>
      </c>
      <c r="L12" s="120">
        <v>0</v>
      </c>
      <c r="M12" s="120">
        <v>0</v>
      </c>
      <c r="N12" s="120">
        <v>0</v>
      </c>
      <c r="O12" s="120">
        <v>0</v>
      </c>
      <c r="P12" s="120">
        <v>0</v>
      </c>
    </row>
    <row r="13" spans="1:16" hidden="1" outlineLevel="1" x14ac:dyDescent="0.3">
      <c r="A13" s="135">
        <v>1</v>
      </c>
      <c r="B13" s="113"/>
      <c r="C13" s="113"/>
      <c r="D13" s="129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</row>
    <row r="14" spans="1:16" collapsed="1" x14ac:dyDescent="0.3">
      <c r="A14" s="135">
        <v>1</v>
      </c>
      <c r="B14" s="168" t="s">
        <v>15</v>
      </c>
      <c r="C14" s="166">
        <v>-204426.27</v>
      </c>
      <c r="D14" s="167">
        <v>-4.0635167181258098E-6</v>
      </c>
      <c r="E14" s="166">
        <v>-63168.81</v>
      </c>
      <c r="F14" s="166">
        <v>-27005.75</v>
      </c>
      <c r="G14" s="166">
        <v>-51602.41</v>
      </c>
      <c r="H14" s="166">
        <v>-62649.3</v>
      </c>
      <c r="I14" s="166">
        <v>0</v>
      </c>
      <c r="J14" s="166">
        <v>0</v>
      </c>
      <c r="K14" s="166">
        <v>0</v>
      </c>
      <c r="L14" s="166">
        <v>0</v>
      </c>
      <c r="M14" s="166">
        <v>0</v>
      </c>
      <c r="N14" s="166">
        <v>0</v>
      </c>
      <c r="O14" s="166">
        <v>0</v>
      </c>
      <c r="P14" s="166">
        <v>0</v>
      </c>
    </row>
    <row r="15" spans="1:16" hidden="1" outlineLevel="1" x14ac:dyDescent="0.3">
      <c r="A15" s="123">
        <v>90200000</v>
      </c>
      <c r="B15" s="122" t="s">
        <v>16</v>
      </c>
      <c r="C15" s="120">
        <v>-27.4</v>
      </c>
      <c r="D15" s="121">
        <v>-7.8532047960008723E-10</v>
      </c>
      <c r="E15" s="120">
        <v>0</v>
      </c>
      <c r="F15" s="120">
        <v>-27.4</v>
      </c>
      <c r="G15" s="120">
        <v>0</v>
      </c>
      <c r="H15" s="120">
        <v>0</v>
      </c>
      <c r="I15" s="120">
        <v>0</v>
      </c>
      <c r="J15" s="120">
        <v>0</v>
      </c>
      <c r="K15" s="120">
        <v>0</v>
      </c>
      <c r="L15" s="120">
        <v>0</v>
      </c>
      <c r="M15" s="120">
        <v>0</v>
      </c>
      <c r="N15" s="120">
        <v>0</v>
      </c>
      <c r="O15" s="120">
        <v>0</v>
      </c>
      <c r="P15" s="120">
        <v>0</v>
      </c>
    </row>
    <row r="16" spans="1:16" hidden="1" outlineLevel="1" x14ac:dyDescent="0.3">
      <c r="A16" s="123">
        <v>90200001</v>
      </c>
      <c r="B16" s="122" t="s">
        <v>17</v>
      </c>
      <c r="C16" s="120">
        <v>-204398.87</v>
      </c>
      <c r="D16" s="121">
        <v>-4.0627313976462103E-6</v>
      </c>
      <c r="E16" s="120">
        <v>-63168.81</v>
      </c>
      <c r="F16" s="120">
        <v>-26978.35</v>
      </c>
      <c r="G16" s="120">
        <v>-51602.41</v>
      </c>
      <c r="H16" s="120">
        <v>-62649.3</v>
      </c>
      <c r="I16" s="120">
        <v>0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120">
        <v>0</v>
      </c>
    </row>
    <row r="17" spans="1:16" hidden="1" outlineLevel="1" x14ac:dyDescent="0.3">
      <c r="A17" s="135">
        <v>1</v>
      </c>
      <c r="B17" s="113"/>
      <c r="C17" s="113"/>
      <c r="D17" s="129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</row>
    <row r="18" spans="1:16" collapsed="1" x14ac:dyDescent="0.3">
      <c r="A18" s="135">
        <v>1</v>
      </c>
      <c r="B18" s="168" t="s">
        <v>18</v>
      </c>
      <c r="C18" s="166">
        <v>-18844.48000000001</v>
      </c>
      <c r="D18" s="167">
        <v>4.7803374755861095E-8</v>
      </c>
      <c r="E18" s="166">
        <v>-6856.3099999999977</v>
      </c>
      <c r="F18" s="166">
        <v>16266.550000000003</v>
      </c>
      <c r="G18" s="166">
        <v>-7742.3700000000026</v>
      </c>
      <c r="H18" s="166">
        <v>-20512.350000000006</v>
      </c>
      <c r="I18" s="166">
        <v>0</v>
      </c>
      <c r="J18" s="166">
        <v>0</v>
      </c>
      <c r="K18" s="166">
        <v>0</v>
      </c>
      <c r="L18" s="166">
        <v>0</v>
      </c>
      <c r="M18" s="166">
        <v>0</v>
      </c>
      <c r="N18" s="166">
        <v>0</v>
      </c>
      <c r="O18" s="166">
        <v>0</v>
      </c>
      <c r="P18" s="166">
        <v>0</v>
      </c>
    </row>
    <row r="19" spans="1:16" hidden="1" outlineLevel="1" x14ac:dyDescent="0.3">
      <c r="A19" s="135">
        <v>1</v>
      </c>
      <c r="B19" s="113"/>
      <c r="C19" s="113"/>
      <c r="D19" s="129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</row>
    <row r="20" spans="1:16" collapsed="1" x14ac:dyDescent="0.3">
      <c r="A20" s="135">
        <v>1</v>
      </c>
      <c r="B20" s="168" t="s">
        <v>19</v>
      </c>
      <c r="C20" s="166">
        <v>0</v>
      </c>
      <c r="D20" s="167">
        <v>0</v>
      </c>
      <c r="E20" s="166">
        <v>0</v>
      </c>
      <c r="F20" s="166">
        <v>0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</row>
    <row r="21" spans="1:16" hidden="1" outlineLevel="1" x14ac:dyDescent="0.3">
      <c r="A21" s="137">
        <v>71900700</v>
      </c>
      <c r="B21" s="126" t="s">
        <v>20</v>
      </c>
      <c r="C21" s="120">
        <v>0</v>
      </c>
      <c r="D21" s="121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>
        <v>0</v>
      </c>
      <c r="P21" s="120">
        <v>0</v>
      </c>
    </row>
    <row r="22" spans="1:16" hidden="1" outlineLevel="1" x14ac:dyDescent="0.3">
      <c r="A22" s="135">
        <v>1</v>
      </c>
      <c r="B22" s="113"/>
      <c r="C22" s="113"/>
      <c r="D22" s="129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</row>
    <row r="23" spans="1:16" collapsed="1" x14ac:dyDescent="0.3">
      <c r="A23" s="130">
        <v>1</v>
      </c>
      <c r="B23" s="168" t="s">
        <v>21</v>
      </c>
      <c r="C23" s="166">
        <v>7981713.7000000002</v>
      </c>
      <c r="D23" s="167">
        <v>0</v>
      </c>
      <c r="E23" s="166">
        <v>3105094.5</v>
      </c>
      <c r="F23" s="166">
        <v>1605268.9</v>
      </c>
      <c r="G23" s="166">
        <v>1724627.5</v>
      </c>
      <c r="H23" s="166">
        <v>1546722.8</v>
      </c>
      <c r="I23" s="166">
        <v>0</v>
      </c>
      <c r="J23" s="166">
        <v>0</v>
      </c>
      <c r="K23" s="166">
        <v>0</v>
      </c>
      <c r="L23" s="166">
        <v>0</v>
      </c>
      <c r="M23" s="166">
        <v>0</v>
      </c>
      <c r="N23" s="166">
        <v>0</v>
      </c>
      <c r="O23" s="166">
        <v>0</v>
      </c>
      <c r="P23" s="166">
        <v>0</v>
      </c>
    </row>
    <row r="24" spans="1:16" hidden="1" outlineLevel="1" x14ac:dyDescent="0.3">
      <c r="A24" s="127">
        <v>70300000</v>
      </c>
      <c r="B24" s="126" t="s">
        <v>22</v>
      </c>
      <c r="C24" s="120">
        <v>0</v>
      </c>
      <c r="D24" s="121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</row>
    <row r="25" spans="1:16" hidden="1" outlineLevel="1" x14ac:dyDescent="0.3">
      <c r="A25" s="127">
        <v>70300200</v>
      </c>
      <c r="B25" s="126" t="s">
        <v>23</v>
      </c>
      <c r="C25" s="120">
        <v>0</v>
      </c>
      <c r="D25" s="121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L25" s="120">
        <v>0</v>
      </c>
      <c r="M25" s="120">
        <v>0</v>
      </c>
      <c r="N25" s="120">
        <v>0</v>
      </c>
      <c r="O25" s="120">
        <v>0</v>
      </c>
      <c r="P25" s="120">
        <v>0</v>
      </c>
    </row>
    <row r="26" spans="1:16" hidden="1" outlineLevel="1" x14ac:dyDescent="0.3">
      <c r="A26" s="127">
        <v>70300700</v>
      </c>
      <c r="B26" s="126" t="s">
        <v>24</v>
      </c>
      <c r="C26" s="120">
        <v>0</v>
      </c>
      <c r="D26" s="121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0">
        <v>0</v>
      </c>
      <c r="O26" s="120">
        <v>0</v>
      </c>
      <c r="P26" s="120">
        <v>0</v>
      </c>
    </row>
    <row r="27" spans="1:16" hidden="1" outlineLevel="1" x14ac:dyDescent="0.3">
      <c r="A27" s="127">
        <v>70300800</v>
      </c>
      <c r="B27" s="126" t="s">
        <v>25</v>
      </c>
      <c r="C27" s="120">
        <v>0</v>
      </c>
      <c r="D27" s="121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L27" s="120">
        <v>0</v>
      </c>
      <c r="M27" s="120">
        <v>0</v>
      </c>
      <c r="N27" s="120">
        <v>0</v>
      </c>
      <c r="O27" s="120">
        <v>0</v>
      </c>
      <c r="P27" s="120">
        <v>0</v>
      </c>
    </row>
    <row r="28" spans="1:16" hidden="1" outlineLevel="1" x14ac:dyDescent="0.3">
      <c r="A28" s="127">
        <v>70300900</v>
      </c>
      <c r="B28" s="126" t="s">
        <v>26</v>
      </c>
      <c r="C28" s="120">
        <v>0</v>
      </c>
      <c r="D28" s="121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L28" s="120">
        <v>0</v>
      </c>
      <c r="M28" s="120">
        <v>0</v>
      </c>
      <c r="N28" s="120">
        <v>0</v>
      </c>
      <c r="O28" s="120">
        <v>0</v>
      </c>
      <c r="P28" s="120">
        <v>0</v>
      </c>
    </row>
    <row r="29" spans="1:16" hidden="1" outlineLevel="1" x14ac:dyDescent="0.3">
      <c r="A29" s="127">
        <v>71200000</v>
      </c>
      <c r="B29" s="126" t="s">
        <v>27</v>
      </c>
      <c r="C29" s="120">
        <v>0</v>
      </c>
      <c r="D29" s="121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L29" s="120">
        <v>0</v>
      </c>
      <c r="M29" s="120">
        <v>0</v>
      </c>
      <c r="N29" s="120">
        <v>0</v>
      </c>
      <c r="O29" s="120">
        <v>0</v>
      </c>
      <c r="P29" s="120">
        <v>0</v>
      </c>
    </row>
    <row r="30" spans="1:16" hidden="1" outlineLevel="1" x14ac:dyDescent="0.3">
      <c r="A30" s="145">
        <v>71200100</v>
      </c>
      <c r="B30" s="144" t="s">
        <v>28</v>
      </c>
      <c r="C30" s="143">
        <v>23774.799999999999</v>
      </c>
      <c r="D30" s="186">
        <v>2.8409111656190019E-7</v>
      </c>
      <c r="E30" s="120">
        <v>0</v>
      </c>
      <c r="F30" s="120">
        <v>0</v>
      </c>
      <c r="G30" s="120">
        <v>9912</v>
      </c>
      <c r="H30" s="120">
        <v>13862.8</v>
      </c>
      <c r="I30" s="120">
        <v>0</v>
      </c>
      <c r="J30" s="120">
        <v>0</v>
      </c>
      <c r="K30" s="120">
        <v>0</v>
      </c>
      <c r="L30" s="120">
        <v>0</v>
      </c>
      <c r="M30" s="120">
        <v>0</v>
      </c>
      <c r="N30" s="120">
        <v>0</v>
      </c>
      <c r="O30" s="120">
        <v>0</v>
      </c>
      <c r="P30" s="120">
        <v>0</v>
      </c>
    </row>
    <row r="31" spans="1:16" hidden="1" outlineLevel="1" x14ac:dyDescent="0.3">
      <c r="A31" s="127">
        <v>71300000</v>
      </c>
      <c r="B31" s="126" t="s">
        <v>29</v>
      </c>
      <c r="C31" s="120">
        <v>0</v>
      </c>
      <c r="D31" s="121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L31" s="120">
        <v>0</v>
      </c>
      <c r="M31" s="120">
        <v>0</v>
      </c>
      <c r="N31" s="120">
        <v>0</v>
      </c>
      <c r="O31" s="120">
        <v>0</v>
      </c>
      <c r="P31" s="120">
        <v>0</v>
      </c>
    </row>
    <row r="32" spans="1:16" hidden="1" outlineLevel="1" x14ac:dyDescent="0.3">
      <c r="A32" s="127">
        <v>71300200</v>
      </c>
      <c r="B32" s="126" t="s">
        <v>30</v>
      </c>
      <c r="C32" s="120">
        <v>0</v>
      </c>
      <c r="D32" s="121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L32" s="120">
        <v>0</v>
      </c>
      <c r="M32" s="120">
        <v>0</v>
      </c>
      <c r="N32" s="120">
        <v>0</v>
      </c>
      <c r="O32" s="120">
        <v>0</v>
      </c>
      <c r="P32" s="120">
        <v>0</v>
      </c>
    </row>
    <row r="33" spans="1:16" hidden="1" outlineLevel="1" x14ac:dyDescent="0.3">
      <c r="A33" s="127">
        <v>71500000</v>
      </c>
      <c r="B33" s="126" t="s">
        <v>31</v>
      </c>
      <c r="C33" s="120">
        <v>0</v>
      </c>
      <c r="D33" s="121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L33" s="120">
        <v>0</v>
      </c>
      <c r="M33" s="120">
        <v>0</v>
      </c>
      <c r="N33" s="120">
        <v>0</v>
      </c>
      <c r="O33" s="120">
        <v>0</v>
      </c>
      <c r="P33" s="120">
        <v>0</v>
      </c>
    </row>
    <row r="34" spans="1:16" hidden="1" outlineLevel="1" x14ac:dyDescent="0.3">
      <c r="A34" s="172">
        <v>71500100</v>
      </c>
      <c r="B34" s="171" t="s">
        <v>332</v>
      </c>
      <c r="C34" s="120"/>
      <c r="D34" s="121">
        <v>0</v>
      </c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</row>
    <row r="35" spans="1:16" hidden="1" outlineLevel="1" x14ac:dyDescent="0.3">
      <c r="A35" s="123">
        <v>71700000</v>
      </c>
      <c r="B35" s="122" t="s">
        <v>32</v>
      </c>
      <c r="C35" s="120">
        <v>0</v>
      </c>
      <c r="D35" s="121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L35" s="120">
        <v>0</v>
      </c>
      <c r="M35" s="120">
        <v>0</v>
      </c>
      <c r="N35" s="120">
        <v>0</v>
      </c>
      <c r="O35" s="120">
        <v>0</v>
      </c>
      <c r="P35" s="120">
        <v>0</v>
      </c>
    </row>
    <row r="36" spans="1:16" hidden="1" outlineLevel="1" x14ac:dyDescent="0.3">
      <c r="A36" s="123">
        <v>71800000</v>
      </c>
      <c r="B36" s="122" t="s">
        <v>33</v>
      </c>
      <c r="C36" s="120">
        <v>0</v>
      </c>
      <c r="D36" s="121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L36" s="120">
        <v>0</v>
      </c>
      <c r="M36" s="120">
        <v>0</v>
      </c>
      <c r="N36" s="120">
        <v>0</v>
      </c>
      <c r="O36" s="120">
        <v>0</v>
      </c>
      <c r="P36" s="120">
        <v>0</v>
      </c>
    </row>
    <row r="37" spans="1:16" hidden="1" outlineLevel="1" x14ac:dyDescent="0.3">
      <c r="A37" s="127">
        <v>71800400</v>
      </c>
      <c r="B37" s="126" t="s">
        <v>34</v>
      </c>
      <c r="C37" s="120">
        <v>0</v>
      </c>
      <c r="D37" s="121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L37" s="120">
        <v>0</v>
      </c>
      <c r="M37" s="120">
        <v>0</v>
      </c>
      <c r="N37" s="120">
        <v>0</v>
      </c>
      <c r="O37" s="120">
        <v>0</v>
      </c>
      <c r="P37" s="120">
        <v>0</v>
      </c>
    </row>
    <row r="38" spans="1:16" hidden="1" outlineLevel="1" x14ac:dyDescent="0.3">
      <c r="A38" s="127">
        <v>71900000</v>
      </c>
      <c r="B38" s="126" t="s">
        <v>35</v>
      </c>
      <c r="C38" s="120">
        <v>7957938.9000000004</v>
      </c>
      <c r="D38" s="121">
        <v>0</v>
      </c>
      <c r="E38" s="120">
        <v>3105094.5</v>
      </c>
      <c r="F38" s="120">
        <v>1605268.9</v>
      </c>
      <c r="G38" s="120">
        <v>1714715.5</v>
      </c>
      <c r="H38" s="120">
        <v>1532860</v>
      </c>
      <c r="I38" s="120">
        <v>0</v>
      </c>
      <c r="J38" s="120">
        <v>0</v>
      </c>
      <c r="K38" s="120">
        <v>0</v>
      </c>
      <c r="L38" s="120">
        <v>0</v>
      </c>
      <c r="M38" s="120">
        <v>0</v>
      </c>
      <c r="N38" s="120">
        <v>0</v>
      </c>
      <c r="O38" s="120">
        <v>0</v>
      </c>
      <c r="P38" s="120">
        <v>0</v>
      </c>
    </row>
    <row r="39" spans="1:16" hidden="1" outlineLevel="1" x14ac:dyDescent="0.3">
      <c r="A39" s="127">
        <v>71900100</v>
      </c>
      <c r="B39" s="126" t="s">
        <v>36</v>
      </c>
      <c r="C39" s="120">
        <v>0</v>
      </c>
      <c r="D39" s="121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L39" s="120">
        <v>0</v>
      </c>
      <c r="M39" s="120">
        <v>0</v>
      </c>
      <c r="N39" s="120">
        <v>0</v>
      </c>
      <c r="O39" s="120">
        <v>0</v>
      </c>
      <c r="P39" s="120">
        <v>0</v>
      </c>
    </row>
    <row r="40" spans="1:16" hidden="1" outlineLevel="1" x14ac:dyDescent="0.3">
      <c r="A40" s="137">
        <v>71900500</v>
      </c>
      <c r="B40" s="126" t="s">
        <v>37</v>
      </c>
      <c r="C40" s="120">
        <v>0</v>
      </c>
      <c r="D40" s="121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L40" s="120">
        <v>0</v>
      </c>
      <c r="M40" s="120">
        <v>0</v>
      </c>
      <c r="N40" s="120">
        <v>0</v>
      </c>
      <c r="O40" s="120">
        <v>0</v>
      </c>
      <c r="P40" s="120">
        <v>0</v>
      </c>
    </row>
    <row r="41" spans="1:16" hidden="1" outlineLevel="1" x14ac:dyDescent="0.3">
      <c r="A41" s="170">
        <v>71900600</v>
      </c>
      <c r="B41" s="169" t="s">
        <v>38</v>
      </c>
      <c r="C41" s="143">
        <v>0</v>
      </c>
      <c r="D41" s="121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L41" s="120">
        <v>0</v>
      </c>
      <c r="M41" s="120">
        <v>0</v>
      </c>
      <c r="N41" s="120">
        <v>0</v>
      </c>
      <c r="O41" s="120">
        <v>0</v>
      </c>
      <c r="P41" s="120">
        <v>0</v>
      </c>
    </row>
    <row r="42" spans="1:16" hidden="1" outlineLevel="1" x14ac:dyDescent="0.3">
      <c r="A42" s="170">
        <v>71900900</v>
      </c>
      <c r="B42" s="169" t="s">
        <v>333</v>
      </c>
      <c r="C42" s="120"/>
      <c r="D42" s="121">
        <v>0</v>
      </c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</row>
    <row r="43" spans="1:16" hidden="1" outlineLevel="1" x14ac:dyDescent="0.3">
      <c r="A43" s="170">
        <v>71901000</v>
      </c>
      <c r="B43" s="169" t="s">
        <v>334</v>
      </c>
      <c r="C43" s="143">
        <v>0</v>
      </c>
      <c r="D43" s="121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</row>
    <row r="44" spans="1:16" hidden="1" outlineLevel="1" x14ac:dyDescent="0.3">
      <c r="A44" s="135">
        <v>1</v>
      </c>
      <c r="B44" s="113"/>
      <c r="C44" s="113"/>
      <c r="D44" s="121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</row>
    <row r="45" spans="1:16" collapsed="1" x14ac:dyDescent="0.3">
      <c r="A45" s="135">
        <v>1</v>
      </c>
      <c r="B45" s="168" t="s">
        <v>39</v>
      </c>
      <c r="C45" s="166">
        <v>20000</v>
      </c>
      <c r="D45" s="167">
        <v>4.2991997058398938E-7</v>
      </c>
      <c r="E45" s="166">
        <v>5000</v>
      </c>
      <c r="F45" s="166">
        <v>5000</v>
      </c>
      <c r="G45" s="166">
        <v>5000</v>
      </c>
      <c r="H45" s="166">
        <v>5000</v>
      </c>
      <c r="I45" s="166">
        <v>0</v>
      </c>
      <c r="J45" s="166">
        <v>0</v>
      </c>
      <c r="K45" s="166">
        <v>0</v>
      </c>
      <c r="L45" s="166">
        <v>0</v>
      </c>
      <c r="M45" s="166">
        <v>0</v>
      </c>
      <c r="N45" s="166">
        <v>0</v>
      </c>
      <c r="O45" s="166">
        <v>0</v>
      </c>
      <c r="P45" s="166">
        <v>0</v>
      </c>
    </row>
    <row r="46" spans="1:16" hidden="1" outlineLevel="1" x14ac:dyDescent="0.3">
      <c r="A46" s="127">
        <v>71300100</v>
      </c>
      <c r="B46" s="126" t="s">
        <v>40</v>
      </c>
      <c r="C46" s="120">
        <v>20000</v>
      </c>
      <c r="D46" s="121">
        <v>4.2991997058398938E-7</v>
      </c>
      <c r="E46" s="120">
        <v>5000</v>
      </c>
      <c r="F46" s="120">
        <v>5000</v>
      </c>
      <c r="G46" s="120">
        <v>5000</v>
      </c>
      <c r="H46" s="120">
        <v>5000</v>
      </c>
      <c r="I46" s="120">
        <v>0</v>
      </c>
      <c r="J46" s="120">
        <v>0</v>
      </c>
      <c r="K46" s="120">
        <v>0</v>
      </c>
      <c r="L46" s="120">
        <v>0</v>
      </c>
      <c r="M46" s="120">
        <v>0</v>
      </c>
      <c r="N46" s="120">
        <v>0</v>
      </c>
      <c r="O46" s="120">
        <v>0</v>
      </c>
      <c r="P46" s="120">
        <v>0</v>
      </c>
    </row>
    <row r="47" spans="1:16" hidden="1" outlineLevel="1" x14ac:dyDescent="0.3">
      <c r="A47" s="137">
        <v>71900400</v>
      </c>
      <c r="B47" s="136" t="s">
        <v>41</v>
      </c>
      <c r="C47" s="120">
        <v>0</v>
      </c>
      <c r="D47" s="121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L47" s="120">
        <v>0</v>
      </c>
      <c r="M47" s="120">
        <v>0</v>
      </c>
      <c r="N47" s="120">
        <v>0</v>
      </c>
      <c r="O47" s="120">
        <v>0</v>
      </c>
      <c r="P47" s="120">
        <v>0</v>
      </c>
    </row>
    <row r="48" spans="1:16" collapsed="1" x14ac:dyDescent="0.3">
      <c r="A48" s="135">
        <v>1</v>
      </c>
      <c r="B48" s="113"/>
      <c r="C48" s="113"/>
      <c r="D48" s="129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</row>
    <row r="49" spans="1:16" ht="15.6" x14ac:dyDescent="0.3">
      <c r="A49" s="135">
        <v>1</v>
      </c>
      <c r="B49" s="165" t="s">
        <v>42</v>
      </c>
      <c r="C49" s="163">
        <v>7982869.2199999997</v>
      </c>
      <c r="D49" s="164">
        <v>1.8491312990775584E-4</v>
      </c>
      <c r="E49" s="163">
        <v>3103238.19</v>
      </c>
      <c r="F49" s="163">
        <v>1626535.45</v>
      </c>
      <c r="G49" s="163">
        <v>1721885.13</v>
      </c>
      <c r="H49" s="163">
        <v>1531210.45</v>
      </c>
      <c r="I49" s="163">
        <v>0</v>
      </c>
      <c r="J49" s="163">
        <v>0</v>
      </c>
      <c r="K49" s="163">
        <v>0</v>
      </c>
      <c r="L49" s="163">
        <v>0</v>
      </c>
      <c r="M49" s="163">
        <v>0</v>
      </c>
      <c r="N49" s="163">
        <v>0</v>
      </c>
      <c r="O49" s="163">
        <v>0</v>
      </c>
      <c r="P49" s="163">
        <v>0</v>
      </c>
    </row>
    <row r="50" spans="1:16" ht="18" x14ac:dyDescent="0.35">
      <c r="A50" s="162" t="s">
        <v>43</v>
      </c>
      <c r="B50" s="113"/>
      <c r="C50" s="113"/>
      <c r="D50" s="129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</row>
    <row r="51" spans="1:16" x14ac:dyDescent="0.3">
      <c r="A51" s="119">
        <v>1</v>
      </c>
      <c r="B51" s="140" t="s">
        <v>44</v>
      </c>
      <c r="C51" s="138">
        <v>-10799799.49</v>
      </c>
      <c r="D51" s="139">
        <v>-3.8829612217864554E-6</v>
      </c>
      <c r="E51" s="138">
        <v>-1544186.9800000002</v>
      </c>
      <c r="F51" s="138">
        <v>-3615388.5999999996</v>
      </c>
      <c r="G51" s="138">
        <v>-2556959.5700000003</v>
      </c>
      <c r="H51" s="138">
        <v>-3083264.34</v>
      </c>
      <c r="I51" s="138">
        <v>0</v>
      </c>
      <c r="J51" s="138">
        <v>0</v>
      </c>
      <c r="K51" s="138">
        <v>0</v>
      </c>
      <c r="L51" s="138">
        <v>0</v>
      </c>
      <c r="M51" s="138">
        <v>0</v>
      </c>
      <c r="N51" s="138">
        <v>0</v>
      </c>
      <c r="O51" s="138">
        <v>0</v>
      </c>
      <c r="P51" s="138">
        <v>0</v>
      </c>
    </row>
    <row r="52" spans="1:16" hidden="1" outlineLevel="1" x14ac:dyDescent="0.3">
      <c r="A52" s="123">
        <v>80810000</v>
      </c>
      <c r="B52" s="122" t="s">
        <v>45</v>
      </c>
      <c r="C52" s="120">
        <v>42131.1</v>
      </c>
      <c r="D52" s="121">
        <v>0</v>
      </c>
      <c r="E52" s="120">
        <v>2987.1</v>
      </c>
      <c r="F52" s="120">
        <v>32732.23</v>
      </c>
      <c r="G52" s="120">
        <v>3779.06</v>
      </c>
      <c r="H52" s="120">
        <v>2632.71</v>
      </c>
      <c r="I52" s="120">
        <v>0</v>
      </c>
      <c r="J52" s="120">
        <v>0</v>
      </c>
      <c r="K52" s="120">
        <v>0</v>
      </c>
      <c r="L52" s="120">
        <v>0</v>
      </c>
      <c r="M52" s="120">
        <v>0</v>
      </c>
      <c r="N52" s="120">
        <v>0</v>
      </c>
      <c r="O52" s="120">
        <v>0</v>
      </c>
      <c r="P52" s="120">
        <v>0</v>
      </c>
    </row>
    <row r="53" spans="1:16" hidden="1" outlineLevel="1" x14ac:dyDescent="0.3">
      <c r="A53" s="123">
        <v>80810001</v>
      </c>
      <c r="B53" s="122" t="s">
        <v>46</v>
      </c>
      <c r="C53" s="120">
        <v>-760261.03000000014</v>
      </c>
      <c r="D53" s="121">
        <v>0</v>
      </c>
      <c r="E53" s="120">
        <v>1930883.66</v>
      </c>
      <c r="F53" s="120">
        <v>-1270673.18</v>
      </c>
      <c r="G53" s="120">
        <v>-351132.89</v>
      </c>
      <c r="H53" s="120">
        <v>-1069338.6200000001</v>
      </c>
      <c r="I53" s="120">
        <v>0</v>
      </c>
      <c r="J53" s="120">
        <v>0</v>
      </c>
      <c r="K53" s="120">
        <v>0</v>
      </c>
      <c r="L53" s="120">
        <v>0</v>
      </c>
      <c r="M53" s="120">
        <v>0</v>
      </c>
      <c r="N53" s="120">
        <v>0</v>
      </c>
      <c r="O53" s="120">
        <v>0</v>
      </c>
      <c r="P53" s="120">
        <v>0</v>
      </c>
    </row>
    <row r="54" spans="1:16" hidden="1" outlineLevel="1" x14ac:dyDescent="0.3">
      <c r="A54" s="123">
        <v>80820000</v>
      </c>
      <c r="B54" s="122" t="s">
        <v>47</v>
      </c>
      <c r="C54" s="120">
        <v>0</v>
      </c>
      <c r="D54" s="121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L54" s="120">
        <v>0</v>
      </c>
      <c r="M54" s="120">
        <v>0</v>
      </c>
      <c r="N54" s="120">
        <v>0</v>
      </c>
      <c r="O54" s="120">
        <v>0</v>
      </c>
      <c r="P54" s="120">
        <v>0</v>
      </c>
    </row>
    <row r="55" spans="1:16" hidden="1" outlineLevel="1" x14ac:dyDescent="0.3">
      <c r="A55" s="123">
        <v>80820001</v>
      </c>
      <c r="B55" s="122" t="s">
        <v>48</v>
      </c>
      <c r="C55" s="120">
        <v>-10081669.560000001</v>
      </c>
      <c r="D55" s="121">
        <v>0</v>
      </c>
      <c r="E55" s="120">
        <v>-3478057.74</v>
      </c>
      <c r="F55" s="120">
        <v>-2377447.65</v>
      </c>
      <c r="G55" s="120">
        <v>-2209605.7400000002</v>
      </c>
      <c r="H55" s="120">
        <v>-2016558.43</v>
      </c>
      <c r="I55" s="120">
        <v>0</v>
      </c>
      <c r="J55" s="120">
        <v>0</v>
      </c>
      <c r="K55" s="120">
        <v>0</v>
      </c>
      <c r="L55" s="120">
        <v>0</v>
      </c>
      <c r="M55" s="120">
        <v>0</v>
      </c>
      <c r="N55" s="120">
        <v>0</v>
      </c>
      <c r="O55" s="120">
        <v>0</v>
      </c>
      <c r="P55" s="120">
        <v>0</v>
      </c>
    </row>
    <row r="56" spans="1:16" hidden="1" outlineLevel="1" x14ac:dyDescent="0.3">
      <c r="A56" s="135">
        <v>1</v>
      </c>
      <c r="B56" s="113"/>
      <c r="C56" s="113"/>
      <c r="D56" s="129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</row>
    <row r="57" spans="1:16" collapsed="1" x14ac:dyDescent="0.3">
      <c r="A57" s="119">
        <v>1</v>
      </c>
      <c r="B57" s="140" t="s">
        <v>49</v>
      </c>
      <c r="C57" s="138">
        <v>-31119079.549999997</v>
      </c>
      <c r="D57" s="139">
        <v>-3.8829612217864554E-6</v>
      </c>
      <c r="E57" s="138">
        <v>-8062860.9399999995</v>
      </c>
      <c r="F57" s="138">
        <v>-7376629.2699999996</v>
      </c>
      <c r="G57" s="138">
        <v>-7593884.1400000006</v>
      </c>
      <c r="H57" s="138">
        <v>-8085705.2000000002</v>
      </c>
      <c r="I57" s="138">
        <v>0</v>
      </c>
      <c r="J57" s="138">
        <v>0</v>
      </c>
      <c r="K57" s="138">
        <v>0</v>
      </c>
      <c r="L57" s="138">
        <v>0</v>
      </c>
      <c r="M57" s="138">
        <v>0</v>
      </c>
      <c r="N57" s="138">
        <v>0</v>
      </c>
      <c r="O57" s="138">
        <v>0</v>
      </c>
      <c r="P57" s="138">
        <v>0</v>
      </c>
    </row>
    <row r="58" spans="1:16" hidden="1" outlineLevel="1" x14ac:dyDescent="0.3">
      <c r="A58" s="123">
        <v>81100000</v>
      </c>
      <c r="B58" s="122" t="s">
        <v>50</v>
      </c>
      <c r="C58" s="120">
        <v>-26414097.5</v>
      </c>
      <c r="D58" s="121">
        <v>0</v>
      </c>
      <c r="E58" s="120">
        <v>-6933558.46</v>
      </c>
      <c r="F58" s="120">
        <v>-6161991.54</v>
      </c>
      <c r="G58" s="120">
        <v>-6469880.9500000002</v>
      </c>
      <c r="H58" s="120">
        <v>-6848666.5499999998</v>
      </c>
      <c r="I58" s="120">
        <v>0</v>
      </c>
      <c r="J58" s="120">
        <v>0</v>
      </c>
      <c r="K58" s="120">
        <v>0</v>
      </c>
      <c r="L58" s="120">
        <v>0</v>
      </c>
      <c r="M58" s="120">
        <v>0</v>
      </c>
      <c r="N58" s="120">
        <v>0</v>
      </c>
      <c r="O58" s="120">
        <v>0</v>
      </c>
      <c r="P58" s="120">
        <v>0</v>
      </c>
    </row>
    <row r="59" spans="1:16" hidden="1" outlineLevel="1" x14ac:dyDescent="0.3">
      <c r="A59" s="161">
        <v>81100100</v>
      </c>
      <c r="B59" s="160" t="s">
        <v>51</v>
      </c>
      <c r="C59" s="120">
        <v>-271960</v>
      </c>
      <c r="D59" s="121">
        <v>0</v>
      </c>
      <c r="E59" s="120">
        <v>-67990</v>
      </c>
      <c r="F59" s="120">
        <v>-67990</v>
      </c>
      <c r="G59" s="120">
        <v>-67990</v>
      </c>
      <c r="H59" s="120">
        <v>-67990</v>
      </c>
      <c r="I59" s="120">
        <v>0</v>
      </c>
      <c r="J59" s="120">
        <v>0</v>
      </c>
      <c r="K59" s="120">
        <v>0</v>
      </c>
      <c r="L59" s="120">
        <v>0</v>
      </c>
      <c r="M59" s="120">
        <v>0</v>
      </c>
      <c r="N59" s="120">
        <v>0</v>
      </c>
      <c r="O59" s="120">
        <v>0</v>
      </c>
      <c r="P59" s="120">
        <v>0</v>
      </c>
    </row>
    <row r="60" spans="1:16" hidden="1" outlineLevel="1" x14ac:dyDescent="0.3">
      <c r="A60" s="123">
        <v>81200000</v>
      </c>
      <c r="B60" s="122" t="s">
        <v>52</v>
      </c>
      <c r="C60" s="120">
        <v>0</v>
      </c>
      <c r="D60" s="121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L60" s="120">
        <v>0</v>
      </c>
      <c r="M60" s="120">
        <v>0</v>
      </c>
      <c r="N60" s="120">
        <v>0</v>
      </c>
      <c r="O60" s="120">
        <v>0</v>
      </c>
      <c r="P60" s="120">
        <v>0</v>
      </c>
    </row>
    <row r="61" spans="1:16" hidden="1" outlineLevel="1" x14ac:dyDescent="0.3">
      <c r="A61" s="123">
        <v>81400000</v>
      </c>
      <c r="B61" s="122" t="s">
        <v>53</v>
      </c>
      <c r="C61" s="120">
        <v>-965639.31</v>
      </c>
      <c r="D61" s="121">
        <v>0</v>
      </c>
      <c r="E61" s="120">
        <v>-217999.17</v>
      </c>
      <c r="F61" s="120">
        <v>-261604.75</v>
      </c>
      <c r="G61" s="120">
        <v>-210532.73</v>
      </c>
      <c r="H61" s="120">
        <v>-275502.65999999997</v>
      </c>
      <c r="I61" s="120">
        <v>0</v>
      </c>
      <c r="J61" s="120">
        <v>0</v>
      </c>
      <c r="K61" s="120">
        <v>0</v>
      </c>
      <c r="L61" s="120">
        <v>0</v>
      </c>
      <c r="M61" s="120">
        <v>0</v>
      </c>
      <c r="N61" s="120">
        <v>0</v>
      </c>
      <c r="O61" s="120">
        <v>0</v>
      </c>
      <c r="P61" s="120">
        <v>0</v>
      </c>
    </row>
    <row r="62" spans="1:16" hidden="1" outlineLevel="1" x14ac:dyDescent="0.3">
      <c r="A62" s="123">
        <v>81500000</v>
      </c>
      <c r="B62" s="122" t="s">
        <v>54</v>
      </c>
      <c r="C62" s="120">
        <v>0</v>
      </c>
      <c r="D62" s="121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</row>
    <row r="63" spans="1:16" hidden="1" outlineLevel="1" x14ac:dyDescent="0.3">
      <c r="A63" s="127">
        <v>81500100</v>
      </c>
      <c r="B63" s="126" t="s">
        <v>55</v>
      </c>
      <c r="C63" s="120">
        <v>0</v>
      </c>
      <c r="D63" s="121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L63" s="120">
        <v>0</v>
      </c>
      <c r="M63" s="120">
        <v>0</v>
      </c>
      <c r="N63" s="120">
        <v>0</v>
      </c>
      <c r="O63" s="120">
        <v>0</v>
      </c>
      <c r="P63" s="120">
        <v>0</v>
      </c>
    </row>
    <row r="64" spans="1:16" hidden="1" outlineLevel="1" x14ac:dyDescent="0.3">
      <c r="A64" s="159">
        <v>82100000</v>
      </c>
      <c r="B64" s="152" t="s">
        <v>56</v>
      </c>
      <c r="C64" s="158">
        <v>-3467382.74</v>
      </c>
      <c r="D64" s="121">
        <v>0</v>
      </c>
      <c r="E64" s="120">
        <v>-843313.31</v>
      </c>
      <c r="F64" s="120">
        <v>-885042.98</v>
      </c>
      <c r="G64" s="120">
        <v>-845480.46</v>
      </c>
      <c r="H64" s="120">
        <v>-893545.99</v>
      </c>
      <c r="I64" s="120">
        <v>0</v>
      </c>
      <c r="J64" s="120">
        <v>0</v>
      </c>
      <c r="K64" s="120">
        <v>0</v>
      </c>
      <c r="L64" s="120">
        <v>0</v>
      </c>
      <c r="M64" s="120">
        <v>0</v>
      </c>
      <c r="N64" s="120">
        <v>0</v>
      </c>
      <c r="O64" s="120">
        <v>0</v>
      </c>
      <c r="P64" s="120">
        <v>0</v>
      </c>
    </row>
    <row r="65" spans="1:16" hidden="1" outlineLevel="1" x14ac:dyDescent="0.3">
      <c r="A65" s="123">
        <v>84210100</v>
      </c>
      <c r="B65" s="148" t="s">
        <v>57</v>
      </c>
      <c r="C65" s="157">
        <v>0</v>
      </c>
      <c r="D65" s="121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L65" s="120">
        <v>0</v>
      </c>
      <c r="M65" s="120">
        <v>0</v>
      </c>
      <c r="N65" s="120">
        <v>0</v>
      </c>
      <c r="O65" s="120">
        <v>0</v>
      </c>
      <c r="P65" s="120">
        <v>0</v>
      </c>
    </row>
    <row r="66" spans="1:16" hidden="1" outlineLevel="1" x14ac:dyDescent="0.3">
      <c r="A66" s="151">
        <v>1</v>
      </c>
      <c r="B66" s="118"/>
      <c r="C66" s="118"/>
      <c r="D66" s="129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</row>
    <row r="67" spans="1:16" collapsed="1" x14ac:dyDescent="0.3">
      <c r="A67" s="119">
        <v>1</v>
      </c>
      <c r="B67" s="140" t="s">
        <v>58</v>
      </c>
      <c r="C67" s="138">
        <v>-200702.66999999998</v>
      </c>
      <c r="D67" s="139">
        <v>0</v>
      </c>
      <c r="E67" s="138">
        <v>-35546.97</v>
      </c>
      <c r="F67" s="138">
        <v>-46808.71</v>
      </c>
      <c r="G67" s="138">
        <v>-53121.67</v>
      </c>
      <c r="H67" s="138">
        <v>-65225.32</v>
      </c>
      <c r="I67" s="138">
        <v>0</v>
      </c>
      <c r="J67" s="138">
        <v>0</v>
      </c>
      <c r="K67" s="138">
        <v>0</v>
      </c>
      <c r="L67" s="138">
        <v>0</v>
      </c>
      <c r="M67" s="138">
        <v>0</v>
      </c>
      <c r="N67" s="138">
        <v>0</v>
      </c>
      <c r="O67" s="138">
        <v>0</v>
      </c>
      <c r="P67" s="138">
        <v>0</v>
      </c>
    </row>
    <row r="68" spans="1:16" hidden="1" outlineLevel="1" x14ac:dyDescent="0.3">
      <c r="A68" s="123">
        <v>81300000</v>
      </c>
      <c r="B68" s="122" t="s">
        <v>59</v>
      </c>
      <c r="C68" s="120">
        <v>0</v>
      </c>
      <c r="D68" s="121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L68" s="120">
        <v>0</v>
      </c>
      <c r="M68" s="120">
        <v>0</v>
      </c>
      <c r="N68" s="120">
        <v>0</v>
      </c>
      <c r="O68" s="120">
        <v>0</v>
      </c>
      <c r="P68" s="120">
        <v>0</v>
      </c>
    </row>
    <row r="69" spans="1:16" hidden="1" outlineLevel="1" x14ac:dyDescent="0.3">
      <c r="A69" s="123">
        <v>81300100</v>
      </c>
      <c r="B69" s="122" t="s">
        <v>60</v>
      </c>
      <c r="C69" s="120">
        <v>-9000</v>
      </c>
      <c r="D69" s="121">
        <v>0</v>
      </c>
      <c r="E69" s="120">
        <v>0</v>
      </c>
      <c r="F69" s="120">
        <v>0</v>
      </c>
      <c r="G69" s="120">
        <v>-4500</v>
      </c>
      <c r="H69" s="120">
        <v>-4500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</v>
      </c>
      <c r="P69" s="120">
        <v>0</v>
      </c>
    </row>
    <row r="70" spans="1:16" hidden="1" outlineLevel="1" x14ac:dyDescent="0.3">
      <c r="A70" s="123">
        <v>81300200</v>
      </c>
      <c r="B70" s="122" t="s">
        <v>61</v>
      </c>
      <c r="C70" s="120">
        <v>0</v>
      </c>
      <c r="D70" s="121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L70" s="120">
        <v>0</v>
      </c>
      <c r="M70" s="120">
        <v>0</v>
      </c>
      <c r="N70" s="120">
        <v>0</v>
      </c>
      <c r="O70" s="120">
        <v>0</v>
      </c>
      <c r="P70" s="120">
        <v>0</v>
      </c>
    </row>
    <row r="71" spans="1:16" hidden="1" outlineLevel="1" x14ac:dyDescent="0.3">
      <c r="A71" s="123">
        <v>81300300</v>
      </c>
      <c r="B71" s="122" t="s">
        <v>62</v>
      </c>
      <c r="C71" s="120">
        <v>0</v>
      </c>
      <c r="D71" s="121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0</v>
      </c>
      <c r="N71" s="120">
        <v>0</v>
      </c>
      <c r="O71" s="120">
        <v>0</v>
      </c>
      <c r="P71" s="120">
        <v>0</v>
      </c>
    </row>
    <row r="72" spans="1:16" hidden="1" outlineLevel="1" x14ac:dyDescent="0.3">
      <c r="A72" s="123">
        <v>81300400</v>
      </c>
      <c r="B72" s="122" t="s">
        <v>63</v>
      </c>
      <c r="C72" s="120">
        <v>0</v>
      </c>
      <c r="D72" s="121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L72" s="120">
        <v>0</v>
      </c>
      <c r="M72" s="120">
        <v>0</v>
      </c>
      <c r="N72" s="120">
        <v>0</v>
      </c>
      <c r="O72" s="120">
        <v>0</v>
      </c>
      <c r="P72" s="120">
        <v>0</v>
      </c>
    </row>
    <row r="73" spans="1:16" hidden="1" outlineLevel="1" x14ac:dyDescent="0.3">
      <c r="A73" s="123">
        <v>82400000</v>
      </c>
      <c r="B73" s="122" t="s">
        <v>64</v>
      </c>
      <c r="C73" s="120">
        <v>0</v>
      </c>
      <c r="D73" s="121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L73" s="120">
        <v>0</v>
      </c>
      <c r="M73" s="120">
        <v>0</v>
      </c>
      <c r="N73" s="120">
        <v>0</v>
      </c>
      <c r="O73" s="120">
        <v>0</v>
      </c>
      <c r="P73" s="120">
        <v>0</v>
      </c>
    </row>
    <row r="74" spans="1:16" hidden="1" outlineLevel="1" x14ac:dyDescent="0.3">
      <c r="A74" s="127">
        <v>84220100</v>
      </c>
      <c r="B74" s="126" t="s">
        <v>65</v>
      </c>
      <c r="C74" s="120">
        <v>0</v>
      </c>
      <c r="D74" s="121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L74" s="120">
        <v>0</v>
      </c>
      <c r="M74" s="120">
        <v>0</v>
      </c>
      <c r="N74" s="120">
        <v>0</v>
      </c>
      <c r="O74" s="120">
        <v>0</v>
      </c>
      <c r="P74" s="120">
        <v>0</v>
      </c>
    </row>
    <row r="75" spans="1:16" hidden="1" outlineLevel="1" x14ac:dyDescent="0.3">
      <c r="A75" s="127">
        <v>84220200</v>
      </c>
      <c r="B75" s="126" t="s">
        <v>66</v>
      </c>
      <c r="C75" s="120">
        <v>0</v>
      </c>
      <c r="D75" s="121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120">
        <v>0</v>
      </c>
      <c r="L75" s="120">
        <v>0</v>
      </c>
      <c r="M75" s="120">
        <v>0</v>
      </c>
      <c r="N75" s="120">
        <v>0</v>
      </c>
      <c r="O75" s="120">
        <v>0</v>
      </c>
      <c r="P75" s="120">
        <v>0</v>
      </c>
    </row>
    <row r="76" spans="1:16" hidden="1" outlineLevel="1" x14ac:dyDescent="0.3">
      <c r="A76" s="127">
        <v>84220300</v>
      </c>
      <c r="B76" s="126" t="s">
        <v>67</v>
      </c>
      <c r="C76" s="120">
        <v>-11885</v>
      </c>
      <c r="D76" s="121">
        <v>0</v>
      </c>
      <c r="E76" s="120">
        <v>0</v>
      </c>
      <c r="F76" s="120">
        <v>0</v>
      </c>
      <c r="G76" s="120">
        <v>0</v>
      </c>
      <c r="H76" s="120">
        <v>-11885</v>
      </c>
      <c r="I76" s="120">
        <v>0</v>
      </c>
      <c r="J76" s="120">
        <v>0</v>
      </c>
      <c r="K76" s="120">
        <v>0</v>
      </c>
      <c r="L76" s="120">
        <v>0</v>
      </c>
      <c r="M76" s="120">
        <v>0</v>
      </c>
      <c r="N76" s="120">
        <v>0</v>
      </c>
      <c r="O76" s="120">
        <v>0</v>
      </c>
      <c r="P76" s="120">
        <v>0</v>
      </c>
    </row>
    <row r="77" spans="1:16" hidden="1" outlineLevel="1" x14ac:dyDescent="0.3">
      <c r="A77" s="127">
        <v>84220400</v>
      </c>
      <c r="B77" s="126" t="s">
        <v>68</v>
      </c>
      <c r="C77" s="120">
        <v>-14190</v>
      </c>
      <c r="D77" s="121">
        <v>0</v>
      </c>
      <c r="E77" s="120">
        <v>-520</v>
      </c>
      <c r="F77" s="120">
        <v>-3680</v>
      </c>
      <c r="G77" s="120">
        <v>-5230</v>
      </c>
      <c r="H77" s="120">
        <v>-4760</v>
      </c>
      <c r="I77" s="120">
        <v>0</v>
      </c>
      <c r="J77" s="120">
        <v>0</v>
      </c>
      <c r="K77" s="120">
        <v>0</v>
      </c>
      <c r="L77" s="120">
        <v>0</v>
      </c>
      <c r="M77" s="120">
        <v>0</v>
      </c>
      <c r="N77" s="120">
        <v>0</v>
      </c>
      <c r="O77" s="120">
        <v>0</v>
      </c>
      <c r="P77" s="120">
        <v>0</v>
      </c>
    </row>
    <row r="78" spans="1:16" hidden="1" outlineLevel="1" x14ac:dyDescent="0.3">
      <c r="A78" s="127">
        <v>84220500</v>
      </c>
      <c r="B78" s="126" t="s">
        <v>69</v>
      </c>
      <c r="C78" s="120">
        <v>0</v>
      </c>
      <c r="D78" s="121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L78" s="120">
        <v>0</v>
      </c>
      <c r="M78" s="120">
        <v>0</v>
      </c>
      <c r="N78" s="120">
        <v>0</v>
      </c>
      <c r="O78" s="120">
        <v>0</v>
      </c>
      <c r="P78" s="120">
        <v>0</v>
      </c>
    </row>
    <row r="79" spans="1:16" hidden="1" outlineLevel="1" x14ac:dyDescent="0.3">
      <c r="A79" s="127">
        <v>84220700</v>
      </c>
      <c r="B79" s="126" t="s">
        <v>70</v>
      </c>
      <c r="C79" s="120">
        <v>-165627.66999999998</v>
      </c>
      <c r="D79" s="121">
        <v>0</v>
      </c>
      <c r="E79" s="120">
        <v>-35026.97</v>
      </c>
      <c r="F79" s="120">
        <v>-43128.71</v>
      </c>
      <c r="G79" s="120">
        <v>-43391.67</v>
      </c>
      <c r="H79" s="120">
        <v>-44080.32</v>
      </c>
      <c r="I79" s="120">
        <v>0</v>
      </c>
      <c r="J79" s="120">
        <v>0</v>
      </c>
      <c r="K79" s="120">
        <v>0</v>
      </c>
      <c r="L79" s="120">
        <v>0</v>
      </c>
      <c r="M79" s="120">
        <v>0</v>
      </c>
      <c r="N79" s="120">
        <v>0</v>
      </c>
      <c r="O79" s="120">
        <v>0</v>
      </c>
      <c r="P79" s="120">
        <v>0</v>
      </c>
    </row>
    <row r="80" spans="1:16" hidden="1" outlineLevel="1" x14ac:dyDescent="0.3">
      <c r="A80" s="127">
        <v>84220800</v>
      </c>
      <c r="B80" s="126" t="s">
        <v>71</v>
      </c>
      <c r="C80" s="120">
        <v>0</v>
      </c>
      <c r="D80" s="121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120">
        <v>0</v>
      </c>
      <c r="L80" s="120">
        <v>0</v>
      </c>
      <c r="M80" s="120">
        <v>0</v>
      </c>
      <c r="N80" s="120">
        <v>0</v>
      </c>
      <c r="O80" s="120">
        <v>0</v>
      </c>
      <c r="P80" s="120">
        <v>0</v>
      </c>
    </row>
    <row r="81" spans="1:16" hidden="1" outlineLevel="1" x14ac:dyDescent="0.3">
      <c r="A81" s="156">
        <v>84220900</v>
      </c>
      <c r="B81" s="155" t="s">
        <v>72</v>
      </c>
      <c r="C81" s="120">
        <v>0</v>
      </c>
      <c r="D81" s="121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L81" s="120">
        <v>0</v>
      </c>
      <c r="M81" s="120">
        <v>0</v>
      </c>
      <c r="N81" s="120">
        <v>0</v>
      </c>
      <c r="O81" s="120">
        <v>0</v>
      </c>
      <c r="P81" s="120">
        <v>0</v>
      </c>
    </row>
    <row r="82" spans="1:16" hidden="1" outlineLevel="1" x14ac:dyDescent="0.3">
      <c r="A82" s="151">
        <v>1</v>
      </c>
      <c r="B82" s="118"/>
      <c r="C82" s="118"/>
      <c r="D82" s="129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</row>
    <row r="83" spans="1:16" collapsed="1" x14ac:dyDescent="0.3">
      <c r="A83" s="154">
        <v>1</v>
      </c>
      <c r="B83" s="140" t="s">
        <v>73</v>
      </c>
      <c r="C83" s="138">
        <v>-3210933.32</v>
      </c>
      <c r="D83" s="139">
        <v>0</v>
      </c>
      <c r="E83" s="138">
        <v>-802733.33</v>
      </c>
      <c r="F83" s="138">
        <v>-802733.33</v>
      </c>
      <c r="G83" s="138">
        <v>-802733.33</v>
      </c>
      <c r="H83" s="138">
        <v>-802733.33</v>
      </c>
      <c r="I83" s="138">
        <v>0</v>
      </c>
      <c r="J83" s="138">
        <v>0</v>
      </c>
      <c r="K83" s="138">
        <v>0</v>
      </c>
      <c r="L83" s="138">
        <v>0</v>
      </c>
      <c r="M83" s="138">
        <v>0</v>
      </c>
      <c r="N83" s="138">
        <v>0</v>
      </c>
      <c r="O83" s="138">
        <v>0</v>
      </c>
      <c r="P83" s="138">
        <v>0</v>
      </c>
    </row>
    <row r="84" spans="1:16" hidden="1" outlineLevel="1" x14ac:dyDescent="0.3">
      <c r="A84" s="127">
        <v>84160200</v>
      </c>
      <c r="B84" s="126" t="s">
        <v>74</v>
      </c>
      <c r="C84" s="120">
        <v>-3210933.32</v>
      </c>
      <c r="D84" s="121">
        <v>0</v>
      </c>
      <c r="E84" s="120">
        <v>-802733.33</v>
      </c>
      <c r="F84" s="120">
        <v>-802733.33</v>
      </c>
      <c r="G84" s="120">
        <v>-802733.33</v>
      </c>
      <c r="H84" s="120">
        <v>-802733.33</v>
      </c>
      <c r="I84" s="120">
        <v>0</v>
      </c>
      <c r="J84" s="120">
        <v>0</v>
      </c>
      <c r="K84" s="120">
        <v>0</v>
      </c>
      <c r="L84" s="120">
        <v>0</v>
      </c>
      <c r="M84" s="120">
        <v>0</v>
      </c>
      <c r="N84" s="120">
        <v>0</v>
      </c>
      <c r="O84" s="120">
        <v>0</v>
      </c>
      <c r="P84" s="120">
        <v>0</v>
      </c>
    </row>
    <row r="85" spans="1:16" hidden="1" outlineLevel="1" x14ac:dyDescent="0.3">
      <c r="A85" s="151">
        <v>1</v>
      </c>
      <c r="B85" s="118"/>
      <c r="C85" s="118"/>
      <c r="D85" s="129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</row>
    <row r="86" spans="1:16" collapsed="1" x14ac:dyDescent="0.3">
      <c r="A86" s="154">
        <v>1</v>
      </c>
      <c r="B86" s="140" t="s">
        <v>75</v>
      </c>
      <c r="C86" s="138">
        <v>-2788643.8999999994</v>
      </c>
      <c r="D86" s="139">
        <v>-6.3735929704336302E-5</v>
      </c>
      <c r="E86" s="138">
        <v>-757382.46</v>
      </c>
      <c r="F86" s="138">
        <v>-746300.23</v>
      </c>
      <c r="G86" s="138">
        <v>-720077.57</v>
      </c>
      <c r="H86" s="138">
        <v>-564883.6399999999</v>
      </c>
      <c r="I86" s="138">
        <v>0</v>
      </c>
      <c r="J86" s="138">
        <v>0</v>
      </c>
      <c r="K86" s="138">
        <v>0</v>
      </c>
      <c r="L86" s="138">
        <v>0</v>
      </c>
      <c r="M86" s="138">
        <v>0</v>
      </c>
      <c r="N86" s="138">
        <v>0</v>
      </c>
      <c r="O86" s="138">
        <v>0</v>
      </c>
      <c r="P86" s="138">
        <v>0</v>
      </c>
    </row>
    <row r="87" spans="1:16" hidden="1" outlineLevel="1" x14ac:dyDescent="0.3">
      <c r="A87" s="127">
        <v>84030100</v>
      </c>
      <c r="B87" s="126" t="s">
        <v>76</v>
      </c>
      <c r="C87" s="120">
        <v>0</v>
      </c>
      <c r="D87" s="121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L87" s="120">
        <v>0</v>
      </c>
      <c r="M87" s="120">
        <v>0</v>
      </c>
      <c r="N87" s="120">
        <v>0</v>
      </c>
      <c r="O87" s="120">
        <v>0</v>
      </c>
      <c r="P87" s="120">
        <v>0</v>
      </c>
    </row>
    <row r="88" spans="1:16" hidden="1" outlineLevel="1" x14ac:dyDescent="0.3">
      <c r="A88" s="127">
        <v>84030200</v>
      </c>
      <c r="B88" s="126" t="s">
        <v>77</v>
      </c>
      <c r="C88" s="120">
        <v>-67333.75</v>
      </c>
      <c r="D88" s="121">
        <v>-1.4462436157116974E-6</v>
      </c>
      <c r="E88" s="120">
        <v>-18009.75</v>
      </c>
      <c r="F88" s="120">
        <v>-15576</v>
      </c>
      <c r="G88" s="120">
        <v>-16874</v>
      </c>
      <c r="H88" s="120">
        <v>-16874</v>
      </c>
      <c r="I88" s="120">
        <v>0</v>
      </c>
      <c r="J88" s="120">
        <v>0</v>
      </c>
      <c r="K88" s="120">
        <v>0</v>
      </c>
      <c r="L88" s="120">
        <v>0</v>
      </c>
      <c r="M88" s="120">
        <v>0</v>
      </c>
      <c r="N88" s="120">
        <v>0</v>
      </c>
      <c r="O88" s="120">
        <v>0</v>
      </c>
      <c r="P88" s="120">
        <v>0</v>
      </c>
    </row>
    <row r="89" spans="1:16" hidden="1" outlineLevel="1" x14ac:dyDescent="0.3">
      <c r="A89" s="127">
        <v>84030300</v>
      </c>
      <c r="B89" s="126" t="s">
        <v>78</v>
      </c>
      <c r="C89" s="120">
        <v>0</v>
      </c>
      <c r="D89" s="121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120">
        <v>0</v>
      </c>
      <c r="L89" s="120">
        <v>0</v>
      </c>
      <c r="M89" s="120">
        <v>0</v>
      </c>
      <c r="N89" s="120">
        <v>0</v>
      </c>
      <c r="O89" s="120">
        <v>0</v>
      </c>
      <c r="P89" s="120">
        <v>0</v>
      </c>
    </row>
    <row r="90" spans="1:16" hidden="1" outlineLevel="1" x14ac:dyDescent="0.3">
      <c r="A90" s="127">
        <v>84030400</v>
      </c>
      <c r="B90" s="126" t="s">
        <v>79</v>
      </c>
      <c r="C90" s="120">
        <v>0</v>
      </c>
      <c r="D90" s="121">
        <v>-4.3387308471350902E-6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120">
        <v>0</v>
      </c>
      <c r="L90" s="120">
        <v>0</v>
      </c>
      <c r="M90" s="120">
        <v>0</v>
      </c>
      <c r="N90" s="120">
        <v>0</v>
      </c>
      <c r="O90" s="120">
        <v>0</v>
      </c>
      <c r="P90" s="120">
        <v>0</v>
      </c>
    </row>
    <row r="91" spans="1:16" hidden="1" outlineLevel="1" x14ac:dyDescent="0.3">
      <c r="A91" s="127">
        <v>84030500</v>
      </c>
      <c r="B91" s="126" t="s">
        <v>80</v>
      </c>
      <c r="C91" s="120">
        <v>-2713667.3899999997</v>
      </c>
      <c r="D91" s="121">
        <v>-5.7849744628467903E-6</v>
      </c>
      <c r="E91" s="120">
        <v>-737462.02</v>
      </c>
      <c r="F91" s="120">
        <v>-728813.54</v>
      </c>
      <c r="G91" s="120">
        <v>-701292.88</v>
      </c>
      <c r="H91" s="120">
        <v>-546098.94999999995</v>
      </c>
      <c r="I91" s="120">
        <v>0</v>
      </c>
      <c r="J91" s="120">
        <v>0</v>
      </c>
      <c r="K91" s="120">
        <v>0</v>
      </c>
      <c r="L91" s="120">
        <v>0</v>
      </c>
      <c r="M91" s="120">
        <v>0</v>
      </c>
      <c r="N91" s="120">
        <v>0</v>
      </c>
      <c r="O91" s="120">
        <v>0</v>
      </c>
      <c r="P91" s="120">
        <v>0</v>
      </c>
    </row>
    <row r="92" spans="1:16" hidden="1" outlineLevel="1" x14ac:dyDescent="0.3">
      <c r="A92" s="127">
        <v>84030600</v>
      </c>
      <c r="B92" s="126" t="s">
        <v>81</v>
      </c>
      <c r="C92" s="120">
        <v>-7642.76</v>
      </c>
      <c r="D92" s="121">
        <v>-7.2312180785584904E-6</v>
      </c>
      <c r="E92" s="120">
        <v>-1910.69</v>
      </c>
      <c r="F92" s="120">
        <v>-1910.69</v>
      </c>
      <c r="G92" s="120">
        <v>-1910.69</v>
      </c>
      <c r="H92" s="120">
        <v>-1910.69</v>
      </c>
      <c r="I92" s="120">
        <v>0</v>
      </c>
      <c r="J92" s="120">
        <v>0</v>
      </c>
      <c r="K92" s="120">
        <v>0</v>
      </c>
      <c r="L92" s="120">
        <v>0</v>
      </c>
      <c r="M92" s="120">
        <v>0</v>
      </c>
      <c r="N92" s="120">
        <v>0</v>
      </c>
      <c r="O92" s="120">
        <v>0</v>
      </c>
      <c r="P92" s="120">
        <v>0</v>
      </c>
    </row>
    <row r="93" spans="1:16" hidden="1" outlineLevel="1" x14ac:dyDescent="0.3">
      <c r="A93" s="127">
        <v>84030800</v>
      </c>
      <c r="B93" s="126" t="s">
        <v>82</v>
      </c>
      <c r="C93" s="120">
        <v>0</v>
      </c>
      <c r="D93" s="121">
        <v>-8.6774616942701803E-6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L93" s="120">
        <v>0</v>
      </c>
      <c r="M93" s="120">
        <v>0</v>
      </c>
      <c r="N93" s="120">
        <v>0</v>
      </c>
      <c r="O93" s="120">
        <v>0</v>
      </c>
      <c r="P93" s="120">
        <v>0</v>
      </c>
    </row>
    <row r="94" spans="1:16" hidden="1" outlineLevel="1" x14ac:dyDescent="0.3">
      <c r="A94" s="127">
        <v>80300100</v>
      </c>
      <c r="B94" s="126" t="s">
        <v>83</v>
      </c>
      <c r="C94" s="120">
        <v>0</v>
      </c>
      <c r="D94" s="121">
        <v>-1.01237053099819E-5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120">
        <v>0</v>
      </c>
      <c r="L94" s="120">
        <v>0</v>
      </c>
      <c r="M94" s="120">
        <v>0</v>
      </c>
      <c r="N94" s="120">
        <v>0</v>
      </c>
      <c r="O94" s="120">
        <v>0</v>
      </c>
      <c r="P94" s="120">
        <v>0</v>
      </c>
    </row>
    <row r="95" spans="1:16" hidden="1" outlineLevel="1" x14ac:dyDescent="0.3">
      <c r="A95" s="151">
        <v>1</v>
      </c>
      <c r="B95" s="118"/>
      <c r="C95" s="118"/>
      <c r="D95" s="129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</row>
    <row r="96" spans="1:16" collapsed="1" x14ac:dyDescent="0.3">
      <c r="A96" s="119">
        <v>1</v>
      </c>
      <c r="B96" s="140" t="s">
        <v>84</v>
      </c>
      <c r="C96" s="138">
        <v>-234653.84000000003</v>
      </c>
      <c r="D96" s="139">
        <v>-4.8480905700436498E-6</v>
      </c>
      <c r="E96" s="138">
        <v>-56200.060000000005</v>
      </c>
      <c r="F96" s="138">
        <v>-52453.51</v>
      </c>
      <c r="G96" s="138">
        <v>-60497.350000000006</v>
      </c>
      <c r="H96" s="138">
        <v>-65502.92</v>
      </c>
      <c r="I96" s="138">
        <v>0</v>
      </c>
      <c r="J96" s="138">
        <v>0</v>
      </c>
      <c r="K96" s="138">
        <v>0</v>
      </c>
      <c r="L96" s="138">
        <v>0</v>
      </c>
      <c r="M96" s="138">
        <v>0</v>
      </c>
      <c r="N96" s="138">
        <v>0</v>
      </c>
      <c r="O96" s="138">
        <v>0</v>
      </c>
      <c r="P96" s="138">
        <v>0</v>
      </c>
    </row>
    <row r="97" spans="1:16" hidden="1" outlineLevel="1" x14ac:dyDescent="0.3">
      <c r="A97" s="127">
        <v>84020100</v>
      </c>
      <c r="B97" s="126" t="s">
        <v>86</v>
      </c>
      <c r="C97" s="120">
        <v>-204746.77000000002</v>
      </c>
      <c r="D97" s="121">
        <v>-4.3075533374816556E-6</v>
      </c>
      <c r="E97" s="120">
        <v>-50892.66</v>
      </c>
      <c r="F97" s="120">
        <v>-45886.14</v>
      </c>
      <c r="G97" s="120">
        <v>-53512.66</v>
      </c>
      <c r="H97" s="120">
        <v>-54455.31</v>
      </c>
      <c r="I97" s="120">
        <v>0</v>
      </c>
      <c r="J97" s="120">
        <v>0</v>
      </c>
      <c r="K97" s="120">
        <v>0</v>
      </c>
      <c r="L97" s="120">
        <v>0</v>
      </c>
      <c r="M97" s="120">
        <v>0</v>
      </c>
      <c r="N97" s="120">
        <v>0</v>
      </c>
      <c r="O97" s="120">
        <v>0</v>
      </c>
      <c r="P97" s="120">
        <v>0</v>
      </c>
    </row>
    <row r="98" spans="1:16" hidden="1" outlineLevel="1" x14ac:dyDescent="0.3">
      <c r="A98" s="153">
        <v>84020200</v>
      </c>
      <c r="B98" s="136" t="s">
        <v>85</v>
      </c>
      <c r="C98" s="120">
        <v>0</v>
      </c>
      <c r="D98" s="121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120">
        <v>0</v>
      </c>
      <c r="L98" s="120">
        <v>0</v>
      </c>
      <c r="M98" s="120">
        <v>0</v>
      </c>
      <c r="N98" s="120">
        <v>0</v>
      </c>
      <c r="O98" s="120">
        <v>0</v>
      </c>
      <c r="P98" s="120">
        <v>0</v>
      </c>
    </row>
    <row r="99" spans="1:16" hidden="1" outlineLevel="1" x14ac:dyDescent="0.3">
      <c r="A99" s="127">
        <v>84020300</v>
      </c>
      <c r="B99" s="126" t="s">
        <v>87</v>
      </c>
      <c r="C99" s="120">
        <v>-29907.07</v>
      </c>
      <c r="D99" s="121">
        <v>-5.4053723256199494E-7</v>
      </c>
      <c r="E99" s="120">
        <v>-5307.4</v>
      </c>
      <c r="F99" s="120">
        <v>-6567.37</v>
      </c>
      <c r="G99" s="120">
        <v>-6984.69</v>
      </c>
      <c r="H99" s="120">
        <v>-11047.61</v>
      </c>
      <c r="I99" s="120">
        <v>0</v>
      </c>
      <c r="J99" s="120">
        <v>0</v>
      </c>
      <c r="K99" s="120">
        <v>0</v>
      </c>
      <c r="L99" s="120">
        <v>0</v>
      </c>
      <c r="M99" s="120">
        <v>0</v>
      </c>
      <c r="N99" s="120">
        <v>0</v>
      </c>
      <c r="O99" s="120">
        <v>0</v>
      </c>
      <c r="P99" s="120">
        <v>0</v>
      </c>
    </row>
    <row r="100" spans="1:16" hidden="1" outlineLevel="1" x14ac:dyDescent="0.3">
      <c r="A100" s="151">
        <v>1</v>
      </c>
      <c r="B100" s="118"/>
      <c r="C100" s="118"/>
      <c r="D100" s="129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</row>
    <row r="101" spans="1:16" collapsed="1" x14ac:dyDescent="0.3">
      <c r="A101" s="119">
        <v>1</v>
      </c>
      <c r="B101" s="140" t="s">
        <v>88</v>
      </c>
      <c r="C101" s="138">
        <v>-3466184.0799999991</v>
      </c>
      <c r="D101" s="139">
        <v>-6.8325737540265522E-5</v>
      </c>
      <c r="E101" s="138">
        <v>-709486.92000000016</v>
      </c>
      <c r="F101" s="138">
        <v>-864172</v>
      </c>
      <c r="G101" s="138">
        <v>-810240.72</v>
      </c>
      <c r="H101" s="138">
        <v>-1082284.44</v>
      </c>
      <c r="I101" s="138">
        <v>0</v>
      </c>
      <c r="J101" s="138">
        <v>0</v>
      </c>
      <c r="K101" s="138">
        <v>0</v>
      </c>
      <c r="L101" s="138">
        <v>0</v>
      </c>
      <c r="M101" s="138">
        <v>0</v>
      </c>
      <c r="N101" s="138">
        <v>0</v>
      </c>
      <c r="O101" s="138">
        <v>0</v>
      </c>
      <c r="P101" s="138">
        <v>0</v>
      </c>
    </row>
    <row r="102" spans="1:16" hidden="1" outlineLevel="1" x14ac:dyDescent="0.3">
      <c r="A102" s="127">
        <v>80300000</v>
      </c>
      <c r="B102" s="126" t="s">
        <v>89</v>
      </c>
      <c r="C102" s="120">
        <v>-53469.61</v>
      </c>
      <c r="D102" s="121">
        <v>-1.1774648154354301E-6</v>
      </c>
      <c r="E102" s="120">
        <v>-15973.81</v>
      </c>
      <c r="F102" s="120">
        <v>-12592.88</v>
      </c>
      <c r="G102" s="120">
        <v>-12515.31</v>
      </c>
      <c r="H102" s="120">
        <v>-12387.61</v>
      </c>
      <c r="I102" s="120">
        <v>0</v>
      </c>
      <c r="J102" s="120">
        <v>0</v>
      </c>
      <c r="K102" s="120">
        <v>0</v>
      </c>
      <c r="L102" s="120">
        <v>0</v>
      </c>
      <c r="M102" s="120">
        <v>0</v>
      </c>
      <c r="N102" s="120">
        <v>0</v>
      </c>
      <c r="O102" s="120">
        <v>0</v>
      </c>
      <c r="P102" s="120">
        <v>0</v>
      </c>
    </row>
    <row r="103" spans="1:16" hidden="1" outlineLevel="1" x14ac:dyDescent="0.3">
      <c r="A103" s="145">
        <v>80430000</v>
      </c>
      <c r="B103" s="152" t="s">
        <v>90</v>
      </c>
      <c r="C103" s="143">
        <v>-2568425.04</v>
      </c>
      <c r="D103" s="186">
        <v>-5.0096392471608235E-5</v>
      </c>
      <c r="E103" s="143">
        <v>-542544.30000000005</v>
      </c>
      <c r="F103" s="143">
        <v>-593878.53</v>
      </c>
      <c r="G103" s="143">
        <v>-611451.05000000005</v>
      </c>
      <c r="H103" s="143">
        <v>-820551.16</v>
      </c>
      <c r="I103" s="143">
        <v>0</v>
      </c>
      <c r="J103" s="143">
        <v>0</v>
      </c>
      <c r="K103" s="143">
        <v>0</v>
      </c>
      <c r="L103" s="143">
        <v>0</v>
      </c>
      <c r="M103" s="143">
        <v>0</v>
      </c>
      <c r="N103" s="143">
        <v>0</v>
      </c>
      <c r="O103" s="143">
        <v>0</v>
      </c>
      <c r="P103" s="143">
        <v>0</v>
      </c>
    </row>
    <row r="104" spans="1:16" hidden="1" outlineLevel="1" x14ac:dyDescent="0.3">
      <c r="A104" s="127">
        <v>80900000</v>
      </c>
      <c r="B104" s="126" t="s">
        <v>91</v>
      </c>
      <c r="C104" s="120">
        <v>0</v>
      </c>
      <c r="D104" s="121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L104" s="120">
        <v>0</v>
      </c>
      <c r="M104" s="120">
        <v>0</v>
      </c>
      <c r="N104" s="120">
        <v>0</v>
      </c>
      <c r="O104" s="120">
        <v>0</v>
      </c>
      <c r="P104" s="120">
        <v>0</v>
      </c>
    </row>
    <row r="105" spans="1:16" hidden="1" outlineLevel="1" x14ac:dyDescent="0.3">
      <c r="A105" s="127">
        <v>80900100</v>
      </c>
      <c r="B105" s="126" t="s">
        <v>92</v>
      </c>
      <c r="C105" s="120">
        <v>-54518.41</v>
      </c>
      <c r="D105" s="121">
        <v>-1.185523808590684E-6</v>
      </c>
      <c r="E105" s="120">
        <v>-15280.34</v>
      </c>
      <c r="F105" s="120">
        <v>-12033.65</v>
      </c>
      <c r="G105" s="120">
        <v>-14049.19</v>
      </c>
      <c r="H105" s="120">
        <v>-13155.23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</row>
    <row r="106" spans="1:16" hidden="1" outlineLevel="1" x14ac:dyDescent="0.3">
      <c r="A106" s="127">
        <v>80900200</v>
      </c>
      <c r="B106" s="126" t="s">
        <v>93</v>
      </c>
      <c r="C106" s="120">
        <v>-10854.57</v>
      </c>
      <c r="D106" s="121">
        <v>-2.6954463105053402E-7</v>
      </c>
      <c r="E106" s="120">
        <v>-2286.9299999999998</v>
      </c>
      <c r="F106" s="120">
        <v>-3459.4</v>
      </c>
      <c r="G106" s="120">
        <v>-3658.14</v>
      </c>
      <c r="H106" s="120">
        <v>-1450.1</v>
      </c>
      <c r="I106" s="120">
        <v>0</v>
      </c>
      <c r="J106" s="120">
        <v>0</v>
      </c>
      <c r="K106" s="120">
        <v>0</v>
      </c>
      <c r="L106" s="120">
        <v>0</v>
      </c>
      <c r="M106" s="120">
        <v>0</v>
      </c>
      <c r="N106" s="120">
        <v>0</v>
      </c>
      <c r="O106" s="120">
        <v>0</v>
      </c>
      <c r="P106" s="120">
        <v>0</v>
      </c>
    </row>
    <row r="107" spans="1:16" hidden="1" outlineLevel="1" x14ac:dyDescent="0.3">
      <c r="A107" s="127">
        <v>80900300</v>
      </c>
      <c r="B107" s="126" t="s">
        <v>94</v>
      </c>
      <c r="C107" s="120">
        <v>-18408</v>
      </c>
      <c r="D107" s="121">
        <v>-3.2467556178502882E-7</v>
      </c>
      <c r="E107" s="120">
        <v>0</v>
      </c>
      <c r="F107" s="120">
        <v>-11328</v>
      </c>
      <c r="G107" s="120">
        <v>0</v>
      </c>
      <c r="H107" s="120">
        <v>-7080</v>
      </c>
      <c r="I107" s="120">
        <v>0</v>
      </c>
      <c r="J107" s="120">
        <v>0</v>
      </c>
      <c r="K107" s="120">
        <v>0</v>
      </c>
      <c r="L107" s="120">
        <v>0</v>
      </c>
      <c r="M107" s="120">
        <v>0</v>
      </c>
      <c r="N107" s="120">
        <v>0</v>
      </c>
      <c r="O107" s="120">
        <v>0</v>
      </c>
      <c r="P107" s="120">
        <v>0</v>
      </c>
    </row>
    <row r="108" spans="1:16" hidden="1" outlineLevel="1" x14ac:dyDescent="0.3">
      <c r="A108" s="127">
        <v>80900400</v>
      </c>
      <c r="B108" s="126" t="s">
        <v>95</v>
      </c>
      <c r="C108" s="120">
        <v>0</v>
      </c>
      <c r="D108" s="121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L108" s="120">
        <v>0</v>
      </c>
      <c r="M108" s="120">
        <v>0</v>
      </c>
      <c r="N108" s="120">
        <v>0</v>
      </c>
      <c r="O108" s="120">
        <v>0</v>
      </c>
      <c r="P108" s="120">
        <v>0</v>
      </c>
    </row>
    <row r="109" spans="1:16" hidden="1" outlineLevel="1" x14ac:dyDescent="0.3">
      <c r="A109" s="127">
        <v>80900500</v>
      </c>
      <c r="B109" s="126" t="s">
        <v>96</v>
      </c>
      <c r="C109" s="120">
        <v>-55479.67</v>
      </c>
      <c r="D109" s="121">
        <v>-1.246270067367633E-6</v>
      </c>
      <c r="E109" s="120">
        <v>-4261.09</v>
      </c>
      <c r="F109" s="120">
        <v>-38970.17</v>
      </c>
      <c r="G109" s="120">
        <v>-251.37</v>
      </c>
      <c r="H109" s="120">
        <v>-11997.04</v>
      </c>
      <c r="I109" s="120">
        <v>0</v>
      </c>
      <c r="J109" s="120">
        <v>0</v>
      </c>
      <c r="K109" s="120">
        <v>0</v>
      </c>
      <c r="L109" s="120">
        <v>0</v>
      </c>
      <c r="M109" s="120">
        <v>0</v>
      </c>
      <c r="N109" s="120">
        <v>0</v>
      </c>
      <c r="O109" s="120">
        <v>0</v>
      </c>
      <c r="P109" s="120">
        <v>0</v>
      </c>
    </row>
    <row r="110" spans="1:16" hidden="1" outlineLevel="1" x14ac:dyDescent="0.3">
      <c r="A110" s="127">
        <v>80900600</v>
      </c>
      <c r="B110" s="126" t="s">
        <v>97</v>
      </c>
      <c r="C110" s="120">
        <v>-125287.92</v>
      </c>
      <c r="D110" s="121">
        <v>-2.2388520986531242E-6</v>
      </c>
      <c r="E110" s="120">
        <v>-30010.26</v>
      </c>
      <c r="F110" s="120">
        <v>-19890.75</v>
      </c>
      <c r="G110" s="120">
        <v>-28213.02</v>
      </c>
      <c r="H110" s="120">
        <v>-47173.89</v>
      </c>
      <c r="I110" s="120">
        <v>0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0</v>
      </c>
      <c r="P110" s="120">
        <v>0</v>
      </c>
    </row>
    <row r="111" spans="1:16" hidden="1" outlineLevel="1" x14ac:dyDescent="0.3">
      <c r="A111" s="127">
        <v>80900700</v>
      </c>
      <c r="B111" s="126" t="s">
        <v>98</v>
      </c>
      <c r="C111" s="120">
        <v>-164325.69</v>
      </c>
      <c r="D111" s="121">
        <v>-3.1560126962724387E-6</v>
      </c>
      <c r="E111" s="120">
        <v>-8003.09</v>
      </c>
      <c r="F111" s="120">
        <v>-72411.37</v>
      </c>
      <c r="G111" s="120">
        <v>-29699.5</v>
      </c>
      <c r="H111" s="120">
        <v>-54211.73</v>
      </c>
      <c r="I111" s="120">
        <v>0</v>
      </c>
      <c r="J111" s="120">
        <v>0</v>
      </c>
      <c r="K111" s="120">
        <v>0</v>
      </c>
      <c r="L111" s="120">
        <v>0</v>
      </c>
      <c r="M111" s="120">
        <v>0</v>
      </c>
      <c r="N111" s="120">
        <v>0</v>
      </c>
      <c r="O111" s="120">
        <v>0</v>
      </c>
      <c r="P111" s="120">
        <v>0</v>
      </c>
    </row>
    <row r="112" spans="1:16" hidden="1" outlineLevel="1" x14ac:dyDescent="0.3">
      <c r="A112" s="127">
        <v>80900800</v>
      </c>
      <c r="B112" s="126" t="s">
        <v>99</v>
      </c>
      <c r="C112" s="120">
        <v>-65088.28</v>
      </c>
      <c r="D112" s="121">
        <v>-1.2622361486218675E-6</v>
      </c>
      <c r="E112" s="120">
        <v>-11746.64</v>
      </c>
      <c r="F112" s="120">
        <v>-15853.2</v>
      </c>
      <c r="G112" s="120">
        <v>-16439.849999999999</v>
      </c>
      <c r="H112" s="120">
        <v>-21048.59</v>
      </c>
      <c r="I112" s="120">
        <v>0</v>
      </c>
      <c r="J112" s="120">
        <v>0</v>
      </c>
      <c r="K112" s="120">
        <v>0</v>
      </c>
      <c r="L112" s="120">
        <v>0</v>
      </c>
      <c r="M112" s="120">
        <v>0</v>
      </c>
      <c r="N112" s="120">
        <v>0</v>
      </c>
      <c r="O112" s="120">
        <v>0</v>
      </c>
      <c r="P112" s="120">
        <v>0</v>
      </c>
    </row>
    <row r="113" spans="1:16" hidden="1" outlineLevel="1" x14ac:dyDescent="0.3">
      <c r="A113" s="127">
        <v>80900900</v>
      </c>
      <c r="B113" s="126" t="s">
        <v>100</v>
      </c>
      <c r="C113" s="120">
        <v>-154148.4</v>
      </c>
      <c r="D113" s="121">
        <v>-2.831921825647404E-6</v>
      </c>
      <c r="E113" s="120">
        <v>-44633.03</v>
      </c>
      <c r="F113" s="120">
        <v>-43789.49</v>
      </c>
      <c r="G113" s="120">
        <v>-10383.84</v>
      </c>
      <c r="H113" s="120">
        <v>-55342.04</v>
      </c>
      <c r="I113" s="120">
        <v>0</v>
      </c>
      <c r="J113" s="120">
        <v>0</v>
      </c>
      <c r="K113" s="120">
        <v>0</v>
      </c>
      <c r="L113" s="120">
        <v>0</v>
      </c>
      <c r="M113" s="120">
        <v>0</v>
      </c>
      <c r="N113" s="120">
        <v>0</v>
      </c>
      <c r="O113" s="120">
        <v>0</v>
      </c>
      <c r="P113" s="120">
        <v>0</v>
      </c>
    </row>
    <row r="114" spans="1:16" hidden="1" outlineLevel="1" x14ac:dyDescent="0.3">
      <c r="A114" s="127">
        <v>80901000</v>
      </c>
      <c r="B114" s="126" t="s">
        <v>101</v>
      </c>
      <c r="C114" s="120">
        <v>-196178.49</v>
      </c>
      <c r="D114" s="121">
        <v>-4.5368434152331551E-6</v>
      </c>
      <c r="E114" s="120">
        <v>-34747.43</v>
      </c>
      <c r="F114" s="120">
        <v>-39964.559999999998</v>
      </c>
      <c r="G114" s="120">
        <v>-83579.45</v>
      </c>
      <c r="H114" s="120">
        <v>-37887.050000000003</v>
      </c>
      <c r="I114" s="120">
        <v>0</v>
      </c>
      <c r="J114" s="120">
        <v>0</v>
      </c>
      <c r="K114" s="120">
        <v>0</v>
      </c>
      <c r="L114" s="120">
        <v>0</v>
      </c>
      <c r="M114" s="120">
        <v>0</v>
      </c>
      <c r="N114" s="120">
        <v>0</v>
      </c>
      <c r="O114" s="120">
        <v>0</v>
      </c>
      <c r="P114" s="120">
        <v>0</v>
      </c>
    </row>
    <row r="115" spans="1:16" hidden="1" outlineLevel="1" x14ac:dyDescent="0.3">
      <c r="A115" s="151">
        <v>1</v>
      </c>
      <c r="B115" s="118"/>
      <c r="C115" s="118"/>
      <c r="D115" s="129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</row>
    <row r="116" spans="1:16" collapsed="1" x14ac:dyDescent="0.3">
      <c r="A116" s="119">
        <v>1</v>
      </c>
      <c r="B116" s="140" t="s">
        <v>102</v>
      </c>
      <c r="C116" s="138">
        <v>0</v>
      </c>
      <c r="D116" s="139">
        <v>0</v>
      </c>
      <c r="E116" s="138">
        <v>0</v>
      </c>
      <c r="F116" s="138">
        <v>0</v>
      </c>
      <c r="G116" s="138">
        <v>0</v>
      </c>
      <c r="H116" s="138">
        <v>0</v>
      </c>
      <c r="I116" s="138">
        <v>0</v>
      </c>
      <c r="J116" s="138">
        <v>0</v>
      </c>
      <c r="K116" s="138">
        <v>0</v>
      </c>
      <c r="L116" s="138">
        <v>0</v>
      </c>
      <c r="M116" s="138">
        <v>0</v>
      </c>
      <c r="N116" s="138">
        <v>0</v>
      </c>
      <c r="O116" s="138">
        <v>0</v>
      </c>
      <c r="P116" s="138">
        <v>0</v>
      </c>
    </row>
    <row r="117" spans="1:16" hidden="1" outlineLevel="1" x14ac:dyDescent="0.3">
      <c r="A117" s="127">
        <v>80901200</v>
      </c>
      <c r="B117" s="126" t="s">
        <v>103</v>
      </c>
      <c r="C117" s="120">
        <v>0</v>
      </c>
      <c r="D117" s="121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0</v>
      </c>
      <c r="N117" s="120">
        <v>0</v>
      </c>
      <c r="O117" s="120">
        <v>0</v>
      </c>
      <c r="P117" s="120">
        <v>0</v>
      </c>
    </row>
    <row r="118" spans="1:16" hidden="1" outlineLevel="1" x14ac:dyDescent="0.3">
      <c r="A118" s="127">
        <v>80901300</v>
      </c>
      <c r="B118" s="126" t="s">
        <v>104</v>
      </c>
      <c r="C118" s="120">
        <v>0</v>
      </c>
      <c r="D118" s="121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0</v>
      </c>
      <c r="N118" s="120">
        <v>0</v>
      </c>
      <c r="O118" s="120">
        <v>0</v>
      </c>
      <c r="P118" s="120">
        <v>0</v>
      </c>
    </row>
    <row r="119" spans="1:16" hidden="1" outlineLevel="1" x14ac:dyDescent="0.3">
      <c r="A119" s="127">
        <v>80901400</v>
      </c>
      <c r="B119" s="126" t="s">
        <v>105</v>
      </c>
      <c r="C119" s="120">
        <v>0</v>
      </c>
      <c r="D119" s="121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120">
        <v>0</v>
      </c>
      <c r="L119" s="120">
        <v>0</v>
      </c>
      <c r="M119" s="120">
        <v>0</v>
      </c>
      <c r="N119" s="120">
        <v>0</v>
      </c>
      <c r="O119" s="120">
        <v>0</v>
      </c>
      <c r="P119" s="120">
        <v>0</v>
      </c>
    </row>
    <row r="120" spans="1:16" hidden="1" outlineLevel="1" x14ac:dyDescent="0.3">
      <c r="A120" s="127">
        <v>84180200</v>
      </c>
      <c r="B120" s="126" t="s">
        <v>106</v>
      </c>
      <c r="C120" s="120">
        <v>0</v>
      </c>
      <c r="D120" s="121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120">
        <v>0</v>
      </c>
      <c r="L120" s="120">
        <v>0</v>
      </c>
      <c r="M120" s="120">
        <v>0</v>
      </c>
      <c r="N120" s="120">
        <v>0</v>
      </c>
      <c r="O120" s="120">
        <v>0</v>
      </c>
      <c r="P120" s="120">
        <v>0</v>
      </c>
    </row>
    <row r="121" spans="1:16" hidden="1" outlineLevel="1" x14ac:dyDescent="0.3">
      <c r="A121" s="127">
        <v>84180300</v>
      </c>
      <c r="B121" s="126" t="s">
        <v>107</v>
      </c>
      <c r="C121" s="120">
        <v>0</v>
      </c>
      <c r="D121" s="121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120">
        <v>0</v>
      </c>
      <c r="L121" s="120">
        <v>0</v>
      </c>
      <c r="M121" s="120">
        <v>0</v>
      </c>
      <c r="N121" s="120">
        <v>0</v>
      </c>
      <c r="O121" s="120">
        <v>0</v>
      </c>
      <c r="P121" s="120">
        <v>0</v>
      </c>
    </row>
    <row r="122" spans="1:16" hidden="1" outlineLevel="1" x14ac:dyDescent="0.3">
      <c r="A122" s="127">
        <v>84180400</v>
      </c>
      <c r="B122" s="126" t="s">
        <v>108</v>
      </c>
      <c r="C122" s="120">
        <v>0</v>
      </c>
      <c r="D122" s="121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120">
        <v>0</v>
      </c>
      <c r="L122" s="120">
        <v>0</v>
      </c>
      <c r="M122" s="120">
        <v>0</v>
      </c>
      <c r="N122" s="120">
        <v>0</v>
      </c>
      <c r="O122" s="120">
        <v>0</v>
      </c>
      <c r="P122" s="120">
        <v>0</v>
      </c>
    </row>
    <row r="123" spans="1:16" hidden="1" outlineLevel="1" x14ac:dyDescent="0.3">
      <c r="A123" s="127">
        <v>84190100</v>
      </c>
      <c r="B123" s="126" t="s">
        <v>109</v>
      </c>
      <c r="C123" s="120">
        <v>0</v>
      </c>
      <c r="D123" s="121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120">
        <v>0</v>
      </c>
      <c r="L123" s="120">
        <v>0</v>
      </c>
      <c r="M123" s="120">
        <v>0</v>
      </c>
      <c r="N123" s="120">
        <v>0</v>
      </c>
      <c r="O123" s="120">
        <v>0</v>
      </c>
      <c r="P123" s="120">
        <v>0</v>
      </c>
    </row>
    <row r="124" spans="1:16" hidden="1" outlineLevel="1" x14ac:dyDescent="0.3">
      <c r="A124" s="127">
        <v>84190200</v>
      </c>
      <c r="B124" s="126" t="s">
        <v>110</v>
      </c>
      <c r="C124" s="120">
        <v>0</v>
      </c>
      <c r="D124" s="121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</row>
    <row r="125" spans="1:16" hidden="1" outlineLevel="1" x14ac:dyDescent="0.3">
      <c r="A125" s="127">
        <v>84190300</v>
      </c>
      <c r="B125" s="126" t="s">
        <v>111</v>
      </c>
      <c r="C125" s="120">
        <v>0</v>
      </c>
      <c r="D125" s="121">
        <v>0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120">
        <v>0</v>
      </c>
      <c r="L125" s="120">
        <v>0</v>
      </c>
      <c r="M125" s="120">
        <v>0</v>
      </c>
      <c r="N125" s="120">
        <v>0</v>
      </c>
      <c r="O125" s="120">
        <v>0</v>
      </c>
      <c r="P125" s="120">
        <v>0</v>
      </c>
    </row>
    <row r="126" spans="1:16" hidden="1" outlineLevel="1" x14ac:dyDescent="0.3">
      <c r="A126" s="127">
        <v>84190400</v>
      </c>
      <c r="B126" s="126" t="s">
        <v>112</v>
      </c>
      <c r="C126" s="120">
        <v>0</v>
      </c>
      <c r="D126" s="121">
        <v>0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120">
        <v>0</v>
      </c>
      <c r="L126" s="120">
        <v>0</v>
      </c>
      <c r="M126" s="120">
        <v>0</v>
      </c>
      <c r="N126" s="120">
        <v>0</v>
      </c>
      <c r="O126" s="120">
        <v>0</v>
      </c>
      <c r="P126" s="120">
        <v>0</v>
      </c>
    </row>
    <row r="127" spans="1:16" hidden="1" outlineLevel="1" x14ac:dyDescent="0.3">
      <c r="A127" s="127">
        <v>84190600</v>
      </c>
      <c r="B127" s="126" t="s">
        <v>113</v>
      </c>
      <c r="C127" s="120">
        <v>0</v>
      </c>
      <c r="D127" s="121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120">
        <v>0</v>
      </c>
      <c r="L127" s="120">
        <v>0</v>
      </c>
      <c r="M127" s="120">
        <v>0</v>
      </c>
      <c r="N127" s="120">
        <v>0</v>
      </c>
      <c r="O127" s="120">
        <v>0</v>
      </c>
      <c r="P127" s="120">
        <v>0</v>
      </c>
    </row>
    <row r="128" spans="1:16" hidden="1" outlineLevel="1" x14ac:dyDescent="0.3">
      <c r="A128" s="127">
        <v>84190700</v>
      </c>
      <c r="B128" s="126" t="s">
        <v>114</v>
      </c>
      <c r="C128" s="120">
        <v>0</v>
      </c>
      <c r="D128" s="121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L128" s="120">
        <v>0</v>
      </c>
      <c r="M128" s="120">
        <v>0</v>
      </c>
      <c r="N128" s="120">
        <v>0</v>
      </c>
      <c r="O128" s="120">
        <v>0</v>
      </c>
      <c r="P128" s="120">
        <v>0</v>
      </c>
    </row>
    <row r="129" spans="1:16" hidden="1" outlineLevel="1" x14ac:dyDescent="0.3">
      <c r="A129" s="127">
        <v>84190800</v>
      </c>
      <c r="B129" s="126" t="s">
        <v>115</v>
      </c>
      <c r="C129" s="120">
        <v>0</v>
      </c>
      <c r="D129" s="121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120">
        <v>0</v>
      </c>
      <c r="L129" s="120">
        <v>0</v>
      </c>
      <c r="M129" s="120">
        <v>0</v>
      </c>
      <c r="N129" s="120">
        <v>0</v>
      </c>
      <c r="O129" s="120">
        <v>0</v>
      </c>
      <c r="P129" s="120">
        <v>0</v>
      </c>
    </row>
    <row r="130" spans="1:16" hidden="1" outlineLevel="1" x14ac:dyDescent="0.3">
      <c r="A130" s="127">
        <v>84191000</v>
      </c>
      <c r="B130" s="126" t="s">
        <v>116</v>
      </c>
      <c r="C130" s="120">
        <v>0</v>
      </c>
      <c r="D130" s="121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L130" s="120">
        <v>0</v>
      </c>
      <c r="M130" s="120">
        <v>0</v>
      </c>
      <c r="N130" s="120">
        <v>0</v>
      </c>
      <c r="O130" s="120">
        <v>0</v>
      </c>
      <c r="P130" s="120">
        <v>0</v>
      </c>
    </row>
    <row r="131" spans="1:16" hidden="1" outlineLevel="1" x14ac:dyDescent="0.3">
      <c r="A131" s="127">
        <v>84191100</v>
      </c>
      <c r="B131" s="126" t="s">
        <v>117</v>
      </c>
      <c r="C131" s="120">
        <v>0</v>
      </c>
      <c r="D131" s="121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120">
        <v>0</v>
      </c>
      <c r="L131" s="120">
        <v>0</v>
      </c>
      <c r="M131" s="120">
        <v>0</v>
      </c>
      <c r="N131" s="120">
        <v>0</v>
      </c>
      <c r="O131" s="120">
        <v>0</v>
      </c>
      <c r="P131" s="120">
        <v>0</v>
      </c>
    </row>
    <row r="132" spans="1:16" hidden="1" outlineLevel="1" x14ac:dyDescent="0.3">
      <c r="A132" s="127">
        <v>84191500</v>
      </c>
      <c r="B132" s="126" t="s">
        <v>118</v>
      </c>
      <c r="C132" s="120">
        <v>0</v>
      </c>
      <c r="D132" s="121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120">
        <v>0</v>
      </c>
      <c r="L132" s="120">
        <v>0</v>
      </c>
      <c r="M132" s="120">
        <v>0</v>
      </c>
      <c r="N132" s="120">
        <v>0</v>
      </c>
      <c r="O132" s="120">
        <v>0</v>
      </c>
      <c r="P132" s="120">
        <v>0</v>
      </c>
    </row>
    <row r="133" spans="1:16" hidden="1" outlineLevel="1" x14ac:dyDescent="0.3">
      <c r="A133" s="127">
        <v>84191600</v>
      </c>
      <c r="B133" s="126" t="s">
        <v>119</v>
      </c>
      <c r="C133" s="120">
        <v>0</v>
      </c>
      <c r="D133" s="121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120">
        <v>0</v>
      </c>
      <c r="L133" s="120">
        <v>0</v>
      </c>
      <c r="M133" s="120">
        <v>0</v>
      </c>
      <c r="N133" s="120">
        <v>0</v>
      </c>
      <c r="O133" s="120">
        <v>0</v>
      </c>
      <c r="P133" s="120">
        <v>0</v>
      </c>
    </row>
    <row r="134" spans="1:16" hidden="1" outlineLevel="1" x14ac:dyDescent="0.3">
      <c r="A134" s="127">
        <v>84191700</v>
      </c>
      <c r="B134" s="126" t="s">
        <v>120</v>
      </c>
      <c r="C134" s="120">
        <v>0</v>
      </c>
      <c r="D134" s="121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120">
        <v>0</v>
      </c>
      <c r="L134" s="120">
        <v>0</v>
      </c>
      <c r="M134" s="120">
        <v>0</v>
      </c>
      <c r="N134" s="120">
        <v>0</v>
      </c>
      <c r="O134" s="120">
        <v>0</v>
      </c>
      <c r="P134" s="120">
        <v>0</v>
      </c>
    </row>
    <row r="135" spans="1:16" hidden="1" outlineLevel="1" x14ac:dyDescent="0.3">
      <c r="A135" s="127">
        <v>84191800</v>
      </c>
      <c r="B135" s="126" t="s">
        <v>121</v>
      </c>
      <c r="C135" s="120">
        <v>0</v>
      </c>
      <c r="D135" s="121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L135" s="120">
        <v>0</v>
      </c>
      <c r="M135" s="120">
        <v>0</v>
      </c>
      <c r="N135" s="120">
        <v>0</v>
      </c>
      <c r="O135" s="120">
        <v>0</v>
      </c>
      <c r="P135" s="120">
        <v>0</v>
      </c>
    </row>
    <row r="136" spans="1:16" hidden="1" outlineLevel="1" x14ac:dyDescent="0.3">
      <c r="A136" s="130">
        <v>1</v>
      </c>
      <c r="B136" s="141"/>
      <c r="C136" s="141"/>
      <c r="D136" s="142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</row>
    <row r="137" spans="1:16" collapsed="1" x14ac:dyDescent="0.3">
      <c r="A137" s="119">
        <v>1</v>
      </c>
      <c r="B137" s="140" t="s">
        <v>122</v>
      </c>
      <c r="C137" s="138">
        <v>-1687931.0400000003</v>
      </c>
      <c r="D137" s="139">
        <v>-2.2982502717089787E-5</v>
      </c>
      <c r="E137" s="138">
        <v>-200871.27999999997</v>
      </c>
      <c r="F137" s="138">
        <v>-386367.46999999991</v>
      </c>
      <c r="G137" s="138">
        <v>-214625.70000000004</v>
      </c>
      <c r="H137" s="138">
        <v>-886066.59</v>
      </c>
      <c r="I137" s="138">
        <v>0</v>
      </c>
      <c r="J137" s="138">
        <v>0</v>
      </c>
      <c r="K137" s="138">
        <v>0</v>
      </c>
      <c r="L137" s="138">
        <v>0</v>
      </c>
      <c r="M137" s="138">
        <v>0</v>
      </c>
      <c r="N137" s="138">
        <v>0</v>
      </c>
      <c r="O137" s="138">
        <v>0</v>
      </c>
      <c r="P137" s="138">
        <v>0</v>
      </c>
    </row>
    <row r="138" spans="1:16" hidden="1" outlineLevel="1" x14ac:dyDescent="0.3">
      <c r="A138" s="119">
        <v>1</v>
      </c>
      <c r="B138" s="150" t="s">
        <v>123</v>
      </c>
      <c r="C138" s="149">
        <v>0</v>
      </c>
      <c r="D138" s="187">
        <v>0</v>
      </c>
      <c r="E138" s="149">
        <v>0</v>
      </c>
      <c r="F138" s="149">
        <v>0</v>
      </c>
      <c r="G138" s="149">
        <v>0</v>
      </c>
      <c r="H138" s="149">
        <v>0</v>
      </c>
      <c r="I138" s="149">
        <v>0</v>
      </c>
      <c r="J138" s="149">
        <v>0</v>
      </c>
      <c r="K138" s="149">
        <v>0</v>
      </c>
      <c r="L138" s="149">
        <v>0</v>
      </c>
      <c r="M138" s="149">
        <v>0</v>
      </c>
      <c r="N138" s="149">
        <v>0</v>
      </c>
      <c r="O138" s="149">
        <v>0</v>
      </c>
      <c r="P138" s="149">
        <v>0</v>
      </c>
    </row>
    <row r="139" spans="1:16" hidden="1" outlineLevel="1" x14ac:dyDescent="0.3">
      <c r="A139" s="127">
        <v>80610000</v>
      </c>
      <c r="B139" s="126" t="s">
        <v>124</v>
      </c>
      <c r="C139" s="120">
        <v>0</v>
      </c>
      <c r="D139" s="121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120">
        <v>0</v>
      </c>
      <c r="L139" s="120">
        <v>0</v>
      </c>
      <c r="M139" s="120">
        <v>0</v>
      </c>
      <c r="N139" s="120">
        <v>0</v>
      </c>
      <c r="O139" s="120">
        <v>0</v>
      </c>
      <c r="P139" s="120">
        <v>0</v>
      </c>
    </row>
    <row r="140" spans="1:16" hidden="1" outlineLevel="1" x14ac:dyDescent="0.3">
      <c r="A140" s="127">
        <v>80620000</v>
      </c>
      <c r="B140" s="126" t="s">
        <v>125</v>
      </c>
      <c r="C140" s="120">
        <v>0</v>
      </c>
      <c r="D140" s="121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L140" s="120">
        <v>0</v>
      </c>
      <c r="M140" s="120">
        <v>0</v>
      </c>
      <c r="N140" s="120">
        <v>0</v>
      </c>
      <c r="O140" s="120">
        <v>0</v>
      </c>
      <c r="P140" s="120">
        <v>0</v>
      </c>
    </row>
    <row r="141" spans="1:16" hidden="1" outlineLevel="1" x14ac:dyDescent="0.3">
      <c r="A141" s="127">
        <v>84040100</v>
      </c>
      <c r="B141" s="126" t="s">
        <v>126</v>
      </c>
      <c r="C141" s="120">
        <v>0</v>
      </c>
      <c r="D141" s="121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20">
        <v>0</v>
      </c>
    </row>
    <row r="142" spans="1:16" hidden="1" outlineLevel="1" x14ac:dyDescent="0.3">
      <c r="A142" s="127">
        <v>84040200</v>
      </c>
      <c r="B142" s="126" t="s">
        <v>127</v>
      </c>
      <c r="C142" s="120">
        <v>0</v>
      </c>
      <c r="D142" s="121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120">
        <v>0</v>
      </c>
      <c r="P142" s="120">
        <v>0</v>
      </c>
    </row>
    <row r="143" spans="1:16" hidden="1" outlineLevel="1" x14ac:dyDescent="0.3">
      <c r="A143" s="127">
        <v>84041000</v>
      </c>
      <c r="B143" s="126" t="s">
        <v>128</v>
      </c>
      <c r="C143" s="120">
        <v>0</v>
      </c>
      <c r="D143" s="121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</row>
    <row r="144" spans="1:16" hidden="1" outlineLevel="1" x14ac:dyDescent="0.3">
      <c r="A144" s="127">
        <v>84041100</v>
      </c>
      <c r="B144" s="126" t="s">
        <v>129</v>
      </c>
      <c r="C144" s="120">
        <v>0</v>
      </c>
      <c r="D144" s="121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120">
        <v>0</v>
      </c>
      <c r="L144" s="120">
        <v>0</v>
      </c>
      <c r="M144" s="120">
        <v>0</v>
      </c>
      <c r="N144" s="120">
        <v>0</v>
      </c>
      <c r="O144" s="120">
        <v>0</v>
      </c>
      <c r="P144" s="120">
        <v>0</v>
      </c>
    </row>
    <row r="145" spans="1:16" hidden="1" outlineLevel="1" x14ac:dyDescent="0.3">
      <c r="A145" s="119"/>
      <c r="B145" s="150" t="s">
        <v>354</v>
      </c>
      <c r="C145" s="149">
        <v>-47252.7</v>
      </c>
      <c r="D145" s="187">
        <v>-1.1275425084512172E-6</v>
      </c>
      <c r="E145" s="149">
        <v>-3250</v>
      </c>
      <c r="F145" s="149">
        <v>-5850</v>
      </c>
      <c r="G145" s="149">
        <v>-30240.2</v>
      </c>
      <c r="H145" s="149">
        <v>-7912.5</v>
      </c>
      <c r="I145" s="149">
        <v>0</v>
      </c>
      <c r="J145" s="149">
        <v>0</v>
      </c>
      <c r="K145" s="149">
        <v>0</v>
      </c>
      <c r="L145" s="149">
        <v>0</v>
      </c>
      <c r="M145" s="149">
        <v>0</v>
      </c>
      <c r="N145" s="149">
        <v>0</v>
      </c>
      <c r="O145" s="149">
        <v>0</v>
      </c>
      <c r="P145" s="149">
        <v>0</v>
      </c>
    </row>
    <row r="146" spans="1:16" hidden="1" outlineLevel="1" x14ac:dyDescent="0.3">
      <c r="A146" s="127">
        <v>80630000</v>
      </c>
      <c r="B146" s="126" t="s">
        <v>131</v>
      </c>
      <c r="C146" s="120">
        <v>-30240.2</v>
      </c>
      <c r="D146" s="121">
        <v>-8.6672439296359714E-7</v>
      </c>
      <c r="E146" s="120">
        <v>0</v>
      </c>
      <c r="F146" s="120">
        <v>0</v>
      </c>
      <c r="G146" s="120">
        <v>-30240.2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0</v>
      </c>
      <c r="N146" s="120">
        <v>0</v>
      </c>
      <c r="O146" s="120">
        <v>0</v>
      </c>
      <c r="P146" s="120">
        <v>0</v>
      </c>
    </row>
    <row r="147" spans="1:16" hidden="1" outlineLevel="1" x14ac:dyDescent="0.3">
      <c r="A147" s="123">
        <v>80640000</v>
      </c>
      <c r="B147" s="122" t="s">
        <v>132</v>
      </c>
      <c r="C147" s="120">
        <v>0</v>
      </c>
      <c r="D147" s="121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L147" s="120">
        <v>0</v>
      </c>
      <c r="M147" s="120">
        <v>0</v>
      </c>
      <c r="N147" s="120">
        <v>0</v>
      </c>
      <c r="O147" s="120">
        <v>0</v>
      </c>
      <c r="P147" s="120">
        <v>0</v>
      </c>
    </row>
    <row r="148" spans="1:16" hidden="1" outlineLevel="1" x14ac:dyDescent="0.3">
      <c r="A148" s="127">
        <v>84040400</v>
      </c>
      <c r="B148" s="126" t="s">
        <v>133</v>
      </c>
      <c r="C148" s="120">
        <v>-17012.5</v>
      </c>
      <c r="D148" s="121">
        <v>-2.6081811548762026E-7</v>
      </c>
      <c r="E148" s="120">
        <v>-3250</v>
      </c>
      <c r="F148" s="120">
        <v>-5850</v>
      </c>
      <c r="G148" s="120">
        <v>0</v>
      </c>
      <c r="H148" s="120">
        <v>-7912.5</v>
      </c>
      <c r="I148" s="120">
        <v>0</v>
      </c>
      <c r="J148" s="120">
        <v>0</v>
      </c>
      <c r="K148" s="120">
        <v>0</v>
      </c>
      <c r="L148" s="120">
        <v>0</v>
      </c>
      <c r="M148" s="120">
        <v>0</v>
      </c>
      <c r="N148" s="120">
        <v>0</v>
      </c>
      <c r="O148" s="120">
        <v>0</v>
      </c>
      <c r="P148" s="120">
        <v>0</v>
      </c>
    </row>
    <row r="149" spans="1:16" hidden="1" outlineLevel="1" x14ac:dyDescent="0.3">
      <c r="A149" s="127">
        <v>84041200</v>
      </c>
      <c r="B149" s="126" t="s">
        <v>134</v>
      </c>
      <c r="C149" s="120">
        <v>0</v>
      </c>
      <c r="D149" s="121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120">
        <v>0</v>
      </c>
      <c r="L149" s="120">
        <v>0</v>
      </c>
      <c r="M149" s="120">
        <v>0</v>
      </c>
      <c r="N149" s="120">
        <v>0</v>
      </c>
      <c r="O149" s="120">
        <v>0</v>
      </c>
      <c r="P149" s="120">
        <v>0</v>
      </c>
    </row>
    <row r="150" spans="1:16" hidden="1" outlineLevel="1" x14ac:dyDescent="0.3">
      <c r="A150" s="113"/>
      <c r="B150" s="150" t="s">
        <v>135</v>
      </c>
      <c r="C150" s="149">
        <v>-1640678.3400000003</v>
      </c>
      <c r="D150" s="187">
        <v>-2.1854960208638571E-5</v>
      </c>
      <c r="E150" s="149">
        <v>-197621.27999999997</v>
      </c>
      <c r="F150" s="149">
        <v>-380517.46999999991</v>
      </c>
      <c r="G150" s="149">
        <v>-184385.50000000003</v>
      </c>
      <c r="H150" s="149">
        <v>-878154.09</v>
      </c>
      <c r="I150" s="149">
        <v>0</v>
      </c>
      <c r="J150" s="149">
        <v>0</v>
      </c>
      <c r="K150" s="149">
        <v>0</v>
      </c>
      <c r="L150" s="149">
        <v>0</v>
      </c>
      <c r="M150" s="149">
        <v>0</v>
      </c>
      <c r="N150" s="149">
        <v>0</v>
      </c>
      <c r="O150" s="149">
        <v>0</v>
      </c>
      <c r="P150" s="149">
        <v>0</v>
      </c>
    </row>
    <row r="151" spans="1:16" hidden="1" outlineLevel="1" x14ac:dyDescent="0.3">
      <c r="A151" s="127">
        <v>80500000</v>
      </c>
      <c r="B151" s="148" t="s">
        <v>136</v>
      </c>
      <c r="C151" s="120">
        <v>-247563.86000000002</v>
      </c>
      <c r="D151" s="121">
        <v>-6.9067471586794564E-6</v>
      </c>
      <c r="E151" s="120">
        <v>-23869.73</v>
      </c>
      <c r="F151" s="120">
        <v>-153251.48000000001</v>
      </c>
      <c r="G151" s="120">
        <v>-63856.68</v>
      </c>
      <c r="H151" s="120">
        <v>-6585.97</v>
      </c>
      <c r="I151" s="120">
        <v>0</v>
      </c>
      <c r="J151" s="120">
        <v>0</v>
      </c>
      <c r="K151" s="120">
        <v>0</v>
      </c>
      <c r="L151" s="120">
        <v>0</v>
      </c>
      <c r="M151" s="120">
        <v>0</v>
      </c>
      <c r="N151" s="120">
        <v>0</v>
      </c>
      <c r="O151" s="120">
        <v>0</v>
      </c>
      <c r="P151" s="120">
        <v>0</v>
      </c>
    </row>
    <row r="152" spans="1:16" hidden="1" outlineLevel="1" x14ac:dyDescent="0.3">
      <c r="A152" s="123">
        <v>80650000</v>
      </c>
      <c r="B152" s="122" t="s">
        <v>137</v>
      </c>
      <c r="C152" s="120">
        <v>-83488.149999999994</v>
      </c>
      <c r="D152" s="121">
        <v>-1.1415278050943145E-6</v>
      </c>
      <c r="E152" s="120">
        <v>-36271.300000000003</v>
      </c>
      <c r="F152" s="120">
        <v>-2473.4</v>
      </c>
      <c r="G152" s="120">
        <v>-1083.45</v>
      </c>
      <c r="H152" s="120">
        <v>-43660</v>
      </c>
      <c r="I152" s="120">
        <v>0</v>
      </c>
      <c r="J152" s="120">
        <v>0</v>
      </c>
      <c r="K152" s="120">
        <v>0</v>
      </c>
      <c r="L152" s="120">
        <v>0</v>
      </c>
      <c r="M152" s="120">
        <v>0</v>
      </c>
      <c r="N152" s="120">
        <v>0</v>
      </c>
      <c r="O152" s="120">
        <v>0</v>
      </c>
      <c r="P152" s="120">
        <v>0</v>
      </c>
    </row>
    <row r="153" spans="1:16" hidden="1" outlineLevel="1" x14ac:dyDescent="0.3">
      <c r="A153" s="127">
        <v>80660000</v>
      </c>
      <c r="B153" s="126" t="s">
        <v>138</v>
      </c>
      <c r="C153" s="120">
        <v>-7971</v>
      </c>
      <c r="D153" s="121">
        <v>0</v>
      </c>
      <c r="E153" s="120">
        <v>0</v>
      </c>
      <c r="F153" s="120">
        <v>0</v>
      </c>
      <c r="G153" s="120">
        <v>0</v>
      </c>
      <c r="H153" s="120">
        <v>-7971</v>
      </c>
      <c r="I153" s="120">
        <v>0</v>
      </c>
      <c r="J153" s="120">
        <v>0</v>
      </c>
      <c r="K153" s="120">
        <v>0</v>
      </c>
      <c r="L153" s="120">
        <v>0</v>
      </c>
      <c r="M153" s="120">
        <v>0</v>
      </c>
      <c r="N153" s="120">
        <v>0</v>
      </c>
      <c r="O153" s="120">
        <v>0</v>
      </c>
      <c r="P153" s="120">
        <v>0</v>
      </c>
    </row>
    <row r="154" spans="1:16" hidden="1" outlineLevel="1" x14ac:dyDescent="0.3">
      <c r="A154" s="127">
        <v>84040300</v>
      </c>
      <c r="B154" s="126" t="s">
        <v>139</v>
      </c>
      <c r="C154" s="120">
        <v>0</v>
      </c>
      <c r="D154" s="121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L154" s="120">
        <v>0</v>
      </c>
      <c r="M154" s="120">
        <v>0</v>
      </c>
      <c r="N154" s="120">
        <v>0</v>
      </c>
      <c r="O154" s="120">
        <v>0</v>
      </c>
      <c r="P154" s="120">
        <v>0</v>
      </c>
    </row>
    <row r="155" spans="1:16" hidden="1" outlineLevel="1" x14ac:dyDescent="0.3">
      <c r="A155" s="127">
        <v>84040500</v>
      </c>
      <c r="B155" s="126" t="s">
        <v>140</v>
      </c>
      <c r="C155" s="120">
        <v>-471680.87</v>
      </c>
      <c r="D155" s="121">
        <v>-4.3697581714121384E-7</v>
      </c>
      <c r="E155" s="120">
        <v>-6212.5</v>
      </c>
      <c r="F155" s="120">
        <v>-6141.18</v>
      </c>
      <c r="G155" s="120">
        <v>-2892.5</v>
      </c>
      <c r="H155" s="120">
        <v>-456434.69</v>
      </c>
      <c r="I155" s="120">
        <v>0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0</v>
      </c>
      <c r="P155" s="120">
        <v>0</v>
      </c>
    </row>
    <row r="156" spans="1:16" hidden="1" outlineLevel="1" x14ac:dyDescent="0.3">
      <c r="A156" s="127">
        <v>84040600</v>
      </c>
      <c r="B156" s="126" t="s">
        <v>141</v>
      </c>
      <c r="C156" s="120">
        <v>-517294.01</v>
      </c>
      <c r="D156" s="121">
        <v>-8.1310990461067762E-6</v>
      </c>
      <c r="E156" s="120">
        <v>-95775.33</v>
      </c>
      <c r="F156" s="120">
        <v>-115511.19</v>
      </c>
      <c r="G156" s="120">
        <v>-72409.27</v>
      </c>
      <c r="H156" s="120">
        <v>-233598.22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20">
        <v>0</v>
      </c>
    </row>
    <row r="157" spans="1:16" hidden="1" outlineLevel="1" x14ac:dyDescent="0.3">
      <c r="A157" s="127">
        <v>84040700</v>
      </c>
      <c r="B157" s="126" t="s">
        <v>142</v>
      </c>
      <c r="C157" s="120">
        <v>0</v>
      </c>
      <c r="D157" s="121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20">
        <v>0</v>
      </c>
    </row>
    <row r="158" spans="1:16" hidden="1" outlineLevel="1" x14ac:dyDescent="0.3">
      <c r="A158" s="127">
        <v>84040800</v>
      </c>
      <c r="B158" s="126" t="s">
        <v>143</v>
      </c>
      <c r="C158" s="120">
        <v>-1833.33</v>
      </c>
      <c r="D158" s="121">
        <v>0</v>
      </c>
      <c r="E158" s="120">
        <v>0</v>
      </c>
      <c r="F158" s="120">
        <v>0</v>
      </c>
      <c r="G158" s="120">
        <v>0</v>
      </c>
      <c r="H158" s="120">
        <v>-1833.33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20">
        <v>0</v>
      </c>
    </row>
    <row r="159" spans="1:16" hidden="1" outlineLevel="1" x14ac:dyDescent="0.3">
      <c r="A159" s="127">
        <v>84041300</v>
      </c>
      <c r="B159" s="126" t="s">
        <v>144</v>
      </c>
      <c r="C159" s="120">
        <v>-118630.75</v>
      </c>
      <c r="D159" s="121">
        <v>-1.9999899960632285E-6</v>
      </c>
      <c r="E159" s="120">
        <v>-35492.42</v>
      </c>
      <c r="F159" s="120">
        <v>-23017.66</v>
      </c>
      <c r="G159" s="120">
        <v>-11270</v>
      </c>
      <c r="H159" s="120">
        <v>-48850.67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20">
        <v>0</v>
      </c>
    </row>
    <row r="160" spans="1:16" hidden="1" outlineLevel="1" x14ac:dyDescent="0.3">
      <c r="A160" s="127">
        <v>84041400</v>
      </c>
      <c r="B160" s="126" t="s">
        <v>145</v>
      </c>
      <c r="C160" s="120">
        <v>-156828.84999999998</v>
      </c>
      <c r="D160" s="121">
        <v>-3.2033594960195399E-6</v>
      </c>
      <c r="E160" s="120">
        <v>0</v>
      </c>
      <c r="F160" s="120">
        <v>-82205.899999999994</v>
      </c>
      <c r="G160" s="120">
        <v>-29560</v>
      </c>
      <c r="H160" s="120">
        <v>-45062.95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20">
        <v>0</v>
      </c>
    </row>
    <row r="161" spans="1:16" hidden="1" outlineLevel="1" x14ac:dyDescent="0.3">
      <c r="A161" s="127">
        <v>84041500</v>
      </c>
      <c r="B161" s="126" t="s">
        <v>146</v>
      </c>
      <c r="C161" s="120">
        <v>-3313.6</v>
      </c>
      <c r="D161" s="121">
        <v>-9.4972187635140484E-8</v>
      </c>
      <c r="E161" s="120">
        <v>0</v>
      </c>
      <c r="F161" s="120">
        <v>0</v>
      </c>
      <c r="G161" s="120">
        <v>-3313.6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20">
        <v>0</v>
      </c>
    </row>
    <row r="162" spans="1:16" hidden="1" outlineLevel="1" x14ac:dyDescent="0.3">
      <c r="A162" s="127">
        <v>84041600</v>
      </c>
      <c r="B162" s="126" t="s">
        <v>147</v>
      </c>
      <c r="C162" s="120">
        <v>-32073.920000000002</v>
      </c>
      <c r="D162" s="121">
        <v>5.9711298101096565E-8</v>
      </c>
      <c r="E162" s="120">
        <v>0</v>
      </c>
      <c r="F162" s="120">
        <v>2083.34</v>
      </c>
      <c r="G162" s="120">
        <v>0</v>
      </c>
      <c r="H162" s="120">
        <v>-34157.26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20">
        <v>0</v>
      </c>
    </row>
    <row r="163" spans="1:16" hidden="1" outlineLevel="1" x14ac:dyDescent="0.3">
      <c r="A163" s="130">
        <v>1</v>
      </c>
      <c r="B163" s="141"/>
      <c r="C163" s="141"/>
      <c r="D163" s="142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</row>
    <row r="164" spans="1:16" hidden="1" outlineLevel="1" x14ac:dyDescent="0.3">
      <c r="A164" s="130">
        <v>1</v>
      </c>
      <c r="B164" s="141"/>
      <c r="C164" s="141"/>
      <c r="D164" s="142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</row>
    <row r="165" spans="1:16" collapsed="1" x14ac:dyDescent="0.3">
      <c r="A165" s="119">
        <v>1</v>
      </c>
      <c r="B165" s="140" t="s">
        <v>148</v>
      </c>
      <c r="C165" s="138">
        <v>-463047.73000000004</v>
      </c>
      <c r="D165" s="139">
        <v>-1.0462849398456943E-5</v>
      </c>
      <c r="E165" s="138">
        <v>-81816.41</v>
      </c>
      <c r="F165" s="138">
        <v>-87802.32</v>
      </c>
      <c r="G165" s="138">
        <v>-195432.33000000002</v>
      </c>
      <c r="H165" s="138">
        <v>-97996.67</v>
      </c>
      <c r="I165" s="138">
        <v>0</v>
      </c>
      <c r="J165" s="138">
        <v>0</v>
      </c>
      <c r="K165" s="138">
        <v>0</v>
      </c>
      <c r="L165" s="138">
        <v>0</v>
      </c>
      <c r="M165" s="138">
        <v>0</v>
      </c>
      <c r="N165" s="138">
        <v>0</v>
      </c>
      <c r="O165" s="138">
        <v>0</v>
      </c>
      <c r="P165" s="138">
        <v>0</v>
      </c>
    </row>
    <row r="166" spans="1:16" hidden="1" outlineLevel="1" x14ac:dyDescent="0.3">
      <c r="A166" s="127">
        <v>84110400</v>
      </c>
      <c r="B166" s="126" t="s">
        <v>149</v>
      </c>
      <c r="C166" s="120">
        <v>-383604.91000000003</v>
      </c>
      <c r="D166" s="121">
        <v>-8.5335497100902723E-6</v>
      </c>
      <c r="E166" s="120">
        <v>-75542.990000000005</v>
      </c>
      <c r="F166" s="120">
        <v>-81574.25</v>
      </c>
      <c r="G166" s="120">
        <v>-140620.14000000001</v>
      </c>
      <c r="H166" s="120">
        <v>-85867.53</v>
      </c>
      <c r="I166" s="120">
        <v>0</v>
      </c>
      <c r="J166" s="120">
        <v>0</v>
      </c>
      <c r="K166" s="120">
        <v>0</v>
      </c>
      <c r="L166" s="120">
        <v>0</v>
      </c>
      <c r="M166" s="120">
        <v>0</v>
      </c>
      <c r="N166" s="120">
        <v>0</v>
      </c>
      <c r="O166" s="120">
        <v>0</v>
      </c>
      <c r="P166" s="120">
        <v>0</v>
      </c>
    </row>
    <row r="167" spans="1:16" hidden="1" outlineLevel="1" x14ac:dyDescent="0.3">
      <c r="A167" s="127">
        <v>84110600</v>
      </c>
      <c r="B167" s="126" t="s">
        <v>150</v>
      </c>
      <c r="C167" s="120">
        <v>-79442.820000000007</v>
      </c>
      <c r="D167" s="121">
        <v>-1.9292996883666721E-6</v>
      </c>
      <c r="E167" s="120">
        <v>-6273.42</v>
      </c>
      <c r="F167" s="120">
        <v>-6228.07</v>
      </c>
      <c r="G167" s="120">
        <v>-54812.19</v>
      </c>
      <c r="H167" s="120">
        <v>-12129.14</v>
      </c>
      <c r="I167" s="120">
        <v>0</v>
      </c>
      <c r="J167" s="120">
        <v>0</v>
      </c>
      <c r="K167" s="120">
        <v>0</v>
      </c>
      <c r="L167" s="120">
        <v>0</v>
      </c>
      <c r="M167" s="120">
        <v>0</v>
      </c>
      <c r="N167" s="120">
        <v>0</v>
      </c>
      <c r="O167" s="120">
        <v>0</v>
      </c>
      <c r="P167" s="120">
        <v>0</v>
      </c>
    </row>
    <row r="168" spans="1:16" hidden="1" outlineLevel="1" x14ac:dyDescent="0.3">
      <c r="A168" s="130">
        <v>1</v>
      </c>
      <c r="B168" s="141"/>
      <c r="C168" s="141"/>
      <c r="D168" s="142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</row>
    <row r="169" spans="1:16" collapsed="1" x14ac:dyDescent="0.3">
      <c r="A169" s="119">
        <v>1</v>
      </c>
      <c r="B169" s="140" t="s">
        <v>151</v>
      </c>
      <c r="C169" s="138">
        <v>0</v>
      </c>
      <c r="D169" s="139">
        <v>0</v>
      </c>
      <c r="E169" s="138">
        <v>0</v>
      </c>
      <c r="F169" s="138">
        <v>0</v>
      </c>
      <c r="G169" s="138">
        <v>0</v>
      </c>
      <c r="H169" s="138">
        <v>0</v>
      </c>
      <c r="I169" s="138">
        <v>0</v>
      </c>
      <c r="J169" s="138">
        <v>0</v>
      </c>
      <c r="K169" s="138">
        <v>0</v>
      </c>
      <c r="L169" s="138">
        <v>0</v>
      </c>
      <c r="M169" s="138">
        <v>0</v>
      </c>
      <c r="N169" s="138">
        <v>0</v>
      </c>
      <c r="O169" s="138">
        <v>0</v>
      </c>
      <c r="P169" s="138">
        <v>0</v>
      </c>
    </row>
    <row r="170" spans="1:16" hidden="1" outlineLevel="1" x14ac:dyDescent="0.3">
      <c r="A170" s="127">
        <v>84110100</v>
      </c>
      <c r="B170" s="126" t="s">
        <v>153</v>
      </c>
      <c r="C170" s="120">
        <v>0</v>
      </c>
      <c r="D170" s="121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L170" s="120">
        <v>0</v>
      </c>
      <c r="M170" s="120">
        <v>0</v>
      </c>
      <c r="N170" s="120">
        <v>0</v>
      </c>
      <c r="O170" s="120">
        <v>0</v>
      </c>
      <c r="P170" s="120">
        <v>0</v>
      </c>
    </row>
    <row r="171" spans="1:16" hidden="1" outlineLevel="1" x14ac:dyDescent="0.3">
      <c r="A171" s="127">
        <v>84110200</v>
      </c>
      <c r="B171" s="126" t="s">
        <v>154</v>
      </c>
      <c r="C171" s="120">
        <v>0</v>
      </c>
      <c r="D171" s="121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120">
        <v>0</v>
      </c>
      <c r="L171" s="120">
        <v>0</v>
      </c>
      <c r="M171" s="120">
        <v>0</v>
      </c>
      <c r="N171" s="120">
        <v>0</v>
      </c>
      <c r="O171" s="120">
        <v>0</v>
      </c>
      <c r="P171" s="120">
        <v>0</v>
      </c>
    </row>
    <row r="172" spans="1:16" hidden="1" outlineLevel="1" x14ac:dyDescent="0.3">
      <c r="A172" s="127">
        <v>84110300</v>
      </c>
      <c r="B172" s="126" t="s">
        <v>155</v>
      </c>
      <c r="C172" s="120">
        <v>0</v>
      </c>
      <c r="D172" s="121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120">
        <v>0</v>
      </c>
      <c r="L172" s="120">
        <v>0</v>
      </c>
      <c r="M172" s="120">
        <v>0</v>
      </c>
      <c r="N172" s="120">
        <v>0</v>
      </c>
      <c r="O172" s="120">
        <v>0</v>
      </c>
      <c r="P172" s="120">
        <v>0</v>
      </c>
    </row>
    <row r="173" spans="1:16" hidden="1" outlineLevel="1" x14ac:dyDescent="0.3">
      <c r="A173" s="127">
        <v>84110500</v>
      </c>
      <c r="B173" s="126" t="s">
        <v>152</v>
      </c>
      <c r="C173" s="120">
        <v>0</v>
      </c>
      <c r="D173" s="121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L173" s="120">
        <v>0</v>
      </c>
      <c r="M173" s="120">
        <v>0</v>
      </c>
      <c r="N173" s="120">
        <v>0</v>
      </c>
      <c r="O173" s="120">
        <v>0</v>
      </c>
      <c r="P173" s="120">
        <v>0</v>
      </c>
    </row>
    <row r="174" spans="1:16" hidden="1" outlineLevel="1" x14ac:dyDescent="0.3">
      <c r="A174" s="127">
        <v>84110700</v>
      </c>
      <c r="B174" s="126" t="s">
        <v>156</v>
      </c>
      <c r="C174" s="120">
        <v>0</v>
      </c>
      <c r="D174" s="121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L174" s="120">
        <v>0</v>
      </c>
      <c r="M174" s="120">
        <v>0</v>
      </c>
      <c r="N174" s="120">
        <v>0</v>
      </c>
      <c r="O174" s="120">
        <v>0</v>
      </c>
      <c r="P174" s="120">
        <v>0</v>
      </c>
    </row>
    <row r="175" spans="1:16" hidden="1" outlineLevel="1" x14ac:dyDescent="0.3">
      <c r="A175" s="127">
        <v>84180100</v>
      </c>
      <c r="B175" s="126" t="s">
        <v>157</v>
      </c>
      <c r="C175" s="120">
        <v>0</v>
      </c>
      <c r="D175" s="121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L175" s="120">
        <v>0</v>
      </c>
      <c r="M175" s="120">
        <v>0</v>
      </c>
      <c r="N175" s="120">
        <v>0</v>
      </c>
      <c r="O175" s="120">
        <v>0</v>
      </c>
      <c r="P175" s="120">
        <v>0</v>
      </c>
    </row>
    <row r="176" spans="1:16" hidden="1" outlineLevel="1" x14ac:dyDescent="0.3">
      <c r="A176" s="130">
        <v>1</v>
      </c>
      <c r="B176" s="141"/>
      <c r="C176" s="141"/>
      <c r="D176" s="142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</row>
    <row r="177" spans="1:16" collapsed="1" x14ac:dyDescent="0.3">
      <c r="A177" s="119">
        <v>1</v>
      </c>
      <c r="B177" s="140" t="s">
        <v>158</v>
      </c>
      <c r="C177" s="138">
        <v>0</v>
      </c>
      <c r="D177" s="139">
        <v>0</v>
      </c>
      <c r="E177" s="138">
        <v>0</v>
      </c>
      <c r="F177" s="138">
        <v>0</v>
      </c>
      <c r="G177" s="138">
        <v>0</v>
      </c>
      <c r="H177" s="138">
        <v>0</v>
      </c>
      <c r="I177" s="138">
        <v>0</v>
      </c>
      <c r="J177" s="138">
        <v>0</v>
      </c>
      <c r="K177" s="138">
        <v>0</v>
      </c>
      <c r="L177" s="138">
        <v>0</v>
      </c>
      <c r="M177" s="138">
        <v>0</v>
      </c>
      <c r="N177" s="138">
        <v>0</v>
      </c>
      <c r="O177" s="138">
        <v>0</v>
      </c>
      <c r="P177" s="138">
        <v>0</v>
      </c>
    </row>
    <row r="178" spans="1:16" hidden="1" outlineLevel="1" x14ac:dyDescent="0.3">
      <c r="A178" s="127">
        <v>84160100</v>
      </c>
      <c r="B178" s="126" t="s">
        <v>159</v>
      </c>
      <c r="C178" s="120">
        <v>0</v>
      </c>
      <c r="D178" s="121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120">
        <v>0</v>
      </c>
      <c r="L178" s="120">
        <v>0</v>
      </c>
      <c r="M178" s="120">
        <v>0</v>
      </c>
      <c r="N178" s="120">
        <v>0</v>
      </c>
      <c r="O178" s="120">
        <v>0</v>
      </c>
      <c r="P178" s="120">
        <v>0</v>
      </c>
    </row>
    <row r="179" spans="1:16" hidden="1" outlineLevel="1" x14ac:dyDescent="0.3">
      <c r="A179" s="127">
        <v>84170200</v>
      </c>
      <c r="B179" s="126" t="s">
        <v>160</v>
      </c>
      <c r="C179" s="120">
        <v>0</v>
      </c>
      <c r="D179" s="121">
        <v>0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120">
        <v>0</v>
      </c>
      <c r="L179" s="120">
        <v>0</v>
      </c>
      <c r="M179" s="120">
        <v>0</v>
      </c>
      <c r="N179" s="120">
        <v>0</v>
      </c>
      <c r="O179" s="120">
        <v>0</v>
      </c>
      <c r="P179" s="120">
        <v>0</v>
      </c>
    </row>
    <row r="180" spans="1:16" hidden="1" outlineLevel="1" x14ac:dyDescent="0.3">
      <c r="A180" s="127">
        <v>84170300</v>
      </c>
      <c r="B180" s="126" t="s">
        <v>161</v>
      </c>
      <c r="C180" s="120">
        <v>0</v>
      </c>
      <c r="D180" s="121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L180" s="120">
        <v>0</v>
      </c>
      <c r="M180" s="120">
        <v>0</v>
      </c>
      <c r="N180" s="120">
        <v>0</v>
      </c>
      <c r="O180" s="120">
        <v>0</v>
      </c>
      <c r="P180" s="120">
        <v>0</v>
      </c>
    </row>
    <row r="181" spans="1:16" hidden="1" outlineLevel="1" x14ac:dyDescent="0.3">
      <c r="A181" s="127">
        <v>84170400</v>
      </c>
      <c r="B181" s="126" t="s">
        <v>162</v>
      </c>
      <c r="C181" s="120">
        <v>0</v>
      </c>
      <c r="D181" s="121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120">
        <v>0</v>
      </c>
      <c r="L181" s="120">
        <v>0</v>
      </c>
      <c r="M181" s="120">
        <v>0</v>
      </c>
      <c r="N181" s="120">
        <v>0</v>
      </c>
      <c r="O181" s="120">
        <v>0</v>
      </c>
      <c r="P181" s="120">
        <v>0</v>
      </c>
    </row>
    <row r="182" spans="1:16" hidden="1" outlineLevel="1" x14ac:dyDescent="0.3">
      <c r="A182" s="127">
        <v>84170500</v>
      </c>
      <c r="B182" s="126" t="s">
        <v>163</v>
      </c>
      <c r="C182" s="120">
        <v>0</v>
      </c>
      <c r="D182" s="121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L182" s="120">
        <v>0</v>
      </c>
      <c r="M182" s="120">
        <v>0</v>
      </c>
      <c r="N182" s="120">
        <v>0</v>
      </c>
      <c r="O182" s="120">
        <v>0</v>
      </c>
      <c r="P182" s="120">
        <v>0</v>
      </c>
    </row>
    <row r="183" spans="1:16" hidden="1" outlineLevel="1" x14ac:dyDescent="0.3">
      <c r="A183" s="127">
        <v>84170800</v>
      </c>
      <c r="B183" s="126" t="s">
        <v>164</v>
      </c>
      <c r="C183" s="120">
        <v>0</v>
      </c>
      <c r="D183" s="121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120">
        <v>0</v>
      </c>
      <c r="L183" s="120">
        <v>0</v>
      </c>
      <c r="M183" s="120">
        <v>0</v>
      </c>
      <c r="N183" s="120">
        <v>0</v>
      </c>
      <c r="O183" s="120">
        <v>0</v>
      </c>
      <c r="P183" s="120">
        <v>0</v>
      </c>
    </row>
    <row r="184" spans="1:16" hidden="1" outlineLevel="1" x14ac:dyDescent="0.3">
      <c r="A184" s="127">
        <v>84171000</v>
      </c>
      <c r="B184" s="126" t="s">
        <v>165</v>
      </c>
      <c r="C184" s="120">
        <v>0</v>
      </c>
      <c r="D184" s="121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120">
        <v>0</v>
      </c>
      <c r="L184" s="120">
        <v>0</v>
      </c>
      <c r="M184" s="120">
        <v>0</v>
      </c>
      <c r="N184" s="120">
        <v>0</v>
      </c>
      <c r="O184" s="120">
        <v>0</v>
      </c>
      <c r="P184" s="120">
        <v>0</v>
      </c>
    </row>
    <row r="185" spans="1:16" hidden="1" outlineLevel="1" x14ac:dyDescent="0.3">
      <c r="A185" s="127">
        <v>84171100</v>
      </c>
      <c r="B185" s="126" t="s">
        <v>166</v>
      </c>
      <c r="C185" s="120">
        <v>0</v>
      </c>
      <c r="D185" s="121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120">
        <v>0</v>
      </c>
      <c r="L185" s="120">
        <v>0</v>
      </c>
      <c r="M185" s="120">
        <v>0</v>
      </c>
      <c r="N185" s="120">
        <v>0</v>
      </c>
      <c r="O185" s="120">
        <v>0</v>
      </c>
      <c r="P185" s="120">
        <v>0</v>
      </c>
    </row>
    <row r="186" spans="1:16" hidden="1" outlineLevel="1" x14ac:dyDescent="0.3">
      <c r="A186" s="127">
        <v>84171200</v>
      </c>
      <c r="B186" s="126" t="s">
        <v>167</v>
      </c>
      <c r="C186" s="120">
        <v>0</v>
      </c>
      <c r="D186" s="121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120">
        <v>0</v>
      </c>
      <c r="L186" s="120">
        <v>0</v>
      </c>
      <c r="M186" s="120">
        <v>0</v>
      </c>
      <c r="N186" s="120">
        <v>0</v>
      </c>
      <c r="O186" s="120">
        <v>0</v>
      </c>
      <c r="P186" s="120">
        <v>0</v>
      </c>
    </row>
    <row r="187" spans="1:16" hidden="1" outlineLevel="1" x14ac:dyDescent="0.3">
      <c r="A187" s="127">
        <v>84171500</v>
      </c>
      <c r="B187" s="126" t="s">
        <v>168</v>
      </c>
      <c r="C187" s="120">
        <v>0</v>
      </c>
      <c r="D187" s="121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120">
        <v>0</v>
      </c>
      <c r="L187" s="120">
        <v>0</v>
      </c>
      <c r="M187" s="120">
        <v>0</v>
      </c>
      <c r="N187" s="120">
        <v>0</v>
      </c>
      <c r="O187" s="120">
        <v>0</v>
      </c>
      <c r="P187" s="120">
        <v>0</v>
      </c>
    </row>
    <row r="188" spans="1:16" hidden="1" outlineLevel="1" x14ac:dyDescent="0.3">
      <c r="A188" s="127">
        <v>84171600</v>
      </c>
      <c r="B188" s="126" t="s">
        <v>169</v>
      </c>
      <c r="C188" s="120">
        <v>0</v>
      </c>
      <c r="D188" s="121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120">
        <v>0</v>
      </c>
      <c r="L188" s="120">
        <v>0</v>
      </c>
      <c r="M188" s="120">
        <v>0</v>
      </c>
      <c r="N188" s="120">
        <v>0</v>
      </c>
      <c r="O188" s="120">
        <v>0</v>
      </c>
      <c r="P188" s="120">
        <v>0</v>
      </c>
    </row>
    <row r="189" spans="1:16" hidden="1" outlineLevel="1" x14ac:dyDescent="0.3">
      <c r="A189" s="127">
        <v>84171700</v>
      </c>
      <c r="B189" s="126" t="s">
        <v>170</v>
      </c>
      <c r="C189" s="120">
        <v>0</v>
      </c>
      <c r="D189" s="121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120">
        <v>0</v>
      </c>
      <c r="L189" s="120">
        <v>0</v>
      </c>
      <c r="M189" s="120">
        <v>0</v>
      </c>
      <c r="N189" s="120">
        <v>0</v>
      </c>
      <c r="O189" s="120">
        <v>0</v>
      </c>
      <c r="P189" s="120">
        <v>0</v>
      </c>
    </row>
    <row r="190" spans="1:16" hidden="1" outlineLevel="1" x14ac:dyDescent="0.3">
      <c r="A190" s="127">
        <v>84171800</v>
      </c>
      <c r="B190" s="126" t="s">
        <v>171</v>
      </c>
      <c r="C190" s="120">
        <v>0</v>
      </c>
      <c r="D190" s="121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120">
        <v>0</v>
      </c>
      <c r="L190" s="120">
        <v>0</v>
      </c>
      <c r="M190" s="120">
        <v>0</v>
      </c>
      <c r="N190" s="120">
        <v>0</v>
      </c>
      <c r="O190" s="120">
        <v>0</v>
      </c>
      <c r="P190" s="120">
        <v>0</v>
      </c>
    </row>
    <row r="191" spans="1:16" hidden="1" outlineLevel="1" x14ac:dyDescent="0.3">
      <c r="A191" s="127">
        <v>84171900</v>
      </c>
      <c r="B191" s="126" t="s">
        <v>172</v>
      </c>
      <c r="C191" s="120">
        <v>0</v>
      </c>
      <c r="D191" s="121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L191" s="120">
        <v>0</v>
      </c>
      <c r="M191" s="120">
        <v>0</v>
      </c>
      <c r="N191" s="120">
        <v>0</v>
      </c>
      <c r="O191" s="120">
        <v>0</v>
      </c>
      <c r="P191" s="120">
        <v>0</v>
      </c>
    </row>
    <row r="192" spans="1:16" hidden="1" outlineLevel="1" x14ac:dyDescent="0.3">
      <c r="A192" s="127">
        <v>84172000</v>
      </c>
      <c r="B192" s="126" t="s">
        <v>173</v>
      </c>
      <c r="C192" s="120">
        <v>0</v>
      </c>
      <c r="D192" s="121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120">
        <v>0</v>
      </c>
      <c r="L192" s="120">
        <v>0</v>
      </c>
      <c r="M192" s="120">
        <v>0</v>
      </c>
      <c r="N192" s="120">
        <v>0</v>
      </c>
      <c r="O192" s="120">
        <v>0</v>
      </c>
      <c r="P192" s="120">
        <v>0</v>
      </c>
    </row>
    <row r="193" spans="1:16" hidden="1" outlineLevel="1" x14ac:dyDescent="0.3">
      <c r="A193" s="127">
        <v>84172300</v>
      </c>
      <c r="B193" s="126" t="s">
        <v>174</v>
      </c>
      <c r="C193" s="120">
        <v>0</v>
      </c>
      <c r="D193" s="121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120">
        <v>0</v>
      </c>
      <c r="L193" s="120">
        <v>0</v>
      </c>
      <c r="M193" s="120">
        <v>0</v>
      </c>
      <c r="N193" s="120">
        <v>0</v>
      </c>
      <c r="O193" s="120">
        <v>0</v>
      </c>
      <c r="P193" s="120">
        <v>0</v>
      </c>
    </row>
    <row r="194" spans="1:16" hidden="1" outlineLevel="1" x14ac:dyDescent="0.3">
      <c r="A194" s="127">
        <v>84191200</v>
      </c>
      <c r="B194" s="126" t="s">
        <v>175</v>
      </c>
      <c r="C194" s="120">
        <v>0</v>
      </c>
      <c r="D194" s="121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120">
        <v>0</v>
      </c>
      <c r="L194" s="120">
        <v>0</v>
      </c>
      <c r="M194" s="120">
        <v>0</v>
      </c>
      <c r="N194" s="120">
        <v>0</v>
      </c>
      <c r="O194" s="120">
        <v>0</v>
      </c>
      <c r="P194" s="120">
        <v>0</v>
      </c>
    </row>
    <row r="195" spans="1:16" hidden="1" outlineLevel="1" x14ac:dyDescent="0.3">
      <c r="A195" s="127">
        <v>84191300</v>
      </c>
      <c r="B195" s="126" t="s">
        <v>176</v>
      </c>
      <c r="C195" s="120">
        <v>0</v>
      </c>
      <c r="D195" s="121">
        <v>0</v>
      </c>
      <c r="E195" s="120">
        <v>0</v>
      </c>
      <c r="F195" s="120">
        <v>0</v>
      </c>
      <c r="G195" s="120">
        <v>0</v>
      </c>
      <c r="H195" s="120">
        <v>0</v>
      </c>
      <c r="I195" s="120">
        <v>0</v>
      </c>
      <c r="J195" s="120">
        <v>0</v>
      </c>
      <c r="K195" s="120">
        <v>0</v>
      </c>
      <c r="L195" s="120">
        <v>0</v>
      </c>
      <c r="M195" s="120">
        <v>0</v>
      </c>
      <c r="N195" s="120">
        <v>0</v>
      </c>
      <c r="O195" s="120">
        <v>0</v>
      </c>
      <c r="P195" s="120">
        <v>0</v>
      </c>
    </row>
    <row r="196" spans="1:16" hidden="1" outlineLevel="1" x14ac:dyDescent="0.3">
      <c r="A196" s="130">
        <v>1</v>
      </c>
      <c r="B196" s="141"/>
      <c r="C196" s="141"/>
      <c r="D196" s="142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</row>
    <row r="197" spans="1:16" collapsed="1" x14ac:dyDescent="0.3">
      <c r="A197" s="135">
        <v>1</v>
      </c>
      <c r="B197" s="140" t="s">
        <v>177</v>
      </c>
      <c r="C197" s="138">
        <v>0</v>
      </c>
      <c r="D197" s="139">
        <v>0</v>
      </c>
      <c r="E197" s="138">
        <v>0</v>
      </c>
      <c r="F197" s="138">
        <v>0</v>
      </c>
      <c r="G197" s="138">
        <v>0</v>
      </c>
      <c r="H197" s="138">
        <v>0</v>
      </c>
      <c r="I197" s="138">
        <v>0</v>
      </c>
      <c r="J197" s="138">
        <v>0</v>
      </c>
      <c r="K197" s="138">
        <v>0</v>
      </c>
      <c r="L197" s="138">
        <v>0</v>
      </c>
      <c r="M197" s="138">
        <v>0</v>
      </c>
      <c r="N197" s="138">
        <v>0</v>
      </c>
      <c r="O197" s="138">
        <v>0</v>
      </c>
      <c r="P197" s="138">
        <v>0</v>
      </c>
    </row>
    <row r="198" spans="1:16" hidden="1" outlineLevel="1" x14ac:dyDescent="0.3">
      <c r="A198" s="127">
        <v>84030700</v>
      </c>
      <c r="B198" s="128" t="s">
        <v>179</v>
      </c>
      <c r="C198" s="120">
        <v>0</v>
      </c>
      <c r="D198" s="121">
        <v>0</v>
      </c>
      <c r="E198" s="120">
        <v>0</v>
      </c>
      <c r="F198" s="120">
        <v>0</v>
      </c>
      <c r="G198" s="120">
        <v>0</v>
      </c>
      <c r="H198" s="120">
        <v>0</v>
      </c>
      <c r="I198" s="120">
        <v>0</v>
      </c>
      <c r="J198" s="120">
        <v>0</v>
      </c>
      <c r="K198" s="120">
        <v>0</v>
      </c>
      <c r="L198" s="120">
        <v>0</v>
      </c>
      <c r="M198" s="120">
        <v>0</v>
      </c>
      <c r="N198" s="120">
        <v>0</v>
      </c>
      <c r="O198" s="120">
        <v>0</v>
      </c>
      <c r="P198" s="120">
        <v>0</v>
      </c>
    </row>
    <row r="199" spans="1:16" hidden="1" outlineLevel="1" x14ac:dyDescent="0.3">
      <c r="A199" s="130">
        <v>1</v>
      </c>
      <c r="B199" s="141"/>
      <c r="C199" s="141"/>
      <c r="D199" s="142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</row>
    <row r="200" spans="1:16" collapsed="1" x14ac:dyDescent="0.3">
      <c r="A200" s="135">
        <v>1</v>
      </c>
      <c r="B200" s="140" t="s">
        <v>180</v>
      </c>
      <c r="C200" s="138">
        <v>-309645.95999999996</v>
      </c>
      <c r="D200" s="139">
        <v>-6.9624865694789833E-6</v>
      </c>
      <c r="E200" s="138">
        <v>-109582.79999999999</v>
      </c>
      <c r="F200" s="138">
        <v>-36397.839999999997</v>
      </c>
      <c r="G200" s="138">
        <v>-96942.01</v>
      </c>
      <c r="H200" s="138">
        <v>-66723.31</v>
      </c>
      <c r="I200" s="138">
        <v>0</v>
      </c>
      <c r="J200" s="138">
        <v>0</v>
      </c>
      <c r="K200" s="138">
        <v>0</v>
      </c>
      <c r="L200" s="138">
        <v>0</v>
      </c>
      <c r="M200" s="138">
        <v>0</v>
      </c>
      <c r="N200" s="138">
        <v>0</v>
      </c>
      <c r="O200" s="138">
        <v>0</v>
      </c>
      <c r="P200" s="138">
        <v>0</v>
      </c>
    </row>
    <row r="201" spans="1:16" hidden="1" outlineLevel="1" x14ac:dyDescent="0.3">
      <c r="A201" s="127">
        <v>84010600</v>
      </c>
      <c r="B201" s="126" t="s">
        <v>181</v>
      </c>
      <c r="C201" s="120">
        <v>0</v>
      </c>
      <c r="D201" s="121">
        <v>0</v>
      </c>
      <c r="E201" s="120">
        <v>0</v>
      </c>
      <c r="F201" s="120">
        <v>0</v>
      </c>
      <c r="G201" s="120">
        <v>0</v>
      </c>
      <c r="H201" s="120">
        <v>0</v>
      </c>
      <c r="I201" s="120">
        <v>0</v>
      </c>
      <c r="J201" s="120">
        <v>0</v>
      </c>
      <c r="K201" s="120">
        <v>0</v>
      </c>
      <c r="L201" s="120">
        <v>0</v>
      </c>
      <c r="M201" s="120">
        <v>0</v>
      </c>
      <c r="N201" s="120">
        <v>0</v>
      </c>
      <c r="O201" s="120">
        <v>0</v>
      </c>
      <c r="P201" s="120">
        <v>0</v>
      </c>
    </row>
    <row r="202" spans="1:16" hidden="1" outlineLevel="1" x14ac:dyDescent="0.3">
      <c r="A202" s="127">
        <v>84050100</v>
      </c>
      <c r="B202" s="126" t="s">
        <v>182</v>
      </c>
      <c r="C202" s="120">
        <v>0</v>
      </c>
      <c r="D202" s="121">
        <v>0</v>
      </c>
      <c r="E202" s="120">
        <v>0</v>
      </c>
      <c r="F202" s="120">
        <v>0</v>
      </c>
      <c r="G202" s="120">
        <v>0</v>
      </c>
      <c r="H202" s="120">
        <v>0</v>
      </c>
      <c r="I202" s="120">
        <v>0</v>
      </c>
      <c r="J202" s="120">
        <v>0</v>
      </c>
      <c r="K202" s="120">
        <v>0</v>
      </c>
      <c r="L202" s="120">
        <v>0</v>
      </c>
      <c r="M202" s="120">
        <v>0</v>
      </c>
      <c r="N202" s="120">
        <v>0</v>
      </c>
      <c r="O202" s="120">
        <v>0</v>
      </c>
      <c r="P202" s="120">
        <v>0</v>
      </c>
    </row>
    <row r="203" spans="1:16" hidden="1" outlineLevel="1" x14ac:dyDescent="0.3">
      <c r="A203" s="127">
        <v>84050200</v>
      </c>
      <c r="B203" s="126" t="s">
        <v>183</v>
      </c>
      <c r="C203" s="120">
        <v>0</v>
      </c>
      <c r="D203" s="121">
        <v>0</v>
      </c>
      <c r="E203" s="120">
        <v>0</v>
      </c>
      <c r="F203" s="120">
        <v>0</v>
      </c>
      <c r="G203" s="120">
        <v>0</v>
      </c>
      <c r="H203" s="120">
        <v>0</v>
      </c>
      <c r="I203" s="120">
        <v>0</v>
      </c>
      <c r="J203" s="120">
        <v>0</v>
      </c>
      <c r="K203" s="120">
        <v>0</v>
      </c>
      <c r="L203" s="120">
        <v>0</v>
      </c>
      <c r="M203" s="120">
        <v>0</v>
      </c>
      <c r="N203" s="120">
        <v>0</v>
      </c>
      <c r="O203" s="120">
        <v>0</v>
      </c>
      <c r="P203" s="120">
        <v>0</v>
      </c>
    </row>
    <row r="204" spans="1:16" hidden="1" outlineLevel="1" x14ac:dyDescent="0.3">
      <c r="A204" s="127">
        <v>84050300</v>
      </c>
      <c r="B204" s="126" t="s">
        <v>184</v>
      </c>
      <c r="C204" s="120">
        <v>0</v>
      </c>
      <c r="D204" s="121">
        <v>0</v>
      </c>
      <c r="E204" s="120">
        <v>0</v>
      </c>
      <c r="F204" s="120">
        <v>0</v>
      </c>
      <c r="G204" s="120">
        <v>0</v>
      </c>
      <c r="H204" s="120">
        <v>0</v>
      </c>
      <c r="I204" s="120">
        <v>0</v>
      </c>
      <c r="J204" s="120">
        <v>0</v>
      </c>
      <c r="K204" s="120">
        <v>0</v>
      </c>
      <c r="L204" s="120">
        <v>0</v>
      </c>
      <c r="M204" s="120">
        <v>0</v>
      </c>
      <c r="N204" s="120">
        <v>0</v>
      </c>
      <c r="O204" s="120">
        <v>0</v>
      </c>
      <c r="P204" s="120">
        <v>0</v>
      </c>
    </row>
    <row r="205" spans="1:16" hidden="1" outlineLevel="1" x14ac:dyDescent="0.3">
      <c r="A205" s="127">
        <v>84050400</v>
      </c>
      <c r="B205" s="126" t="s">
        <v>185</v>
      </c>
      <c r="C205" s="120">
        <v>0</v>
      </c>
      <c r="D205" s="121">
        <v>0</v>
      </c>
      <c r="E205" s="120">
        <v>0</v>
      </c>
      <c r="F205" s="120">
        <v>0</v>
      </c>
      <c r="G205" s="120">
        <v>0</v>
      </c>
      <c r="H205" s="120">
        <v>0</v>
      </c>
      <c r="I205" s="120">
        <v>0</v>
      </c>
      <c r="J205" s="120">
        <v>0</v>
      </c>
      <c r="K205" s="120">
        <v>0</v>
      </c>
      <c r="L205" s="120">
        <v>0</v>
      </c>
      <c r="M205" s="120">
        <v>0</v>
      </c>
      <c r="N205" s="120">
        <v>0</v>
      </c>
      <c r="O205" s="120">
        <v>0</v>
      </c>
      <c r="P205" s="120">
        <v>0</v>
      </c>
    </row>
    <row r="206" spans="1:16" hidden="1" outlineLevel="1" x14ac:dyDescent="0.3">
      <c r="A206" s="147">
        <v>84060100</v>
      </c>
      <c r="B206" s="146" t="s">
        <v>186</v>
      </c>
      <c r="C206" s="120">
        <v>0</v>
      </c>
      <c r="D206" s="121">
        <v>0</v>
      </c>
      <c r="E206" s="120">
        <v>0</v>
      </c>
      <c r="F206" s="120">
        <v>0</v>
      </c>
      <c r="G206" s="120">
        <v>0</v>
      </c>
      <c r="H206" s="120">
        <v>0</v>
      </c>
      <c r="I206" s="120">
        <v>0</v>
      </c>
      <c r="J206" s="120">
        <v>0</v>
      </c>
      <c r="K206" s="120">
        <v>0</v>
      </c>
      <c r="L206" s="120">
        <v>0</v>
      </c>
      <c r="M206" s="120">
        <v>0</v>
      </c>
      <c r="N206" s="120">
        <v>0</v>
      </c>
      <c r="O206" s="120">
        <v>0</v>
      </c>
      <c r="P206" s="120">
        <v>0</v>
      </c>
    </row>
    <row r="207" spans="1:16" hidden="1" outlineLevel="1" x14ac:dyDescent="0.3">
      <c r="A207" s="127">
        <v>84060200</v>
      </c>
      <c r="B207" s="126" t="s">
        <v>187</v>
      </c>
      <c r="C207" s="120">
        <v>-11180</v>
      </c>
      <c r="D207" s="121">
        <v>-2.4032526355645009E-7</v>
      </c>
      <c r="E207" s="120">
        <v>-2795</v>
      </c>
      <c r="F207" s="120">
        <v>-2795</v>
      </c>
      <c r="G207" s="120">
        <v>-2795</v>
      </c>
      <c r="H207" s="120">
        <v>-2795</v>
      </c>
      <c r="I207" s="120">
        <v>0</v>
      </c>
      <c r="J207" s="120">
        <v>0</v>
      </c>
      <c r="K207" s="120">
        <v>0</v>
      </c>
      <c r="L207" s="120">
        <v>0</v>
      </c>
      <c r="M207" s="120">
        <v>0</v>
      </c>
      <c r="N207" s="120">
        <v>0</v>
      </c>
      <c r="O207" s="120">
        <v>0</v>
      </c>
      <c r="P207" s="120">
        <v>0</v>
      </c>
    </row>
    <row r="208" spans="1:16" hidden="1" outlineLevel="1" x14ac:dyDescent="0.3">
      <c r="A208" s="127">
        <v>84060300</v>
      </c>
      <c r="B208" s="126" t="s">
        <v>188</v>
      </c>
      <c r="C208" s="120">
        <v>-2578.79</v>
      </c>
      <c r="D208" s="121">
        <v>-4.9145298290710724E-8</v>
      </c>
      <c r="E208" s="120">
        <v>-404.28</v>
      </c>
      <c r="F208" s="120">
        <v>-546.29999999999995</v>
      </c>
      <c r="G208" s="120">
        <v>-764.11</v>
      </c>
      <c r="H208" s="120">
        <v>-864.1</v>
      </c>
      <c r="I208" s="120">
        <v>0</v>
      </c>
      <c r="J208" s="120">
        <v>0</v>
      </c>
      <c r="K208" s="120">
        <v>0</v>
      </c>
      <c r="L208" s="120">
        <v>0</v>
      </c>
      <c r="M208" s="120">
        <v>0</v>
      </c>
      <c r="N208" s="120">
        <v>0</v>
      </c>
      <c r="O208" s="120">
        <v>0</v>
      </c>
      <c r="P208" s="120">
        <v>0</v>
      </c>
    </row>
    <row r="209" spans="1:16" hidden="1" outlineLevel="1" x14ac:dyDescent="0.3">
      <c r="A209" s="127">
        <v>84060400</v>
      </c>
      <c r="B209" s="126" t="s">
        <v>189</v>
      </c>
      <c r="C209" s="120">
        <v>0</v>
      </c>
      <c r="D209" s="121">
        <v>0</v>
      </c>
      <c r="E209" s="120">
        <v>0</v>
      </c>
      <c r="F209" s="120">
        <v>0</v>
      </c>
      <c r="G209" s="120">
        <v>0</v>
      </c>
      <c r="H209" s="120">
        <v>0</v>
      </c>
      <c r="I209" s="120">
        <v>0</v>
      </c>
      <c r="J209" s="120">
        <v>0</v>
      </c>
      <c r="K209" s="120">
        <v>0</v>
      </c>
      <c r="L209" s="120">
        <v>0</v>
      </c>
      <c r="M209" s="120">
        <v>0</v>
      </c>
      <c r="N209" s="120">
        <v>0</v>
      </c>
      <c r="O209" s="120">
        <v>0</v>
      </c>
      <c r="P209" s="120">
        <v>0</v>
      </c>
    </row>
    <row r="210" spans="1:16" hidden="1" outlineLevel="1" x14ac:dyDescent="0.3">
      <c r="A210" s="127">
        <v>84060500</v>
      </c>
      <c r="B210" s="126" t="s">
        <v>190</v>
      </c>
      <c r="C210" s="120">
        <v>0</v>
      </c>
      <c r="D210" s="121">
        <v>0</v>
      </c>
      <c r="E210" s="120">
        <v>0</v>
      </c>
      <c r="F210" s="120">
        <v>0</v>
      </c>
      <c r="G210" s="120">
        <v>0</v>
      </c>
      <c r="H210" s="120">
        <v>0</v>
      </c>
      <c r="I210" s="120">
        <v>0</v>
      </c>
      <c r="J210" s="120">
        <v>0</v>
      </c>
      <c r="K210" s="120">
        <v>0</v>
      </c>
      <c r="L210" s="120">
        <v>0</v>
      </c>
      <c r="M210" s="120">
        <v>0</v>
      </c>
      <c r="N210" s="120">
        <v>0</v>
      </c>
      <c r="O210" s="120">
        <v>0</v>
      </c>
      <c r="P210" s="120">
        <v>0</v>
      </c>
    </row>
    <row r="211" spans="1:16" hidden="1" outlineLevel="1" x14ac:dyDescent="0.3">
      <c r="A211" s="127">
        <v>84070100</v>
      </c>
      <c r="B211" s="126" t="s">
        <v>191</v>
      </c>
      <c r="C211" s="120">
        <v>0</v>
      </c>
      <c r="D211" s="121">
        <v>0</v>
      </c>
      <c r="E211" s="120">
        <v>0</v>
      </c>
      <c r="F211" s="120">
        <v>0</v>
      </c>
      <c r="G211" s="120">
        <v>0</v>
      </c>
      <c r="H211" s="120">
        <v>0</v>
      </c>
      <c r="I211" s="120">
        <v>0</v>
      </c>
      <c r="J211" s="120">
        <v>0</v>
      </c>
      <c r="K211" s="120">
        <v>0</v>
      </c>
      <c r="L211" s="120">
        <v>0</v>
      </c>
      <c r="M211" s="120">
        <v>0</v>
      </c>
      <c r="N211" s="120">
        <v>0</v>
      </c>
      <c r="O211" s="120">
        <v>0</v>
      </c>
      <c r="P211" s="120">
        <v>0</v>
      </c>
    </row>
    <row r="212" spans="1:16" hidden="1" outlineLevel="1" x14ac:dyDescent="0.3">
      <c r="A212" s="127">
        <v>84070200</v>
      </c>
      <c r="B212" s="128" t="s">
        <v>192</v>
      </c>
      <c r="C212" s="120">
        <v>-72631.55</v>
      </c>
      <c r="D212" s="121">
        <v>-1.4546912565203589E-6</v>
      </c>
      <c r="E212" s="120">
        <v>-6950.13</v>
      </c>
      <c r="F212" s="120">
        <v>-21082.76</v>
      </c>
      <c r="G212" s="120">
        <v>-22721.599999999999</v>
      </c>
      <c r="H212" s="120">
        <v>-21877.06</v>
      </c>
      <c r="I212" s="120">
        <v>0</v>
      </c>
      <c r="J212" s="120">
        <v>0</v>
      </c>
      <c r="K212" s="120">
        <v>0</v>
      </c>
      <c r="L212" s="120">
        <v>0</v>
      </c>
      <c r="M212" s="120">
        <v>0</v>
      </c>
      <c r="N212" s="120">
        <v>0</v>
      </c>
      <c r="O212" s="120">
        <v>0</v>
      </c>
      <c r="P212" s="120">
        <v>0</v>
      </c>
    </row>
    <row r="213" spans="1:16" hidden="1" outlineLevel="1" x14ac:dyDescent="0.3">
      <c r="A213" s="127">
        <v>84070300</v>
      </c>
      <c r="B213" s="128" t="s">
        <v>193</v>
      </c>
      <c r="C213" s="120">
        <v>0</v>
      </c>
      <c r="D213" s="121">
        <v>0</v>
      </c>
      <c r="E213" s="120">
        <v>0</v>
      </c>
      <c r="F213" s="120">
        <v>0</v>
      </c>
      <c r="G213" s="120">
        <v>0</v>
      </c>
      <c r="H213" s="120">
        <v>0</v>
      </c>
      <c r="I213" s="120">
        <v>0</v>
      </c>
      <c r="J213" s="120">
        <v>0</v>
      </c>
      <c r="K213" s="120">
        <v>0</v>
      </c>
      <c r="L213" s="120">
        <v>0</v>
      </c>
      <c r="M213" s="120">
        <v>0</v>
      </c>
      <c r="N213" s="120">
        <v>0</v>
      </c>
      <c r="O213" s="120">
        <v>0</v>
      </c>
      <c r="P213" s="120">
        <v>0</v>
      </c>
    </row>
    <row r="214" spans="1:16" hidden="1" outlineLevel="1" x14ac:dyDescent="0.3">
      <c r="A214" s="127">
        <v>84100100</v>
      </c>
      <c r="B214" s="128" t="s">
        <v>194</v>
      </c>
      <c r="C214" s="120">
        <v>-6224.1200000000008</v>
      </c>
      <c r="D214" s="121">
        <v>-1.3001410459750029E-7</v>
      </c>
      <c r="E214" s="120">
        <v>-1315.85</v>
      </c>
      <c r="F214" s="120">
        <v>-1476.19</v>
      </c>
      <c r="G214" s="120">
        <v>-1744.18</v>
      </c>
      <c r="H214" s="120">
        <v>-1687.9</v>
      </c>
      <c r="I214" s="120">
        <v>0</v>
      </c>
      <c r="J214" s="120">
        <v>0</v>
      </c>
      <c r="K214" s="120">
        <v>0</v>
      </c>
      <c r="L214" s="120">
        <v>0</v>
      </c>
      <c r="M214" s="120">
        <v>0</v>
      </c>
      <c r="N214" s="120">
        <v>0</v>
      </c>
      <c r="O214" s="120">
        <v>0</v>
      </c>
      <c r="P214" s="120">
        <v>0</v>
      </c>
    </row>
    <row r="215" spans="1:16" hidden="1" outlineLevel="1" x14ac:dyDescent="0.3">
      <c r="A215" s="127">
        <v>84100200</v>
      </c>
      <c r="B215" s="126" t="s">
        <v>195</v>
      </c>
      <c r="C215" s="120">
        <v>0</v>
      </c>
      <c r="D215" s="121">
        <v>0</v>
      </c>
      <c r="E215" s="120">
        <v>0</v>
      </c>
      <c r="F215" s="120">
        <v>0</v>
      </c>
      <c r="G215" s="120">
        <v>0</v>
      </c>
      <c r="H215" s="120">
        <v>0</v>
      </c>
      <c r="I215" s="120">
        <v>0</v>
      </c>
      <c r="J215" s="120">
        <v>0</v>
      </c>
      <c r="K215" s="120">
        <v>0</v>
      </c>
      <c r="L215" s="120">
        <v>0</v>
      </c>
      <c r="M215" s="120">
        <v>0</v>
      </c>
      <c r="N215" s="120">
        <v>0</v>
      </c>
      <c r="O215" s="120">
        <v>0</v>
      </c>
      <c r="P215" s="120">
        <v>0</v>
      </c>
    </row>
    <row r="216" spans="1:16" hidden="1" outlineLevel="1" x14ac:dyDescent="0.3">
      <c r="A216" s="127">
        <v>84110800</v>
      </c>
      <c r="B216" s="126" t="s">
        <v>196</v>
      </c>
      <c r="C216" s="120">
        <v>0</v>
      </c>
      <c r="D216" s="121">
        <v>0</v>
      </c>
      <c r="E216" s="120">
        <v>0</v>
      </c>
      <c r="F216" s="120">
        <v>0</v>
      </c>
      <c r="G216" s="120">
        <v>0</v>
      </c>
      <c r="H216" s="120">
        <v>0</v>
      </c>
      <c r="I216" s="120">
        <v>0</v>
      </c>
      <c r="J216" s="120">
        <v>0</v>
      </c>
      <c r="K216" s="120">
        <v>0</v>
      </c>
      <c r="L216" s="120">
        <v>0</v>
      </c>
      <c r="M216" s="120">
        <v>0</v>
      </c>
      <c r="N216" s="120">
        <v>0</v>
      </c>
      <c r="O216" s="120">
        <v>0</v>
      </c>
      <c r="P216" s="120">
        <v>0</v>
      </c>
    </row>
    <row r="217" spans="1:16" hidden="1" outlineLevel="1" x14ac:dyDescent="0.3">
      <c r="A217" s="127">
        <v>84120000</v>
      </c>
      <c r="B217" s="128" t="s">
        <v>197</v>
      </c>
      <c r="C217" s="120">
        <v>0</v>
      </c>
      <c r="D217" s="121">
        <v>0</v>
      </c>
      <c r="E217" s="120">
        <v>0</v>
      </c>
      <c r="F217" s="120">
        <v>0</v>
      </c>
      <c r="G217" s="120">
        <v>0</v>
      </c>
      <c r="H217" s="120">
        <v>0</v>
      </c>
      <c r="I217" s="120">
        <v>0</v>
      </c>
      <c r="J217" s="120">
        <v>0</v>
      </c>
      <c r="K217" s="120">
        <v>0</v>
      </c>
      <c r="L217" s="120">
        <v>0</v>
      </c>
      <c r="M217" s="120">
        <v>0</v>
      </c>
      <c r="N217" s="120">
        <v>0</v>
      </c>
      <c r="O217" s="120">
        <v>0</v>
      </c>
      <c r="P217" s="120">
        <v>0</v>
      </c>
    </row>
    <row r="218" spans="1:16" hidden="1" outlineLevel="1" x14ac:dyDescent="0.3">
      <c r="A218" s="127">
        <v>84130000</v>
      </c>
      <c r="B218" s="126" t="s">
        <v>198</v>
      </c>
      <c r="C218" s="120">
        <v>0</v>
      </c>
      <c r="D218" s="121">
        <v>0</v>
      </c>
      <c r="E218" s="120">
        <v>0</v>
      </c>
      <c r="F218" s="120">
        <v>0</v>
      </c>
      <c r="G218" s="120">
        <v>0</v>
      </c>
      <c r="H218" s="120">
        <v>0</v>
      </c>
      <c r="I218" s="120">
        <v>0</v>
      </c>
      <c r="J218" s="120">
        <v>0</v>
      </c>
      <c r="K218" s="120">
        <v>0</v>
      </c>
      <c r="L218" s="120">
        <v>0</v>
      </c>
      <c r="M218" s="120">
        <v>0</v>
      </c>
      <c r="N218" s="120">
        <v>0</v>
      </c>
      <c r="O218" s="120">
        <v>0</v>
      </c>
      <c r="P218" s="120">
        <v>0</v>
      </c>
    </row>
    <row r="219" spans="1:16" hidden="1" outlineLevel="1" x14ac:dyDescent="0.3">
      <c r="A219" s="127">
        <v>84140100</v>
      </c>
      <c r="B219" s="126" t="s">
        <v>199</v>
      </c>
      <c r="C219" s="120">
        <v>0</v>
      </c>
      <c r="D219" s="121">
        <v>0</v>
      </c>
      <c r="E219" s="120">
        <v>0</v>
      </c>
      <c r="F219" s="120">
        <v>0</v>
      </c>
      <c r="G219" s="120">
        <v>0</v>
      </c>
      <c r="H219" s="120">
        <v>0</v>
      </c>
      <c r="I219" s="120">
        <v>0</v>
      </c>
      <c r="J219" s="120">
        <v>0</v>
      </c>
      <c r="K219" s="120">
        <v>0</v>
      </c>
      <c r="L219" s="120">
        <v>0</v>
      </c>
      <c r="M219" s="120">
        <v>0</v>
      </c>
      <c r="N219" s="120">
        <v>0</v>
      </c>
      <c r="O219" s="120">
        <v>0</v>
      </c>
      <c r="P219" s="120">
        <v>0</v>
      </c>
    </row>
    <row r="220" spans="1:16" hidden="1" outlineLevel="1" x14ac:dyDescent="0.3">
      <c r="A220" s="127">
        <v>84140200</v>
      </c>
      <c r="B220" s="126" t="s">
        <v>200</v>
      </c>
      <c r="C220" s="120">
        <v>0</v>
      </c>
      <c r="D220" s="121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120">
        <v>0</v>
      </c>
      <c r="L220" s="120">
        <v>0</v>
      </c>
      <c r="M220" s="120">
        <v>0</v>
      </c>
      <c r="N220" s="120">
        <v>0</v>
      </c>
      <c r="O220" s="120">
        <v>0</v>
      </c>
      <c r="P220" s="120">
        <v>0</v>
      </c>
    </row>
    <row r="221" spans="1:16" hidden="1" outlineLevel="1" x14ac:dyDescent="0.3">
      <c r="A221" s="127">
        <v>84140300</v>
      </c>
      <c r="B221" s="126" t="s">
        <v>201</v>
      </c>
      <c r="C221" s="120">
        <v>0</v>
      </c>
      <c r="D221" s="121">
        <v>0</v>
      </c>
      <c r="E221" s="120">
        <v>0</v>
      </c>
      <c r="F221" s="120">
        <v>0</v>
      </c>
      <c r="G221" s="120">
        <v>0</v>
      </c>
      <c r="H221" s="120">
        <v>0</v>
      </c>
      <c r="I221" s="120">
        <v>0</v>
      </c>
      <c r="J221" s="120">
        <v>0</v>
      </c>
      <c r="K221" s="120">
        <v>0</v>
      </c>
      <c r="L221" s="120">
        <v>0</v>
      </c>
      <c r="M221" s="120">
        <v>0</v>
      </c>
      <c r="N221" s="120">
        <v>0</v>
      </c>
      <c r="O221" s="120">
        <v>0</v>
      </c>
      <c r="P221" s="120">
        <v>0</v>
      </c>
    </row>
    <row r="222" spans="1:16" hidden="1" outlineLevel="1" x14ac:dyDescent="0.3">
      <c r="A222" s="127">
        <v>84140400</v>
      </c>
      <c r="B222" s="126" t="s">
        <v>202</v>
      </c>
      <c r="C222" s="120">
        <v>0</v>
      </c>
      <c r="D222" s="121">
        <v>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120">
        <v>0</v>
      </c>
      <c r="L222" s="120">
        <v>0</v>
      </c>
      <c r="M222" s="120">
        <v>0</v>
      </c>
      <c r="N222" s="120">
        <v>0</v>
      </c>
      <c r="O222" s="120">
        <v>0</v>
      </c>
      <c r="P222" s="120">
        <v>0</v>
      </c>
    </row>
    <row r="223" spans="1:16" hidden="1" outlineLevel="1" x14ac:dyDescent="0.3">
      <c r="A223" s="127">
        <v>84140500</v>
      </c>
      <c r="B223" s="126" t="s">
        <v>203</v>
      </c>
      <c r="C223" s="120">
        <v>0</v>
      </c>
      <c r="D223" s="121">
        <v>0</v>
      </c>
      <c r="E223" s="120">
        <v>0</v>
      </c>
      <c r="F223" s="120">
        <v>0</v>
      </c>
      <c r="G223" s="120">
        <v>0</v>
      </c>
      <c r="H223" s="120">
        <v>0</v>
      </c>
      <c r="I223" s="120">
        <v>0</v>
      </c>
      <c r="J223" s="120">
        <v>0</v>
      </c>
      <c r="K223" s="120">
        <v>0</v>
      </c>
      <c r="L223" s="120">
        <v>0</v>
      </c>
      <c r="M223" s="120">
        <v>0</v>
      </c>
      <c r="N223" s="120">
        <v>0</v>
      </c>
      <c r="O223" s="120">
        <v>0</v>
      </c>
      <c r="P223" s="120">
        <v>0</v>
      </c>
    </row>
    <row r="224" spans="1:16" hidden="1" outlineLevel="1" x14ac:dyDescent="0.3">
      <c r="A224" s="127">
        <v>84150000</v>
      </c>
      <c r="B224" s="128" t="s">
        <v>204</v>
      </c>
      <c r="C224" s="120">
        <v>0</v>
      </c>
      <c r="D224" s="121">
        <v>0</v>
      </c>
      <c r="E224" s="120">
        <v>0</v>
      </c>
      <c r="F224" s="120">
        <v>0</v>
      </c>
      <c r="G224" s="120">
        <v>0</v>
      </c>
      <c r="H224" s="120">
        <v>0</v>
      </c>
      <c r="I224" s="120">
        <v>0</v>
      </c>
      <c r="J224" s="120">
        <v>0</v>
      </c>
      <c r="K224" s="120">
        <v>0</v>
      </c>
      <c r="L224" s="120">
        <v>0</v>
      </c>
      <c r="M224" s="120">
        <v>0</v>
      </c>
      <c r="N224" s="120">
        <v>0</v>
      </c>
      <c r="O224" s="120">
        <v>0</v>
      </c>
      <c r="P224" s="120">
        <v>0</v>
      </c>
    </row>
    <row r="225" spans="1:16" hidden="1" outlineLevel="1" x14ac:dyDescent="0.3">
      <c r="A225" s="127">
        <v>84160300</v>
      </c>
      <c r="B225" s="128" t="s">
        <v>205</v>
      </c>
      <c r="C225" s="120">
        <v>-5666.68</v>
      </c>
      <c r="D225" s="121">
        <v>-1.2181094494544405E-7</v>
      </c>
      <c r="E225" s="120">
        <v>-1416.67</v>
      </c>
      <c r="F225" s="120">
        <v>-1416.67</v>
      </c>
      <c r="G225" s="120">
        <v>-1416.67</v>
      </c>
      <c r="H225" s="120">
        <v>-1416.67</v>
      </c>
      <c r="I225" s="120">
        <v>0</v>
      </c>
      <c r="J225" s="120">
        <v>0</v>
      </c>
      <c r="K225" s="120">
        <v>0</v>
      </c>
      <c r="L225" s="120">
        <v>0</v>
      </c>
      <c r="M225" s="120">
        <v>0</v>
      </c>
      <c r="N225" s="120">
        <v>0</v>
      </c>
      <c r="O225" s="120">
        <v>0</v>
      </c>
      <c r="P225" s="120">
        <v>0</v>
      </c>
    </row>
    <row r="226" spans="1:16" hidden="1" outlineLevel="1" x14ac:dyDescent="0.3">
      <c r="A226" s="127">
        <v>84160400</v>
      </c>
      <c r="B226" s="128" t="s">
        <v>206</v>
      </c>
      <c r="C226" s="120">
        <v>0</v>
      </c>
      <c r="D226" s="121">
        <v>0</v>
      </c>
      <c r="E226" s="120">
        <v>0</v>
      </c>
      <c r="F226" s="120">
        <v>0</v>
      </c>
      <c r="G226" s="120">
        <v>0</v>
      </c>
      <c r="H226" s="120">
        <v>0</v>
      </c>
      <c r="I226" s="120">
        <v>0</v>
      </c>
      <c r="J226" s="120">
        <v>0</v>
      </c>
      <c r="K226" s="120">
        <v>0</v>
      </c>
      <c r="L226" s="120">
        <v>0</v>
      </c>
      <c r="M226" s="120">
        <v>0</v>
      </c>
      <c r="N226" s="120">
        <v>0</v>
      </c>
      <c r="O226" s="120">
        <v>0</v>
      </c>
      <c r="P226" s="120">
        <v>0</v>
      </c>
    </row>
    <row r="227" spans="1:16" hidden="1" outlineLevel="1" x14ac:dyDescent="0.3">
      <c r="A227" s="145">
        <v>84160600</v>
      </c>
      <c r="B227" s="144" t="s">
        <v>207</v>
      </c>
      <c r="C227" s="143">
        <v>0</v>
      </c>
      <c r="D227" s="186">
        <v>0</v>
      </c>
      <c r="E227" s="143">
        <v>0</v>
      </c>
      <c r="F227" s="143">
        <v>0</v>
      </c>
      <c r="G227" s="143">
        <v>0</v>
      </c>
      <c r="H227" s="143">
        <v>0</v>
      </c>
      <c r="I227" s="143">
        <v>0</v>
      </c>
      <c r="J227" s="143">
        <v>0</v>
      </c>
      <c r="K227" s="143">
        <v>0</v>
      </c>
      <c r="L227" s="143">
        <v>0</v>
      </c>
      <c r="M227" s="143">
        <v>0</v>
      </c>
      <c r="N227" s="143">
        <v>0</v>
      </c>
      <c r="O227" s="143">
        <v>0</v>
      </c>
      <c r="P227" s="143">
        <v>0</v>
      </c>
    </row>
    <row r="228" spans="1:16" hidden="1" outlineLevel="1" x14ac:dyDescent="0.3">
      <c r="A228" s="123">
        <v>84210000</v>
      </c>
      <c r="B228" s="128" t="s">
        <v>208</v>
      </c>
      <c r="C228" s="120">
        <v>0</v>
      </c>
      <c r="D228" s="121">
        <v>0</v>
      </c>
      <c r="E228" s="120">
        <v>0</v>
      </c>
      <c r="F228" s="120">
        <v>0</v>
      </c>
      <c r="G228" s="120">
        <v>0</v>
      </c>
      <c r="H228" s="120">
        <v>0</v>
      </c>
      <c r="I228" s="120">
        <v>0</v>
      </c>
      <c r="J228" s="120">
        <v>0</v>
      </c>
      <c r="K228" s="120">
        <v>0</v>
      </c>
      <c r="L228" s="120">
        <v>0</v>
      </c>
      <c r="M228" s="120">
        <v>0</v>
      </c>
      <c r="N228" s="120">
        <v>0</v>
      </c>
      <c r="O228" s="120">
        <v>0</v>
      </c>
      <c r="P228" s="120">
        <v>0</v>
      </c>
    </row>
    <row r="229" spans="1:16" hidden="1" outlineLevel="1" x14ac:dyDescent="0.3">
      <c r="A229" s="127">
        <v>84230000</v>
      </c>
      <c r="B229" s="128" t="s">
        <v>209</v>
      </c>
      <c r="C229" s="120">
        <v>0</v>
      </c>
      <c r="D229" s="121">
        <v>0</v>
      </c>
      <c r="E229" s="120">
        <v>0</v>
      </c>
      <c r="F229" s="120">
        <v>0</v>
      </c>
      <c r="G229" s="120">
        <v>0</v>
      </c>
      <c r="H229" s="120">
        <v>0</v>
      </c>
      <c r="I229" s="120">
        <v>0</v>
      </c>
      <c r="J229" s="120">
        <v>0</v>
      </c>
      <c r="K229" s="120">
        <v>0</v>
      </c>
      <c r="L229" s="120">
        <v>0</v>
      </c>
      <c r="M229" s="120">
        <v>0</v>
      </c>
      <c r="N229" s="120">
        <v>0</v>
      </c>
      <c r="O229" s="120">
        <v>0</v>
      </c>
      <c r="P229" s="120">
        <v>0</v>
      </c>
    </row>
    <row r="230" spans="1:16" hidden="1" outlineLevel="1" x14ac:dyDescent="0.3">
      <c r="A230" s="123">
        <v>84240000</v>
      </c>
      <c r="B230" s="128" t="s">
        <v>210</v>
      </c>
      <c r="C230" s="120">
        <v>0</v>
      </c>
      <c r="D230" s="121">
        <v>0</v>
      </c>
      <c r="E230" s="120">
        <v>0</v>
      </c>
      <c r="F230" s="120">
        <v>0</v>
      </c>
      <c r="G230" s="120">
        <v>0</v>
      </c>
      <c r="H230" s="120">
        <v>0</v>
      </c>
      <c r="I230" s="120">
        <v>0</v>
      </c>
      <c r="J230" s="120">
        <v>0</v>
      </c>
      <c r="K230" s="120">
        <v>0</v>
      </c>
      <c r="L230" s="120">
        <v>0</v>
      </c>
      <c r="M230" s="120">
        <v>0</v>
      </c>
      <c r="N230" s="120">
        <v>0</v>
      </c>
      <c r="O230" s="120">
        <v>0</v>
      </c>
      <c r="P230" s="120">
        <v>0</v>
      </c>
    </row>
    <row r="231" spans="1:16" hidden="1" outlineLevel="1" x14ac:dyDescent="0.3">
      <c r="A231" s="123">
        <v>84250100</v>
      </c>
      <c r="B231" s="122" t="s">
        <v>211</v>
      </c>
      <c r="C231" s="120">
        <v>0</v>
      </c>
      <c r="D231" s="121">
        <v>0</v>
      </c>
      <c r="E231" s="120">
        <v>0</v>
      </c>
      <c r="F231" s="120">
        <v>0</v>
      </c>
      <c r="G231" s="120">
        <v>0</v>
      </c>
      <c r="H231" s="120">
        <v>0</v>
      </c>
      <c r="I231" s="120">
        <v>0</v>
      </c>
      <c r="J231" s="120">
        <v>0</v>
      </c>
      <c r="K231" s="120">
        <v>0</v>
      </c>
      <c r="L231" s="120">
        <v>0</v>
      </c>
      <c r="M231" s="120">
        <v>0</v>
      </c>
      <c r="N231" s="120">
        <v>0</v>
      </c>
      <c r="O231" s="120">
        <v>0</v>
      </c>
      <c r="P231" s="120">
        <v>0</v>
      </c>
    </row>
    <row r="232" spans="1:16" hidden="1" outlineLevel="1" x14ac:dyDescent="0.3">
      <c r="A232" s="123">
        <v>84250200</v>
      </c>
      <c r="B232" s="122" t="s">
        <v>212</v>
      </c>
      <c r="C232" s="120">
        <v>0</v>
      </c>
      <c r="D232" s="121">
        <v>0</v>
      </c>
      <c r="E232" s="120">
        <v>0</v>
      </c>
      <c r="F232" s="120">
        <v>0</v>
      </c>
      <c r="G232" s="120">
        <v>0</v>
      </c>
      <c r="H232" s="120">
        <v>0</v>
      </c>
      <c r="I232" s="120">
        <v>0</v>
      </c>
      <c r="J232" s="120">
        <v>0</v>
      </c>
      <c r="K232" s="120">
        <v>0</v>
      </c>
      <c r="L232" s="120">
        <v>0</v>
      </c>
      <c r="M232" s="120">
        <v>0</v>
      </c>
      <c r="N232" s="120">
        <v>0</v>
      </c>
      <c r="O232" s="120">
        <v>0</v>
      </c>
      <c r="P232" s="120">
        <v>0</v>
      </c>
    </row>
    <row r="233" spans="1:16" hidden="1" outlineLevel="1" x14ac:dyDescent="0.3">
      <c r="A233" s="123">
        <v>84250300</v>
      </c>
      <c r="B233" s="122" t="s">
        <v>213</v>
      </c>
      <c r="C233" s="120">
        <v>0</v>
      </c>
      <c r="D233" s="121">
        <v>0</v>
      </c>
      <c r="E233" s="120">
        <v>0</v>
      </c>
      <c r="F233" s="120">
        <v>0</v>
      </c>
      <c r="G233" s="120">
        <v>0</v>
      </c>
      <c r="H233" s="120">
        <v>0</v>
      </c>
      <c r="I233" s="120">
        <v>0</v>
      </c>
      <c r="J233" s="120">
        <v>0</v>
      </c>
      <c r="K233" s="120">
        <v>0</v>
      </c>
      <c r="L233" s="120">
        <v>0</v>
      </c>
      <c r="M233" s="120">
        <v>0</v>
      </c>
      <c r="N233" s="120">
        <v>0</v>
      </c>
      <c r="O233" s="120">
        <v>0</v>
      </c>
      <c r="P233" s="120">
        <v>0</v>
      </c>
    </row>
    <row r="234" spans="1:16" hidden="1" outlineLevel="1" x14ac:dyDescent="0.3">
      <c r="A234" s="123">
        <v>84250400</v>
      </c>
      <c r="B234" s="122" t="s">
        <v>214</v>
      </c>
      <c r="C234" s="120">
        <v>0</v>
      </c>
      <c r="D234" s="121">
        <v>0</v>
      </c>
      <c r="E234" s="120">
        <v>0</v>
      </c>
      <c r="F234" s="120">
        <v>0</v>
      </c>
      <c r="G234" s="120">
        <v>0</v>
      </c>
      <c r="H234" s="120">
        <v>0</v>
      </c>
      <c r="I234" s="120">
        <v>0</v>
      </c>
      <c r="J234" s="120">
        <v>0</v>
      </c>
      <c r="K234" s="120">
        <v>0</v>
      </c>
      <c r="L234" s="120">
        <v>0</v>
      </c>
      <c r="M234" s="120">
        <v>0</v>
      </c>
      <c r="N234" s="120">
        <v>0</v>
      </c>
      <c r="O234" s="120">
        <v>0</v>
      </c>
      <c r="P234" s="120">
        <v>0</v>
      </c>
    </row>
    <row r="235" spans="1:16" hidden="1" outlineLevel="1" x14ac:dyDescent="0.3">
      <c r="A235" s="123">
        <v>84250500</v>
      </c>
      <c r="B235" s="122" t="s">
        <v>215</v>
      </c>
      <c r="C235" s="120">
        <v>0</v>
      </c>
      <c r="D235" s="121">
        <v>0</v>
      </c>
      <c r="E235" s="120">
        <v>0</v>
      </c>
      <c r="F235" s="120">
        <v>0</v>
      </c>
      <c r="G235" s="120">
        <v>0</v>
      </c>
      <c r="H235" s="120">
        <v>0</v>
      </c>
      <c r="I235" s="120">
        <v>0</v>
      </c>
      <c r="J235" s="120">
        <v>0</v>
      </c>
      <c r="K235" s="120">
        <v>0</v>
      </c>
      <c r="L235" s="120">
        <v>0</v>
      </c>
      <c r="M235" s="120">
        <v>0</v>
      </c>
      <c r="N235" s="120">
        <v>0</v>
      </c>
      <c r="O235" s="120">
        <v>0</v>
      </c>
      <c r="P235" s="120">
        <v>0</v>
      </c>
    </row>
    <row r="236" spans="1:16" hidden="1" outlineLevel="1" x14ac:dyDescent="0.3">
      <c r="A236" s="127">
        <v>84250600</v>
      </c>
      <c r="B236" s="126" t="s">
        <v>216</v>
      </c>
      <c r="C236" s="120">
        <v>0</v>
      </c>
      <c r="D236" s="121">
        <v>0</v>
      </c>
      <c r="E236" s="120">
        <v>0</v>
      </c>
      <c r="F236" s="120">
        <v>0</v>
      </c>
      <c r="G236" s="120">
        <v>0</v>
      </c>
      <c r="H236" s="120">
        <v>0</v>
      </c>
      <c r="I236" s="120">
        <v>0</v>
      </c>
      <c r="J236" s="120">
        <v>0</v>
      </c>
      <c r="K236" s="120">
        <v>0</v>
      </c>
      <c r="L236" s="120">
        <v>0</v>
      </c>
      <c r="M236" s="120">
        <v>0</v>
      </c>
      <c r="N236" s="120">
        <v>0</v>
      </c>
      <c r="O236" s="120">
        <v>0</v>
      </c>
      <c r="P236" s="120">
        <v>0</v>
      </c>
    </row>
    <row r="237" spans="1:16" hidden="1" outlineLevel="1" x14ac:dyDescent="0.3">
      <c r="A237" s="123">
        <v>84250700</v>
      </c>
      <c r="B237" s="122" t="s">
        <v>217</v>
      </c>
      <c r="C237" s="120">
        <v>-36323.68</v>
      </c>
      <c r="D237" s="121">
        <v>-7.8081377185511225E-7</v>
      </c>
      <c r="E237" s="120">
        <v>-9080.92</v>
      </c>
      <c r="F237" s="120">
        <v>-9080.92</v>
      </c>
      <c r="G237" s="120">
        <v>-9080.92</v>
      </c>
      <c r="H237" s="120">
        <v>-9080.92</v>
      </c>
      <c r="I237" s="120">
        <v>0</v>
      </c>
      <c r="J237" s="120">
        <v>0</v>
      </c>
      <c r="K237" s="120">
        <v>0</v>
      </c>
      <c r="L237" s="120">
        <v>0</v>
      </c>
      <c r="M237" s="120">
        <v>0</v>
      </c>
      <c r="N237" s="120">
        <v>0</v>
      </c>
      <c r="O237" s="120">
        <v>0</v>
      </c>
      <c r="P237" s="120">
        <v>0</v>
      </c>
    </row>
    <row r="238" spans="1:16" hidden="1" outlineLevel="1" x14ac:dyDescent="0.3">
      <c r="A238" s="123">
        <v>84250800</v>
      </c>
      <c r="B238" s="122" t="s">
        <v>218</v>
      </c>
      <c r="C238" s="120">
        <v>0</v>
      </c>
      <c r="D238" s="121">
        <v>0</v>
      </c>
      <c r="E238" s="120">
        <v>0</v>
      </c>
      <c r="F238" s="120">
        <v>0</v>
      </c>
      <c r="G238" s="120">
        <v>0</v>
      </c>
      <c r="H238" s="120">
        <v>0</v>
      </c>
      <c r="I238" s="120">
        <v>0</v>
      </c>
      <c r="J238" s="120">
        <v>0</v>
      </c>
      <c r="K238" s="120">
        <v>0</v>
      </c>
      <c r="L238" s="120">
        <v>0</v>
      </c>
      <c r="M238" s="120">
        <v>0</v>
      </c>
      <c r="N238" s="120">
        <v>0</v>
      </c>
      <c r="O238" s="120">
        <v>0</v>
      </c>
      <c r="P238" s="120">
        <v>0</v>
      </c>
    </row>
    <row r="239" spans="1:16" hidden="1" outlineLevel="1" x14ac:dyDescent="0.3">
      <c r="A239" s="123">
        <v>84250900</v>
      </c>
      <c r="B239" s="122" t="s">
        <v>219</v>
      </c>
      <c r="C239" s="120">
        <v>0</v>
      </c>
      <c r="D239" s="121">
        <v>0</v>
      </c>
      <c r="E239" s="120">
        <v>0</v>
      </c>
      <c r="F239" s="120">
        <v>0</v>
      </c>
      <c r="G239" s="120">
        <v>0</v>
      </c>
      <c r="H239" s="120">
        <v>0</v>
      </c>
      <c r="I239" s="120">
        <v>0</v>
      </c>
      <c r="J239" s="120">
        <v>0</v>
      </c>
      <c r="K239" s="120">
        <v>0</v>
      </c>
      <c r="L239" s="120">
        <v>0</v>
      </c>
      <c r="M239" s="120">
        <v>0</v>
      </c>
      <c r="N239" s="120">
        <v>0</v>
      </c>
      <c r="O239" s="120">
        <v>0</v>
      </c>
      <c r="P239" s="120">
        <v>0</v>
      </c>
    </row>
    <row r="240" spans="1:16" hidden="1" outlineLevel="1" x14ac:dyDescent="0.3">
      <c r="A240" s="123">
        <v>84251000</v>
      </c>
      <c r="B240" s="122" t="s">
        <v>220</v>
      </c>
      <c r="C240" s="120">
        <v>0</v>
      </c>
      <c r="D240" s="121">
        <v>0</v>
      </c>
      <c r="E240" s="120">
        <v>0</v>
      </c>
      <c r="F240" s="120">
        <v>0</v>
      </c>
      <c r="G240" s="120">
        <v>0</v>
      </c>
      <c r="H240" s="120">
        <v>0</v>
      </c>
      <c r="I240" s="120">
        <v>0</v>
      </c>
      <c r="J240" s="120">
        <v>0</v>
      </c>
      <c r="K240" s="120">
        <v>0</v>
      </c>
      <c r="L240" s="120">
        <v>0</v>
      </c>
      <c r="M240" s="120">
        <v>0</v>
      </c>
      <c r="N240" s="120">
        <v>0</v>
      </c>
      <c r="O240" s="120">
        <v>0</v>
      </c>
      <c r="P240" s="120">
        <v>0</v>
      </c>
    </row>
    <row r="241" spans="1:16" hidden="1" outlineLevel="1" x14ac:dyDescent="0.3">
      <c r="A241" s="127">
        <v>84251200</v>
      </c>
      <c r="B241" s="126" t="s">
        <v>221</v>
      </c>
      <c r="C241" s="120">
        <v>0</v>
      </c>
      <c r="D241" s="121">
        <v>0</v>
      </c>
      <c r="E241" s="120">
        <v>0</v>
      </c>
      <c r="F241" s="120">
        <v>0</v>
      </c>
      <c r="G241" s="120">
        <v>0</v>
      </c>
      <c r="H241" s="120">
        <v>0</v>
      </c>
      <c r="I241" s="120">
        <v>0</v>
      </c>
      <c r="J241" s="120">
        <v>0</v>
      </c>
      <c r="K241" s="120">
        <v>0</v>
      </c>
      <c r="L241" s="120">
        <v>0</v>
      </c>
      <c r="M241" s="120">
        <v>0</v>
      </c>
      <c r="N241" s="120">
        <v>0</v>
      </c>
      <c r="O241" s="120">
        <v>0</v>
      </c>
      <c r="P241" s="120">
        <v>0</v>
      </c>
    </row>
    <row r="242" spans="1:16" hidden="1" outlineLevel="1" x14ac:dyDescent="0.3">
      <c r="A242" s="127">
        <v>84251300</v>
      </c>
      <c r="B242" s="126" t="s">
        <v>222</v>
      </c>
      <c r="C242" s="120">
        <v>0</v>
      </c>
      <c r="D242" s="121">
        <v>0</v>
      </c>
      <c r="E242" s="120">
        <v>0</v>
      </c>
      <c r="F242" s="120">
        <v>0</v>
      </c>
      <c r="G242" s="120">
        <v>0</v>
      </c>
      <c r="H242" s="120">
        <v>0</v>
      </c>
      <c r="I242" s="120">
        <v>0</v>
      </c>
      <c r="J242" s="120">
        <v>0</v>
      </c>
      <c r="K242" s="120">
        <v>0</v>
      </c>
      <c r="L242" s="120">
        <v>0</v>
      </c>
      <c r="M242" s="120">
        <v>0</v>
      </c>
      <c r="N242" s="120">
        <v>0</v>
      </c>
      <c r="O242" s="120">
        <v>0</v>
      </c>
      <c r="P242" s="120">
        <v>0</v>
      </c>
    </row>
    <row r="243" spans="1:16" hidden="1" outlineLevel="1" x14ac:dyDescent="0.3">
      <c r="A243" s="127">
        <v>84260000</v>
      </c>
      <c r="B243" s="128" t="s">
        <v>223</v>
      </c>
      <c r="C243" s="120">
        <v>0</v>
      </c>
      <c r="D243" s="121">
        <v>0</v>
      </c>
      <c r="E243" s="120">
        <v>0</v>
      </c>
      <c r="F243" s="120">
        <v>0</v>
      </c>
      <c r="G243" s="120">
        <v>0</v>
      </c>
      <c r="H243" s="120">
        <v>0</v>
      </c>
      <c r="I243" s="120">
        <v>0</v>
      </c>
      <c r="J243" s="120">
        <v>0</v>
      </c>
      <c r="K243" s="120">
        <v>0</v>
      </c>
      <c r="L243" s="120">
        <v>0</v>
      </c>
      <c r="M243" s="120">
        <v>0</v>
      </c>
      <c r="N243" s="120">
        <v>0</v>
      </c>
      <c r="O243" s="120">
        <v>0</v>
      </c>
      <c r="P243" s="120">
        <v>0</v>
      </c>
    </row>
    <row r="244" spans="1:16" hidden="1" outlineLevel="1" x14ac:dyDescent="0.3">
      <c r="A244" s="123">
        <v>84280000</v>
      </c>
      <c r="B244" s="128" t="s">
        <v>178</v>
      </c>
      <c r="C244" s="120">
        <v>-175041.13999999998</v>
      </c>
      <c r="D244" s="121">
        <v>-4.1856859297134064E-6</v>
      </c>
      <c r="E244" s="120">
        <v>-87619.95</v>
      </c>
      <c r="F244" s="120">
        <v>0</v>
      </c>
      <c r="G244" s="120">
        <v>-58419.53</v>
      </c>
      <c r="H244" s="120">
        <v>-29001.66</v>
      </c>
      <c r="I244" s="120">
        <v>0</v>
      </c>
      <c r="J244" s="120">
        <v>0</v>
      </c>
      <c r="K244" s="120">
        <v>0</v>
      </c>
      <c r="L244" s="120">
        <v>0</v>
      </c>
      <c r="M244" s="120">
        <v>0</v>
      </c>
      <c r="N244" s="120">
        <v>0</v>
      </c>
      <c r="O244" s="120">
        <v>0</v>
      </c>
      <c r="P244" s="120">
        <v>0</v>
      </c>
    </row>
    <row r="245" spans="1:16" hidden="1" outlineLevel="1" x14ac:dyDescent="0.3">
      <c r="A245" s="123">
        <v>84280100</v>
      </c>
      <c r="B245" s="128" t="s">
        <v>224</v>
      </c>
      <c r="C245" s="120">
        <v>0</v>
      </c>
      <c r="D245" s="121">
        <v>0</v>
      </c>
      <c r="E245" s="120">
        <v>0</v>
      </c>
      <c r="F245" s="120">
        <v>0</v>
      </c>
      <c r="G245" s="120">
        <v>0</v>
      </c>
      <c r="H245" s="120">
        <v>0</v>
      </c>
      <c r="I245" s="120">
        <v>0</v>
      </c>
      <c r="J245" s="120">
        <v>0</v>
      </c>
      <c r="K245" s="120">
        <v>0</v>
      </c>
      <c r="L245" s="120">
        <v>0</v>
      </c>
      <c r="M245" s="120">
        <v>0</v>
      </c>
      <c r="N245" s="120">
        <v>0</v>
      </c>
      <c r="O245" s="120">
        <v>0</v>
      </c>
      <c r="P245" s="120">
        <v>0</v>
      </c>
    </row>
    <row r="246" spans="1:16" hidden="1" outlineLevel="1" x14ac:dyDescent="0.3">
      <c r="A246" s="123">
        <v>84300000</v>
      </c>
      <c r="B246" s="128" t="s">
        <v>225</v>
      </c>
      <c r="C246" s="120">
        <v>0</v>
      </c>
      <c r="D246" s="121">
        <v>0</v>
      </c>
      <c r="E246" s="120">
        <v>0</v>
      </c>
      <c r="F246" s="120">
        <v>0</v>
      </c>
      <c r="G246" s="120">
        <v>0</v>
      </c>
      <c r="H246" s="120">
        <v>0</v>
      </c>
      <c r="I246" s="120">
        <v>0</v>
      </c>
      <c r="J246" s="120">
        <v>0</v>
      </c>
      <c r="K246" s="120">
        <v>0</v>
      </c>
      <c r="L246" s="120">
        <v>0</v>
      </c>
      <c r="M246" s="120">
        <v>0</v>
      </c>
      <c r="N246" s="120">
        <v>0</v>
      </c>
      <c r="O246" s="120">
        <v>0</v>
      </c>
      <c r="P246" s="120">
        <v>0</v>
      </c>
    </row>
    <row r="247" spans="1:16" hidden="1" outlineLevel="1" x14ac:dyDescent="0.3">
      <c r="A247" s="123">
        <v>84330100</v>
      </c>
      <c r="B247" s="128" t="s">
        <v>226</v>
      </c>
      <c r="C247" s="120">
        <v>0</v>
      </c>
      <c r="D247" s="121">
        <v>0</v>
      </c>
      <c r="E247" s="120">
        <v>0</v>
      </c>
      <c r="F247" s="120">
        <v>0</v>
      </c>
      <c r="G247" s="120">
        <v>0</v>
      </c>
      <c r="H247" s="120">
        <v>0</v>
      </c>
      <c r="I247" s="120">
        <v>0</v>
      </c>
      <c r="J247" s="120">
        <v>0</v>
      </c>
      <c r="K247" s="120">
        <v>0</v>
      </c>
      <c r="L247" s="120">
        <v>0</v>
      </c>
      <c r="M247" s="120">
        <v>0</v>
      </c>
      <c r="N247" s="120">
        <v>0</v>
      </c>
      <c r="O247" s="120">
        <v>0</v>
      </c>
      <c r="P247" s="120">
        <v>0</v>
      </c>
    </row>
    <row r="248" spans="1:16" hidden="1" outlineLevel="1" x14ac:dyDescent="0.3">
      <c r="A248" s="127">
        <v>84360400</v>
      </c>
      <c r="B248" s="126" t="s">
        <v>227</v>
      </c>
      <c r="C248" s="120">
        <v>0</v>
      </c>
      <c r="D248" s="121">
        <v>0</v>
      </c>
      <c r="E248" s="120">
        <v>0</v>
      </c>
      <c r="F248" s="120">
        <v>0</v>
      </c>
      <c r="G248" s="120">
        <v>0</v>
      </c>
      <c r="H248" s="120">
        <v>0</v>
      </c>
      <c r="I248" s="120">
        <v>0</v>
      </c>
      <c r="J248" s="120">
        <v>0</v>
      </c>
      <c r="K248" s="120">
        <v>0</v>
      </c>
      <c r="L248" s="120">
        <v>0</v>
      </c>
      <c r="M248" s="120">
        <v>0</v>
      </c>
      <c r="N248" s="120">
        <v>0</v>
      </c>
      <c r="O248" s="120">
        <v>0</v>
      </c>
      <c r="P248" s="120">
        <v>0</v>
      </c>
    </row>
    <row r="249" spans="1:16" hidden="1" outlineLevel="1" x14ac:dyDescent="0.3">
      <c r="A249" s="123">
        <v>84360600</v>
      </c>
      <c r="B249" s="122" t="s">
        <v>228</v>
      </c>
      <c r="C249" s="120">
        <v>0</v>
      </c>
      <c r="D249" s="121">
        <v>0</v>
      </c>
      <c r="E249" s="120">
        <v>0</v>
      </c>
      <c r="F249" s="120">
        <v>0</v>
      </c>
      <c r="G249" s="120">
        <v>0</v>
      </c>
      <c r="H249" s="120">
        <v>0</v>
      </c>
      <c r="I249" s="120">
        <v>0</v>
      </c>
      <c r="J249" s="120">
        <v>0</v>
      </c>
      <c r="K249" s="120">
        <v>0</v>
      </c>
      <c r="L249" s="120">
        <v>0</v>
      </c>
      <c r="M249" s="120">
        <v>0</v>
      </c>
      <c r="N249" s="120">
        <v>0</v>
      </c>
      <c r="O249" s="120">
        <v>0</v>
      </c>
      <c r="P249" s="120">
        <v>0</v>
      </c>
    </row>
    <row r="250" spans="1:16" hidden="1" outlineLevel="1" x14ac:dyDescent="0.3">
      <c r="A250" s="123">
        <v>84360700</v>
      </c>
      <c r="B250" s="122" t="s">
        <v>229</v>
      </c>
      <c r="C250" s="120">
        <v>0</v>
      </c>
      <c r="D250" s="121">
        <v>0</v>
      </c>
      <c r="E250" s="120">
        <v>0</v>
      </c>
      <c r="F250" s="120">
        <v>0</v>
      </c>
      <c r="G250" s="120">
        <v>0</v>
      </c>
      <c r="H250" s="120">
        <v>0</v>
      </c>
      <c r="I250" s="120">
        <v>0</v>
      </c>
      <c r="J250" s="120">
        <v>0</v>
      </c>
      <c r="K250" s="120">
        <v>0</v>
      </c>
      <c r="L250" s="120">
        <v>0</v>
      </c>
      <c r="M250" s="120">
        <v>0</v>
      </c>
      <c r="N250" s="120">
        <v>0</v>
      </c>
      <c r="O250" s="120">
        <v>0</v>
      </c>
      <c r="P250" s="120">
        <v>0</v>
      </c>
    </row>
    <row r="251" spans="1:16" hidden="1" outlineLevel="1" x14ac:dyDescent="0.3">
      <c r="A251" s="123">
        <v>94300000</v>
      </c>
      <c r="B251" s="128" t="s">
        <v>230</v>
      </c>
      <c r="C251" s="120">
        <v>0</v>
      </c>
      <c r="D251" s="121">
        <v>0</v>
      </c>
      <c r="E251" s="120">
        <v>0</v>
      </c>
      <c r="F251" s="120">
        <v>0</v>
      </c>
      <c r="G251" s="120">
        <v>0</v>
      </c>
      <c r="H251" s="120">
        <v>0</v>
      </c>
      <c r="I251" s="120">
        <v>0</v>
      </c>
      <c r="J251" s="120">
        <v>0</v>
      </c>
      <c r="K251" s="120">
        <v>0</v>
      </c>
      <c r="L251" s="120">
        <v>0</v>
      </c>
      <c r="M251" s="120">
        <v>0</v>
      </c>
      <c r="N251" s="120">
        <v>0</v>
      </c>
      <c r="O251" s="120">
        <v>0</v>
      </c>
      <c r="P251" s="120">
        <v>0</v>
      </c>
    </row>
    <row r="252" spans="1:16" hidden="1" outlineLevel="1" x14ac:dyDescent="0.3">
      <c r="A252" s="130">
        <v>1</v>
      </c>
      <c r="B252" s="141"/>
      <c r="C252" s="141"/>
      <c r="D252" s="142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</row>
    <row r="253" spans="1:16" collapsed="1" x14ac:dyDescent="0.3">
      <c r="A253" s="119">
        <v>1</v>
      </c>
      <c r="B253" s="140" t="s">
        <v>231</v>
      </c>
      <c r="C253" s="138">
        <v>0</v>
      </c>
      <c r="D253" s="139">
        <v>0</v>
      </c>
      <c r="E253" s="138">
        <v>0</v>
      </c>
      <c r="F253" s="138">
        <v>0</v>
      </c>
      <c r="G253" s="138">
        <v>0</v>
      </c>
      <c r="H253" s="138">
        <v>0</v>
      </c>
      <c r="I253" s="138">
        <v>0</v>
      </c>
      <c r="J253" s="138">
        <v>0</v>
      </c>
      <c r="K253" s="138">
        <v>0</v>
      </c>
      <c r="L253" s="138">
        <v>0</v>
      </c>
      <c r="M253" s="138">
        <v>0</v>
      </c>
      <c r="N253" s="138">
        <v>0</v>
      </c>
      <c r="O253" s="138">
        <v>0</v>
      </c>
      <c r="P253" s="138">
        <v>0</v>
      </c>
    </row>
    <row r="254" spans="1:16" hidden="1" outlineLevel="1" x14ac:dyDescent="0.3">
      <c r="A254" s="127">
        <v>84090100</v>
      </c>
      <c r="B254" s="126" t="s">
        <v>232</v>
      </c>
      <c r="C254" s="120">
        <v>0</v>
      </c>
      <c r="D254" s="121">
        <v>0</v>
      </c>
      <c r="E254" s="120">
        <v>0</v>
      </c>
      <c r="F254" s="120">
        <v>0</v>
      </c>
      <c r="G254" s="120">
        <v>0</v>
      </c>
      <c r="H254" s="120">
        <v>0</v>
      </c>
      <c r="I254" s="120">
        <v>0</v>
      </c>
      <c r="J254" s="120">
        <v>0</v>
      </c>
      <c r="K254" s="120">
        <v>0</v>
      </c>
      <c r="L254" s="120">
        <v>0</v>
      </c>
      <c r="M254" s="120">
        <v>0</v>
      </c>
      <c r="N254" s="120">
        <v>0</v>
      </c>
      <c r="O254" s="120">
        <v>0</v>
      </c>
      <c r="P254" s="120">
        <v>0</v>
      </c>
    </row>
    <row r="255" spans="1:16" hidden="1" outlineLevel="1" x14ac:dyDescent="0.3">
      <c r="A255" s="127">
        <v>84090200</v>
      </c>
      <c r="B255" s="126" t="s">
        <v>233</v>
      </c>
      <c r="C255" s="120">
        <v>0</v>
      </c>
      <c r="D255" s="121">
        <v>0</v>
      </c>
      <c r="E255" s="120">
        <v>0</v>
      </c>
      <c r="F255" s="120">
        <v>0</v>
      </c>
      <c r="G255" s="120">
        <v>0</v>
      </c>
      <c r="H255" s="120">
        <v>0</v>
      </c>
      <c r="I255" s="120">
        <v>0</v>
      </c>
      <c r="J255" s="120">
        <v>0</v>
      </c>
      <c r="K255" s="120">
        <v>0</v>
      </c>
      <c r="L255" s="120">
        <v>0</v>
      </c>
      <c r="M255" s="120">
        <v>0</v>
      </c>
      <c r="N255" s="120">
        <v>0</v>
      </c>
      <c r="O255" s="120">
        <v>0</v>
      </c>
      <c r="P255" s="120">
        <v>0</v>
      </c>
    </row>
    <row r="256" spans="1:16" hidden="1" outlineLevel="1" x14ac:dyDescent="0.3">
      <c r="A256" s="127">
        <v>84090300</v>
      </c>
      <c r="B256" s="126" t="s">
        <v>234</v>
      </c>
      <c r="C256" s="120">
        <v>0</v>
      </c>
      <c r="D256" s="121">
        <v>0</v>
      </c>
      <c r="E256" s="120">
        <v>0</v>
      </c>
      <c r="F256" s="120">
        <v>0</v>
      </c>
      <c r="G256" s="120">
        <v>0</v>
      </c>
      <c r="H256" s="120">
        <v>0</v>
      </c>
      <c r="I256" s="120">
        <v>0</v>
      </c>
      <c r="J256" s="120">
        <v>0</v>
      </c>
      <c r="K256" s="120">
        <v>0</v>
      </c>
      <c r="L256" s="120">
        <v>0</v>
      </c>
      <c r="M256" s="120">
        <v>0</v>
      </c>
      <c r="N256" s="120">
        <v>0</v>
      </c>
      <c r="O256" s="120">
        <v>0</v>
      </c>
      <c r="P256" s="120">
        <v>0</v>
      </c>
    </row>
    <row r="257" spans="1:16" hidden="1" outlineLevel="1" x14ac:dyDescent="0.3">
      <c r="A257" s="130">
        <v>1</v>
      </c>
      <c r="B257" s="141"/>
      <c r="C257" s="141"/>
      <c r="D257" s="142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</row>
    <row r="258" spans="1:16" collapsed="1" x14ac:dyDescent="0.3">
      <c r="A258" s="119">
        <v>1</v>
      </c>
      <c r="B258" s="140" t="s">
        <v>235</v>
      </c>
      <c r="C258" s="138">
        <v>0</v>
      </c>
      <c r="D258" s="139">
        <v>0</v>
      </c>
      <c r="E258" s="138">
        <v>0</v>
      </c>
      <c r="F258" s="138">
        <v>0</v>
      </c>
      <c r="G258" s="138">
        <v>0</v>
      </c>
      <c r="H258" s="138">
        <v>0</v>
      </c>
      <c r="I258" s="138">
        <v>0</v>
      </c>
      <c r="J258" s="138">
        <v>0</v>
      </c>
      <c r="K258" s="138">
        <v>0</v>
      </c>
      <c r="L258" s="138">
        <v>0</v>
      </c>
      <c r="M258" s="138">
        <v>0</v>
      </c>
      <c r="N258" s="138">
        <v>0</v>
      </c>
      <c r="O258" s="138">
        <v>0</v>
      </c>
      <c r="P258" s="138">
        <v>0</v>
      </c>
    </row>
    <row r="259" spans="1:16" hidden="1" outlineLevel="1" x14ac:dyDescent="0.3">
      <c r="A259" s="137">
        <v>84020400</v>
      </c>
      <c r="B259" s="136" t="s">
        <v>236</v>
      </c>
      <c r="C259" s="120">
        <v>0</v>
      </c>
      <c r="D259" s="121">
        <v>0</v>
      </c>
      <c r="E259" s="120">
        <v>0</v>
      </c>
      <c r="F259" s="120">
        <v>0</v>
      </c>
      <c r="G259" s="120">
        <v>0</v>
      </c>
      <c r="H259" s="120">
        <v>0</v>
      </c>
      <c r="I259" s="120">
        <v>0</v>
      </c>
      <c r="J259" s="120">
        <v>0</v>
      </c>
      <c r="K259" s="120">
        <v>0</v>
      </c>
      <c r="L259" s="120">
        <v>0</v>
      </c>
      <c r="M259" s="120">
        <v>0</v>
      </c>
      <c r="N259" s="120">
        <v>0</v>
      </c>
      <c r="O259" s="120">
        <v>0</v>
      </c>
      <c r="P259" s="120">
        <v>0</v>
      </c>
    </row>
    <row r="260" spans="1:16" hidden="1" outlineLevel="1" x14ac:dyDescent="0.3">
      <c r="A260" s="130"/>
      <c r="B260" s="141"/>
      <c r="C260" s="141"/>
      <c r="D260" s="142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</row>
    <row r="261" spans="1:16" collapsed="1" x14ac:dyDescent="0.3">
      <c r="A261" s="119">
        <v>1</v>
      </c>
      <c r="B261" s="140" t="s">
        <v>237</v>
      </c>
      <c r="C261" s="138">
        <v>0</v>
      </c>
      <c r="D261" s="139">
        <v>0</v>
      </c>
      <c r="E261" s="138">
        <v>0</v>
      </c>
      <c r="F261" s="138">
        <v>0</v>
      </c>
      <c r="G261" s="138">
        <v>0</v>
      </c>
      <c r="H261" s="138">
        <v>0</v>
      </c>
      <c r="I261" s="138">
        <v>0</v>
      </c>
      <c r="J261" s="138">
        <v>0</v>
      </c>
      <c r="K261" s="138">
        <v>0</v>
      </c>
      <c r="L261" s="138">
        <v>0</v>
      </c>
      <c r="M261" s="138">
        <v>0</v>
      </c>
      <c r="N261" s="138">
        <v>0</v>
      </c>
      <c r="O261" s="138">
        <v>0</v>
      </c>
      <c r="P261" s="138">
        <v>0</v>
      </c>
    </row>
    <row r="262" spans="1:16" hidden="1" outlineLevel="1" x14ac:dyDescent="0.3">
      <c r="A262" s="137">
        <v>84020500</v>
      </c>
      <c r="B262" s="136" t="s">
        <v>238</v>
      </c>
      <c r="C262" s="120">
        <v>0</v>
      </c>
      <c r="D262" s="121">
        <v>0</v>
      </c>
      <c r="E262" s="120">
        <v>0</v>
      </c>
      <c r="F262" s="120">
        <v>0</v>
      </c>
      <c r="G262" s="120">
        <v>0</v>
      </c>
      <c r="H262" s="120">
        <v>0</v>
      </c>
      <c r="I262" s="120">
        <v>0</v>
      </c>
      <c r="J262" s="120">
        <v>0</v>
      </c>
      <c r="K262" s="120">
        <v>0</v>
      </c>
      <c r="L262" s="120">
        <v>0</v>
      </c>
      <c r="M262" s="120">
        <v>0</v>
      </c>
      <c r="N262" s="120">
        <v>0</v>
      </c>
      <c r="O262" s="120">
        <v>0</v>
      </c>
      <c r="P262" s="120">
        <v>0</v>
      </c>
    </row>
    <row r="263" spans="1:16" collapsed="1" x14ac:dyDescent="0.3">
      <c r="A263" s="130">
        <v>1</v>
      </c>
      <c r="B263" s="113"/>
      <c r="C263" s="118"/>
      <c r="D263" s="129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</row>
    <row r="264" spans="1:16" ht="15.6" x14ac:dyDescent="0.3">
      <c r="A264" s="135">
        <v>1</v>
      </c>
      <c r="B264" s="134" t="s">
        <v>239</v>
      </c>
      <c r="C264" s="133">
        <v>-54280621.579999998</v>
      </c>
      <c r="D264" s="185">
        <v>-1.1315561214922246E-3</v>
      </c>
      <c r="E264" s="133">
        <v>-12360668.15</v>
      </c>
      <c r="F264" s="133">
        <v>-14015053.280000001</v>
      </c>
      <c r="G264" s="133">
        <v>-13104514.390000001</v>
      </c>
      <c r="H264" s="133">
        <v>-14800385.76</v>
      </c>
      <c r="I264" s="133">
        <v>0</v>
      </c>
      <c r="J264" s="133">
        <v>0</v>
      </c>
      <c r="K264" s="133">
        <v>0</v>
      </c>
      <c r="L264" s="133">
        <v>0</v>
      </c>
      <c r="M264" s="133">
        <v>0</v>
      </c>
      <c r="N264" s="133">
        <v>0</v>
      </c>
      <c r="O264" s="133">
        <v>0</v>
      </c>
      <c r="P264" s="133">
        <v>0</v>
      </c>
    </row>
    <row r="265" spans="1:16" ht="15" thickBot="1" x14ac:dyDescent="0.35">
      <c r="A265" s="130">
        <v>1</v>
      </c>
      <c r="B265" s="113"/>
      <c r="C265" s="118"/>
      <c r="D265" s="129"/>
      <c r="E265" s="113"/>
      <c r="F265" s="113"/>
      <c r="G265" s="113"/>
      <c r="H265" s="113"/>
      <c r="I265" s="113"/>
      <c r="J265" s="113"/>
      <c r="K265" s="132"/>
      <c r="L265" s="132"/>
      <c r="M265" s="132"/>
      <c r="N265" s="132"/>
      <c r="O265" s="113"/>
      <c r="P265" s="113"/>
    </row>
    <row r="266" spans="1:16" ht="15" thickBot="1" x14ac:dyDescent="0.35">
      <c r="A266" s="130">
        <v>1</v>
      </c>
      <c r="B266" s="131" t="s">
        <v>240</v>
      </c>
      <c r="C266" s="115">
        <v>-46297752.359999999</v>
      </c>
      <c r="D266" s="183">
        <v>-9.4664299158446876E-4</v>
      </c>
      <c r="E266" s="115">
        <v>-9257429.9600000009</v>
      </c>
      <c r="F266" s="115">
        <v>-12388517.830000002</v>
      </c>
      <c r="G266" s="115">
        <v>-11382629.260000002</v>
      </c>
      <c r="H266" s="115">
        <v>-13269175.310000001</v>
      </c>
      <c r="I266" s="115">
        <v>0</v>
      </c>
      <c r="J266" s="115">
        <v>0</v>
      </c>
      <c r="K266" s="115">
        <v>0</v>
      </c>
      <c r="L266" s="115">
        <v>0</v>
      </c>
      <c r="M266" s="115">
        <v>0</v>
      </c>
      <c r="N266" s="115">
        <v>0</v>
      </c>
      <c r="O266" s="115">
        <v>0</v>
      </c>
      <c r="P266" s="115">
        <v>0</v>
      </c>
    </row>
    <row r="267" spans="1:16" x14ac:dyDescent="0.3">
      <c r="A267" s="130">
        <v>1</v>
      </c>
      <c r="B267" s="113"/>
      <c r="C267" s="118"/>
      <c r="D267" s="129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</row>
    <row r="268" spans="1:16" x14ac:dyDescent="0.3">
      <c r="A268" s="119">
        <v>1</v>
      </c>
      <c r="B268" s="125" t="s">
        <v>319</v>
      </c>
      <c r="C268" s="124">
        <v>-1710455.1300000001</v>
      </c>
      <c r="D268" s="184">
        <v>-3.5920469600167429E-5</v>
      </c>
      <c r="E268" s="124">
        <v>-353689.43</v>
      </c>
      <c r="F268" s="124">
        <v>-447202.7</v>
      </c>
      <c r="G268" s="124">
        <v>-452380.76</v>
      </c>
      <c r="H268" s="124">
        <v>-457182.24</v>
      </c>
      <c r="I268" s="124">
        <v>0</v>
      </c>
      <c r="J268" s="124">
        <v>0</v>
      </c>
      <c r="K268" s="124">
        <v>0</v>
      </c>
      <c r="L268" s="124">
        <v>0</v>
      </c>
      <c r="M268" s="124">
        <v>0</v>
      </c>
      <c r="N268" s="124">
        <v>0</v>
      </c>
      <c r="O268" s="124">
        <v>0</v>
      </c>
      <c r="P268" s="124">
        <v>0</v>
      </c>
    </row>
    <row r="269" spans="1:16" hidden="1" outlineLevel="1" x14ac:dyDescent="0.3">
      <c r="A269" s="123">
        <v>83100000</v>
      </c>
      <c r="B269" s="122" t="s">
        <v>318</v>
      </c>
      <c r="C269" s="120">
        <v>-1318548.33</v>
      </c>
      <c r="D269" s="121">
        <v>-2.7568267872228953E-5</v>
      </c>
      <c r="E269" s="120">
        <v>-258555.26</v>
      </c>
      <c r="F269" s="120">
        <v>-349514.82</v>
      </c>
      <c r="G269" s="120">
        <v>-353792.7</v>
      </c>
      <c r="H269" s="120">
        <v>-356685.55</v>
      </c>
      <c r="I269" s="120">
        <v>0</v>
      </c>
      <c r="J269" s="120">
        <v>0</v>
      </c>
      <c r="K269" s="120">
        <v>0</v>
      </c>
      <c r="L269" s="120">
        <v>0</v>
      </c>
      <c r="M269" s="120">
        <v>0</v>
      </c>
      <c r="N269" s="120">
        <v>0</v>
      </c>
      <c r="O269" s="120">
        <v>0</v>
      </c>
      <c r="P269" s="120">
        <v>0</v>
      </c>
    </row>
    <row r="270" spans="1:16" hidden="1" outlineLevel="1" x14ac:dyDescent="0.3">
      <c r="A270" s="127">
        <v>83100100</v>
      </c>
      <c r="B270" s="126" t="s">
        <v>317</v>
      </c>
      <c r="C270" s="120">
        <v>0</v>
      </c>
      <c r="D270" s="121">
        <v>0</v>
      </c>
      <c r="E270" s="120">
        <v>0</v>
      </c>
      <c r="F270" s="120">
        <v>0</v>
      </c>
      <c r="G270" s="120">
        <v>0</v>
      </c>
      <c r="H270" s="120">
        <v>0</v>
      </c>
      <c r="I270" s="120">
        <v>0</v>
      </c>
      <c r="J270" s="120">
        <v>0</v>
      </c>
      <c r="K270" s="120">
        <v>0</v>
      </c>
      <c r="L270" s="120">
        <v>0</v>
      </c>
      <c r="M270" s="120">
        <v>0</v>
      </c>
      <c r="N270" s="120">
        <v>0</v>
      </c>
      <c r="O270" s="120">
        <v>0</v>
      </c>
      <c r="P270" s="120">
        <v>0</v>
      </c>
    </row>
    <row r="271" spans="1:16" hidden="1" outlineLevel="1" x14ac:dyDescent="0.3">
      <c r="A271" s="123">
        <v>83200000</v>
      </c>
      <c r="B271" s="122" t="s">
        <v>316</v>
      </c>
      <c r="C271" s="120">
        <v>-260602.03999999998</v>
      </c>
      <c r="D271" s="121">
        <v>-5.5296748001015845E-6</v>
      </c>
      <c r="E271" s="120">
        <v>-62307.97</v>
      </c>
      <c r="F271" s="120">
        <v>-64861.71</v>
      </c>
      <c r="G271" s="120">
        <v>-65761.86</v>
      </c>
      <c r="H271" s="120">
        <v>-67670.5</v>
      </c>
      <c r="I271" s="120">
        <v>0</v>
      </c>
      <c r="J271" s="120">
        <v>0</v>
      </c>
      <c r="K271" s="120">
        <v>0</v>
      </c>
      <c r="L271" s="120">
        <v>0</v>
      </c>
      <c r="M271" s="120">
        <v>0</v>
      </c>
      <c r="N271" s="120">
        <v>0</v>
      </c>
      <c r="O271" s="120">
        <v>0</v>
      </c>
      <c r="P271" s="120">
        <v>0</v>
      </c>
    </row>
    <row r="272" spans="1:16" hidden="1" outlineLevel="1" x14ac:dyDescent="0.3">
      <c r="A272" s="123">
        <v>83300000</v>
      </c>
      <c r="B272" s="122" t="s">
        <v>315</v>
      </c>
      <c r="C272" s="120">
        <v>-131304.76</v>
      </c>
      <c r="D272" s="121">
        <v>-2.8225269278368893E-6</v>
      </c>
      <c r="E272" s="120">
        <v>-32826.199999999997</v>
      </c>
      <c r="F272" s="120">
        <v>-32826.17</v>
      </c>
      <c r="G272" s="120">
        <v>-32826.199999999997</v>
      </c>
      <c r="H272" s="120">
        <v>-32826.19</v>
      </c>
      <c r="I272" s="120">
        <v>0</v>
      </c>
      <c r="J272" s="120">
        <v>0</v>
      </c>
      <c r="K272" s="120">
        <v>0</v>
      </c>
      <c r="L272" s="120">
        <v>0</v>
      </c>
      <c r="M272" s="120">
        <v>0</v>
      </c>
      <c r="N272" s="120">
        <v>0</v>
      </c>
      <c r="O272" s="120">
        <v>0</v>
      </c>
      <c r="P272" s="120">
        <v>0</v>
      </c>
    </row>
    <row r="273" spans="1:16" collapsed="1" x14ac:dyDescent="0.3">
      <c r="A273" s="119">
        <v>1</v>
      </c>
      <c r="B273" s="125" t="s">
        <v>314</v>
      </c>
      <c r="C273" s="124">
        <v>44614.58</v>
      </c>
      <c r="D273" s="184">
        <v>1.2787132614144696E-6</v>
      </c>
      <c r="E273" s="124">
        <v>0</v>
      </c>
      <c r="F273" s="124">
        <v>0</v>
      </c>
      <c r="G273" s="124">
        <v>44614.58</v>
      </c>
      <c r="H273" s="124">
        <v>0</v>
      </c>
      <c r="I273" s="124">
        <v>0</v>
      </c>
      <c r="J273" s="124">
        <v>0</v>
      </c>
      <c r="K273" s="124">
        <v>0</v>
      </c>
      <c r="L273" s="124">
        <v>0</v>
      </c>
      <c r="M273" s="124">
        <v>0</v>
      </c>
      <c r="N273" s="124">
        <v>0</v>
      </c>
      <c r="O273" s="124">
        <v>0</v>
      </c>
      <c r="P273" s="124">
        <v>0</v>
      </c>
    </row>
    <row r="274" spans="1:16" hidden="1" outlineLevel="1" x14ac:dyDescent="0.3">
      <c r="A274" s="127">
        <v>70200100</v>
      </c>
      <c r="B274" s="126" t="s">
        <v>313</v>
      </c>
      <c r="C274" s="120">
        <v>0</v>
      </c>
      <c r="D274" s="121">
        <v>0</v>
      </c>
      <c r="E274" s="120">
        <v>0</v>
      </c>
      <c r="F274" s="120">
        <v>0</v>
      </c>
      <c r="G274" s="120">
        <v>0</v>
      </c>
      <c r="H274" s="120">
        <v>0</v>
      </c>
      <c r="I274" s="120">
        <v>0</v>
      </c>
      <c r="J274" s="120">
        <v>0</v>
      </c>
      <c r="K274" s="120">
        <v>0</v>
      </c>
      <c r="L274" s="120">
        <v>0</v>
      </c>
      <c r="M274" s="120">
        <v>0</v>
      </c>
      <c r="N274" s="120">
        <v>0</v>
      </c>
      <c r="O274" s="120">
        <v>0</v>
      </c>
      <c r="P274" s="120">
        <v>0</v>
      </c>
    </row>
    <row r="275" spans="1:16" hidden="1" outlineLevel="1" x14ac:dyDescent="0.3">
      <c r="A275" s="127">
        <v>71100000</v>
      </c>
      <c r="B275" s="126" t="s">
        <v>312</v>
      </c>
      <c r="C275" s="120">
        <v>0</v>
      </c>
      <c r="D275" s="121">
        <v>0</v>
      </c>
      <c r="E275" s="120">
        <v>0</v>
      </c>
      <c r="F275" s="120">
        <v>0</v>
      </c>
      <c r="G275" s="120">
        <v>0</v>
      </c>
      <c r="H275" s="120">
        <v>0</v>
      </c>
      <c r="I275" s="120">
        <v>0</v>
      </c>
      <c r="J275" s="120">
        <v>0</v>
      </c>
      <c r="K275" s="120">
        <v>0</v>
      </c>
      <c r="L275" s="120">
        <v>0</v>
      </c>
      <c r="M275" s="120">
        <v>0</v>
      </c>
      <c r="N275" s="120">
        <v>0</v>
      </c>
      <c r="O275" s="120">
        <v>0</v>
      </c>
      <c r="P275" s="120">
        <v>0</v>
      </c>
    </row>
    <row r="276" spans="1:16" hidden="1" outlineLevel="1" x14ac:dyDescent="0.3">
      <c r="A276" s="127">
        <v>71110000</v>
      </c>
      <c r="B276" s="126" t="s">
        <v>311</v>
      </c>
      <c r="C276" s="120">
        <v>0</v>
      </c>
      <c r="D276" s="121">
        <v>0</v>
      </c>
      <c r="E276" s="120">
        <v>0</v>
      </c>
      <c r="F276" s="120">
        <v>0</v>
      </c>
      <c r="G276" s="120">
        <v>0</v>
      </c>
      <c r="H276" s="120">
        <v>0</v>
      </c>
      <c r="I276" s="120">
        <v>0</v>
      </c>
      <c r="J276" s="120">
        <v>0</v>
      </c>
      <c r="K276" s="120">
        <v>0</v>
      </c>
      <c r="L276" s="120">
        <v>0</v>
      </c>
      <c r="M276" s="120">
        <v>0</v>
      </c>
      <c r="N276" s="120">
        <v>0</v>
      </c>
      <c r="O276" s="120">
        <v>0</v>
      </c>
      <c r="P276" s="120">
        <v>0</v>
      </c>
    </row>
    <row r="277" spans="1:16" hidden="1" outlineLevel="1" x14ac:dyDescent="0.3">
      <c r="A277" s="127">
        <v>71400000</v>
      </c>
      <c r="B277" s="126" t="s">
        <v>310</v>
      </c>
      <c r="C277" s="120">
        <v>0</v>
      </c>
      <c r="D277" s="121">
        <v>0</v>
      </c>
      <c r="E277" s="120">
        <v>0</v>
      </c>
      <c r="F277" s="120">
        <v>0</v>
      </c>
      <c r="G277" s="120">
        <v>0</v>
      </c>
      <c r="H277" s="120">
        <v>0</v>
      </c>
      <c r="I277" s="120">
        <v>0</v>
      </c>
      <c r="J277" s="120">
        <v>0</v>
      </c>
      <c r="K277" s="120">
        <v>0</v>
      </c>
      <c r="L277" s="120">
        <v>0</v>
      </c>
      <c r="M277" s="120">
        <v>0</v>
      </c>
      <c r="N277" s="120">
        <v>0</v>
      </c>
      <c r="O277" s="120">
        <v>0</v>
      </c>
      <c r="P277" s="120">
        <v>0</v>
      </c>
    </row>
    <row r="278" spans="1:16" hidden="1" outlineLevel="1" x14ac:dyDescent="0.3">
      <c r="A278" s="127">
        <v>73300000</v>
      </c>
      <c r="B278" s="126" t="s">
        <v>309</v>
      </c>
      <c r="C278" s="120">
        <v>0</v>
      </c>
      <c r="D278" s="121">
        <v>0</v>
      </c>
      <c r="E278" s="120">
        <v>0</v>
      </c>
      <c r="F278" s="120">
        <v>0</v>
      </c>
      <c r="G278" s="120">
        <v>0</v>
      </c>
      <c r="H278" s="120">
        <v>0</v>
      </c>
      <c r="I278" s="120">
        <v>0</v>
      </c>
      <c r="J278" s="120">
        <v>0</v>
      </c>
      <c r="K278" s="120">
        <v>0</v>
      </c>
      <c r="L278" s="120">
        <v>0</v>
      </c>
      <c r="M278" s="120">
        <v>0</v>
      </c>
      <c r="N278" s="120">
        <v>0</v>
      </c>
      <c r="O278" s="120">
        <v>0</v>
      </c>
      <c r="P278" s="120">
        <v>0</v>
      </c>
    </row>
    <row r="279" spans="1:16" hidden="1" outlineLevel="1" x14ac:dyDescent="0.3">
      <c r="A279" s="127">
        <v>73600000</v>
      </c>
      <c r="B279" s="126" t="s">
        <v>308</v>
      </c>
      <c r="C279" s="120">
        <v>0</v>
      </c>
      <c r="D279" s="121">
        <v>0</v>
      </c>
      <c r="E279" s="120">
        <v>0</v>
      </c>
      <c r="F279" s="120">
        <v>0</v>
      </c>
      <c r="G279" s="120">
        <v>0</v>
      </c>
      <c r="H279" s="120">
        <v>0</v>
      </c>
      <c r="I279" s="120">
        <v>0</v>
      </c>
      <c r="J279" s="120">
        <v>0</v>
      </c>
      <c r="K279" s="120">
        <v>0</v>
      </c>
      <c r="L279" s="120">
        <v>0</v>
      </c>
      <c r="M279" s="120">
        <v>0</v>
      </c>
      <c r="N279" s="120">
        <v>0</v>
      </c>
      <c r="O279" s="120">
        <v>0</v>
      </c>
      <c r="P279" s="120">
        <v>0</v>
      </c>
    </row>
    <row r="280" spans="1:16" hidden="1" outlineLevel="1" x14ac:dyDescent="0.3">
      <c r="A280" s="127">
        <v>74100000</v>
      </c>
      <c r="B280" s="126" t="s">
        <v>307</v>
      </c>
      <c r="C280" s="120">
        <v>0</v>
      </c>
      <c r="D280" s="121">
        <v>0</v>
      </c>
      <c r="E280" s="120">
        <v>0</v>
      </c>
      <c r="F280" s="120">
        <v>0</v>
      </c>
      <c r="G280" s="120">
        <v>0</v>
      </c>
      <c r="H280" s="120">
        <v>0</v>
      </c>
      <c r="I280" s="120">
        <v>0</v>
      </c>
      <c r="J280" s="120">
        <v>0</v>
      </c>
      <c r="K280" s="120">
        <v>0</v>
      </c>
      <c r="L280" s="120">
        <v>0</v>
      </c>
      <c r="M280" s="120">
        <v>0</v>
      </c>
      <c r="N280" s="120">
        <v>0</v>
      </c>
      <c r="O280" s="120">
        <v>0</v>
      </c>
      <c r="P280" s="120">
        <v>0</v>
      </c>
    </row>
    <row r="281" spans="1:16" hidden="1" outlineLevel="1" x14ac:dyDescent="0.3">
      <c r="A281" s="127">
        <v>74200000</v>
      </c>
      <c r="B281" s="126" t="s">
        <v>306</v>
      </c>
      <c r="C281" s="120">
        <v>0</v>
      </c>
      <c r="D281" s="121">
        <v>0</v>
      </c>
      <c r="E281" s="120">
        <v>0</v>
      </c>
      <c r="F281" s="120">
        <v>0</v>
      </c>
      <c r="G281" s="120">
        <v>0</v>
      </c>
      <c r="H281" s="120">
        <v>0</v>
      </c>
      <c r="I281" s="120">
        <v>0</v>
      </c>
      <c r="J281" s="120">
        <v>0</v>
      </c>
      <c r="K281" s="120">
        <v>0</v>
      </c>
      <c r="L281" s="120">
        <v>0</v>
      </c>
      <c r="M281" s="120">
        <v>0</v>
      </c>
      <c r="N281" s="120">
        <v>0</v>
      </c>
      <c r="O281" s="120">
        <v>0</v>
      </c>
      <c r="P281" s="120">
        <v>0</v>
      </c>
    </row>
    <row r="282" spans="1:16" hidden="1" outlineLevel="1" x14ac:dyDescent="0.3">
      <c r="A282" s="127">
        <v>74200100</v>
      </c>
      <c r="B282" s="126" t="s">
        <v>305</v>
      </c>
      <c r="C282" s="120">
        <v>44614.58</v>
      </c>
      <c r="D282" s="121">
        <v>1.2787132614144696E-6</v>
      </c>
      <c r="E282" s="120">
        <v>0</v>
      </c>
      <c r="F282" s="120">
        <v>0</v>
      </c>
      <c r="G282" s="120">
        <v>44614.58</v>
      </c>
      <c r="H282" s="120">
        <v>0</v>
      </c>
      <c r="I282" s="120">
        <v>0</v>
      </c>
      <c r="J282" s="120">
        <v>0</v>
      </c>
      <c r="K282" s="120">
        <v>0</v>
      </c>
      <c r="L282" s="120">
        <v>0</v>
      </c>
      <c r="M282" s="120">
        <v>0</v>
      </c>
      <c r="N282" s="120">
        <v>0</v>
      </c>
      <c r="O282" s="120">
        <v>0</v>
      </c>
      <c r="P282" s="120">
        <v>0</v>
      </c>
    </row>
    <row r="283" spans="1:16" hidden="1" outlineLevel="1" x14ac:dyDescent="0.3">
      <c r="A283" s="127">
        <v>74200200</v>
      </c>
      <c r="B283" s="126" t="s">
        <v>304</v>
      </c>
      <c r="C283" s="120">
        <v>0</v>
      </c>
      <c r="D283" s="121">
        <v>0</v>
      </c>
      <c r="E283" s="120">
        <v>0</v>
      </c>
      <c r="F283" s="120">
        <v>0</v>
      </c>
      <c r="G283" s="120">
        <v>0</v>
      </c>
      <c r="H283" s="120">
        <v>0</v>
      </c>
      <c r="I283" s="120">
        <v>0</v>
      </c>
      <c r="J283" s="120">
        <v>0</v>
      </c>
      <c r="K283" s="120">
        <v>0</v>
      </c>
      <c r="L283" s="120">
        <v>0</v>
      </c>
      <c r="M283" s="120">
        <v>0</v>
      </c>
      <c r="N283" s="120">
        <v>0</v>
      </c>
      <c r="O283" s="120">
        <v>0</v>
      </c>
      <c r="P283" s="120">
        <v>0</v>
      </c>
    </row>
    <row r="284" spans="1:16" hidden="1" outlineLevel="1" x14ac:dyDescent="0.3">
      <c r="A284" s="127">
        <v>74200300</v>
      </c>
      <c r="B284" s="126" t="s">
        <v>303</v>
      </c>
      <c r="C284" s="120">
        <v>0</v>
      </c>
      <c r="D284" s="121">
        <v>0</v>
      </c>
      <c r="E284" s="120">
        <v>0</v>
      </c>
      <c r="F284" s="120">
        <v>0</v>
      </c>
      <c r="G284" s="120">
        <v>0</v>
      </c>
      <c r="H284" s="120">
        <v>0</v>
      </c>
      <c r="I284" s="120">
        <v>0</v>
      </c>
      <c r="J284" s="120">
        <v>0</v>
      </c>
      <c r="K284" s="120">
        <v>0</v>
      </c>
      <c r="L284" s="120">
        <v>0</v>
      </c>
      <c r="M284" s="120">
        <v>0</v>
      </c>
      <c r="N284" s="120">
        <v>0</v>
      </c>
      <c r="O284" s="120">
        <v>0</v>
      </c>
      <c r="P284" s="120">
        <v>0</v>
      </c>
    </row>
    <row r="285" spans="1:16" hidden="1" outlineLevel="1" x14ac:dyDescent="0.3">
      <c r="A285" s="127">
        <v>74200400</v>
      </c>
      <c r="B285" s="126" t="s">
        <v>302</v>
      </c>
      <c r="C285" s="120">
        <v>0</v>
      </c>
      <c r="D285" s="121">
        <v>0</v>
      </c>
      <c r="E285" s="120">
        <v>0</v>
      </c>
      <c r="F285" s="120">
        <v>0</v>
      </c>
      <c r="G285" s="120">
        <v>0</v>
      </c>
      <c r="H285" s="120">
        <v>0</v>
      </c>
      <c r="I285" s="120">
        <v>0</v>
      </c>
      <c r="J285" s="120">
        <v>0</v>
      </c>
      <c r="K285" s="120">
        <v>0</v>
      </c>
      <c r="L285" s="120">
        <v>0</v>
      </c>
      <c r="M285" s="120">
        <v>0</v>
      </c>
      <c r="N285" s="120">
        <v>0</v>
      </c>
      <c r="O285" s="120">
        <v>0</v>
      </c>
      <c r="P285" s="120">
        <v>0</v>
      </c>
    </row>
    <row r="286" spans="1:16" hidden="1" outlineLevel="1" x14ac:dyDescent="0.3">
      <c r="A286" s="127">
        <v>74200500</v>
      </c>
      <c r="B286" s="126" t="s">
        <v>301</v>
      </c>
      <c r="C286" s="120">
        <v>0</v>
      </c>
      <c r="D286" s="121">
        <v>0</v>
      </c>
      <c r="E286" s="120">
        <v>0</v>
      </c>
      <c r="F286" s="120">
        <v>0</v>
      </c>
      <c r="G286" s="120">
        <v>0</v>
      </c>
      <c r="H286" s="120">
        <v>0</v>
      </c>
      <c r="I286" s="120">
        <v>0</v>
      </c>
      <c r="J286" s="120">
        <v>0</v>
      </c>
      <c r="K286" s="120">
        <v>0</v>
      </c>
      <c r="L286" s="120">
        <v>0</v>
      </c>
      <c r="M286" s="120">
        <v>0</v>
      </c>
      <c r="N286" s="120">
        <v>0</v>
      </c>
      <c r="O286" s="120">
        <v>0</v>
      </c>
      <c r="P286" s="120">
        <v>0</v>
      </c>
    </row>
    <row r="287" spans="1:16" hidden="1" outlineLevel="1" x14ac:dyDescent="0.3">
      <c r="A287" s="127">
        <v>74400000</v>
      </c>
      <c r="B287" s="126" t="s">
        <v>300</v>
      </c>
      <c r="C287" s="120">
        <v>0</v>
      </c>
      <c r="D287" s="121">
        <v>0</v>
      </c>
      <c r="E287" s="120">
        <v>0</v>
      </c>
      <c r="F287" s="120">
        <v>0</v>
      </c>
      <c r="G287" s="120">
        <v>0</v>
      </c>
      <c r="H287" s="120">
        <v>0</v>
      </c>
      <c r="I287" s="120">
        <v>0</v>
      </c>
      <c r="J287" s="120">
        <v>0</v>
      </c>
      <c r="K287" s="120">
        <v>0</v>
      </c>
      <c r="L287" s="120">
        <v>0</v>
      </c>
      <c r="M287" s="120">
        <v>0</v>
      </c>
      <c r="N287" s="120">
        <v>0</v>
      </c>
      <c r="O287" s="120">
        <v>0</v>
      </c>
      <c r="P287" s="120">
        <v>0</v>
      </c>
    </row>
    <row r="288" spans="1:16" hidden="1" outlineLevel="1" x14ac:dyDescent="0.3">
      <c r="A288" s="127">
        <v>74401000</v>
      </c>
      <c r="B288" s="126" t="s">
        <v>283</v>
      </c>
      <c r="C288" s="120">
        <v>0</v>
      </c>
      <c r="D288" s="121">
        <v>0</v>
      </c>
      <c r="E288" s="120">
        <v>0</v>
      </c>
      <c r="F288" s="120">
        <v>0</v>
      </c>
      <c r="G288" s="120">
        <v>0</v>
      </c>
      <c r="H288" s="120">
        <v>0</v>
      </c>
      <c r="I288" s="120">
        <v>0</v>
      </c>
      <c r="J288" s="120">
        <v>0</v>
      </c>
      <c r="K288" s="120">
        <v>0</v>
      </c>
      <c r="L288" s="120">
        <v>0</v>
      </c>
      <c r="M288" s="120">
        <v>0</v>
      </c>
      <c r="N288" s="120">
        <v>0</v>
      </c>
      <c r="O288" s="120">
        <v>0</v>
      </c>
      <c r="P288" s="120">
        <v>0</v>
      </c>
    </row>
    <row r="289" spans="1:16" hidden="1" outlineLevel="1" x14ac:dyDescent="0.3">
      <c r="A289" s="127">
        <v>74500000</v>
      </c>
      <c r="B289" s="126" t="s">
        <v>299</v>
      </c>
      <c r="C289" s="120">
        <v>0</v>
      </c>
      <c r="D289" s="121">
        <v>0</v>
      </c>
      <c r="E289" s="120">
        <v>0</v>
      </c>
      <c r="F289" s="120">
        <v>0</v>
      </c>
      <c r="G289" s="120">
        <v>0</v>
      </c>
      <c r="H289" s="120">
        <v>0</v>
      </c>
      <c r="I289" s="120">
        <v>0</v>
      </c>
      <c r="J289" s="120">
        <v>0</v>
      </c>
      <c r="K289" s="120">
        <v>0</v>
      </c>
      <c r="L289" s="120">
        <v>0</v>
      </c>
      <c r="M289" s="120">
        <v>0</v>
      </c>
      <c r="N289" s="120">
        <v>0</v>
      </c>
      <c r="O289" s="120">
        <v>0</v>
      </c>
      <c r="P289" s="120">
        <v>0</v>
      </c>
    </row>
    <row r="290" spans="1:16" hidden="1" outlineLevel="1" x14ac:dyDescent="0.3">
      <c r="A290" s="127">
        <v>74600000</v>
      </c>
      <c r="B290" s="126" t="s">
        <v>298</v>
      </c>
      <c r="C290" s="120">
        <v>0</v>
      </c>
      <c r="D290" s="121">
        <v>0</v>
      </c>
      <c r="E290" s="120">
        <v>0</v>
      </c>
      <c r="F290" s="120">
        <v>0</v>
      </c>
      <c r="G290" s="120">
        <v>0</v>
      </c>
      <c r="H290" s="120">
        <v>0</v>
      </c>
      <c r="I290" s="120">
        <v>0</v>
      </c>
      <c r="J290" s="120">
        <v>0</v>
      </c>
      <c r="K290" s="120">
        <v>0</v>
      </c>
      <c r="L290" s="120">
        <v>0</v>
      </c>
      <c r="M290" s="120">
        <v>0</v>
      </c>
      <c r="N290" s="120">
        <v>0</v>
      </c>
      <c r="O290" s="120">
        <v>0</v>
      </c>
      <c r="P290" s="120">
        <v>0</v>
      </c>
    </row>
    <row r="291" spans="1:16" hidden="1" outlineLevel="1" x14ac:dyDescent="0.3">
      <c r="A291" s="127">
        <v>74600001</v>
      </c>
      <c r="B291" s="126" t="s">
        <v>297</v>
      </c>
      <c r="C291" s="120">
        <v>0</v>
      </c>
      <c r="D291" s="121">
        <v>0</v>
      </c>
      <c r="E291" s="120">
        <v>0</v>
      </c>
      <c r="F291" s="120">
        <v>0</v>
      </c>
      <c r="G291" s="120">
        <v>0</v>
      </c>
      <c r="H291" s="120">
        <v>0</v>
      </c>
      <c r="I291" s="120">
        <v>0</v>
      </c>
      <c r="J291" s="120">
        <v>0</v>
      </c>
      <c r="K291" s="120">
        <v>0</v>
      </c>
      <c r="L291" s="120">
        <v>0</v>
      </c>
      <c r="M291" s="120">
        <v>0</v>
      </c>
      <c r="N291" s="120">
        <v>0</v>
      </c>
      <c r="O291" s="120">
        <v>0</v>
      </c>
      <c r="P291" s="120">
        <v>0</v>
      </c>
    </row>
    <row r="292" spans="1:16" hidden="1" outlineLevel="1" x14ac:dyDescent="0.3">
      <c r="A292" s="127">
        <v>74600100</v>
      </c>
      <c r="B292" s="126" t="s">
        <v>296</v>
      </c>
      <c r="C292" s="120">
        <v>0</v>
      </c>
      <c r="D292" s="121">
        <v>0</v>
      </c>
      <c r="E292" s="120">
        <v>0</v>
      </c>
      <c r="F292" s="120">
        <v>0</v>
      </c>
      <c r="G292" s="120">
        <v>0</v>
      </c>
      <c r="H292" s="120">
        <v>0</v>
      </c>
      <c r="I292" s="120">
        <v>0</v>
      </c>
      <c r="J292" s="120">
        <v>0</v>
      </c>
      <c r="K292" s="120">
        <v>0</v>
      </c>
      <c r="L292" s="120">
        <v>0</v>
      </c>
      <c r="M292" s="120">
        <v>0</v>
      </c>
      <c r="N292" s="120">
        <v>0</v>
      </c>
      <c r="O292" s="120">
        <v>0</v>
      </c>
      <c r="P292" s="120">
        <v>0</v>
      </c>
    </row>
    <row r="293" spans="1:16" hidden="1" outlineLevel="1" x14ac:dyDescent="0.3">
      <c r="A293" s="127">
        <v>74600400</v>
      </c>
      <c r="B293" s="126" t="s">
        <v>295</v>
      </c>
      <c r="C293" s="120">
        <v>0</v>
      </c>
      <c r="D293" s="121">
        <v>0</v>
      </c>
      <c r="E293" s="120">
        <v>0</v>
      </c>
      <c r="F293" s="120">
        <v>0</v>
      </c>
      <c r="G293" s="120">
        <v>0</v>
      </c>
      <c r="H293" s="120">
        <v>0</v>
      </c>
      <c r="I293" s="120">
        <v>0</v>
      </c>
      <c r="J293" s="120">
        <v>0</v>
      </c>
      <c r="K293" s="120">
        <v>0</v>
      </c>
      <c r="L293" s="120">
        <v>0</v>
      </c>
      <c r="M293" s="120">
        <v>0</v>
      </c>
      <c r="N293" s="120">
        <v>0</v>
      </c>
      <c r="O293" s="120">
        <v>0</v>
      </c>
      <c r="P293" s="120">
        <v>0</v>
      </c>
    </row>
    <row r="294" spans="1:16" hidden="1" outlineLevel="1" x14ac:dyDescent="0.3">
      <c r="A294" s="127">
        <v>74700000</v>
      </c>
      <c r="B294" s="126" t="s">
        <v>294</v>
      </c>
      <c r="C294" s="120">
        <v>0</v>
      </c>
      <c r="D294" s="121">
        <v>0</v>
      </c>
      <c r="E294" s="120">
        <v>0</v>
      </c>
      <c r="F294" s="120">
        <v>0</v>
      </c>
      <c r="G294" s="120">
        <v>0</v>
      </c>
      <c r="H294" s="120">
        <v>0</v>
      </c>
      <c r="I294" s="120">
        <v>0</v>
      </c>
      <c r="J294" s="120">
        <v>0</v>
      </c>
      <c r="K294" s="120">
        <v>0</v>
      </c>
      <c r="L294" s="120">
        <v>0</v>
      </c>
      <c r="M294" s="120">
        <v>0</v>
      </c>
      <c r="N294" s="120">
        <v>0</v>
      </c>
      <c r="O294" s="120">
        <v>0</v>
      </c>
      <c r="P294" s="120">
        <v>0</v>
      </c>
    </row>
    <row r="295" spans="1:16" hidden="1" outlineLevel="1" x14ac:dyDescent="0.3">
      <c r="A295" s="127">
        <v>80830000</v>
      </c>
      <c r="B295" s="126" t="s">
        <v>293</v>
      </c>
      <c r="C295" s="120">
        <v>0</v>
      </c>
      <c r="D295" s="121">
        <v>0</v>
      </c>
      <c r="E295" s="120">
        <v>0</v>
      </c>
      <c r="F295" s="120">
        <v>0</v>
      </c>
      <c r="G295" s="120">
        <v>0</v>
      </c>
      <c r="H295" s="120">
        <v>0</v>
      </c>
      <c r="I295" s="120">
        <v>0</v>
      </c>
      <c r="J295" s="120">
        <v>0</v>
      </c>
      <c r="K295" s="120">
        <v>0</v>
      </c>
      <c r="L295" s="120">
        <v>0</v>
      </c>
      <c r="M295" s="120">
        <v>0</v>
      </c>
      <c r="N295" s="120">
        <v>0</v>
      </c>
      <c r="O295" s="120">
        <v>0</v>
      </c>
      <c r="P295" s="120">
        <v>0</v>
      </c>
    </row>
    <row r="296" spans="1:16" hidden="1" outlineLevel="1" x14ac:dyDescent="0.3">
      <c r="A296" s="127">
        <v>80850000</v>
      </c>
      <c r="B296" s="126" t="s">
        <v>292</v>
      </c>
      <c r="C296" s="120">
        <v>0</v>
      </c>
      <c r="D296" s="121">
        <v>0</v>
      </c>
      <c r="E296" s="120">
        <v>0</v>
      </c>
      <c r="F296" s="120">
        <v>0</v>
      </c>
      <c r="G296" s="120">
        <v>0</v>
      </c>
      <c r="H296" s="120">
        <v>0</v>
      </c>
      <c r="I296" s="120">
        <v>0</v>
      </c>
      <c r="J296" s="120">
        <v>0</v>
      </c>
      <c r="K296" s="120">
        <v>0</v>
      </c>
      <c r="L296" s="120">
        <v>0</v>
      </c>
      <c r="M296" s="120">
        <v>0</v>
      </c>
      <c r="N296" s="120">
        <v>0</v>
      </c>
      <c r="O296" s="120">
        <v>0</v>
      </c>
      <c r="P296" s="120">
        <v>0</v>
      </c>
    </row>
    <row r="297" spans="1:16" hidden="1" outlineLevel="1" x14ac:dyDescent="0.3">
      <c r="A297" s="127">
        <v>80850001</v>
      </c>
      <c r="B297" s="126" t="s">
        <v>291</v>
      </c>
      <c r="C297" s="120">
        <v>0</v>
      </c>
      <c r="D297" s="121">
        <v>0</v>
      </c>
      <c r="E297" s="120">
        <v>0</v>
      </c>
      <c r="F297" s="120">
        <v>0</v>
      </c>
      <c r="G297" s="120">
        <v>0</v>
      </c>
      <c r="H297" s="120">
        <v>0</v>
      </c>
      <c r="I297" s="120">
        <v>0</v>
      </c>
      <c r="J297" s="120">
        <v>0</v>
      </c>
      <c r="K297" s="120">
        <v>0</v>
      </c>
      <c r="L297" s="120">
        <v>0</v>
      </c>
      <c r="M297" s="120">
        <v>0</v>
      </c>
      <c r="N297" s="120">
        <v>0</v>
      </c>
      <c r="O297" s="120">
        <v>0</v>
      </c>
      <c r="P297" s="120">
        <v>0</v>
      </c>
    </row>
    <row r="298" spans="1:16" hidden="1" outlineLevel="1" x14ac:dyDescent="0.3">
      <c r="A298" s="127">
        <v>84270000</v>
      </c>
      <c r="B298" s="126" t="s">
        <v>290</v>
      </c>
      <c r="C298" s="120">
        <v>0</v>
      </c>
      <c r="D298" s="121">
        <v>0</v>
      </c>
      <c r="E298" s="120">
        <v>0</v>
      </c>
      <c r="F298" s="120">
        <v>0</v>
      </c>
      <c r="G298" s="120">
        <v>0</v>
      </c>
      <c r="H298" s="120">
        <v>0</v>
      </c>
      <c r="I298" s="120">
        <v>0</v>
      </c>
      <c r="J298" s="120">
        <v>0</v>
      </c>
      <c r="K298" s="120">
        <v>0</v>
      </c>
      <c r="L298" s="120">
        <v>0</v>
      </c>
      <c r="M298" s="120">
        <v>0</v>
      </c>
      <c r="N298" s="120">
        <v>0</v>
      </c>
      <c r="O298" s="120">
        <v>0</v>
      </c>
      <c r="P298" s="120">
        <v>0</v>
      </c>
    </row>
    <row r="299" spans="1:16" hidden="1" outlineLevel="1" x14ac:dyDescent="0.3">
      <c r="A299" s="127">
        <v>84310000</v>
      </c>
      <c r="B299" s="126" t="s">
        <v>289</v>
      </c>
      <c r="C299" s="120">
        <v>0</v>
      </c>
      <c r="D299" s="121">
        <v>0</v>
      </c>
      <c r="E299" s="120">
        <v>0</v>
      </c>
      <c r="F299" s="120">
        <v>0</v>
      </c>
      <c r="G299" s="120">
        <v>0</v>
      </c>
      <c r="H299" s="120">
        <v>0</v>
      </c>
      <c r="I299" s="120">
        <v>0</v>
      </c>
      <c r="J299" s="120">
        <v>0</v>
      </c>
      <c r="K299" s="120">
        <v>0</v>
      </c>
      <c r="L299" s="120">
        <v>0</v>
      </c>
      <c r="M299" s="120">
        <v>0</v>
      </c>
      <c r="N299" s="120">
        <v>0</v>
      </c>
      <c r="O299" s="120">
        <v>0</v>
      </c>
      <c r="P299" s="120">
        <v>0</v>
      </c>
    </row>
    <row r="300" spans="1:16" hidden="1" outlineLevel="1" x14ac:dyDescent="0.3">
      <c r="A300" s="127">
        <v>84320000</v>
      </c>
      <c r="B300" s="126" t="s">
        <v>288</v>
      </c>
      <c r="C300" s="120">
        <v>0</v>
      </c>
      <c r="D300" s="121">
        <v>0</v>
      </c>
      <c r="E300" s="120">
        <v>0</v>
      </c>
      <c r="F300" s="120">
        <v>0</v>
      </c>
      <c r="G300" s="120">
        <v>0</v>
      </c>
      <c r="H300" s="120">
        <v>0</v>
      </c>
      <c r="I300" s="120">
        <v>0</v>
      </c>
      <c r="J300" s="120">
        <v>0</v>
      </c>
      <c r="K300" s="120">
        <v>0</v>
      </c>
      <c r="L300" s="120">
        <v>0</v>
      </c>
      <c r="M300" s="120">
        <v>0</v>
      </c>
      <c r="N300" s="120">
        <v>0</v>
      </c>
      <c r="O300" s="120">
        <v>0</v>
      </c>
      <c r="P300" s="120">
        <v>0</v>
      </c>
    </row>
    <row r="301" spans="1:16" hidden="1" outlineLevel="1" x14ac:dyDescent="0.3">
      <c r="A301" s="127">
        <v>84330000</v>
      </c>
      <c r="B301" s="126" t="s">
        <v>287</v>
      </c>
      <c r="C301" s="120">
        <v>0</v>
      </c>
      <c r="D301" s="121">
        <v>0</v>
      </c>
      <c r="E301" s="120">
        <v>0</v>
      </c>
      <c r="F301" s="120">
        <v>0</v>
      </c>
      <c r="G301" s="120">
        <v>0</v>
      </c>
      <c r="H301" s="120">
        <v>0</v>
      </c>
      <c r="I301" s="120">
        <v>0</v>
      </c>
      <c r="J301" s="120">
        <v>0</v>
      </c>
      <c r="K301" s="120">
        <v>0</v>
      </c>
      <c r="L301" s="120">
        <v>0</v>
      </c>
      <c r="M301" s="120">
        <v>0</v>
      </c>
      <c r="N301" s="120">
        <v>0</v>
      </c>
      <c r="O301" s="120">
        <v>0</v>
      </c>
      <c r="P301" s="120">
        <v>0</v>
      </c>
    </row>
    <row r="302" spans="1:16" hidden="1" outlineLevel="1" x14ac:dyDescent="0.3">
      <c r="A302" s="127">
        <v>84350000</v>
      </c>
      <c r="B302" s="126" t="s">
        <v>286</v>
      </c>
      <c r="C302" s="120">
        <v>0</v>
      </c>
      <c r="D302" s="121">
        <v>0</v>
      </c>
      <c r="E302" s="120">
        <v>0</v>
      </c>
      <c r="F302" s="120">
        <v>0</v>
      </c>
      <c r="G302" s="120">
        <v>0</v>
      </c>
      <c r="H302" s="120">
        <v>0</v>
      </c>
      <c r="I302" s="120">
        <v>0</v>
      </c>
      <c r="J302" s="120">
        <v>0</v>
      </c>
      <c r="K302" s="120">
        <v>0</v>
      </c>
      <c r="L302" s="120">
        <v>0</v>
      </c>
      <c r="M302" s="120">
        <v>0</v>
      </c>
      <c r="N302" s="120">
        <v>0</v>
      </c>
      <c r="O302" s="120">
        <v>0</v>
      </c>
      <c r="P302" s="120">
        <v>0</v>
      </c>
    </row>
    <row r="303" spans="1:16" hidden="1" outlineLevel="1" x14ac:dyDescent="0.3">
      <c r="A303" s="127">
        <v>85400400</v>
      </c>
      <c r="B303" s="126" t="s">
        <v>285</v>
      </c>
      <c r="C303" s="120">
        <v>0</v>
      </c>
      <c r="D303" s="121">
        <v>0</v>
      </c>
      <c r="E303" s="120">
        <v>0</v>
      </c>
      <c r="F303" s="120">
        <v>0</v>
      </c>
      <c r="G303" s="120">
        <v>0</v>
      </c>
      <c r="H303" s="120">
        <v>0</v>
      </c>
      <c r="I303" s="120">
        <v>0</v>
      </c>
      <c r="J303" s="120">
        <v>0</v>
      </c>
      <c r="K303" s="120">
        <v>0</v>
      </c>
      <c r="L303" s="120">
        <v>0</v>
      </c>
      <c r="M303" s="120">
        <v>0</v>
      </c>
      <c r="N303" s="120">
        <v>0</v>
      </c>
      <c r="O303" s="120">
        <v>0</v>
      </c>
      <c r="P303" s="120">
        <v>0</v>
      </c>
    </row>
    <row r="304" spans="1:16" hidden="1" outlineLevel="1" x14ac:dyDescent="0.3">
      <c r="A304" s="127">
        <v>85500000</v>
      </c>
      <c r="B304" s="126" t="s">
        <v>284</v>
      </c>
      <c r="C304" s="120">
        <v>0</v>
      </c>
      <c r="D304" s="121">
        <v>0</v>
      </c>
      <c r="E304" s="120">
        <v>0</v>
      </c>
      <c r="F304" s="120">
        <v>0</v>
      </c>
      <c r="G304" s="120">
        <v>0</v>
      </c>
      <c r="H304" s="120">
        <v>0</v>
      </c>
      <c r="I304" s="120">
        <v>0</v>
      </c>
      <c r="J304" s="120">
        <v>0</v>
      </c>
      <c r="K304" s="120">
        <v>0</v>
      </c>
      <c r="L304" s="120">
        <v>0</v>
      </c>
      <c r="M304" s="120">
        <v>0</v>
      </c>
      <c r="N304" s="120">
        <v>0</v>
      </c>
      <c r="O304" s="120">
        <v>0</v>
      </c>
      <c r="P304" s="120">
        <v>0</v>
      </c>
    </row>
    <row r="305" spans="1:16" hidden="1" outlineLevel="1" x14ac:dyDescent="0.3">
      <c r="A305" s="127">
        <v>85501000</v>
      </c>
      <c r="B305" s="126" t="s">
        <v>283</v>
      </c>
      <c r="C305" s="120">
        <v>0</v>
      </c>
      <c r="D305" s="121">
        <v>0</v>
      </c>
      <c r="E305" s="120">
        <v>0</v>
      </c>
      <c r="F305" s="120">
        <v>0</v>
      </c>
      <c r="G305" s="120">
        <v>0</v>
      </c>
      <c r="H305" s="120">
        <v>0</v>
      </c>
      <c r="I305" s="120">
        <v>0</v>
      </c>
      <c r="J305" s="120">
        <v>0</v>
      </c>
      <c r="K305" s="120">
        <v>0</v>
      </c>
      <c r="L305" s="120">
        <v>0</v>
      </c>
      <c r="M305" s="120">
        <v>0</v>
      </c>
      <c r="N305" s="120">
        <v>0</v>
      </c>
      <c r="O305" s="120">
        <v>0</v>
      </c>
      <c r="P305" s="120">
        <v>0</v>
      </c>
    </row>
    <row r="306" spans="1:16" hidden="1" outlineLevel="1" x14ac:dyDescent="0.3">
      <c r="A306" s="127">
        <v>90200100</v>
      </c>
      <c r="B306" s="126" t="s">
        <v>282</v>
      </c>
      <c r="C306" s="120">
        <v>0</v>
      </c>
      <c r="D306" s="121">
        <v>0</v>
      </c>
      <c r="E306" s="120">
        <v>0</v>
      </c>
      <c r="F306" s="120">
        <v>0</v>
      </c>
      <c r="G306" s="120">
        <v>0</v>
      </c>
      <c r="H306" s="120">
        <v>0</v>
      </c>
      <c r="I306" s="120">
        <v>0</v>
      </c>
      <c r="J306" s="120">
        <v>0</v>
      </c>
      <c r="K306" s="120">
        <v>0</v>
      </c>
      <c r="L306" s="120">
        <v>0</v>
      </c>
      <c r="M306" s="120">
        <v>0</v>
      </c>
      <c r="N306" s="120">
        <v>0</v>
      </c>
      <c r="O306" s="120">
        <v>0</v>
      </c>
      <c r="P306" s="120">
        <v>0</v>
      </c>
    </row>
    <row r="307" spans="1:16" hidden="1" outlineLevel="1" x14ac:dyDescent="0.3">
      <c r="A307" s="127">
        <v>97200000</v>
      </c>
      <c r="B307" s="126" t="s">
        <v>281</v>
      </c>
      <c r="C307" s="120">
        <v>0</v>
      </c>
      <c r="D307" s="121">
        <v>0</v>
      </c>
      <c r="E307" s="120">
        <v>0</v>
      </c>
      <c r="F307" s="120">
        <v>0</v>
      </c>
      <c r="G307" s="120">
        <v>0</v>
      </c>
      <c r="H307" s="120">
        <v>0</v>
      </c>
      <c r="I307" s="120">
        <v>0</v>
      </c>
      <c r="J307" s="120">
        <v>0</v>
      </c>
      <c r="K307" s="120">
        <v>0</v>
      </c>
      <c r="L307" s="120">
        <v>0</v>
      </c>
      <c r="M307" s="120">
        <v>0</v>
      </c>
      <c r="N307" s="120">
        <v>0</v>
      </c>
      <c r="O307" s="120">
        <v>0</v>
      </c>
      <c r="P307" s="120">
        <v>0</v>
      </c>
    </row>
    <row r="308" spans="1:16" hidden="1" outlineLevel="1" x14ac:dyDescent="0.3">
      <c r="A308" s="127">
        <v>97200100</v>
      </c>
      <c r="B308" s="126" t="s">
        <v>280</v>
      </c>
      <c r="C308" s="120">
        <v>0</v>
      </c>
      <c r="D308" s="121">
        <v>0</v>
      </c>
      <c r="E308" s="120">
        <v>0</v>
      </c>
      <c r="F308" s="120">
        <v>0</v>
      </c>
      <c r="G308" s="120">
        <v>0</v>
      </c>
      <c r="H308" s="120">
        <v>0</v>
      </c>
      <c r="I308" s="120">
        <v>0</v>
      </c>
      <c r="J308" s="120">
        <v>0</v>
      </c>
      <c r="K308" s="120">
        <v>0</v>
      </c>
      <c r="L308" s="120">
        <v>0</v>
      </c>
      <c r="M308" s="120">
        <v>0</v>
      </c>
      <c r="N308" s="120">
        <v>0</v>
      </c>
      <c r="O308" s="120">
        <v>0</v>
      </c>
      <c r="P308" s="120">
        <v>0</v>
      </c>
    </row>
    <row r="309" spans="1:16" hidden="1" outlineLevel="1" x14ac:dyDescent="0.3">
      <c r="A309" s="127">
        <v>97200200</v>
      </c>
      <c r="B309" s="126" t="s">
        <v>279</v>
      </c>
      <c r="C309" s="120">
        <v>0</v>
      </c>
      <c r="D309" s="121">
        <v>0</v>
      </c>
      <c r="E309" s="120">
        <v>0</v>
      </c>
      <c r="F309" s="120">
        <v>0</v>
      </c>
      <c r="G309" s="120">
        <v>0</v>
      </c>
      <c r="H309" s="120">
        <v>0</v>
      </c>
      <c r="I309" s="120">
        <v>0</v>
      </c>
      <c r="J309" s="120">
        <v>0</v>
      </c>
      <c r="K309" s="120">
        <v>0</v>
      </c>
      <c r="L309" s="120">
        <v>0</v>
      </c>
      <c r="M309" s="120">
        <v>0</v>
      </c>
      <c r="N309" s="120">
        <v>0</v>
      </c>
      <c r="O309" s="120">
        <v>0</v>
      </c>
      <c r="P309" s="120">
        <v>0</v>
      </c>
    </row>
    <row r="310" spans="1:16" hidden="1" outlineLevel="1" x14ac:dyDescent="0.3">
      <c r="A310" s="127">
        <v>97200300</v>
      </c>
      <c r="B310" s="126" t="s">
        <v>278</v>
      </c>
      <c r="C310" s="120">
        <v>0</v>
      </c>
      <c r="D310" s="121">
        <v>0</v>
      </c>
      <c r="E310" s="120">
        <v>0</v>
      </c>
      <c r="F310" s="120">
        <v>0</v>
      </c>
      <c r="G310" s="120">
        <v>0</v>
      </c>
      <c r="H310" s="120">
        <v>0</v>
      </c>
      <c r="I310" s="120">
        <v>0</v>
      </c>
      <c r="J310" s="120">
        <v>0</v>
      </c>
      <c r="K310" s="120">
        <v>0</v>
      </c>
      <c r="L310" s="120">
        <v>0</v>
      </c>
      <c r="M310" s="120">
        <v>0</v>
      </c>
      <c r="N310" s="120">
        <v>0</v>
      </c>
      <c r="O310" s="120">
        <v>0</v>
      </c>
      <c r="P310" s="120">
        <v>0</v>
      </c>
    </row>
    <row r="311" spans="1:16" hidden="1" outlineLevel="1" x14ac:dyDescent="0.3">
      <c r="A311" s="127">
        <v>97200400</v>
      </c>
      <c r="B311" s="126" t="s">
        <v>277</v>
      </c>
      <c r="C311" s="120">
        <v>0</v>
      </c>
      <c r="D311" s="121">
        <v>0</v>
      </c>
      <c r="E311" s="120">
        <v>0</v>
      </c>
      <c r="F311" s="120">
        <v>0</v>
      </c>
      <c r="G311" s="120">
        <v>0</v>
      </c>
      <c r="H311" s="120">
        <v>0</v>
      </c>
      <c r="I311" s="120">
        <v>0</v>
      </c>
      <c r="J311" s="120">
        <v>0</v>
      </c>
      <c r="K311" s="120">
        <v>0</v>
      </c>
      <c r="L311" s="120">
        <v>0</v>
      </c>
      <c r="M311" s="120">
        <v>0</v>
      </c>
      <c r="N311" s="120">
        <v>0</v>
      </c>
      <c r="O311" s="120">
        <v>0</v>
      </c>
      <c r="P311" s="120">
        <v>0</v>
      </c>
    </row>
    <row r="312" spans="1:16" hidden="1" outlineLevel="1" x14ac:dyDescent="0.3">
      <c r="A312" s="127">
        <v>97200500</v>
      </c>
      <c r="B312" s="126" t="s">
        <v>276</v>
      </c>
      <c r="C312" s="120">
        <v>0</v>
      </c>
      <c r="D312" s="121">
        <v>0</v>
      </c>
      <c r="E312" s="120">
        <v>0</v>
      </c>
      <c r="F312" s="120">
        <v>0</v>
      </c>
      <c r="G312" s="120">
        <v>0</v>
      </c>
      <c r="H312" s="120">
        <v>0</v>
      </c>
      <c r="I312" s="120">
        <v>0</v>
      </c>
      <c r="J312" s="120">
        <v>0</v>
      </c>
      <c r="K312" s="120">
        <v>0</v>
      </c>
      <c r="L312" s="120">
        <v>0</v>
      </c>
      <c r="M312" s="120">
        <v>0</v>
      </c>
      <c r="N312" s="120">
        <v>0</v>
      </c>
      <c r="O312" s="120">
        <v>0</v>
      </c>
      <c r="P312" s="120">
        <v>0</v>
      </c>
    </row>
    <row r="313" spans="1:16" hidden="1" outlineLevel="1" x14ac:dyDescent="0.3">
      <c r="A313" s="127">
        <v>97500000</v>
      </c>
      <c r="B313" s="126" t="s">
        <v>275</v>
      </c>
      <c r="C313" s="120">
        <v>0</v>
      </c>
      <c r="D313" s="121">
        <v>0</v>
      </c>
      <c r="E313" s="120">
        <v>0</v>
      </c>
      <c r="F313" s="120">
        <v>0</v>
      </c>
      <c r="G313" s="120">
        <v>0</v>
      </c>
      <c r="H313" s="120">
        <v>0</v>
      </c>
      <c r="I313" s="120">
        <v>0</v>
      </c>
      <c r="J313" s="120">
        <v>0</v>
      </c>
      <c r="K313" s="120">
        <v>0</v>
      </c>
      <c r="L313" s="120">
        <v>0</v>
      </c>
      <c r="M313" s="120">
        <v>0</v>
      </c>
      <c r="N313" s="120">
        <v>0</v>
      </c>
      <c r="O313" s="120">
        <v>0</v>
      </c>
      <c r="P313" s="120">
        <v>0</v>
      </c>
    </row>
    <row r="314" spans="1:16" hidden="1" outlineLevel="1" x14ac:dyDescent="0.3">
      <c r="A314" s="127">
        <v>97500100</v>
      </c>
      <c r="B314" s="126" t="s">
        <v>274</v>
      </c>
      <c r="C314" s="120">
        <v>0</v>
      </c>
      <c r="D314" s="121">
        <v>0</v>
      </c>
      <c r="E314" s="120">
        <v>0</v>
      </c>
      <c r="F314" s="120">
        <v>0</v>
      </c>
      <c r="G314" s="120">
        <v>0</v>
      </c>
      <c r="H314" s="120">
        <v>0</v>
      </c>
      <c r="I314" s="120">
        <v>0</v>
      </c>
      <c r="J314" s="120">
        <v>0</v>
      </c>
      <c r="K314" s="120">
        <v>0</v>
      </c>
      <c r="L314" s="120">
        <v>0</v>
      </c>
      <c r="M314" s="120">
        <v>0</v>
      </c>
      <c r="N314" s="120">
        <v>0</v>
      </c>
      <c r="O314" s="120">
        <v>0</v>
      </c>
      <c r="P314" s="120">
        <v>0</v>
      </c>
    </row>
    <row r="315" spans="1:16" hidden="1" outlineLevel="1" x14ac:dyDescent="0.3">
      <c r="A315" s="127">
        <v>97510000</v>
      </c>
      <c r="B315" s="128" t="s">
        <v>273</v>
      </c>
      <c r="C315" s="120">
        <v>0</v>
      </c>
      <c r="D315" s="121">
        <v>0</v>
      </c>
      <c r="E315" s="120">
        <v>0</v>
      </c>
      <c r="F315" s="120">
        <v>0</v>
      </c>
      <c r="G315" s="120">
        <v>0</v>
      </c>
      <c r="H315" s="120">
        <v>0</v>
      </c>
      <c r="I315" s="120">
        <v>0</v>
      </c>
      <c r="J315" s="120">
        <v>0</v>
      </c>
      <c r="K315" s="120">
        <v>0</v>
      </c>
      <c r="L315" s="120">
        <v>0</v>
      </c>
      <c r="M315" s="120">
        <v>0</v>
      </c>
      <c r="N315" s="120">
        <v>0</v>
      </c>
      <c r="O315" s="120">
        <v>0</v>
      </c>
      <c r="P315" s="120">
        <v>0</v>
      </c>
    </row>
    <row r="316" spans="1:16" hidden="1" outlineLevel="1" x14ac:dyDescent="0.3">
      <c r="A316" s="127">
        <v>97600000</v>
      </c>
      <c r="B316" s="128" t="s">
        <v>272</v>
      </c>
      <c r="C316" s="120">
        <v>0</v>
      </c>
      <c r="D316" s="121">
        <v>0</v>
      </c>
      <c r="E316" s="120">
        <v>0</v>
      </c>
      <c r="F316" s="120">
        <v>0</v>
      </c>
      <c r="G316" s="120">
        <v>0</v>
      </c>
      <c r="H316" s="120">
        <v>0</v>
      </c>
      <c r="I316" s="120">
        <v>0</v>
      </c>
      <c r="J316" s="120">
        <v>0</v>
      </c>
      <c r="K316" s="120">
        <v>0</v>
      </c>
      <c r="L316" s="120">
        <v>0</v>
      </c>
      <c r="M316" s="120">
        <v>0</v>
      </c>
      <c r="N316" s="120">
        <v>0</v>
      </c>
      <c r="O316" s="120">
        <v>0</v>
      </c>
      <c r="P316" s="120">
        <v>0</v>
      </c>
    </row>
    <row r="317" spans="1:16" hidden="1" outlineLevel="1" x14ac:dyDescent="0.3">
      <c r="A317" s="127">
        <v>97600200</v>
      </c>
      <c r="B317" s="128" t="s">
        <v>271</v>
      </c>
      <c r="C317" s="120">
        <v>0</v>
      </c>
      <c r="D317" s="121">
        <v>0</v>
      </c>
      <c r="E317" s="120">
        <v>0</v>
      </c>
      <c r="F317" s="120">
        <v>0</v>
      </c>
      <c r="G317" s="120">
        <v>0</v>
      </c>
      <c r="H317" s="120">
        <v>0</v>
      </c>
      <c r="I317" s="120">
        <v>0</v>
      </c>
      <c r="J317" s="120">
        <v>0</v>
      </c>
      <c r="K317" s="120">
        <v>0</v>
      </c>
      <c r="L317" s="120">
        <v>0</v>
      </c>
      <c r="M317" s="120">
        <v>0</v>
      </c>
      <c r="N317" s="120">
        <v>0</v>
      </c>
      <c r="O317" s="120">
        <v>0</v>
      </c>
      <c r="P317" s="120">
        <v>0</v>
      </c>
    </row>
    <row r="318" spans="1:16" hidden="1" outlineLevel="1" x14ac:dyDescent="0.3">
      <c r="A318" s="127">
        <v>97600300</v>
      </c>
      <c r="B318" s="128" t="s">
        <v>270</v>
      </c>
      <c r="C318" s="120">
        <v>0</v>
      </c>
      <c r="D318" s="121">
        <v>0</v>
      </c>
      <c r="E318" s="120">
        <v>0</v>
      </c>
      <c r="F318" s="120">
        <v>0</v>
      </c>
      <c r="G318" s="120">
        <v>0</v>
      </c>
      <c r="H318" s="120">
        <v>0</v>
      </c>
      <c r="I318" s="120">
        <v>0</v>
      </c>
      <c r="J318" s="120">
        <v>0</v>
      </c>
      <c r="K318" s="120">
        <v>0</v>
      </c>
      <c r="L318" s="120">
        <v>0</v>
      </c>
      <c r="M318" s="120">
        <v>0</v>
      </c>
      <c r="N318" s="120">
        <v>0</v>
      </c>
      <c r="O318" s="120">
        <v>0</v>
      </c>
      <c r="P318" s="120">
        <v>0</v>
      </c>
    </row>
    <row r="319" spans="1:16" hidden="1" outlineLevel="1" x14ac:dyDescent="0.3">
      <c r="A319" s="127">
        <v>97700000</v>
      </c>
      <c r="B319" s="126" t="s">
        <v>269</v>
      </c>
      <c r="C319" s="120">
        <v>0</v>
      </c>
      <c r="D319" s="121">
        <v>0</v>
      </c>
      <c r="E319" s="120">
        <v>0</v>
      </c>
      <c r="F319" s="120">
        <v>0</v>
      </c>
      <c r="G319" s="120">
        <v>0</v>
      </c>
      <c r="H319" s="120">
        <v>0</v>
      </c>
      <c r="I319" s="120">
        <v>0</v>
      </c>
      <c r="J319" s="120">
        <v>0</v>
      </c>
      <c r="K319" s="120">
        <v>0</v>
      </c>
      <c r="L319" s="120">
        <v>0</v>
      </c>
      <c r="M319" s="120">
        <v>0</v>
      </c>
      <c r="N319" s="120">
        <v>0</v>
      </c>
      <c r="O319" s="120">
        <v>0</v>
      </c>
      <c r="P319" s="120">
        <v>0</v>
      </c>
    </row>
    <row r="320" spans="1:16" hidden="1" outlineLevel="1" x14ac:dyDescent="0.3">
      <c r="A320" s="127">
        <v>97800000</v>
      </c>
      <c r="B320" s="126" t="s">
        <v>268</v>
      </c>
      <c r="C320" s="120">
        <v>0</v>
      </c>
      <c r="D320" s="121">
        <v>0</v>
      </c>
      <c r="E320" s="120">
        <v>0</v>
      </c>
      <c r="F320" s="120">
        <v>0</v>
      </c>
      <c r="G320" s="120">
        <v>0</v>
      </c>
      <c r="H320" s="120">
        <v>0</v>
      </c>
      <c r="I320" s="120">
        <v>0</v>
      </c>
      <c r="J320" s="120">
        <v>0</v>
      </c>
      <c r="K320" s="120">
        <v>0</v>
      </c>
      <c r="L320" s="120">
        <v>0</v>
      </c>
      <c r="M320" s="120">
        <v>0</v>
      </c>
      <c r="N320" s="120">
        <v>0</v>
      </c>
      <c r="O320" s="120">
        <v>0</v>
      </c>
      <c r="P320" s="120">
        <v>0</v>
      </c>
    </row>
    <row r="321" spans="1:16" hidden="1" outlineLevel="1" x14ac:dyDescent="0.3">
      <c r="A321" s="127">
        <v>97800100</v>
      </c>
      <c r="B321" s="126" t="s">
        <v>267</v>
      </c>
      <c r="C321" s="120">
        <v>0</v>
      </c>
      <c r="D321" s="121">
        <v>0</v>
      </c>
      <c r="E321" s="120">
        <v>0</v>
      </c>
      <c r="F321" s="120">
        <v>0</v>
      </c>
      <c r="G321" s="120">
        <v>0</v>
      </c>
      <c r="H321" s="120">
        <v>0</v>
      </c>
      <c r="I321" s="120">
        <v>0</v>
      </c>
      <c r="J321" s="120">
        <v>0</v>
      </c>
      <c r="K321" s="120">
        <v>0</v>
      </c>
      <c r="L321" s="120">
        <v>0</v>
      </c>
      <c r="M321" s="120">
        <v>0</v>
      </c>
      <c r="N321" s="120">
        <v>0</v>
      </c>
      <c r="O321" s="120">
        <v>0</v>
      </c>
      <c r="P321" s="120">
        <v>0</v>
      </c>
    </row>
    <row r="322" spans="1:16" hidden="1" outlineLevel="1" x14ac:dyDescent="0.3">
      <c r="A322" s="127">
        <v>97800200</v>
      </c>
      <c r="B322" s="126" t="s">
        <v>266</v>
      </c>
      <c r="C322" s="120">
        <v>0</v>
      </c>
      <c r="D322" s="121">
        <v>0</v>
      </c>
      <c r="E322" s="120">
        <v>0</v>
      </c>
      <c r="F322" s="120">
        <v>0</v>
      </c>
      <c r="G322" s="120">
        <v>0</v>
      </c>
      <c r="H322" s="120">
        <v>0</v>
      </c>
      <c r="I322" s="120">
        <v>0</v>
      </c>
      <c r="J322" s="120">
        <v>0</v>
      </c>
      <c r="K322" s="120">
        <v>0</v>
      </c>
      <c r="L322" s="120">
        <v>0</v>
      </c>
      <c r="M322" s="120">
        <v>0</v>
      </c>
      <c r="N322" s="120">
        <v>0</v>
      </c>
      <c r="O322" s="120">
        <v>0</v>
      </c>
      <c r="P322" s="120">
        <v>0</v>
      </c>
    </row>
    <row r="323" spans="1:16" hidden="1" outlineLevel="1" x14ac:dyDescent="0.3">
      <c r="A323" s="127">
        <v>97800300</v>
      </c>
      <c r="B323" s="126" t="s">
        <v>265</v>
      </c>
      <c r="C323" s="120">
        <v>0</v>
      </c>
      <c r="D323" s="121">
        <v>0</v>
      </c>
      <c r="E323" s="120">
        <v>0</v>
      </c>
      <c r="F323" s="120">
        <v>0</v>
      </c>
      <c r="G323" s="120">
        <v>0</v>
      </c>
      <c r="H323" s="120">
        <v>0</v>
      </c>
      <c r="I323" s="120">
        <v>0</v>
      </c>
      <c r="J323" s="120">
        <v>0</v>
      </c>
      <c r="K323" s="120">
        <v>0</v>
      </c>
      <c r="L323" s="120">
        <v>0</v>
      </c>
      <c r="M323" s="120">
        <v>0</v>
      </c>
      <c r="N323" s="120">
        <v>0</v>
      </c>
      <c r="O323" s="120">
        <v>0</v>
      </c>
      <c r="P323" s="120">
        <v>0</v>
      </c>
    </row>
    <row r="324" spans="1:16" hidden="1" outlineLevel="1" x14ac:dyDescent="0.3">
      <c r="A324" s="127">
        <v>97800500</v>
      </c>
      <c r="B324" s="126" t="s">
        <v>264</v>
      </c>
      <c r="C324" s="120">
        <v>0</v>
      </c>
      <c r="D324" s="121">
        <v>0</v>
      </c>
      <c r="E324" s="120">
        <v>0</v>
      </c>
      <c r="F324" s="120">
        <v>0</v>
      </c>
      <c r="G324" s="120">
        <v>0</v>
      </c>
      <c r="H324" s="120">
        <v>0</v>
      </c>
      <c r="I324" s="120">
        <v>0</v>
      </c>
      <c r="J324" s="120">
        <v>0</v>
      </c>
      <c r="K324" s="120">
        <v>0</v>
      </c>
      <c r="L324" s="120">
        <v>0</v>
      </c>
      <c r="M324" s="120">
        <v>0</v>
      </c>
      <c r="N324" s="120">
        <v>0</v>
      </c>
      <c r="O324" s="120">
        <v>0</v>
      </c>
      <c r="P324" s="120">
        <v>0</v>
      </c>
    </row>
    <row r="325" spans="1:16" collapsed="1" x14ac:dyDescent="0.3">
      <c r="A325" s="119">
        <v>1</v>
      </c>
      <c r="B325" s="125" t="s">
        <v>263</v>
      </c>
      <c r="C325" s="124">
        <v>0</v>
      </c>
      <c r="D325" s="184">
        <v>0</v>
      </c>
      <c r="E325" s="124">
        <v>0</v>
      </c>
      <c r="F325" s="124">
        <v>0</v>
      </c>
      <c r="G325" s="124">
        <v>0</v>
      </c>
      <c r="H325" s="124">
        <v>0</v>
      </c>
      <c r="I325" s="124">
        <v>0</v>
      </c>
      <c r="J325" s="124">
        <v>0</v>
      </c>
      <c r="K325" s="124">
        <v>0</v>
      </c>
      <c r="L325" s="124">
        <v>0</v>
      </c>
      <c r="M325" s="124">
        <v>0</v>
      </c>
      <c r="N325" s="124">
        <v>0</v>
      </c>
      <c r="O325" s="124">
        <v>0</v>
      </c>
      <c r="P325" s="124">
        <v>0</v>
      </c>
    </row>
    <row r="326" spans="1:16" hidden="1" outlineLevel="1" x14ac:dyDescent="0.3">
      <c r="A326" s="123">
        <v>98100000</v>
      </c>
      <c r="B326" s="122" t="s">
        <v>262</v>
      </c>
      <c r="C326" s="120">
        <v>0</v>
      </c>
      <c r="D326" s="121">
        <v>0</v>
      </c>
      <c r="E326" s="120">
        <v>0</v>
      </c>
      <c r="F326" s="120">
        <v>0</v>
      </c>
      <c r="G326" s="120">
        <v>0</v>
      </c>
      <c r="H326" s="120">
        <v>0</v>
      </c>
      <c r="I326" s="120">
        <v>0</v>
      </c>
      <c r="J326" s="120">
        <v>0</v>
      </c>
      <c r="K326" s="120">
        <v>0</v>
      </c>
      <c r="L326" s="120">
        <v>0</v>
      </c>
      <c r="M326" s="120">
        <v>0</v>
      </c>
      <c r="N326" s="120">
        <v>0</v>
      </c>
      <c r="O326" s="120">
        <v>0</v>
      </c>
      <c r="P326" s="120">
        <v>0</v>
      </c>
    </row>
    <row r="327" spans="1:16" collapsed="1" x14ac:dyDescent="0.3">
      <c r="A327" s="119">
        <v>1</v>
      </c>
      <c r="B327" s="125" t="s">
        <v>261</v>
      </c>
      <c r="C327" s="124">
        <v>0</v>
      </c>
      <c r="D327" s="184">
        <v>0</v>
      </c>
      <c r="E327" s="124">
        <v>0</v>
      </c>
      <c r="F327" s="124">
        <v>0</v>
      </c>
      <c r="G327" s="124">
        <v>0</v>
      </c>
      <c r="H327" s="124">
        <v>0</v>
      </c>
      <c r="I327" s="124">
        <v>0</v>
      </c>
      <c r="J327" s="124">
        <v>0</v>
      </c>
      <c r="K327" s="124">
        <v>0</v>
      </c>
      <c r="L327" s="124">
        <v>0</v>
      </c>
      <c r="M327" s="124">
        <v>0</v>
      </c>
      <c r="N327" s="124">
        <v>0</v>
      </c>
      <c r="O327" s="124">
        <v>0</v>
      </c>
      <c r="P327" s="124">
        <v>0</v>
      </c>
    </row>
    <row r="328" spans="1:16" hidden="1" outlineLevel="1" x14ac:dyDescent="0.3">
      <c r="A328" s="123">
        <v>73200000</v>
      </c>
      <c r="B328" s="122" t="s">
        <v>260</v>
      </c>
      <c r="C328" s="120">
        <v>0</v>
      </c>
      <c r="D328" s="121">
        <v>0</v>
      </c>
      <c r="E328" s="120">
        <v>0</v>
      </c>
      <c r="F328" s="120">
        <v>0</v>
      </c>
      <c r="G328" s="120">
        <v>0</v>
      </c>
      <c r="H328" s="120">
        <v>0</v>
      </c>
      <c r="I328" s="120">
        <v>0</v>
      </c>
      <c r="J328" s="120">
        <v>0</v>
      </c>
      <c r="K328" s="120">
        <v>0</v>
      </c>
      <c r="L328" s="120">
        <v>0</v>
      </c>
      <c r="M328" s="120">
        <v>0</v>
      </c>
      <c r="N328" s="120">
        <v>0</v>
      </c>
      <c r="O328" s="120">
        <v>0</v>
      </c>
      <c r="P328" s="120">
        <v>0</v>
      </c>
    </row>
    <row r="329" spans="1:16" hidden="1" outlineLevel="1" x14ac:dyDescent="0.3">
      <c r="A329" s="123">
        <v>85100000</v>
      </c>
      <c r="B329" s="122" t="s">
        <v>259</v>
      </c>
      <c r="C329" s="120">
        <v>0</v>
      </c>
      <c r="D329" s="121">
        <v>0</v>
      </c>
      <c r="E329" s="120">
        <v>0</v>
      </c>
      <c r="F329" s="120">
        <v>0</v>
      </c>
      <c r="G329" s="120">
        <v>0</v>
      </c>
      <c r="H329" s="120">
        <v>0</v>
      </c>
      <c r="I329" s="120">
        <v>0</v>
      </c>
      <c r="J329" s="120">
        <v>0</v>
      </c>
      <c r="K329" s="120">
        <v>0</v>
      </c>
      <c r="L329" s="120">
        <v>0</v>
      </c>
      <c r="M329" s="120">
        <v>0</v>
      </c>
      <c r="N329" s="120">
        <v>0</v>
      </c>
      <c r="O329" s="120">
        <v>0</v>
      </c>
      <c r="P329" s="120">
        <v>0</v>
      </c>
    </row>
    <row r="330" spans="1:16" hidden="1" outlineLevel="1" x14ac:dyDescent="0.3">
      <c r="A330" s="123">
        <v>85100100</v>
      </c>
      <c r="B330" s="122" t="s">
        <v>258</v>
      </c>
      <c r="C330" s="120">
        <v>0</v>
      </c>
      <c r="D330" s="121">
        <v>0</v>
      </c>
      <c r="E330" s="120">
        <v>0</v>
      </c>
      <c r="F330" s="120">
        <v>0</v>
      </c>
      <c r="G330" s="120">
        <v>0</v>
      </c>
      <c r="H330" s="120">
        <v>0</v>
      </c>
      <c r="I330" s="120">
        <v>0</v>
      </c>
      <c r="J330" s="120">
        <v>0</v>
      </c>
      <c r="K330" s="120">
        <v>0</v>
      </c>
      <c r="L330" s="120">
        <v>0</v>
      </c>
      <c r="M330" s="120">
        <v>0</v>
      </c>
      <c r="N330" s="120">
        <v>0</v>
      </c>
      <c r="O330" s="120">
        <v>0</v>
      </c>
      <c r="P330" s="120">
        <v>0</v>
      </c>
    </row>
    <row r="331" spans="1:16" hidden="1" outlineLevel="1" x14ac:dyDescent="0.3">
      <c r="A331" s="123">
        <v>85100200</v>
      </c>
      <c r="B331" s="122" t="s">
        <v>257</v>
      </c>
      <c r="C331" s="120">
        <v>0</v>
      </c>
      <c r="D331" s="121">
        <v>0</v>
      </c>
      <c r="E331" s="120">
        <v>0</v>
      </c>
      <c r="F331" s="120">
        <v>0</v>
      </c>
      <c r="G331" s="120">
        <v>0</v>
      </c>
      <c r="H331" s="120">
        <v>0</v>
      </c>
      <c r="I331" s="120">
        <v>0</v>
      </c>
      <c r="J331" s="120">
        <v>0</v>
      </c>
      <c r="K331" s="120">
        <v>0</v>
      </c>
      <c r="L331" s="120">
        <v>0</v>
      </c>
      <c r="M331" s="120">
        <v>0</v>
      </c>
      <c r="N331" s="120">
        <v>0</v>
      </c>
      <c r="O331" s="120">
        <v>0</v>
      </c>
      <c r="P331" s="120">
        <v>0</v>
      </c>
    </row>
    <row r="332" spans="1:16" hidden="1" outlineLevel="1" x14ac:dyDescent="0.3">
      <c r="A332" s="123">
        <v>85200000</v>
      </c>
      <c r="B332" s="122" t="s">
        <v>256</v>
      </c>
      <c r="C332" s="120">
        <v>0</v>
      </c>
      <c r="D332" s="121">
        <v>0</v>
      </c>
      <c r="E332" s="120">
        <v>0</v>
      </c>
      <c r="F332" s="120">
        <v>0</v>
      </c>
      <c r="G332" s="120">
        <v>0</v>
      </c>
      <c r="H332" s="120">
        <v>0</v>
      </c>
      <c r="I332" s="120">
        <v>0</v>
      </c>
      <c r="J332" s="120">
        <v>0</v>
      </c>
      <c r="K332" s="120">
        <v>0</v>
      </c>
      <c r="L332" s="120">
        <v>0</v>
      </c>
      <c r="M332" s="120">
        <v>0</v>
      </c>
      <c r="N332" s="120">
        <v>0</v>
      </c>
      <c r="O332" s="120">
        <v>0</v>
      </c>
      <c r="P332" s="120">
        <v>0</v>
      </c>
    </row>
    <row r="333" spans="1:16" hidden="1" outlineLevel="1" x14ac:dyDescent="0.3">
      <c r="A333" s="123">
        <v>85400100</v>
      </c>
      <c r="B333" s="122" t="s">
        <v>255</v>
      </c>
      <c r="C333" s="120">
        <v>0</v>
      </c>
      <c r="D333" s="121">
        <v>0</v>
      </c>
      <c r="E333" s="120">
        <v>0</v>
      </c>
      <c r="F333" s="120">
        <v>0</v>
      </c>
      <c r="G333" s="120">
        <v>0</v>
      </c>
      <c r="H333" s="120">
        <v>0</v>
      </c>
      <c r="I333" s="120">
        <v>0</v>
      </c>
      <c r="J333" s="120">
        <v>0</v>
      </c>
      <c r="K333" s="120">
        <v>0</v>
      </c>
      <c r="L333" s="120">
        <v>0</v>
      </c>
      <c r="M333" s="120">
        <v>0</v>
      </c>
      <c r="N333" s="120">
        <v>0</v>
      </c>
      <c r="O333" s="120">
        <v>0</v>
      </c>
      <c r="P333" s="120">
        <v>0</v>
      </c>
    </row>
    <row r="334" spans="1:16" hidden="1" outlineLevel="1" x14ac:dyDescent="0.3">
      <c r="A334" s="123">
        <v>85400200</v>
      </c>
      <c r="B334" s="122" t="s">
        <v>254</v>
      </c>
      <c r="C334" s="120">
        <v>0</v>
      </c>
      <c r="D334" s="121">
        <v>0</v>
      </c>
      <c r="E334" s="120">
        <v>0</v>
      </c>
      <c r="F334" s="120">
        <v>0</v>
      </c>
      <c r="G334" s="120">
        <v>0</v>
      </c>
      <c r="H334" s="120">
        <v>0</v>
      </c>
      <c r="I334" s="120">
        <v>0</v>
      </c>
      <c r="J334" s="120">
        <v>0</v>
      </c>
      <c r="K334" s="120">
        <v>0</v>
      </c>
      <c r="L334" s="120">
        <v>0</v>
      </c>
      <c r="M334" s="120">
        <v>0</v>
      </c>
      <c r="N334" s="120">
        <v>0</v>
      </c>
      <c r="O334" s="120">
        <v>0</v>
      </c>
      <c r="P334" s="120">
        <v>0</v>
      </c>
    </row>
    <row r="335" spans="1:16" ht="15" collapsed="1" thickBot="1" x14ac:dyDescent="0.35">
      <c r="A335" s="119"/>
      <c r="B335" s="113"/>
      <c r="C335" s="118"/>
      <c r="D335" s="129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</row>
    <row r="336" spans="1:16" ht="15" thickBot="1" x14ac:dyDescent="0.35">
      <c r="A336" s="113"/>
      <c r="B336" s="116" t="s">
        <v>253</v>
      </c>
      <c r="C336" s="115">
        <v>-47963592.910000004</v>
      </c>
      <c r="D336" s="183">
        <v>0</v>
      </c>
      <c r="E336" s="115">
        <v>-9611119.3900000006</v>
      </c>
      <c r="F336" s="115">
        <v>-12835720.530000001</v>
      </c>
      <c r="G336" s="115">
        <v>-11790395.440000001</v>
      </c>
      <c r="H336" s="115">
        <v>-13726357.550000001</v>
      </c>
      <c r="I336" s="115">
        <v>0</v>
      </c>
      <c r="J336" s="115">
        <v>0</v>
      </c>
      <c r="K336" s="115">
        <v>0</v>
      </c>
      <c r="L336" s="115">
        <v>0</v>
      </c>
      <c r="M336" s="115">
        <v>0</v>
      </c>
      <c r="N336" s="115">
        <v>0</v>
      </c>
      <c r="O336" s="115">
        <v>0</v>
      </c>
      <c r="P336" s="115">
        <v>0</v>
      </c>
    </row>
    <row r="337" spans="1:16" ht="15" thickBot="1" x14ac:dyDescent="0.35">
      <c r="A337" s="113"/>
      <c r="B337" s="114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</row>
    <row r="338" spans="1:16" ht="15" thickBot="1" x14ac:dyDescent="0.35">
      <c r="A338" s="113"/>
      <c r="B338" s="112" t="s">
        <v>252</v>
      </c>
      <c r="C338" s="111">
        <v>-4386882.4000000004</v>
      </c>
      <c r="D338" s="182">
        <v>0</v>
      </c>
      <c r="E338" s="111">
        <v>-3105413.64</v>
      </c>
      <c r="F338" s="111">
        <v>-412570.08</v>
      </c>
      <c r="G338" s="111">
        <v>-868898.67999999993</v>
      </c>
      <c r="H338" s="111">
        <v>0</v>
      </c>
      <c r="I338" s="111">
        <v>0</v>
      </c>
      <c r="J338" s="111">
        <v>0</v>
      </c>
      <c r="K338" s="111">
        <v>0</v>
      </c>
      <c r="L338" s="111">
        <v>0</v>
      </c>
      <c r="M338" s="111">
        <v>0</v>
      </c>
      <c r="N338" s="111">
        <v>0</v>
      </c>
      <c r="O338" s="111">
        <v>0</v>
      </c>
      <c r="P338" s="111">
        <v>0</v>
      </c>
    </row>
    <row r="339" spans="1:16" hidden="1" outlineLevel="1" x14ac:dyDescent="0.3">
      <c r="A339" s="123">
        <v>880002</v>
      </c>
      <c r="B339" s="180" t="s">
        <v>251</v>
      </c>
      <c r="C339" s="120">
        <v>0</v>
      </c>
      <c r="D339" s="121">
        <v>0</v>
      </c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</row>
    <row r="340" spans="1:16" hidden="1" outlineLevel="1" x14ac:dyDescent="0.3">
      <c r="A340" s="123">
        <v>880004</v>
      </c>
      <c r="B340" s="180" t="s">
        <v>250</v>
      </c>
      <c r="C340" s="120">
        <v>0</v>
      </c>
      <c r="D340" s="121">
        <v>0</v>
      </c>
      <c r="E340" s="181"/>
      <c r="F340" s="181"/>
      <c r="G340" s="181"/>
      <c r="H340" s="120"/>
      <c r="I340" s="120"/>
      <c r="J340" s="120"/>
      <c r="K340" s="120"/>
      <c r="L340" s="120"/>
      <c r="M340" s="120"/>
      <c r="N340" s="120"/>
      <c r="O340" s="120"/>
      <c r="P340" s="120"/>
    </row>
    <row r="341" spans="1:16" hidden="1" outlineLevel="1" x14ac:dyDescent="0.3">
      <c r="A341" s="123">
        <v>880005</v>
      </c>
      <c r="B341" s="180" t="s">
        <v>249</v>
      </c>
      <c r="C341" s="120">
        <v>-374515.98</v>
      </c>
      <c r="D341" s="121">
        <v>0</v>
      </c>
      <c r="E341" s="120"/>
      <c r="F341" s="120"/>
      <c r="G341" s="120">
        <v>-374515.98</v>
      </c>
      <c r="H341" s="120"/>
      <c r="I341" s="120"/>
      <c r="J341" s="120"/>
      <c r="K341" s="120"/>
      <c r="L341" s="120"/>
      <c r="M341" s="120"/>
      <c r="N341" s="120"/>
      <c r="O341" s="120"/>
      <c r="P341" s="120"/>
    </row>
    <row r="342" spans="1:16" hidden="1" outlineLevel="1" x14ac:dyDescent="0.3">
      <c r="A342" s="123">
        <v>880006</v>
      </c>
      <c r="B342" s="180" t="s">
        <v>248</v>
      </c>
      <c r="C342" s="120">
        <v>0</v>
      </c>
      <c r="D342" s="121">
        <v>0</v>
      </c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</row>
    <row r="343" spans="1:16" hidden="1" outlineLevel="1" x14ac:dyDescent="0.3">
      <c r="A343" s="123">
        <v>880007</v>
      </c>
      <c r="B343" s="180" t="s">
        <v>247</v>
      </c>
      <c r="C343" s="120">
        <v>0</v>
      </c>
      <c r="D343" s="121">
        <v>0</v>
      </c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</row>
    <row r="344" spans="1:16" hidden="1" outlineLevel="1" x14ac:dyDescent="0.3">
      <c r="A344" s="123">
        <v>880008</v>
      </c>
      <c r="B344" s="180" t="s">
        <v>246</v>
      </c>
      <c r="C344" s="120">
        <v>0</v>
      </c>
      <c r="D344" s="121">
        <v>-1.1794912575474436E-5</v>
      </c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</row>
    <row r="345" spans="1:16" hidden="1" outlineLevel="1" x14ac:dyDescent="0.3">
      <c r="A345" s="123">
        <v>880009</v>
      </c>
      <c r="B345" s="180" t="s">
        <v>245</v>
      </c>
      <c r="C345" s="120">
        <v>0</v>
      </c>
      <c r="D345" s="121">
        <v>0</v>
      </c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</row>
    <row r="346" spans="1:16" hidden="1" outlineLevel="1" x14ac:dyDescent="0.3">
      <c r="A346" s="123">
        <v>880010</v>
      </c>
      <c r="B346" s="180" t="s">
        <v>244</v>
      </c>
      <c r="C346" s="120">
        <v>0</v>
      </c>
      <c r="D346" s="121">
        <v>0</v>
      </c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</row>
    <row r="347" spans="1:16" hidden="1" outlineLevel="1" x14ac:dyDescent="0.3">
      <c r="A347" s="123">
        <v>880011</v>
      </c>
      <c r="B347" s="180" t="s">
        <v>243</v>
      </c>
      <c r="C347" s="120">
        <v>0</v>
      </c>
      <c r="D347" s="121">
        <v>-9.5786169446112837E-8</v>
      </c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</row>
    <row r="348" spans="1:16" hidden="1" outlineLevel="1" x14ac:dyDescent="0.3">
      <c r="A348" s="123">
        <v>880012</v>
      </c>
      <c r="B348" s="180" t="s">
        <v>242</v>
      </c>
      <c r="C348" s="120">
        <v>-4012366.4200000004</v>
      </c>
      <c r="D348" s="121">
        <v>-1.2545702656893161E-4</v>
      </c>
      <c r="E348" s="120">
        <v>-3105413.64</v>
      </c>
      <c r="F348" s="120">
        <v>-412570.08</v>
      </c>
      <c r="G348" s="120">
        <v>-494382.7</v>
      </c>
      <c r="H348" s="120"/>
      <c r="I348" s="120"/>
      <c r="J348" s="120"/>
      <c r="K348" s="120"/>
      <c r="L348" s="120"/>
      <c r="M348" s="120"/>
      <c r="N348" s="120"/>
      <c r="O348" s="120"/>
      <c r="P348" s="120"/>
    </row>
    <row r="349" spans="1:16" hidden="1" outlineLevel="1" x14ac:dyDescent="0.3">
      <c r="A349" s="123">
        <v>880013</v>
      </c>
      <c r="B349" s="180" t="s">
        <v>241</v>
      </c>
      <c r="C349" s="120">
        <v>0</v>
      </c>
      <c r="D349" s="121">
        <v>0</v>
      </c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</row>
    <row r="350" spans="1:16" ht="18" collapsed="1" x14ac:dyDescent="0.3">
      <c r="A350" s="179" t="s">
        <v>336</v>
      </c>
      <c r="B350" s="178" t="s">
        <v>336</v>
      </c>
      <c r="C350" s="176" t="s">
        <v>1</v>
      </c>
      <c r="D350" s="177" t="s">
        <v>2</v>
      </c>
      <c r="E350" s="176">
        <v>45658</v>
      </c>
      <c r="F350" s="176">
        <v>45689</v>
      </c>
      <c r="G350" s="176">
        <v>45717</v>
      </c>
      <c r="H350" s="176">
        <v>45383</v>
      </c>
      <c r="I350" s="176">
        <v>45778</v>
      </c>
      <c r="J350" s="176">
        <v>45809</v>
      </c>
      <c r="K350" s="176">
        <v>45839</v>
      </c>
      <c r="L350" s="176">
        <v>45870</v>
      </c>
      <c r="M350" s="176">
        <v>45901</v>
      </c>
      <c r="N350" s="176">
        <v>45931</v>
      </c>
      <c r="O350" s="176">
        <v>45962</v>
      </c>
      <c r="P350" s="176">
        <v>45992</v>
      </c>
    </row>
    <row r="351" spans="1:16" ht="18" x14ac:dyDescent="0.35">
      <c r="A351" s="175" t="s">
        <v>3</v>
      </c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</row>
    <row r="352" spans="1:16" x14ac:dyDescent="0.3">
      <c r="A352" s="174" t="s">
        <v>4</v>
      </c>
      <c r="B352" s="168" t="s">
        <v>5</v>
      </c>
      <c r="C352" s="166">
        <v>0</v>
      </c>
      <c r="D352" s="167">
        <v>0</v>
      </c>
      <c r="E352" s="166">
        <v>0</v>
      </c>
      <c r="F352" s="166">
        <v>0</v>
      </c>
      <c r="G352" s="166">
        <v>0</v>
      </c>
      <c r="H352" s="166">
        <v>0</v>
      </c>
      <c r="I352" s="166">
        <v>0</v>
      </c>
      <c r="J352" s="166">
        <v>0</v>
      </c>
      <c r="K352" s="166">
        <v>0</v>
      </c>
      <c r="L352" s="166">
        <v>0</v>
      </c>
      <c r="M352" s="166">
        <v>0</v>
      </c>
      <c r="N352" s="166">
        <v>0</v>
      </c>
      <c r="O352" s="166">
        <v>0</v>
      </c>
      <c r="P352" s="166">
        <v>0</v>
      </c>
    </row>
    <row r="353" spans="1:16" hidden="1" outlineLevel="1" x14ac:dyDescent="0.3">
      <c r="A353" s="159">
        <v>70200000</v>
      </c>
      <c r="B353" s="173" t="s">
        <v>6</v>
      </c>
      <c r="C353" s="143">
        <v>0</v>
      </c>
      <c r="D353" s="121">
        <v>0</v>
      </c>
      <c r="E353" s="120">
        <v>0</v>
      </c>
      <c r="F353" s="120">
        <v>0</v>
      </c>
      <c r="G353" s="120">
        <v>0</v>
      </c>
      <c r="H353" s="120">
        <v>0</v>
      </c>
      <c r="I353" s="120">
        <v>0</v>
      </c>
      <c r="J353" s="120">
        <v>0</v>
      </c>
      <c r="K353" s="120">
        <v>0</v>
      </c>
      <c r="L353" s="120">
        <v>0</v>
      </c>
      <c r="M353" s="120">
        <v>0</v>
      </c>
      <c r="N353" s="120">
        <v>0</v>
      </c>
      <c r="O353" s="120">
        <v>0</v>
      </c>
      <c r="P353" s="120">
        <v>0</v>
      </c>
    </row>
    <row r="354" spans="1:16" hidden="1" outlineLevel="1" x14ac:dyDescent="0.3">
      <c r="A354" s="127">
        <v>70200001</v>
      </c>
      <c r="B354" s="126" t="s">
        <v>7</v>
      </c>
      <c r="C354" s="120">
        <v>0</v>
      </c>
      <c r="D354" s="121">
        <v>0</v>
      </c>
      <c r="E354" s="120">
        <v>0</v>
      </c>
      <c r="F354" s="120">
        <v>0</v>
      </c>
      <c r="G354" s="120">
        <v>0</v>
      </c>
      <c r="H354" s="120">
        <v>0</v>
      </c>
      <c r="I354" s="120">
        <v>0</v>
      </c>
      <c r="J354" s="120">
        <v>0</v>
      </c>
      <c r="K354" s="120">
        <v>0</v>
      </c>
      <c r="L354" s="120">
        <v>0</v>
      </c>
      <c r="M354" s="120">
        <v>0</v>
      </c>
      <c r="N354" s="120">
        <v>0</v>
      </c>
      <c r="O354" s="120">
        <v>0</v>
      </c>
      <c r="P354" s="120">
        <v>0</v>
      </c>
    </row>
    <row r="355" spans="1:16" hidden="1" outlineLevel="1" x14ac:dyDescent="0.3">
      <c r="A355" s="127">
        <v>70200002</v>
      </c>
      <c r="B355" s="126" t="s">
        <v>8</v>
      </c>
      <c r="C355" s="120">
        <v>0</v>
      </c>
      <c r="D355" s="121">
        <v>0</v>
      </c>
      <c r="E355" s="120">
        <v>0</v>
      </c>
      <c r="F355" s="120">
        <v>0</v>
      </c>
      <c r="G355" s="120">
        <v>0</v>
      </c>
      <c r="H355" s="120">
        <v>0</v>
      </c>
      <c r="I355" s="120">
        <v>0</v>
      </c>
      <c r="J355" s="120">
        <v>0</v>
      </c>
      <c r="K355" s="120">
        <v>0</v>
      </c>
      <c r="L355" s="120">
        <v>0</v>
      </c>
      <c r="M355" s="120">
        <v>0</v>
      </c>
      <c r="N355" s="120">
        <v>0</v>
      </c>
      <c r="O355" s="120">
        <v>0</v>
      </c>
      <c r="P355" s="120">
        <v>0</v>
      </c>
    </row>
    <row r="356" spans="1:16" hidden="1" outlineLevel="1" x14ac:dyDescent="0.3">
      <c r="A356" s="127">
        <v>70200003</v>
      </c>
      <c r="B356" s="126" t="s">
        <v>9</v>
      </c>
      <c r="C356" s="120">
        <v>0</v>
      </c>
      <c r="D356" s="121">
        <v>0</v>
      </c>
      <c r="E356" s="120">
        <v>0</v>
      </c>
      <c r="F356" s="120">
        <v>0</v>
      </c>
      <c r="G356" s="120">
        <v>0</v>
      </c>
      <c r="H356" s="120">
        <v>0</v>
      </c>
      <c r="I356" s="120">
        <v>0</v>
      </c>
      <c r="J356" s="120">
        <v>0</v>
      </c>
      <c r="K356" s="120">
        <v>0</v>
      </c>
      <c r="L356" s="120">
        <v>0</v>
      </c>
      <c r="M356" s="120">
        <v>0</v>
      </c>
      <c r="N356" s="120">
        <v>0</v>
      </c>
      <c r="O356" s="120">
        <v>0</v>
      </c>
      <c r="P356" s="120">
        <v>0</v>
      </c>
    </row>
    <row r="357" spans="1:16" hidden="1" outlineLevel="1" x14ac:dyDescent="0.3">
      <c r="A357" s="127">
        <v>70200004</v>
      </c>
      <c r="B357" s="126" t="s">
        <v>10</v>
      </c>
      <c r="C357" s="120">
        <v>0</v>
      </c>
      <c r="D357" s="121">
        <v>0</v>
      </c>
      <c r="E357" s="120">
        <v>0</v>
      </c>
      <c r="F357" s="120">
        <v>0</v>
      </c>
      <c r="G357" s="120">
        <v>0</v>
      </c>
      <c r="H357" s="120">
        <v>0</v>
      </c>
      <c r="I357" s="120">
        <v>0</v>
      </c>
      <c r="J357" s="120">
        <v>0</v>
      </c>
      <c r="K357" s="120">
        <v>0</v>
      </c>
      <c r="L357" s="120">
        <v>0</v>
      </c>
      <c r="M357" s="120">
        <v>0</v>
      </c>
      <c r="N357" s="120">
        <v>0</v>
      </c>
      <c r="O357" s="120">
        <v>0</v>
      </c>
      <c r="P357" s="120">
        <v>0</v>
      </c>
    </row>
    <row r="358" spans="1:16" hidden="1" outlineLevel="1" x14ac:dyDescent="0.3">
      <c r="A358" s="127">
        <v>70200009</v>
      </c>
      <c r="B358" s="126" t="s">
        <v>11</v>
      </c>
      <c r="C358" s="120">
        <v>0</v>
      </c>
      <c r="D358" s="121">
        <v>0</v>
      </c>
      <c r="E358" s="120">
        <v>0</v>
      </c>
      <c r="F358" s="120">
        <v>0</v>
      </c>
      <c r="G358" s="120">
        <v>0</v>
      </c>
      <c r="H358" s="120">
        <v>0</v>
      </c>
      <c r="I358" s="120">
        <v>0</v>
      </c>
      <c r="J358" s="120">
        <v>0</v>
      </c>
      <c r="K358" s="120">
        <v>0</v>
      </c>
      <c r="L358" s="120">
        <v>0</v>
      </c>
      <c r="M358" s="120">
        <v>0</v>
      </c>
      <c r="N358" s="120">
        <v>0</v>
      </c>
      <c r="O358" s="120">
        <v>0</v>
      </c>
      <c r="P358" s="120">
        <v>0</v>
      </c>
    </row>
    <row r="359" spans="1:16" hidden="1" outlineLevel="1" x14ac:dyDescent="0.3">
      <c r="A359" s="127">
        <v>70200200</v>
      </c>
      <c r="B359" s="126" t="s">
        <v>12</v>
      </c>
      <c r="C359" s="120">
        <v>0</v>
      </c>
      <c r="D359" s="121">
        <v>0</v>
      </c>
      <c r="E359" s="120">
        <v>0</v>
      </c>
      <c r="F359" s="120">
        <v>0</v>
      </c>
      <c r="G359" s="120">
        <v>0</v>
      </c>
      <c r="H359" s="120">
        <v>0</v>
      </c>
      <c r="I359" s="120">
        <v>0</v>
      </c>
      <c r="J359" s="120">
        <v>0</v>
      </c>
      <c r="K359" s="120">
        <v>0</v>
      </c>
      <c r="L359" s="120">
        <v>0</v>
      </c>
      <c r="M359" s="120">
        <v>0</v>
      </c>
      <c r="N359" s="120">
        <v>0</v>
      </c>
      <c r="O359" s="120">
        <v>0</v>
      </c>
      <c r="P359" s="120">
        <v>0</v>
      </c>
    </row>
    <row r="360" spans="1:16" hidden="1" outlineLevel="1" x14ac:dyDescent="0.3">
      <c r="A360" s="127">
        <v>70400000</v>
      </c>
      <c r="B360" s="126" t="s">
        <v>13</v>
      </c>
      <c r="C360" s="120">
        <v>0</v>
      </c>
      <c r="D360" s="121">
        <v>0</v>
      </c>
      <c r="E360" s="120">
        <v>0</v>
      </c>
      <c r="F360" s="120">
        <v>0</v>
      </c>
      <c r="G360" s="120">
        <v>0</v>
      </c>
      <c r="H360" s="120">
        <v>0</v>
      </c>
      <c r="I360" s="120">
        <v>0</v>
      </c>
      <c r="J360" s="120">
        <v>0</v>
      </c>
      <c r="K360" s="120">
        <v>0</v>
      </c>
      <c r="L360" s="120">
        <v>0</v>
      </c>
      <c r="M360" s="120">
        <v>0</v>
      </c>
      <c r="N360" s="120">
        <v>0</v>
      </c>
      <c r="O360" s="120">
        <v>0</v>
      </c>
      <c r="P360" s="120">
        <v>0</v>
      </c>
    </row>
    <row r="361" spans="1:16" hidden="1" outlineLevel="1" x14ac:dyDescent="0.3">
      <c r="A361" s="127">
        <v>70430000</v>
      </c>
      <c r="B361" s="126" t="s">
        <v>14</v>
      </c>
      <c r="C361" s="120">
        <v>0</v>
      </c>
      <c r="D361" s="121">
        <v>0</v>
      </c>
      <c r="E361" s="120">
        <v>0</v>
      </c>
      <c r="F361" s="120">
        <v>0</v>
      </c>
      <c r="G361" s="120">
        <v>0</v>
      </c>
      <c r="H361" s="120">
        <v>0</v>
      </c>
      <c r="I361" s="120">
        <v>0</v>
      </c>
      <c r="J361" s="120">
        <v>0</v>
      </c>
      <c r="K361" s="120">
        <v>0</v>
      </c>
      <c r="L361" s="120">
        <v>0</v>
      </c>
      <c r="M361" s="120">
        <v>0</v>
      </c>
      <c r="N361" s="120">
        <v>0</v>
      </c>
      <c r="O361" s="120">
        <v>0</v>
      </c>
      <c r="P361" s="120">
        <v>0</v>
      </c>
    </row>
    <row r="362" spans="1:16" hidden="1" outlineLevel="1" x14ac:dyDescent="0.3">
      <c r="A362" s="135">
        <v>1</v>
      </c>
      <c r="B362" s="113"/>
      <c r="C362" s="113"/>
      <c r="D362" s="129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</row>
    <row r="363" spans="1:16" collapsed="1" x14ac:dyDescent="0.3">
      <c r="A363" s="135">
        <v>1</v>
      </c>
      <c r="B363" s="168" t="s">
        <v>15</v>
      </c>
      <c r="C363" s="166">
        <v>0</v>
      </c>
      <c r="D363" s="167">
        <v>0</v>
      </c>
      <c r="E363" s="166">
        <v>0</v>
      </c>
      <c r="F363" s="166">
        <v>0</v>
      </c>
      <c r="G363" s="166">
        <v>0</v>
      </c>
      <c r="H363" s="166">
        <v>0</v>
      </c>
      <c r="I363" s="166">
        <v>0</v>
      </c>
      <c r="J363" s="166">
        <v>0</v>
      </c>
      <c r="K363" s="166">
        <v>0</v>
      </c>
      <c r="L363" s="166">
        <v>0</v>
      </c>
      <c r="M363" s="166">
        <v>0</v>
      </c>
      <c r="N363" s="166">
        <v>0</v>
      </c>
      <c r="O363" s="166">
        <v>0</v>
      </c>
      <c r="P363" s="166">
        <v>0</v>
      </c>
    </row>
    <row r="364" spans="1:16" hidden="1" outlineLevel="1" x14ac:dyDescent="0.3">
      <c r="A364" s="123">
        <v>90200000</v>
      </c>
      <c r="B364" s="122" t="s">
        <v>16</v>
      </c>
      <c r="C364" s="120">
        <v>0</v>
      </c>
      <c r="D364" s="121">
        <v>0</v>
      </c>
      <c r="E364" s="120">
        <v>0</v>
      </c>
      <c r="F364" s="120">
        <v>0</v>
      </c>
      <c r="G364" s="120">
        <v>0</v>
      </c>
      <c r="H364" s="120">
        <v>0</v>
      </c>
      <c r="I364" s="120">
        <v>0</v>
      </c>
      <c r="J364" s="120">
        <v>0</v>
      </c>
      <c r="K364" s="120">
        <v>0</v>
      </c>
      <c r="L364" s="120">
        <v>0</v>
      </c>
      <c r="M364" s="120">
        <v>0</v>
      </c>
      <c r="N364" s="120">
        <v>0</v>
      </c>
      <c r="O364" s="120">
        <v>0</v>
      </c>
      <c r="P364" s="120">
        <v>0</v>
      </c>
    </row>
    <row r="365" spans="1:16" hidden="1" outlineLevel="1" x14ac:dyDescent="0.3">
      <c r="A365" s="123">
        <v>90200001</v>
      </c>
      <c r="B365" s="122" t="s">
        <v>17</v>
      </c>
      <c r="C365" s="120">
        <v>0</v>
      </c>
      <c r="D365" s="121">
        <v>0</v>
      </c>
      <c r="E365" s="120">
        <v>0</v>
      </c>
      <c r="F365" s="120">
        <v>0</v>
      </c>
      <c r="G365" s="120">
        <v>0</v>
      </c>
      <c r="H365" s="120">
        <v>0</v>
      </c>
      <c r="I365" s="120">
        <v>0</v>
      </c>
      <c r="J365" s="120">
        <v>0</v>
      </c>
      <c r="K365" s="120">
        <v>0</v>
      </c>
      <c r="L365" s="120">
        <v>0</v>
      </c>
      <c r="M365" s="120">
        <v>0</v>
      </c>
      <c r="N365" s="120">
        <v>0</v>
      </c>
      <c r="O365" s="120">
        <v>0</v>
      </c>
      <c r="P365" s="120">
        <v>0</v>
      </c>
    </row>
    <row r="366" spans="1:16" hidden="1" outlineLevel="1" x14ac:dyDescent="0.3">
      <c r="A366" s="135">
        <v>1</v>
      </c>
      <c r="B366" s="113"/>
      <c r="C366" s="113"/>
      <c r="D366" s="129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</row>
    <row r="367" spans="1:16" collapsed="1" x14ac:dyDescent="0.3">
      <c r="A367" s="135">
        <v>1</v>
      </c>
      <c r="B367" s="168" t="s">
        <v>18</v>
      </c>
      <c r="C367" s="166">
        <v>0</v>
      </c>
      <c r="D367" s="167">
        <v>0</v>
      </c>
      <c r="E367" s="166">
        <v>0</v>
      </c>
      <c r="F367" s="166">
        <v>0</v>
      </c>
      <c r="G367" s="166">
        <v>0</v>
      </c>
      <c r="H367" s="166">
        <v>0</v>
      </c>
      <c r="I367" s="166">
        <v>0</v>
      </c>
      <c r="J367" s="166">
        <v>0</v>
      </c>
      <c r="K367" s="166">
        <v>0</v>
      </c>
      <c r="L367" s="166">
        <v>0</v>
      </c>
      <c r="M367" s="166">
        <v>0</v>
      </c>
      <c r="N367" s="166">
        <v>0</v>
      </c>
      <c r="O367" s="166">
        <v>0</v>
      </c>
      <c r="P367" s="166">
        <v>0</v>
      </c>
    </row>
    <row r="368" spans="1:16" hidden="1" outlineLevel="1" x14ac:dyDescent="0.3">
      <c r="A368" s="135">
        <v>1</v>
      </c>
      <c r="B368" s="113"/>
      <c r="C368" s="113"/>
      <c r="D368" s="129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</row>
    <row r="369" spans="1:16" collapsed="1" x14ac:dyDescent="0.3">
      <c r="A369" s="135">
        <v>1</v>
      </c>
      <c r="B369" s="168" t="s">
        <v>19</v>
      </c>
      <c r="C369" s="166">
        <v>0</v>
      </c>
      <c r="D369" s="167">
        <v>0</v>
      </c>
      <c r="E369" s="166">
        <v>0</v>
      </c>
      <c r="F369" s="166">
        <v>0</v>
      </c>
      <c r="G369" s="166">
        <v>0</v>
      </c>
      <c r="H369" s="166">
        <v>0</v>
      </c>
      <c r="I369" s="166">
        <v>0</v>
      </c>
      <c r="J369" s="166">
        <v>0</v>
      </c>
      <c r="K369" s="166">
        <v>0</v>
      </c>
      <c r="L369" s="166">
        <v>0</v>
      </c>
      <c r="M369" s="166">
        <v>0</v>
      </c>
      <c r="N369" s="166">
        <v>0</v>
      </c>
      <c r="O369" s="166">
        <v>0</v>
      </c>
      <c r="P369" s="166">
        <v>0</v>
      </c>
    </row>
    <row r="370" spans="1:16" hidden="1" outlineLevel="1" x14ac:dyDescent="0.3">
      <c r="A370" s="137">
        <v>71900700</v>
      </c>
      <c r="B370" s="126" t="s">
        <v>20</v>
      </c>
      <c r="C370" s="120">
        <v>0</v>
      </c>
      <c r="D370" s="121">
        <v>0</v>
      </c>
      <c r="E370" s="120">
        <v>0</v>
      </c>
      <c r="F370" s="120">
        <v>0</v>
      </c>
      <c r="G370" s="120">
        <v>0</v>
      </c>
      <c r="H370" s="120">
        <v>0</v>
      </c>
      <c r="I370" s="120">
        <v>0</v>
      </c>
      <c r="J370" s="120">
        <v>0</v>
      </c>
      <c r="K370" s="120">
        <v>0</v>
      </c>
      <c r="L370" s="120">
        <v>0</v>
      </c>
      <c r="M370" s="120">
        <v>0</v>
      </c>
      <c r="N370" s="120">
        <v>0</v>
      </c>
      <c r="O370" s="120">
        <v>0</v>
      </c>
      <c r="P370" s="120">
        <v>0</v>
      </c>
    </row>
    <row r="371" spans="1:16" hidden="1" outlineLevel="1" x14ac:dyDescent="0.3">
      <c r="A371" s="135">
        <v>1</v>
      </c>
      <c r="B371" s="113"/>
      <c r="C371" s="113"/>
      <c r="D371" s="129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</row>
    <row r="372" spans="1:16" collapsed="1" x14ac:dyDescent="0.3">
      <c r="A372" s="130">
        <v>1</v>
      </c>
      <c r="B372" s="168" t="s">
        <v>21</v>
      </c>
      <c r="C372" s="166">
        <v>17318.689999999999</v>
      </c>
      <c r="D372" s="167">
        <v>0</v>
      </c>
      <c r="E372" s="166">
        <v>4635.75</v>
      </c>
      <c r="F372" s="166">
        <v>3824.03</v>
      </c>
      <c r="G372" s="166">
        <v>3575.63</v>
      </c>
      <c r="H372" s="166">
        <v>5283.28</v>
      </c>
      <c r="I372" s="166">
        <v>0</v>
      </c>
      <c r="J372" s="166">
        <v>0</v>
      </c>
      <c r="K372" s="166">
        <v>0</v>
      </c>
      <c r="L372" s="166">
        <v>0</v>
      </c>
      <c r="M372" s="166">
        <v>0</v>
      </c>
      <c r="N372" s="166">
        <v>0</v>
      </c>
      <c r="O372" s="166">
        <v>0</v>
      </c>
      <c r="P372" s="166">
        <v>0</v>
      </c>
    </row>
    <row r="373" spans="1:16" hidden="1" outlineLevel="1" x14ac:dyDescent="0.3">
      <c r="A373" s="127">
        <v>70300000</v>
      </c>
      <c r="B373" s="126" t="s">
        <v>22</v>
      </c>
      <c r="C373" s="120">
        <v>0</v>
      </c>
      <c r="D373" s="121">
        <v>0</v>
      </c>
      <c r="E373" s="120">
        <v>0</v>
      </c>
      <c r="F373" s="120">
        <v>0</v>
      </c>
      <c r="G373" s="120">
        <v>0</v>
      </c>
      <c r="H373" s="120">
        <v>0</v>
      </c>
      <c r="I373" s="120">
        <v>0</v>
      </c>
      <c r="J373" s="120">
        <v>0</v>
      </c>
      <c r="K373" s="120">
        <v>0</v>
      </c>
      <c r="L373" s="120">
        <v>0</v>
      </c>
      <c r="M373" s="120">
        <v>0</v>
      </c>
      <c r="N373" s="120">
        <v>0</v>
      </c>
      <c r="O373" s="120">
        <v>0</v>
      </c>
      <c r="P373" s="120">
        <v>0</v>
      </c>
    </row>
    <row r="374" spans="1:16" hidden="1" outlineLevel="1" x14ac:dyDescent="0.3">
      <c r="A374" s="127">
        <v>70300200</v>
      </c>
      <c r="B374" s="126" t="s">
        <v>23</v>
      </c>
      <c r="C374" s="120">
        <v>0</v>
      </c>
      <c r="D374" s="121">
        <v>0</v>
      </c>
      <c r="E374" s="120">
        <v>0</v>
      </c>
      <c r="F374" s="120">
        <v>0</v>
      </c>
      <c r="G374" s="120">
        <v>0</v>
      </c>
      <c r="H374" s="120">
        <v>0</v>
      </c>
      <c r="I374" s="120">
        <v>0</v>
      </c>
      <c r="J374" s="120">
        <v>0</v>
      </c>
      <c r="K374" s="120">
        <v>0</v>
      </c>
      <c r="L374" s="120">
        <v>0</v>
      </c>
      <c r="M374" s="120">
        <v>0</v>
      </c>
      <c r="N374" s="120">
        <v>0</v>
      </c>
      <c r="O374" s="120">
        <v>0</v>
      </c>
      <c r="P374" s="120">
        <v>0</v>
      </c>
    </row>
    <row r="375" spans="1:16" hidden="1" outlineLevel="1" x14ac:dyDescent="0.3">
      <c r="A375" s="127">
        <v>70300700</v>
      </c>
      <c r="B375" s="126" t="s">
        <v>24</v>
      </c>
      <c r="C375" s="120">
        <v>0</v>
      </c>
      <c r="D375" s="121">
        <v>0</v>
      </c>
      <c r="E375" s="120">
        <v>0</v>
      </c>
      <c r="F375" s="120">
        <v>0</v>
      </c>
      <c r="G375" s="120">
        <v>0</v>
      </c>
      <c r="H375" s="120">
        <v>0</v>
      </c>
      <c r="I375" s="120">
        <v>0</v>
      </c>
      <c r="J375" s="120">
        <v>0</v>
      </c>
      <c r="K375" s="120">
        <v>0</v>
      </c>
      <c r="L375" s="120">
        <v>0</v>
      </c>
      <c r="M375" s="120">
        <v>0</v>
      </c>
      <c r="N375" s="120">
        <v>0</v>
      </c>
      <c r="O375" s="120">
        <v>0</v>
      </c>
      <c r="P375" s="120">
        <v>0</v>
      </c>
    </row>
    <row r="376" spans="1:16" hidden="1" outlineLevel="1" x14ac:dyDescent="0.3">
      <c r="A376" s="127">
        <v>70300800</v>
      </c>
      <c r="B376" s="126" t="s">
        <v>25</v>
      </c>
      <c r="C376" s="120">
        <v>0</v>
      </c>
      <c r="D376" s="121">
        <v>0</v>
      </c>
      <c r="E376" s="120">
        <v>0</v>
      </c>
      <c r="F376" s="120">
        <v>0</v>
      </c>
      <c r="G376" s="120">
        <v>0</v>
      </c>
      <c r="H376" s="120">
        <v>0</v>
      </c>
      <c r="I376" s="120">
        <v>0</v>
      </c>
      <c r="J376" s="120">
        <v>0</v>
      </c>
      <c r="K376" s="120">
        <v>0</v>
      </c>
      <c r="L376" s="120">
        <v>0</v>
      </c>
      <c r="M376" s="120">
        <v>0</v>
      </c>
      <c r="N376" s="120">
        <v>0</v>
      </c>
      <c r="O376" s="120">
        <v>0</v>
      </c>
      <c r="P376" s="120">
        <v>0</v>
      </c>
    </row>
    <row r="377" spans="1:16" hidden="1" outlineLevel="1" x14ac:dyDescent="0.3">
      <c r="A377" s="127">
        <v>70300900</v>
      </c>
      <c r="B377" s="126" t="s">
        <v>26</v>
      </c>
      <c r="C377" s="120">
        <v>0</v>
      </c>
      <c r="D377" s="121">
        <v>0</v>
      </c>
      <c r="E377" s="120">
        <v>0</v>
      </c>
      <c r="F377" s="120">
        <v>0</v>
      </c>
      <c r="G377" s="120">
        <v>0</v>
      </c>
      <c r="H377" s="120">
        <v>0</v>
      </c>
      <c r="I377" s="120">
        <v>0</v>
      </c>
      <c r="J377" s="120">
        <v>0</v>
      </c>
      <c r="K377" s="120">
        <v>0</v>
      </c>
      <c r="L377" s="120">
        <v>0</v>
      </c>
      <c r="M377" s="120">
        <v>0</v>
      </c>
      <c r="N377" s="120">
        <v>0</v>
      </c>
      <c r="O377" s="120">
        <v>0</v>
      </c>
      <c r="P377" s="120">
        <v>0</v>
      </c>
    </row>
    <row r="378" spans="1:16" hidden="1" outlineLevel="1" x14ac:dyDescent="0.3">
      <c r="A378" s="127">
        <v>71200000</v>
      </c>
      <c r="B378" s="126" t="s">
        <v>27</v>
      </c>
      <c r="C378" s="120">
        <v>0</v>
      </c>
      <c r="D378" s="121">
        <v>0</v>
      </c>
      <c r="E378" s="120">
        <v>0</v>
      </c>
      <c r="F378" s="120">
        <v>0</v>
      </c>
      <c r="G378" s="120">
        <v>0</v>
      </c>
      <c r="H378" s="120">
        <v>0</v>
      </c>
      <c r="I378" s="120">
        <v>0</v>
      </c>
      <c r="J378" s="120">
        <v>0</v>
      </c>
      <c r="K378" s="120">
        <v>0</v>
      </c>
      <c r="L378" s="120">
        <v>0</v>
      </c>
      <c r="M378" s="120">
        <v>0</v>
      </c>
      <c r="N378" s="120">
        <v>0</v>
      </c>
      <c r="O378" s="120">
        <v>0</v>
      </c>
      <c r="P378" s="120">
        <v>0</v>
      </c>
    </row>
    <row r="379" spans="1:16" hidden="1" outlineLevel="1" x14ac:dyDescent="0.3">
      <c r="A379" s="145">
        <v>71200100</v>
      </c>
      <c r="B379" s="144" t="s">
        <v>28</v>
      </c>
      <c r="C379" s="143">
        <v>17318.689999999999</v>
      </c>
      <c r="D379" s="121">
        <v>0</v>
      </c>
      <c r="E379" s="120">
        <v>4635.75</v>
      </c>
      <c r="F379" s="120">
        <v>3824.03</v>
      </c>
      <c r="G379" s="120">
        <v>3575.63</v>
      </c>
      <c r="H379" s="120">
        <v>5283.28</v>
      </c>
      <c r="I379" s="120">
        <v>0</v>
      </c>
      <c r="J379" s="120">
        <v>0</v>
      </c>
      <c r="K379" s="120">
        <v>0</v>
      </c>
      <c r="L379" s="120">
        <v>0</v>
      </c>
      <c r="M379" s="120">
        <v>0</v>
      </c>
      <c r="N379" s="120">
        <v>0</v>
      </c>
      <c r="O379" s="120">
        <v>0</v>
      </c>
      <c r="P379" s="120">
        <v>0</v>
      </c>
    </row>
    <row r="380" spans="1:16" hidden="1" outlineLevel="1" x14ac:dyDescent="0.3">
      <c r="A380" s="127">
        <v>71300000</v>
      </c>
      <c r="B380" s="126" t="s">
        <v>29</v>
      </c>
      <c r="C380" s="120">
        <v>0</v>
      </c>
      <c r="D380" s="121">
        <v>0</v>
      </c>
      <c r="E380" s="120">
        <v>0</v>
      </c>
      <c r="F380" s="120">
        <v>0</v>
      </c>
      <c r="G380" s="120">
        <v>0</v>
      </c>
      <c r="H380" s="120">
        <v>0</v>
      </c>
      <c r="I380" s="120">
        <v>0</v>
      </c>
      <c r="J380" s="120">
        <v>0</v>
      </c>
      <c r="K380" s="120">
        <v>0</v>
      </c>
      <c r="L380" s="120">
        <v>0</v>
      </c>
      <c r="M380" s="120">
        <v>0</v>
      </c>
      <c r="N380" s="120">
        <v>0</v>
      </c>
      <c r="O380" s="120">
        <v>0</v>
      </c>
      <c r="P380" s="120">
        <v>0</v>
      </c>
    </row>
    <row r="381" spans="1:16" hidden="1" outlineLevel="1" x14ac:dyDescent="0.3">
      <c r="A381" s="127">
        <v>71300200</v>
      </c>
      <c r="B381" s="126" t="s">
        <v>30</v>
      </c>
      <c r="C381" s="120">
        <v>0</v>
      </c>
      <c r="D381" s="121">
        <v>0</v>
      </c>
      <c r="E381" s="120">
        <v>0</v>
      </c>
      <c r="F381" s="120">
        <v>0</v>
      </c>
      <c r="G381" s="120">
        <v>0</v>
      </c>
      <c r="H381" s="120">
        <v>0</v>
      </c>
      <c r="I381" s="120">
        <v>0</v>
      </c>
      <c r="J381" s="120">
        <v>0</v>
      </c>
      <c r="K381" s="120">
        <v>0</v>
      </c>
      <c r="L381" s="120">
        <v>0</v>
      </c>
      <c r="M381" s="120">
        <v>0</v>
      </c>
      <c r="N381" s="120">
        <v>0</v>
      </c>
      <c r="O381" s="120">
        <v>0</v>
      </c>
      <c r="P381" s="120">
        <v>0</v>
      </c>
    </row>
    <row r="382" spans="1:16" hidden="1" outlineLevel="1" x14ac:dyDescent="0.3">
      <c r="A382" s="127">
        <v>71500000</v>
      </c>
      <c r="B382" s="126" t="s">
        <v>31</v>
      </c>
      <c r="C382" s="120">
        <v>0</v>
      </c>
      <c r="D382" s="121">
        <v>0</v>
      </c>
      <c r="E382" s="120">
        <v>0</v>
      </c>
      <c r="F382" s="120">
        <v>0</v>
      </c>
      <c r="G382" s="120">
        <v>0</v>
      </c>
      <c r="H382" s="120">
        <v>0</v>
      </c>
      <c r="I382" s="120">
        <v>0</v>
      </c>
      <c r="J382" s="120">
        <v>0</v>
      </c>
      <c r="K382" s="120">
        <v>0</v>
      </c>
      <c r="L382" s="120">
        <v>0</v>
      </c>
      <c r="M382" s="120">
        <v>0</v>
      </c>
      <c r="N382" s="120">
        <v>0</v>
      </c>
      <c r="O382" s="120">
        <v>0</v>
      </c>
      <c r="P382" s="120">
        <v>0</v>
      </c>
    </row>
    <row r="383" spans="1:16" hidden="1" outlineLevel="1" x14ac:dyDescent="0.3">
      <c r="A383" s="172">
        <v>71500100</v>
      </c>
      <c r="B383" s="171" t="s">
        <v>332</v>
      </c>
      <c r="C383" s="120">
        <v>0</v>
      </c>
      <c r="D383" s="121">
        <v>0</v>
      </c>
      <c r="E383" s="120">
        <v>0</v>
      </c>
      <c r="F383" s="120">
        <v>0</v>
      </c>
      <c r="G383" s="120">
        <v>0</v>
      </c>
      <c r="H383" s="120">
        <v>0</v>
      </c>
      <c r="I383" s="120">
        <v>0</v>
      </c>
      <c r="J383" s="120">
        <v>0</v>
      </c>
      <c r="K383" s="120">
        <v>0</v>
      </c>
      <c r="L383" s="120">
        <v>0</v>
      </c>
      <c r="M383" s="120">
        <v>0</v>
      </c>
      <c r="N383" s="120">
        <v>0</v>
      </c>
      <c r="O383" s="120">
        <v>0</v>
      </c>
      <c r="P383" s="120">
        <v>0</v>
      </c>
    </row>
    <row r="384" spans="1:16" hidden="1" outlineLevel="1" x14ac:dyDescent="0.3">
      <c r="A384" s="123">
        <v>71700000</v>
      </c>
      <c r="B384" s="122" t="s">
        <v>32</v>
      </c>
      <c r="C384" s="120">
        <v>0</v>
      </c>
      <c r="D384" s="121">
        <v>0</v>
      </c>
      <c r="E384" s="120">
        <v>0</v>
      </c>
      <c r="F384" s="120">
        <v>0</v>
      </c>
      <c r="G384" s="120">
        <v>0</v>
      </c>
      <c r="H384" s="120">
        <v>0</v>
      </c>
      <c r="I384" s="120">
        <v>0</v>
      </c>
      <c r="J384" s="120">
        <v>0</v>
      </c>
      <c r="K384" s="120">
        <v>0</v>
      </c>
      <c r="L384" s="120">
        <v>0</v>
      </c>
      <c r="M384" s="120">
        <v>0</v>
      </c>
      <c r="N384" s="120">
        <v>0</v>
      </c>
      <c r="O384" s="120">
        <v>0</v>
      </c>
      <c r="P384" s="120">
        <v>0</v>
      </c>
    </row>
    <row r="385" spans="1:16" hidden="1" outlineLevel="1" x14ac:dyDescent="0.3">
      <c r="A385" s="123">
        <v>71800000</v>
      </c>
      <c r="B385" s="122" t="s">
        <v>33</v>
      </c>
      <c r="C385" s="120">
        <v>0</v>
      </c>
      <c r="D385" s="121">
        <v>0</v>
      </c>
      <c r="E385" s="120">
        <v>0</v>
      </c>
      <c r="F385" s="120">
        <v>0</v>
      </c>
      <c r="G385" s="120">
        <v>0</v>
      </c>
      <c r="H385" s="120">
        <v>0</v>
      </c>
      <c r="I385" s="120">
        <v>0</v>
      </c>
      <c r="J385" s="120">
        <v>0</v>
      </c>
      <c r="K385" s="120">
        <v>0</v>
      </c>
      <c r="L385" s="120">
        <v>0</v>
      </c>
      <c r="M385" s="120">
        <v>0</v>
      </c>
      <c r="N385" s="120">
        <v>0</v>
      </c>
      <c r="O385" s="120">
        <v>0</v>
      </c>
      <c r="P385" s="120">
        <v>0</v>
      </c>
    </row>
    <row r="386" spans="1:16" hidden="1" outlineLevel="1" x14ac:dyDescent="0.3">
      <c r="A386" s="127">
        <v>71800400</v>
      </c>
      <c r="B386" s="126" t="s">
        <v>34</v>
      </c>
      <c r="C386" s="120">
        <v>0</v>
      </c>
      <c r="D386" s="121">
        <v>0</v>
      </c>
      <c r="E386" s="120">
        <v>0</v>
      </c>
      <c r="F386" s="120">
        <v>0</v>
      </c>
      <c r="G386" s="120">
        <v>0</v>
      </c>
      <c r="H386" s="120">
        <v>0</v>
      </c>
      <c r="I386" s="120">
        <v>0</v>
      </c>
      <c r="J386" s="120">
        <v>0</v>
      </c>
      <c r="K386" s="120">
        <v>0</v>
      </c>
      <c r="L386" s="120">
        <v>0</v>
      </c>
      <c r="M386" s="120">
        <v>0</v>
      </c>
      <c r="N386" s="120">
        <v>0</v>
      </c>
      <c r="O386" s="120">
        <v>0</v>
      </c>
      <c r="P386" s="120">
        <v>0</v>
      </c>
    </row>
    <row r="387" spans="1:16" hidden="1" outlineLevel="1" x14ac:dyDescent="0.3">
      <c r="A387" s="127">
        <v>71900000</v>
      </c>
      <c r="B387" s="126" t="s">
        <v>35</v>
      </c>
      <c r="C387" s="120">
        <v>0</v>
      </c>
      <c r="D387" s="121">
        <v>0</v>
      </c>
      <c r="E387" s="120">
        <v>0</v>
      </c>
      <c r="F387" s="120">
        <v>0</v>
      </c>
      <c r="G387" s="120">
        <v>0</v>
      </c>
      <c r="H387" s="120">
        <v>0</v>
      </c>
      <c r="I387" s="120">
        <v>0</v>
      </c>
      <c r="J387" s="120">
        <v>0</v>
      </c>
      <c r="K387" s="120">
        <v>0</v>
      </c>
      <c r="L387" s="120">
        <v>0</v>
      </c>
      <c r="M387" s="120">
        <v>0</v>
      </c>
      <c r="N387" s="120">
        <v>0</v>
      </c>
      <c r="O387" s="120">
        <v>0</v>
      </c>
      <c r="P387" s="120">
        <v>0</v>
      </c>
    </row>
    <row r="388" spans="1:16" hidden="1" outlineLevel="1" x14ac:dyDescent="0.3">
      <c r="A388" s="127">
        <v>71900100</v>
      </c>
      <c r="B388" s="126" t="s">
        <v>36</v>
      </c>
      <c r="C388" s="120">
        <v>0</v>
      </c>
      <c r="D388" s="121">
        <v>0</v>
      </c>
      <c r="E388" s="120">
        <v>0</v>
      </c>
      <c r="F388" s="120">
        <v>0</v>
      </c>
      <c r="G388" s="120">
        <v>0</v>
      </c>
      <c r="H388" s="120">
        <v>0</v>
      </c>
      <c r="I388" s="120">
        <v>0</v>
      </c>
      <c r="J388" s="120">
        <v>0</v>
      </c>
      <c r="K388" s="120">
        <v>0</v>
      </c>
      <c r="L388" s="120">
        <v>0</v>
      </c>
      <c r="M388" s="120">
        <v>0</v>
      </c>
      <c r="N388" s="120">
        <v>0</v>
      </c>
      <c r="O388" s="120">
        <v>0</v>
      </c>
      <c r="P388" s="120">
        <v>0</v>
      </c>
    </row>
    <row r="389" spans="1:16" hidden="1" outlineLevel="1" x14ac:dyDescent="0.3">
      <c r="A389" s="137">
        <v>71900500</v>
      </c>
      <c r="B389" s="126" t="s">
        <v>37</v>
      </c>
      <c r="C389" s="120">
        <v>0</v>
      </c>
      <c r="D389" s="121">
        <v>0</v>
      </c>
      <c r="E389" s="120">
        <v>0</v>
      </c>
      <c r="F389" s="120">
        <v>0</v>
      </c>
      <c r="G389" s="120">
        <v>0</v>
      </c>
      <c r="H389" s="120">
        <v>0</v>
      </c>
      <c r="I389" s="120">
        <v>0</v>
      </c>
      <c r="J389" s="120">
        <v>0</v>
      </c>
      <c r="K389" s="120">
        <v>0</v>
      </c>
      <c r="L389" s="120">
        <v>0</v>
      </c>
      <c r="M389" s="120">
        <v>0</v>
      </c>
      <c r="N389" s="120">
        <v>0</v>
      </c>
      <c r="O389" s="120">
        <v>0</v>
      </c>
      <c r="P389" s="120">
        <v>0</v>
      </c>
    </row>
    <row r="390" spans="1:16" hidden="1" outlineLevel="1" x14ac:dyDescent="0.3">
      <c r="A390" s="170">
        <v>71900600</v>
      </c>
      <c r="B390" s="169" t="s">
        <v>38</v>
      </c>
      <c r="C390" s="120">
        <v>0</v>
      </c>
      <c r="D390" s="121">
        <v>0</v>
      </c>
      <c r="E390" s="120">
        <v>0</v>
      </c>
      <c r="F390" s="120">
        <v>0</v>
      </c>
      <c r="G390" s="120">
        <v>0</v>
      </c>
      <c r="H390" s="120">
        <v>0</v>
      </c>
      <c r="I390" s="120">
        <v>0</v>
      </c>
      <c r="J390" s="120">
        <v>0</v>
      </c>
      <c r="K390" s="120">
        <v>0</v>
      </c>
      <c r="L390" s="120">
        <v>0</v>
      </c>
      <c r="M390" s="120">
        <v>0</v>
      </c>
      <c r="N390" s="120">
        <v>0</v>
      </c>
      <c r="O390" s="120">
        <v>0</v>
      </c>
      <c r="P390" s="120">
        <v>0</v>
      </c>
    </row>
    <row r="391" spans="1:16" hidden="1" outlineLevel="1" x14ac:dyDescent="0.3">
      <c r="A391" s="170">
        <v>71900900</v>
      </c>
      <c r="B391" s="169" t="s">
        <v>333</v>
      </c>
      <c r="C391" s="120">
        <v>0</v>
      </c>
      <c r="D391" s="121">
        <v>0</v>
      </c>
      <c r="E391" s="120">
        <v>0</v>
      </c>
      <c r="F391" s="120">
        <v>0</v>
      </c>
      <c r="G391" s="120">
        <v>0</v>
      </c>
      <c r="H391" s="120">
        <v>0</v>
      </c>
      <c r="I391" s="120">
        <v>0</v>
      </c>
      <c r="J391" s="120">
        <v>0</v>
      </c>
      <c r="K391" s="120">
        <v>0</v>
      </c>
      <c r="L391" s="120">
        <v>0</v>
      </c>
      <c r="M391" s="120">
        <v>0</v>
      </c>
      <c r="N391" s="120">
        <v>0</v>
      </c>
      <c r="O391" s="120">
        <v>0</v>
      </c>
      <c r="P391" s="120">
        <v>0</v>
      </c>
    </row>
    <row r="392" spans="1:16" hidden="1" outlineLevel="1" x14ac:dyDescent="0.3">
      <c r="A392" s="170">
        <v>71901000</v>
      </c>
      <c r="B392" s="169" t="s">
        <v>334</v>
      </c>
      <c r="C392" s="143">
        <v>0</v>
      </c>
      <c r="D392" s="121">
        <v>0</v>
      </c>
      <c r="E392" s="120">
        <v>0</v>
      </c>
      <c r="F392" s="120">
        <v>0</v>
      </c>
      <c r="G392" s="120">
        <v>0</v>
      </c>
      <c r="H392" s="120">
        <v>0</v>
      </c>
      <c r="I392" s="120">
        <v>0</v>
      </c>
      <c r="J392" s="120">
        <v>0</v>
      </c>
      <c r="K392" s="120">
        <v>0</v>
      </c>
      <c r="L392" s="120">
        <v>0</v>
      </c>
      <c r="M392" s="120">
        <v>0</v>
      </c>
      <c r="N392" s="120">
        <v>0</v>
      </c>
      <c r="O392" s="120">
        <v>0</v>
      </c>
      <c r="P392" s="120">
        <v>0</v>
      </c>
    </row>
    <row r="393" spans="1:16" hidden="1" outlineLevel="1" x14ac:dyDescent="0.3">
      <c r="A393" s="135">
        <v>1</v>
      </c>
      <c r="B393" s="113"/>
      <c r="C393" s="113"/>
      <c r="D393" s="129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</row>
    <row r="394" spans="1:16" collapsed="1" x14ac:dyDescent="0.3">
      <c r="A394" s="135">
        <v>1</v>
      </c>
      <c r="B394" s="168" t="s">
        <v>39</v>
      </c>
      <c r="C394" s="166">
        <v>0</v>
      </c>
      <c r="D394" s="167">
        <v>0</v>
      </c>
      <c r="E394" s="166">
        <v>0</v>
      </c>
      <c r="F394" s="166">
        <v>0</v>
      </c>
      <c r="G394" s="166">
        <v>0</v>
      </c>
      <c r="H394" s="166">
        <v>0</v>
      </c>
      <c r="I394" s="166">
        <v>0</v>
      </c>
      <c r="J394" s="166">
        <v>0</v>
      </c>
      <c r="K394" s="166">
        <v>0</v>
      </c>
      <c r="L394" s="166">
        <v>0</v>
      </c>
      <c r="M394" s="166">
        <v>0</v>
      </c>
      <c r="N394" s="166">
        <v>0</v>
      </c>
      <c r="O394" s="166">
        <v>0</v>
      </c>
      <c r="P394" s="166">
        <v>0</v>
      </c>
    </row>
    <row r="395" spans="1:16" hidden="1" outlineLevel="1" x14ac:dyDescent="0.3">
      <c r="A395" s="127">
        <v>71300100</v>
      </c>
      <c r="B395" s="126" t="s">
        <v>40</v>
      </c>
      <c r="C395" s="120">
        <v>0</v>
      </c>
      <c r="D395" s="121">
        <v>0</v>
      </c>
      <c r="E395" s="120">
        <v>0</v>
      </c>
      <c r="F395" s="120">
        <v>0</v>
      </c>
      <c r="G395" s="120">
        <v>0</v>
      </c>
      <c r="H395" s="120">
        <v>0</v>
      </c>
      <c r="I395" s="120">
        <v>0</v>
      </c>
      <c r="J395" s="120">
        <v>0</v>
      </c>
      <c r="K395" s="120">
        <v>0</v>
      </c>
      <c r="L395" s="120">
        <v>0</v>
      </c>
      <c r="M395" s="120">
        <v>0</v>
      </c>
      <c r="N395" s="120">
        <v>0</v>
      </c>
      <c r="O395" s="120">
        <v>0</v>
      </c>
      <c r="P395" s="120">
        <v>0</v>
      </c>
    </row>
    <row r="396" spans="1:16" hidden="1" outlineLevel="1" x14ac:dyDescent="0.3">
      <c r="A396" s="137">
        <v>71900400</v>
      </c>
      <c r="B396" s="136" t="s">
        <v>41</v>
      </c>
      <c r="C396" s="120">
        <v>0</v>
      </c>
      <c r="D396" s="121">
        <v>0</v>
      </c>
      <c r="E396" s="120">
        <v>0</v>
      </c>
      <c r="F396" s="120">
        <v>0</v>
      </c>
      <c r="G396" s="120">
        <v>0</v>
      </c>
      <c r="H396" s="120">
        <v>0</v>
      </c>
      <c r="I396" s="120">
        <v>0</v>
      </c>
      <c r="J396" s="120">
        <v>0</v>
      </c>
      <c r="K396" s="120">
        <v>0</v>
      </c>
      <c r="L396" s="120">
        <v>0</v>
      </c>
      <c r="M396" s="120">
        <v>0</v>
      </c>
      <c r="N396" s="120">
        <v>0</v>
      </c>
      <c r="O396" s="120">
        <v>0</v>
      </c>
      <c r="P396" s="120">
        <v>0</v>
      </c>
    </row>
    <row r="397" spans="1:16" collapsed="1" x14ac:dyDescent="0.3">
      <c r="A397" s="135">
        <v>1</v>
      </c>
      <c r="B397" s="113"/>
      <c r="C397" s="113"/>
      <c r="D397" s="129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</row>
    <row r="398" spans="1:16" ht="15.6" x14ac:dyDescent="0.3">
      <c r="A398" s="135">
        <v>1</v>
      </c>
      <c r="B398" s="165" t="s">
        <v>42</v>
      </c>
      <c r="C398" s="163">
        <v>17318.689999999999</v>
      </c>
      <c r="D398" s="164">
        <v>0</v>
      </c>
      <c r="E398" s="163">
        <v>4635.75</v>
      </c>
      <c r="F398" s="163">
        <v>3824.03</v>
      </c>
      <c r="G398" s="163">
        <v>3575.63</v>
      </c>
      <c r="H398" s="163">
        <v>5283.28</v>
      </c>
      <c r="I398" s="163">
        <v>0</v>
      </c>
      <c r="J398" s="163">
        <v>0</v>
      </c>
      <c r="K398" s="163">
        <v>0</v>
      </c>
      <c r="L398" s="163">
        <v>0</v>
      </c>
      <c r="M398" s="163">
        <v>0</v>
      </c>
      <c r="N398" s="163">
        <v>0</v>
      </c>
      <c r="O398" s="163">
        <v>0</v>
      </c>
      <c r="P398" s="163">
        <v>0</v>
      </c>
    </row>
    <row r="399" spans="1:16" ht="18" x14ac:dyDescent="0.35">
      <c r="A399" s="162" t="s">
        <v>43</v>
      </c>
      <c r="B399" s="113"/>
      <c r="C399" s="113"/>
      <c r="D399" s="129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</row>
    <row r="400" spans="1:16" x14ac:dyDescent="0.3">
      <c r="A400" s="119">
        <v>1</v>
      </c>
      <c r="B400" s="140" t="s">
        <v>44</v>
      </c>
      <c r="C400" s="138">
        <v>805529.66999999993</v>
      </c>
      <c r="D400" s="139">
        <v>0</v>
      </c>
      <c r="E400" s="138">
        <v>148123.04</v>
      </c>
      <c r="F400" s="138">
        <v>211802.65999999997</v>
      </c>
      <c r="G400" s="138">
        <v>269347.74</v>
      </c>
      <c r="H400" s="138">
        <v>176256.22999999998</v>
      </c>
      <c r="I400" s="138">
        <v>0</v>
      </c>
      <c r="J400" s="138">
        <v>0</v>
      </c>
      <c r="K400" s="138">
        <v>0</v>
      </c>
      <c r="L400" s="138">
        <v>0</v>
      </c>
      <c r="M400" s="138">
        <v>0</v>
      </c>
      <c r="N400" s="138">
        <v>0</v>
      </c>
      <c r="O400" s="138">
        <v>0</v>
      </c>
      <c r="P400" s="138">
        <v>0</v>
      </c>
    </row>
    <row r="401" spans="1:16" hidden="1" outlineLevel="1" x14ac:dyDescent="0.3">
      <c r="A401" s="123">
        <v>80810000</v>
      </c>
      <c r="B401" s="122" t="s">
        <v>45</v>
      </c>
      <c r="C401" s="120">
        <v>5591.27</v>
      </c>
      <c r="D401" s="121">
        <v>0</v>
      </c>
      <c r="E401" s="120">
        <v>281.83999999999997</v>
      </c>
      <c r="F401" s="120">
        <v>2449.36</v>
      </c>
      <c r="G401" s="120">
        <v>1852.3</v>
      </c>
      <c r="H401" s="120">
        <v>1007.77</v>
      </c>
      <c r="I401" s="120">
        <v>0</v>
      </c>
      <c r="J401" s="120">
        <v>0</v>
      </c>
      <c r="K401" s="120">
        <v>0</v>
      </c>
      <c r="L401" s="120">
        <v>0</v>
      </c>
      <c r="M401" s="120">
        <v>0</v>
      </c>
      <c r="N401" s="120">
        <v>0</v>
      </c>
      <c r="O401" s="120">
        <v>0</v>
      </c>
      <c r="P401" s="120">
        <v>0</v>
      </c>
    </row>
    <row r="402" spans="1:16" hidden="1" outlineLevel="1" x14ac:dyDescent="0.3">
      <c r="A402" s="123">
        <v>80810001</v>
      </c>
      <c r="B402" s="122" t="s">
        <v>46</v>
      </c>
      <c r="C402" s="120">
        <v>833648.48</v>
      </c>
      <c r="D402" s="121">
        <v>0</v>
      </c>
      <c r="E402" s="120">
        <v>153644.32</v>
      </c>
      <c r="F402" s="120">
        <v>218765.33</v>
      </c>
      <c r="G402" s="120">
        <v>276220.48</v>
      </c>
      <c r="H402" s="120">
        <v>185018.35</v>
      </c>
      <c r="I402" s="120">
        <v>0</v>
      </c>
      <c r="J402" s="120">
        <v>0</v>
      </c>
      <c r="K402" s="120">
        <v>0</v>
      </c>
      <c r="L402" s="120">
        <v>0</v>
      </c>
      <c r="M402" s="120">
        <v>0</v>
      </c>
      <c r="N402" s="120">
        <v>0</v>
      </c>
      <c r="O402" s="120">
        <v>0</v>
      </c>
      <c r="P402" s="120">
        <v>0</v>
      </c>
    </row>
    <row r="403" spans="1:16" hidden="1" outlineLevel="1" x14ac:dyDescent="0.3">
      <c r="A403" s="123">
        <v>80820000</v>
      </c>
      <c r="B403" s="122" t="s">
        <v>47</v>
      </c>
      <c r="C403" s="120">
        <v>-292.89999999999998</v>
      </c>
      <c r="D403" s="121">
        <v>0</v>
      </c>
      <c r="E403" s="120">
        <v>-292.89999999999998</v>
      </c>
      <c r="F403" s="120">
        <v>0</v>
      </c>
      <c r="G403" s="120">
        <v>0</v>
      </c>
      <c r="H403" s="120">
        <v>0</v>
      </c>
      <c r="I403" s="120">
        <v>0</v>
      </c>
      <c r="J403" s="120">
        <v>0</v>
      </c>
      <c r="K403" s="120">
        <v>0</v>
      </c>
      <c r="L403" s="120">
        <v>0</v>
      </c>
      <c r="M403" s="120">
        <v>0</v>
      </c>
      <c r="N403" s="120">
        <v>0</v>
      </c>
      <c r="O403" s="120">
        <v>0</v>
      </c>
      <c r="P403" s="120">
        <v>0</v>
      </c>
    </row>
    <row r="404" spans="1:16" hidden="1" outlineLevel="1" x14ac:dyDescent="0.3">
      <c r="A404" s="123">
        <v>80820001</v>
      </c>
      <c r="B404" s="122" t="s">
        <v>48</v>
      </c>
      <c r="C404" s="120">
        <v>-33417.18</v>
      </c>
      <c r="D404" s="121">
        <v>0</v>
      </c>
      <c r="E404" s="120">
        <v>-5510.22</v>
      </c>
      <c r="F404" s="120">
        <v>-9412.0300000000007</v>
      </c>
      <c r="G404" s="120">
        <v>-8725.0400000000009</v>
      </c>
      <c r="H404" s="120">
        <v>-9769.89</v>
      </c>
      <c r="I404" s="120">
        <v>0</v>
      </c>
      <c r="J404" s="120">
        <v>0</v>
      </c>
      <c r="K404" s="120">
        <v>0</v>
      </c>
      <c r="L404" s="120">
        <v>0</v>
      </c>
      <c r="M404" s="120">
        <v>0</v>
      </c>
      <c r="N404" s="120">
        <v>0</v>
      </c>
      <c r="O404" s="120">
        <v>0</v>
      </c>
      <c r="P404" s="120">
        <v>0</v>
      </c>
    </row>
    <row r="405" spans="1:16" hidden="1" outlineLevel="1" x14ac:dyDescent="0.3">
      <c r="A405" s="135">
        <v>1</v>
      </c>
      <c r="B405" s="113"/>
      <c r="C405" s="113"/>
      <c r="D405" s="129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</row>
    <row r="406" spans="1:16" collapsed="1" x14ac:dyDescent="0.3">
      <c r="A406" s="119">
        <v>1</v>
      </c>
      <c r="B406" s="140" t="s">
        <v>49</v>
      </c>
      <c r="C406" s="138">
        <v>-5577695.7600000007</v>
      </c>
      <c r="D406" s="139">
        <v>0</v>
      </c>
      <c r="E406" s="138">
        <v>-1391100.79</v>
      </c>
      <c r="F406" s="138">
        <v>-1250634.1499999999</v>
      </c>
      <c r="G406" s="138">
        <v>-1424788.54</v>
      </c>
      <c r="H406" s="138">
        <v>-1511172.2800000003</v>
      </c>
      <c r="I406" s="138">
        <v>0</v>
      </c>
      <c r="J406" s="138">
        <v>0</v>
      </c>
      <c r="K406" s="138">
        <v>0</v>
      </c>
      <c r="L406" s="138">
        <v>0</v>
      </c>
      <c r="M406" s="138">
        <v>0</v>
      </c>
      <c r="N406" s="138">
        <v>0</v>
      </c>
      <c r="O406" s="138">
        <v>0</v>
      </c>
      <c r="P406" s="138">
        <v>0</v>
      </c>
    </row>
    <row r="407" spans="1:16" hidden="1" outlineLevel="1" x14ac:dyDescent="0.3">
      <c r="A407" s="123">
        <v>81100000</v>
      </c>
      <c r="B407" s="122" t="s">
        <v>50</v>
      </c>
      <c r="C407" s="120">
        <v>-4368816.2700000005</v>
      </c>
      <c r="D407" s="121">
        <v>0</v>
      </c>
      <c r="E407" s="120">
        <v>-1087914.8999999999</v>
      </c>
      <c r="F407" s="120">
        <v>-1000064.18</v>
      </c>
      <c r="G407" s="120">
        <v>-1107906.6000000001</v>
      </c>
      <c r="H407" s="120">
        <v>-1172930.5900000001</v>
      </c>
      <c r="I407" s="120">
        <v>0</v>
      </c>
      <c r="J407" s="120">
        <v>0</v>
      </c>
      <c r="K407" s="120">
        <v>0</v>
      </c>
      <c r="L407" s="120">
        <v>0</v>
      </c>
      <c r="M407" s="120">
        <v>0</v>
      </c>
      <c r="N407" s="120">
        <v>0</v>
      </c>
      <c r="O407" s="120">
        <v>0</v>
      </c>
      <c r="P407" s="120">
        <v>0</v>
      </c>
    </row>
    <row r="408" spans="1:16" hidden="1" outlineLevel="1" x14ac:dyDescent="0.3">
      <c r="A408" s="161">
        <v>81100100</v>
      </c>
      <c r="B408" s="160" t="s">
        <v>51</v>
      </c>
      <c r="C408" s="120">
        <v>-48838.86</v>
      </c>
      <c r="D408" s="121">
        <v>0</v>
      </c>
      <c r="E408" s="120">
        <v>-12945.24</v>
      </c>
      <c r="F408" s="120">
        <v>-11768.4</v>
      </c>
      <c r="G408" s="120">
        <v>-11768.4</v>
      </c>
      <c r="H408" s="120">
        <v>-12356.82</v>
      </c>
      <c r="I408" s="120">
        <v>0</v>
      </c>
      <c r="J408" s="120">
        <v>0</v>
      </c>
      <c r="K408" s="120">
        <v>0</v>
      </c>
      <c r="L408" s="120">
        <v>0</v>
      </c>
      <c r="M408" s="120">
        <v>0</v>
      </c>
      <c r="N408" s="120">
        <v>0</v>
      </c>
      <c r="O408" s="120">
        <v>0</v>
      </c>
      <c r="P408" s="120">
        <v>0</v>
      </c>
    </row>
    <row r="409" spans="1:16" hidden="1" outlineLevel="1" x14ac:dyDescent="0.3">
      <c r="A409" s="123">
        <v>81200000</v>
      </c>
      <c r="B409" s="122" t="s">
        <v>52</v>
      </c>
      <c r="C409" s="120">
        <v>0</v>
      </c>
      <c r="D409" s="121">
        <v>0</v>
      </c>
      <c r="E409" s="120">
        <v>0</v>
      </c>
      <c r="F409" s="120">
        <v>0</v>
      </c>
      <c r="G409" s="120">
        <v>0</v>
      </c>
      <c r="H409" s="120">
        <v>0</v>
      </c>
      <c r="I409" s="120">
        <v>0</v>
      </c>
      <c r="J409" s="120">
        <v>0</v>
      </c>
      <c r="K409" s="120">
        <v>0</v>
      </c>
      <c r="L409" s="120">
        <v>0</v>
      </c>
      <c r="M409" s="120">
        <v>0</v>
      </c>
      <c r="N409" s="120">
        <v>0</v>
      </c>
      <c r="O409" s="120">
        <v>0</v>
      </c>
      <c r="P409" s="120">
        <v>0</v>
      </c>
    </row>
    <row r="410" spans="1:16" hidden="1" outlineLevel="1" x14ac:dyDescent="0.3">
      <c r="A410" s="123">
        <v>81400000</v>
      </c>
      <c r="B410" s="122" t="s">
        <v>53</v>
      </c>
      <c r="C410" s="120">
        <v>-263665.34999999998</v>
      </c>
      <c r="D410" s="121">
        <v>0</v>
      </c>
      <c r="E410" s="120">
        <v>-61845.08</v>
      </c>
      <c r="F410" s="120">
        <v>-38415.46</v>
      </c>
      <c r="G410" s="120">
        <v>-76995</v>
      </c>
      <c r="H410" s="120">
        <v>-86409.81</v>
      </c>
      <c r="I410" s="120">
        <v>0</v>
      </c>
      <c r="J410" s="120">
        <v>0</v>
      </c>
      <c r="K410" s="120">
        <v>0</v>
      </c>
      <c r="L410" s="120">
        <v>0</v>
      </c>
      <c r="M410" s="120">
        <v>0</v>
      </c>
      <c r="N410" s="120">
        <v>0</v>
      </c>
      <c r="O410" s="120">
        <v>0</v>
      </c>
      <c r="P410" s="120">
        <v>0</v>
      </c>
    </row>
    <row r="411" spans="1:16" hidden="1" outlineLevel="1" x14ac:dyDescent="0.3">
      <c r="A411" s="123">
        <v>81500000</v>
      </c>
      <c r="B411" s="122" t="s">
        <v>54</v>
      </c>
      <c r="C411" s="120">
        <v>0</v>
      </c>
      <c r="D411" s="121">
        <v>0</v>
      </c>
      <c r="E411" s="120">
        <v>0</v>
      </c>
      <c r="F411" s="120">
        <v>0</v>
      </c>
      <c r="G411" s="120">
        <v>0</v>
      </c>
      <c r="H411" s="120">
        <v>0</v>
      </c>
      <c r="I411" s="120">
        <v>0</v>
      </c>
      <c r="J411" s="120">
        <v>0</v>
      </c>
      <c r="K411" s="120">
        <v>0</v>
      </c>
      <c r="L411" s="120">
        <v>0</v>
      </c>
      <c r="M411" s="120">
        <v>0</v>
      </c>
      <c r="N411" s="120">
        <v>0</v>
      </c>
      <c r="O411" s="120">
        <v>0</v>
      </c>
      <c r="P411" s="120">
        <v>0</v>
      </c>
    </row>
    <row r="412" spans="1:16" hidden="1" outlineLevel="1" x14ac:dyDescent="0.3">
      <c r="A412" s="127">
        <v>81500100</v>
      </c>
      <c r="B412" s="126" t="s">
        <v>55</v>
      </c>
      <c r="C412" s="120">
        <v>0</v>
      </c>
      <c r="D412" s="121">
        <v>0</v>
      </c>
      <c r="E412" s="120">
        <v>0</v>
      </c>
      <c r="F412" s="120">
        <v>0</v>
      </c>
      <c r="G412" s="120">
        <v>0</v>
      </c>
      <c r="H412" s="120">
        <v>0</v>
      </c>
      <c r="I412" s="120">
        <v>0</v>
      </c>
      <c r="J412" s="120">
        <v>0</v>
      </c>
      <c r="K412" s="120">
        <v>0</v>
      </c>
      <c r="L412" s="120">
        <v>0</v>
      </c>
      <c r="M412" s="120">
        <v>0</v>
      </c>
      <c r="N412" s="120">
        <v>0</v>
      </c>
      <c r="O412" s="120">
        <v>0</v>
      </c>
      <c r="P412" s="120">
        <v>0</v>
      </c>
    </row>
    <row r="413" spans="1:16" hidden="1" outlineLevel="1" x14ac:dyDescent="0.3">
      <c r="A413" s="159">
        <v>82100000</v>
      </c>
      <c r="B413" s="152" t="s">
        <v>56</v>
      </c>
      <c r="C413" s="158">
        <v>-896375.28</v>
      </c>
      <c r="D413" s="121">
        <v>0</v>
      </c>
      <c r="E413" s="120">
        <v>-228395.57</v>
      </c>
      <c r="F413" s="120">
        <v>-200386.11</v>
      </c>
      <c r="G413" s="120">
        <v>-228118.54</v>
      </c>
      <c r="H413" s="120">
        <v>-239475.06</v>
      </c>
      <c r="I413" s="120">
        <v>0</v>
      </c>
      <c r="J413" s="120">
        <v>0</v>
      </c>
      <c r="K413" s="120">
        <v>0</v>
      </c>
      <c r="L413" s="120">
        <v>0</v>
      </c>
      <c r="M413" s="120">
        <v>0</v>
      </c>
      <c r="N413" s="120">
        <v>0</v>
      </c>
      <c r="O413" s="120">
        <v>0</v>
      </c>
      <c r="P413" s="120">
        <v>0</v>
      </c>
    </row>
    <row r="414" spans="1:16" hidden="1" outlineLevel="1" x14ac:dyDescent="0.3">
      <c r="A414" s="123">
        <v>84210100</v>
      </c>
      <c r="B414" s="148" t="s">
        <v>57</v>
      </c>
      <c r="C414" s="157">
        <v>0</v>
      </c>
      <c r="D414" s="121">
        <v>0</v>
      </c>
      <c r="E414" s="120">
        <v>0</v>
      </c>
      <c r="F414" s="120">
        <v>0</v>
      </c>
      <c r="G414" s="120">
        <v>0</v>
      </c>
      <c r="H414" s="120">
        <v>0</v>
      </c>
      <c r="I414" s="120">
        <v>0</v>
      </c>
      <c r="J414" s="120">
        <v>0</v>
      </c>
      <c r="K414" s="120">
        <v>0</v>
      </c>
      <c r="L414" s="120">
        <v>0</v>
      </c>
      <c r="M414" s="120">
        <v>0</v>
      </c>
      <c r="N414" s="120">
        <v>0</v>
      </c>
      <c r="O414" s="120">
        <v>0</v>
      </c>
      <c r="P414" s="120">
        <v>0</v>
      </c>
    </row>
    <row r="415" spans="1:16" hidden="1" outlineLevel="1" x14ac:dyDescent="0.3">
      <c r="A415" s="151">
        <v>1</v>
      </c>
      <c r="B415" s="118"/>
      <c r="C415" s="118"/>
      <c r="D415" s="129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</row>
    <row r="416" spans="1:16" collapsed="1" x14ac:dyDescent="0.3">
      <c r="A416" s="119">
        <v>1</v>
      </c>
      <c r="B416" s="140" t="s">
        <v>58</v>
      </c>
      <c r="C416" s="138">
        <v>-17665.060000000001</v>
      </c>
      <c r="D416" s="139">
        <v>0</v>
      </c>
      <c r="E416" s="138">
        <v>-4180</v>
      </c>
      <c r="F416" s="138">
        <v>-2090</v>
      </c>
      <c r="G416" s="138">
        <v>-6055.0599999999995</v>
      </c>
      <c r="H416" s="138">
        <v>-5340</v>
      </c>
      <c r="I416" s="138">
        <v>0</v>
      </c>
      <c r="J416" s="138">
        <v>0</v>
      </c>
      <c r="K416" s="138">
        <v>0</v>
      </c>
      <c r="L416" s="138">
        <v>0</v>
      </c>
      <c r="M416" s="138">
        <v>0</v>
      </c>
      <c r="N416" s="138">
        <v>0</v>
      </c>
      <c r="O416" s="138">
        <v>0</v>
      </c>
      <c r="P416" s="138">
        <v>0</v>
      </c>
    </row>
    <row r="417" spans="1:16" hidden="1" outlineLevel="1" x14ac:dyDescent="0.3">
      <c r="A417" s="123">
        <v>81300000</v>
      </c>
      <c r="B417" s="122" t="s">
        <v>59</v>
      </c>
      <c r="C417" s="120">
        <v>0</v>
      </c>
      <c r="D417" s="121">
        <v>0</v>
      </c>
      <c r="E417" s="120">
        <v>0</v>
      </c>
      <c r="F417" s="120">
        <v>0</v>
      </c>
      <c r="G417" s="120">
        <v>0</v>
      </c>
      <c r="H417" s="120">
        <v>0</v>
      </c>
      <c r="I417" s="120">
        <v>0</v>
      </c>
      <c r="J417" s="120">
        <v>0</v>
      </c>
      <c r="K417" s="120">
        <v>0</v>
      </c>
      <c r="L417" s="120">
        <v>0</v>
      </c>
      <c r="M417" s="120">
        <v>0</v>
      </c>
      <c r="N417" s="120">
        <v>0</v>
      </c>
      <c r="O417" s="120">
        <v>0</v>
      </c>
      <c r="P417" s="120">
        <v>0</v>
      </c>
    </row>
    <row r="418" spans="1:16" hidden="1" outlineLevel="1" x14ac:dyDescent="0.3">
      <c r="A418" s="123">
        <v>81300100</v>
      </c>
      <c r="B418" s="122" t="s">
        <v>60</v>
      </c>
      <c r="C418" s="120">
        <v>0</v>
      </c>
      <c r="D418" s="121">
        <v>0</v>
      </c>
      <c r="E418" s="120">
        <v>0</v>
      </c>
      <c r="F418" s="120">
        <v>0</v>
      </c>
      <c r="G418" s="120">
        <v>0</v>
      </c>
      <c r="H418" s="120">
        <v>0</v>
      </c>
      <c r="I418" s="120">
        <v>0</v>
      </c>
      <c r="J418" s="120">
        <v>0</v>
      </c>
      <c r="K418" s="120">
        <v>0</v>
      </c>
      <c r="L418" s="120">
        <v>0</v>
      </c>
      <c r="M418" s="120">
        <v>0</v>
      </c>
      <c r="N418" s="120">
        <v>0</v>
      </c>
      <c r="O418" s="120">
        <v>0</v>
      </c>
      <c r="P418" s="120">
        <v>0</v>
      </c>
    </row>
    <row r="419" spans="1:16" hidden="1" outlineLevel="1" x14ac:dyDescent="0.3">
      <c r="A419" s="123">
        <v>81300200</v>
      </c>
      <c r="B419" s="122" t="s">
        <v>61</v>
      </c>
      <c r="C419" s="120">
        <v>0</v>
      </c>
      <c r="D419" s="121">
        <v>0</v>
      </c>
      <c r="E419" s="120">
        <v>0</v>
      </c>
      <c r="F419" s="120">
        <v>0</v>
      </c>
      <c r="G419" s="120">
        <v>0</v>
      </c>
      <c r="H419" s="120">
        <v>0</v>
      </c>
      <c r="I419" s="120">
        <v>0</v>
      </c>
      <c r="J419" s="120">
        <v>0</v>
      </c>
      <c r="K419" s="120">
        <v>0</v>
      </c>
      <c r="L419" s="120">
        <v>0</v>
      </c>
      <c r="M419" s="120">
        <v>0</v>
      </c>
      <c r="N419" s="120">
        <v>0</v>
      </c>
      <c r="O419" s="120">
        <v>0</v>
      </c>
      <c r="P419" s="120">
        <v>0</v>
      </c>
    </row>
    <row r="420" spans="1:16" hidden="1" outlineLevel="1" x14ac:dyDescent="0.3">
      <c r="A420" s="123">
        <v>81300300</v>
      </c>
      <c r="B420" s="122" t="s">
        <v>62</v>
      </c>
      <c r="C420" s="120">
        <v>0</v>
      </c>
      <c r="D420" s="121">
        <v>0</v>
      </c>
      <c r="E420" s="120">
        <v>0</v>
      </c>
      <c r="F420" s="120">
        <v>0</v>
      </c>
      <c r="G420" s="120">
        <v>0</v>
      </c>
      <c r="H420" s="120">
        <v>0</v>
      </c>
      <c r="I420" s="120">
        <v>0</v>
      </c>
      <c r="J420" s="120">
        <v>0</v>
      </c>
      <c r="K420" s="120">
        <v>0</v>
      </c>
      <c r="L420" s="120">
        <v>0</v>
      </c>
      <c r="M420" s="120">
        <v>0</v>
      </c>
      <c r="N420" s="120">
        <v>0</v>
      </c>
      <c r="O420" s="120">
        <v>0</v>
      </c>
      <c r="P420" s="120">
        <v>0</v>
      </c>
    </row>
    <row r="421" spans="1:16" hidden="1" outlineLevel="1" x14ac:dyDescent="0.3">
      <c r="A421" s="123">
        <v>81300400</v>
      </c>
      <c r="B421" s="122" t="s">
        <v>63</v>
      </c>
      <c r="C421" s="120">
        <v>0</v>
      </c>
      <c r="D421" s="121">
        <v>0</v>
      </c>
      <c r="E421" s="120">
        <v>0</v>
      </c>
      <c r="F421" s="120">
        <v>0</v>
      </c>
      <c r="G421" s="120">
        <v>0</v>
      </c>
      <c r="H421" s="120">
        <v>0</v>
      </c>
      <c r="I421" s="120">
        <v>0</v>
      </c>
      <c r="J421" s="120">
        <v>0</v>
      </c>
      <c r="K421" s="120">
        <v>0</v>
      </c>
      <c r="L421" s="120">
        <v>0</v>
      </c>
      <c r="M421" s="120">
        <v>0</v>
      </c>
      <c r="N421" s="120">
        <v>0</v>
      </c>
      <c r="O421" s="120">
        <v>0</v>
      </c>
      <c r="P421" s="120">
        <v>0</v>
      </c>
    </row>
    <row r="422" spans="1:16" hidden="1" outlineLevel="1" x14ac:dyDescent="0.3">
      <c r="A422" s="123">
        <v>82400000</v>
      </c>
      <c r="B422" s="122" t="s">
        <v>64</v>
      </c>
      <c r="C422" s="120">
        <v>0</v>
      </c>
      <c r="D422" s="121">
        <v>0</v>
      </c>
      <c r="E422" s="120">
        <v>0</v>
      </c>
      <c r="F422" s="120">
        <v>0</v>
      </c>
      <c r="G422" s="120">
        <v>0</v>
      </c>
      <c r="H422" s="120">
        <v>0</v>
      </c>
      <c r="I422" s="120">
        <v>0</v>
      </c>
      <c r="J422" s="120">
        <v>0</v>
      </c>
      <c r="K422" s="120">
        <v>0</v>
      </c>
      <c r="L422" s="120">
        <v>0</v>
      </c>
      <c r="M422" s="120">
        <v>0</v>
      </c>
      <c r="N422" s="120">
        <v>0</v>
      </c>
      <c r="O422" s="120">
        <v>0</v>
      </c>
      <c r="P422" s="120">
        <v>0</v>
      </c>
    </row>
    <row r="423" spans="1:16" hidden="1" outlineLevel="1" x14ac:dyDescent="0.3">
      <c r="A423" s="127">
        <v>84220100</v>
      </c>
      <c r="B423" s="126" t="s">
        <v>65</v>
      </c>
      <c r="C423" s="120">
        <v>0</v>
      </c>
      <c r="D423" s="121">
        <v>0</v>
      </c>
      <c r="E423" s="120">
        <v>0</v>
      </c>
      <c r="F423" s="120">
        <v>0</v>
      </c>
      <c r="G423" s="120">
        <v>0</v>
      </c>
      <c r="H423" s="120">
        <v>0</v>
      </c>
      <c r="I423" s="120">
        <v>0</v>
      </c>
      <c r="J423" s="120">
        <v>0</v>
      </c>
      <c r="K423" s="120">
        <v>0</v>
      </c>
      <c r="L423" s="120">
        <v>0</v>
      </c>
      <c r="M423" s="120">
        <v>0</v>
      </c>
      <c r="N423" s="120">
        <v>0</v>
      </c>
      <c r="O423" s="120">
        <v>0</v>
      </c>
      <c r="P423" s="120">
        <v>0</v>
      </c>
    </row>
    <row r="424" spans="1:16" hidden="1" outlineLevel="1" x14ac:dyDescent="0.3">
      <c r="A424" s="127">
        <v>84220200</v>
      </c>
      <c r="B424" s="126" t="s">
        <v>66</v>
      </c>
      <c r="C424" s="120">
        <v>0</v>
      </c>
      <c r="D424" s="121">
        <v>0</v>
      </c>
      <c r="E424" s="120">
        <v>0</v>
      </c>
      <c r="F424" s="120">
        <v>0</v>
      </c>
      <c r="G424" s="120">
        <v>0</v>
      </c>
      <c r="H424" s="120">
        <v>0</v>
      </c>
      <c r="I424" s="120">
        <v>0</v>
      </c>
      <c r="J424" s="120">
        <v>0</v>
      </c>
      <c r="K424" s="120">
        <v>0</v>
      </c>
      <c r="L424" s="120">
        <v>0</v>
      </c>
      <c r="M424" s="120">
        <v>0</v>
      </c>
      <c r="N424" s="120">
        <v>0</v>
      </c>
      <c r="O424" s="120">
        <v>0</v>
      </c>
      <c r="P424" s="120">
        <v>0</v>
      </c>
    </row>
    <row r="425" spans="1:16" hidden="1" outlineLevel="1" x14ac:dyDescent="0.3">
      <c r="A425" s="127">
        <v>84220300</v>
      </c>
      <c r="B425" s="126" t="s">
        <v>67</v>
      </c>
      <c r="C425" s="120">
        <v>0</v>
      </c>
      <c r="D425" s="121">
        <v>0</v>
      </c>
      <c r="E425" s="120">
        <v>0</v>
      </c>
      <c r="F425" s="120">
        <v>0</v>
      </c>
      <c r="G425" s="120">
        <v>0</v>
      </c>
      <c r="H425" s="120">
        <v>0</v>
      </c>
      <c r="I425" s="120">
        <v>0</v>
      </c>
      <c r="J425" s="120">
        <v>0</v>
      </c>
      <c r="K425" s="120">
        <v>0</v>
      </c>
      <c r="L425" s="120">
        <v>0</v>
      </c>
      <c r="M425" s="120">
        <v>0</v>
      </c>
      <c r="N425" s="120">
        <v>0</v>
      </c>
      <c r="O425" s="120">
        <v>0</v>
      </c>
      <c r="P425" s="120">
        <v>0</v>
      </c>
    </row>
    <row r="426" spans="1:16" hidden="1" outlineLevel="1" x14ac:dyDescent="0.3">
      <c r="A426" s="127">
        <v>84220400</v>
      </c>
      <c r="B426" s="126" t="s">
        <v>68</v>
      </c>
      <c r="C426" s="120">
        <v>-15770</v>
      </c>
      <c r="D426" s="121">
        <v>0</v>
      </c>
      <c r="E426" s="120">
        <v>-4180</v>
      </c>
      <c r="F426" s="120">
        <v>-2090</v>
      </c>
      <c r="G426" s="120">
        <v>-4160</v>
      </c>
      <c r="H426" s="120">
        <v>-5340</v>
      </c>
      <c r="I426" s="120">
        <v>0</v>
      </c>
      <c r="J426" s="120">
        <v>0</v>
      </c>
      <c r="K426" s="120">
        <v>0</v>
      </c>
      <c r="L426" s="120">
        <v>0</v>
      </c>
      <c r="M426" s="120">
        <v>0</v>
      </c>
      <c r="N426" s="120">
        <v>0</v>
      </c>
      <c r="O426" s="120">
        <v>0</v>
      </c>
      <c r="P426" s="120">
        <v>0</v>
      </c>
    </row>
    <row r="427" spans="1:16" hidden="1" outlineLevel="1" x14ac:dyDescent="0.3">
      <c r="A427" s="127">
        <v>84220500</v>
      </c>
      <c r="B427" s="126" t="s">
        <v>69</v>
      </c>
      <c r="C427" s="120">
        <v>0</v>
      </c>
      <c r="D427" s="121">
        <v>0</v>
      </c>
      <c r="E427" s="120">
        <v>0</v>
      </c>
      <c r="F427" s="120">
        <v>0</v>
      </c>
      <c r="G427" s="120">
        <v>0</v>
      </c>
      <c r="H427" s="120">
        <v>0</v>
      </c>
      <c r="I427" s="120">
        <v>0</v>
      </c>
      <c r="J427" s="120">
        <v>0</v>
      </c>
      <c r="K427" s="120">
        <v>0</v>
      </c>
      <c r="L427" s="120">
        <v>0</v>
      </c>
      <c r="M427" s="120">
        <v>0</v>
      </c>
      <c r="N427" s="120">
        <v>0</v>
      </c>
      <c r="O427" s="120">
        <v>0</v>
      </c>
      <c r="P427" s="120">
        <v>0</v>
      </c>
    </row>
    <row r="428" spans="1:16" hidden="1" outlineLevel="1" x14ac:dyDescent="0.3">
      <c r="A428" s="127">
        <v>84220700</v>
      </c>
      <c r="B428" s="126" t="s">
        <v>70</v>
      </c>
      <c r="C428" s="120">
        <v>-1895.06</v>
      </c>
      <c r="D428" s="121">
        <v>0</v>
      </c>
      <c r="E428" s="120">
        <v>0</v>
      </c>
      <c r="F428" s="120">
        <v>0</v>
      </c>
      <c r="G428" s="120">
        <v>-1895.06</v>
      </c>
      <c r="H428" s="120">
        <v>0</v>
      </c>
      <c r="I428" s="120">
        <v>0</v>
      </c>
      <c r="J428" s="120">
        <v>0</v>
      </c>
      <c r="K428" s="120">
        <v>0</v>
      </c>
      <c r="L428" s="120">
        <v>0</v>
      </c>
      <c r="M428" s="120">
        <v>0</v>
      </c>
      <c r="N428" s="120">
        <v>0</v>
      </c>
      <c r="O428" s="120">
        <v>0</v>
      </c>
      <c r="P428" s="120">
        <v>0</v>
      </c>
    </row>
    <row r="429" spans="1:16" hidden="1" outlineLevel="1" x14ac:dyDescent="0.3">
      <c r="A429" s="127">
        <v>84220800</v>
      </c>
      <c r="B429" s="126" t="s">
        <v>71</v>
      </c>
      <c r="C429" s="120">
        <v>0</v>
      </c>
      <c r="D429" s="121">
        <v>0</v>
      </c>
      <c r="E429" s="120">
        <v>0</v>
      </c>
      <c r="F429" s="120">
        <v>0</v>
      </c>
      <c r="G429" s="120">
        <v>0</v>
      </c>
      <c r="H429" s="120">
        <v>0</v>
      </c>
      <c r="I429" s="120">
        <v>0</v>
      </c>
      <c r="J429" s="120">
        <v>0</v>
      </c>
      <c r="K429" s="120">
        <v>0</v>
      </c>
      <c r="L429" s="120">
        <v>0</v>
      </c>
      <c r="M429" s="120">
        <v>0</v>
      </c>
      <c r="N429" s="120">
        <v>0</v>
      </c>
      <c r="O429" s="120">
        <v>0</v>
      </c>
      <c r="P429" s="120">
        <v>0</v>
      </c>
    </row>
    <row r="430" spans="1:16" hidden="1" outlineLevel="1" x14ac:dyDescent="0.3">
      <c r="A430" s="156">
        <v>84220900</v>
      </c>
      <c r="B430" s="155" t="s">
        <v>72</v>
      </c>
      <c r="C430" s="120">
        <v>0</v>
      </c>
      <c r="D430" s="121">
        <v>0</v>
      </c>
      <c r="E430" s="120">
        <v>0</v>
      </c>
      <c r="F430" s="120">
        <v>0</v>
      </c>
      <c r="G430" s="120">
        <v>0</v>
      </c>
      <c r="H430" s="120">
        <v>0</v>
      </c>
      <c r="I430" s="120">
        <v>0</v>
      </c>
      <c r="J430" s="120">
        <v>0</v>
      </c>
      <c r="K430" s="120">
        <v>0</v>
      </c>
      <c r="L430" s="120">
        <v>0</v>
      </c>
      <c r="M430" s="120">
        <v>0</v>
      </c>
      <c r="N430" s="120">
        <v>0</v>
      </c>
      <c r="O430" s="120">
        <v>0</v>
      </c>
      <c r="P430" s="120">
        <v>0</v>
      </c>
    </row>
    <row r="431" spans="1:16" hidden="1" outlineLevel="1" x14ac:dyDescent="0.3">
      <c r="A431" s="151">
        <v>1</v>
      </c>
      <c r="B431" s="118"/>
      <c r="C431" s="118"/>
      <c r="D431" s="129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</row>
    <row r="432" spans="1:16" collapsed="1" x14ac:dyDescent="0.3">
      <c r="A432" s="154">
        <v>1</v>
      </c>
      <c r="B432" s="140" t="s">
        <v>73</v>
      </c>
      <c r="C432" s="138">
        <v>0</v>
      </c>
      <c r="D432" s="139">
        <v>0</v>
      </c>
      <c r="E432" s="138">
        <v>0</v>
      </c>
      <c r="F432" s="138">
        <v>0</v>
      </c>
      <c r="G432" s="138">
        <v>0</v>
      </c>
      <c r="H432" s="138">
        <v>0</v>
      </c>
      <c r="I432" s="138">
        <v>0</v>
      </c>
      <c r="J432" s="138">
        <v>0</v>
      </c>
      <c r="K432" s="138">
        <v>0</v>
      </c>
      <c r="L432" s="138">
        <v>0</v>
      </c>
      <c r="M432" s="138">
        <v>0</v>
      </c>
      <c r="N432" s="138">
        <v>0</v>
      </c>
      <c r="O432" s="138">
        <v>0</v>
      </c>
      <c r="P432" s="138">
        <v>0</v>
      </c>
    </row>
    <row r="433" spans="1:16" hidden="1" outlineLevel="1" x14ac:dyDescent="0.3">
      <c r="A433" s="127">
        <v>84160200</v>
      </c>
      <c r="B433" s="126" t="s">
        <v>74</v>
      </c>
      <c r="C433" s="120">
        <v>0</v>
      </c>
      <c r="D433" s="121">
        <v>0</v>
      </c>
      <c r="E433" s="120">
        <v>0</v>
      </c>
      <c r="F433" s="120">
        <v>0</v>
      </c>
      <c r="G433" s="120">
        <v>0</v>
      </c>
      <c r="H433" s="120">
        <v>0</v>
      </c>
      <c r="I433" s="120">
        <v>0</v>
      </c>
      <c r="J433" s="120">
        <v>0</v>
      </c>
      <c r="K433" s="120">
        <v>0</v>
      </c>
      <c r="L433" s="120">
        <v>0</v>
      </c>
      <c r="M433" s="120">
        <v>0</v>
      </c>
      <c r="N433" s="120">
        <v>0</v>
      </c>
      <c r="O433" s="120">
        <v>0</v>
      </c>
      <c r="P433" s="120">
        <v>0</v>
      </c>
    </row>
    <row r="434" spans="1:16" hidden="1" outlineLevel="1" x14ac:dyDescent="0.3">
      <c r="A434" s="151">
        <v>1</v>
      </c>
      <c r="B434" s="118"/>
      <c r="C434" s="118"/>
      <c r="D434" s="129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</row>
    <row r="435" spans="1:16" collapsed="1" x14ac:dyDescent="0.3">
      <c r="A435" s="154">
        <v>1</v>
      </c>
      <c r="B435" s="140" t="s">
        <v>75</v>
      </c>
      <c r="C435" s="138">
        <v>-1121246.1500000001</v>
      </c>
      <c r="D435" s="139">
        <v>0</v>
      </c>
      <c r="E435" s="138">
        <v>-304029.53000000003</v>
      </c>
      <c r="F435" s="138">
        <v>-283166.78999999998</v>
      </c>
      <c r="G435" s="138">
        <v>-279260.85000000003</v>
      </c>
      <c r="H435" s="138">
        <v>-254788.97999999998</v>
      </c>
      <c r="I435" s="138">
        <v>0</v>
      </c>
      <c r="J435" s="138">
        <v>0</v>
      </c>
      <c r="K435" s="138">
        <v>0</v>
      </c>
      <c r="L435" s="138">
        <v>0</v>
      </c>
      <c r="M435" s="138">
        <v>0</v>
      </c>
      <c r="N435" s="138">
        <v>0</v>
      </c>
      <c r="O435" s="138">
        <v>0</v>
      </c>
      <c r="P435" s="138">
        <v>0</v>
      </c>
    </row>
    <row r="436" spans="1:16" hidden="1" outlineLevel="1" x14ac:dyDescent="0.3">
      <c r="A436" s="127">
        <v>84030100</v>
      </c>
      <c r="B436" s="126" t="s">
        <v>76</v>
      </c>
      <c r="C436" s="120">
        <v>-76184.14</v>
      </c>
      <c r="D436" s="121">
        <v>0</v>
      </c>
      <c r="E436" s="120">
        <v>-27173.89</v>
      </c>
      <c r="F436" s="120">
        <v>-12907.65</v>
      </c>
      <c r="G436" s="120">
        <v>-18633.599999999999</v>
      </c>
      <c r="H436" s="120">
        <v>-17469</v>
      </c>
      <c r="I436" s="120">
        <v>0</v>
      </c>
      <c r="J436" s="120">
        <v>0</v>
      </c>
      <c r="K436" s="120">
        <v>0</v>
      </c>
      <c r="L436" s="120">
        <v>0</v>
      </c>
      <c r="M436" s="120">
        <v>0</v>
      </c>
      <c r="N436" s="120">
        <v>0</v>
      </c>
      <c r="O436" s="120">
        <v>0</v>
      </c>
      <c r="P436" s="120">
        <v>0</v>
      </c>
    </row>
    <row r="437" spans="1:16" hidden="1" outlineLevel="1" x14ac:dyDescent="0.3">
      <c r="A437" s="127">
        <v>84030200</v>
      </c>
      <c r="B437" s="126" t="s">
        <v>77</v>
      </c>
      <c r="C437" s="120">
        <v>-16759.599999999999</v>
      </c>
      <c r="D437" s="121">
        <v>0</v>
      </c>
      <c r="E437" s="120">
        <v>-4512.2</v>
      </c>
      <c r="F437" s="120">
        <v>-3867.6</v>
      </c>
      <c r="G437" s="120">
        <v>-4189.8999999999996</v>
      </c>
      <c r="H437" s="120">
        <v>-4189.8999999999996</v>
      </c>
      <c r="I437" s="120">
        <v>0</v>
      </c>
      <c r="J437" s="120">
        <v>0</v>
      </c>
      <c r="K437" s="120">
        <v>0</v>
      </c>
      <c r="L437" s="120">
        <v>0</v>
      </c>
      <c r="M437" s="120">
        <v>0</v>
      </c>
      <c r="N437" s="120">
        <v>0</v>
      </c>
      <c r="O437" s="120">
        <v>0</v>
      </c>
      <c r="P437" s="120">
        <v>0</v>
      </c>
    </row>
    <row r="438" spans="1:16" hidden="1" outlineLevel="1" x14ac:dyDescent="0.3">
      <c r="A438" s="127">
        <v>84030300</v>
      </c>
      <c r="B438" s="126" t="s">
        <v>78</v>
      </c>
      <c r="C438" s="120">
        <v>0</v>
      </c>
      <c r="D438" s="121">
        <v>0</v>
      </c>
      <c r="E438" s="120">
        <v>0</v>
      </c>
      <c r="F438" s="120">
        <v>0</v>
      </c>
      <c r="G438" s="120">
        <v>0</v>
      </c>
      <c r="H438" s="120">
        <v>0</v>
      </c>
      <c r="I438" s="120">
        <v>0</v>
      </c>
      <c r="J438" s="120">
        <v>0</v>
      </c>
      <c r="K438" s="120">
        <v>0</v>
      </c>
      <c r="L438" s="120">
        <v>0</v>
      </c>
      <c r="M438" s="120">
        <v>0</v>
      </c>
      <c r="N438" s="120">
        <v>0</v>
      </c>
      <c r="O438" s="120">
        <v>0</v>
      </c>
      <c r="P438" s="120">
        <v>0</v>
      </c>
    </row>
    <row r="439" spans="1:16" hidden="1" outlineLevel="1" x14ac:dyDescent="0.3">
      <c r="A439" s="127">
        <v>84030400</v>
      </c>
      <c r="B439" s="126" t="s">
        <v>79</v>
      </c>
      <c r="C439" s="120">
        <v>0</v>
      </c>
      <c r="D439" s="121">
        <v>0</v>
      </c>
      <c r="E439" s="120">
        <v>0</v>
      </c>
      <c r="F439" s="120">
        <v>0</v>
      </c>
      <c r="G439" s="120">
        <v>0</v>
      </c>
      <c r="H439" s="120">
        <v>0</v>
      </c>
      <c r="I439" s="120">
        <v>0</v>
      </c>
      <c r="J439" s="120">
        <v>0</v>
      </c>
      <c r="K439" s="120">
        <v>0</v>
      </c>
      <c r="L439" s="120">
        <v>0</v>
      </c>
      <c r="M439" s="120">
        <v>0</v>
      </c>
      <c r="N439" s="120">
        <v>0</v>
      </c>
      <c r="O439" s="120">
        <v>0</v>
      </c>
      <c r="P439" s="120">
        <v>0</v>
      </c>
    </row>
    <row r="440" spans="1:16" hidden="1" outlineLevel="1" x14ac:dyDescent="0.3">
      <c r="A440" s="127">
        <v>84030500</v>
      </c>
      <c r="B440" s="126" t="s">
        <v>80</v>
      </c>
      <c r="C440" s="120">
        <v>-1026158.6900000001</v>
      </c>
      <c r="D440" s="121">
        <v>0</v>
      </c>
      <c r="E440" s="120">
        <v>-271807.5</v>
      </c>
      <c r="F440" s="120">
        <v>-265855.62</v>
      </c>
      <c r="G440" s="120">
        <v>-255901.42</v>
      </c>
      <c r="H440" s="120">
        <v>-232594.15</v>
      </c>
      <c r="I440" s="120">
        <v>0</v>
      </c>
      <c r="J440" s="120">
        <v>0</v>
      </c>
      <c r="K440" s="120">
        <v>0</v>
      </c>
      <c r="L440" s="120">
        <v>0</v>
      </c>
      <c r="M440" s="120">
        <v>0</v>
      </c>
      <c r="N440" s="120">
        <v>0</v>
      </c>
      <c r="O440" s="120">
        <v>0</v>
      </c>
      <c r="P440" s="120">
        <v>0</v>
      </c>
    </row>
    <row r="441" spans="1:16" hidden="1" outlineLevel="1" x14ac:dyDescent="0.3">
      <c r="A441" s="127">
        <v>84030600</v>
      </c>
      <c r="B441" s="126" t="s">
        <v>81</v>
      </c>
      <c r="C441" s="120">
        <v>-2143.7199999999998</v>
      </c>
      <c r="D441" s="121">
        <v>0</v>
      </c>
      <c r="E441" s="120">
        <v>-535.94000000000005</v>
      </c>
      <c r="F441" s="120">
        <v>-535.91999999999996</v>
      </c>
      <c r="G441" s="120">
        <v>-535.92999999999995</v>
      </c>
      <c r="H441" s="120">
        <v>-535.92999999999995</v>
      </c>
      <c r="I441" s="120">
        <v>0</v>
      </c>
      <c r="J441" s="120">
        <v>0</v>
      </c>
      <c r="K441" s="120">
        <v>0</v>
      </c>
      <c r="L441" s="120">
        <v>0</v>
      </c>
      <c r="M441" s="120">
        <v>0</v>
      </c>
      <c r="N441" s="120">
        <v>0</v>
      </c>
      <c r="O441" s="120">
        <v>0</v>
      </c>
      <c r="P441" s="120">
        <v>0</v>
      </c>
    </row>
    <row r="442" spans="1:16" hidden="1" outlineLevel="1" x14ac:dyDescent="0.3">
      <c r="A442" s="127">
        <v>84030800</v>
      </c>
      <c r="B442" s="126" t="s">
        <v>82</v>
      </c>
      <c r="C442" s="120">
        <v>0</v>
      </c>
      <c r="D442" s="121">
        <v>0</v>
      </c>
      <c r="E442" s="120">
        <v>0</v>
      </c>
      <c r="F442" s="120">
        <v>0</v>
      </c>
      <c r="G442" s="120">
        <v>0</v>
      </c>
      <c r="H442" s="120">
        <v>0</v>
      </c>
      <c r="I442" s="120">
        <v>0</v>
      </c>
      <c r="J442" s="120">
        <v>0</v>
      </c>
      <c r="K442" s="120">
        <v>0</v>
      </c>
      <c r="L442" s="120">
        <v>0</v>
      </c>
      <c r="M442" s="120">
        <v>0</v>
      </c>
      <c r="N442" s="120">
        <v>0</v>
      </c>
      <c r="O442" s="120">
        <v>0</v>
      </c>
      <c r="P442" s="120">
        <v>0</v>
      </c>
    </row>
    <row r="443" spans="1:16" hidden="1" outlineLevel="1" x14ac:dyDescent="0.3">
      <c r="A443" s="127">
        <v>80300100</v>
      </c>
      <c r="B443" s="126" t="s">
        <v>83</v>
      </c>
      <c r="C443" s="120">
        <v>0</v>
      </c>
      <c r="D443" s="121">
        <v>0</v>
      </c>
      <c r="E443" s="120">
        <v>0</v>
      </c>
      <c r="F443" s="120">
        <v>0</v>
      </c>
      <c r="G443" s="120">
        <v>0</v>
      </c>
      <c r="H443" s="120">
        <v>0</v>
      </c>
      <c r="I443" s="120">
        <v>0</v>
      </c>
      <c r="J443" s="120">
        <v>0</v>
      </c>
      <c r="K443" s="120">
        <v>0</v>
      </c>
      <c r="L443" s="120">
        <v>0</v>
      </c>
      <c r="M443" s="120">
        <v>0</v>
      </c>
      <c r="N443" s="120">
        <v>0</v>
      </c>
      <c r="O443" s="120">
        <v>0</v>
      </c>
      <c r="P443" s="120">
        <v>0</v>
      </c>
    </row>
    <row r="444" spans="1:16" hidden="1" outlineLevel="1" x14ac:dyDescent="0.3">
      <c r="A444" s="151">
        <v>1</v>
      </c>
      <c r="B444" s="118"/>
      <c r="C444" s="118"/>
      <c r="D444" s="129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</row>
    <row r="445" spans="1:16" collapsed="1" x14ac:dyDescent="0.3">
      <c r="A445" s="119">
        <v>1</v>
      </c>
      <c r="B445" s="140" t="s">
        <v>84</v>
      </c>
      <c r="C445" s="138">
        <v>-316577.32</v>
      </c>
      <c r="D445" s="139">
        <v>0</v>
      </c>
      <c r="E445" s="138">
        <v>-82111.510000000009</v>
      </c>
      <c r="F445" s="138">
        <v>-70455.929999999993</v>
      </c>
      <c r="G445" s="138">
        <v>-78303.19</v>
      </c>
      <c r="H445" s="138">
        <v>-85706.69</v>
      </c>
      <c r="I445" s="138">
        <v>0</v>
      </c>
      <c r="J445" s="138">
        <v>0</v>
      </c>
      <c r="K445" s="138">
        <v>0</v>
      </c>
      <c r="L445" s="138">
        <v>0</v>
      </c>
      <c r="M445" s="138">
        <v>0</v>
      </c>
      <c r="N445" s="138">
        <v>0</v>
      </c>
      <c r="O445" s="138">
        <v>0</v>
      </c>
      <c r="P445" s="138">
        <v>0</v>
      </c>
    </row>
    <row r="446" spans="1:16" hidden="1" outlineLevel="1" x14ac:dyDescent="0.3">
      <c r="A446" s="127">
        <v>84020100</v>
      </c>
      <c r="B446" s="126" t="s">
        <v>86</v>
      </c>
      <c r="C446" s="120">
        <v>-115084.58</v>
      </c>
      <c r="D446" s="121">
        <v>0</v>
      </c>
      <c r="E446" s="120">
        <v>-30019.93</v>
      </c>
      <c r="F446" s="120">
        <v>-23474.5</v>
      </c>
      <c r="G446" s="120">
        <v>-31999.599999999999</v>
      </c>
      <c r="H446" s="120">
        <v>-29590.55</v>
      </c>
      <c r="I446" s="120">
        <v>0</v>
      </c>
      <c r="J446" s="120">
        <v>0</v>
      </c>
      <c r="K446" s="120">
        <v>0</v>
      </c>
      <c r="L446" s="120">
        <v>0</v>
      </c>
      <c r="M446" s="120">
        <v>0</v>
      </c>
      <c r="N446" s="120">
        <v>0</v>
      </c>
      <c r="O446" s="120">
        <v>0</v>
      </c>
      <c r="P446" s="120">
        <v>0</v>
      </c>
    </row>
    <row r="447" spans="1:16" hidden="1" outlineLevel="1" x14ac:dyDescent="0.3">
      <c r="A447" s="153">
        <v>84020200</v>
      </c>
      <c r="B447" s="136" t="s">
        <v>85</v>
      </c>
      <c r="C447" s="120">
        <v>0</v>
      </c>
      <c r="D447" s="121">
        <v>0</v>
      </c>
      <c r="E447" s="120">
        <v>0</v>
      </c>
      <c r="F447" s="120">
        <v>0</v>
      </c>
      <c r="G447" s="120">
        <v>0</v>
      </c>
      <c r="H447" s="120">
        <v>0</v>
      </c>
      <c r="I447" s="120">
        <v>0</v>
      </c>
      <c r="J447" s="120">
        <v>0</v>
      </c>
      <c r="K447" s="120">
        <v>0</v>
      </c>
      <c r="L447" s="120">
        <v>0</v>
      </c>
      <c r="M447" s="120">
        <v>0</v>
      </c>
      <c r="N447" s="120">
        <v>0</v>
      </c>
      <c r="O447" s="120">
        <v>0</v>
      </c>
      <c r="P447" s="120">
        <v>0</v>
      </c>
    </row>
    <row r="448" spans="1:16" hidden="1" outlineLevel="1" x14ac:dyDescent="0.3">
      <c r="A448" s="127">
        <v>84020300</v>
      </c>
      <c r="B448" s="126" t="s">
        <v>87</v>
      </c>
      <c r="C448" s="120">
        <v>-201492.74</v>
      </c>
      <c r="D448" s="121">
        <v>0</v>
      </c>
      <c r="E448" s="120">
        <v>-52091.58</v>
      </c>
      <c r="F448" s="120">
        <v>-46981.43</v>
      </c>
      <c r="G448" s="120">
        <v>-46303.59</v>
      </c>
      <c r="H448" s="120">
        <v>-56116.14</v>
      </c>
      <c r="I448" s="120">
        <v>0</v>
      </c>
      <c r="J448" s="120">
        <v>0</v>
      </c>
      <c r="K448" s="120">
        <v>0</v>
      </c>
      <c r="L448" s="120">
        <v>0</v>
      </c>
      <c r="M448" s="120">
        <v>0</v>
      </c>
      <c r="N448" s="120">
        <v>0</v>
      </c>
      <c r="O448" s="120">
        <v>0</v>
      </c>
      <c r="P448" s="120">
        <v>0</v>
      </c>
    </row>
    <row r="449" spans="1:16" hidden="1" outlineLevel="1" x14ac:dyDescent="0.3">
      <c r="A449" s="151">
        <v>1</v>
      </c>
      <c r="B449" s="118"/>
      <c r="C449" s="118"/>
      <c r="D449" s="129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</row>
    <row r="450" spans="1:16" collapsed="1" x14ac:dyDescent="0.3">
      <c r="A450" s="119">
        <v>1</v>
      </c>
      <c r="B450" s="140" t="s">
        <v>88</v>
      </c>
      <c r="C450" s="138">
        <v>-916026.91000000015</v>
      </c>
      <c r="D450" s="139">
        <v>0</v>
      </c>
      <c r="E450" s="138">
        <v>-200738.08000000002</v>
      </c>
      <c r="F450" s="138">
        <v>-242917.59</v>
      </c>
      <c r="G450" s="138">
        <v>-179277.63999999998</v>
      </c>
      <c r="H450" s="138">
        <v>-293093.59999999998</v>
      </c>
      <c r="I450" s="138">
        <v>0</v>
      </c>
      <c r="J450" s="138">
        <v>0</v>
      </c>
      <c r="K450" s="138">
        <v>0</v>
      </c>
      <c r="L450" s="138">
        <v>0</v>
      </c>
      <c r="M450" s="138">
        <v>0</v>
      </c>
      <c r="N450" s="138">
        <v>0</v>
      </c>
      <c r="O450" s="138">
        <v>0</v>
      </c>
      <c r="P450" s="138">
        <v>0</v>
      </c>
    </row>
    <row r="451" spans="1:16" hidden="1" outlineLevel="1" x14ac:dyDescent="0.3">
      <c r="A451" s="127">
        <v>80300000</v>
      </c>
      <c r="B451" s="126" t="s">
        <v>89</v>
      </c>
      <c r="C451" s="120">
        <v>0</v>
      </c>
      <c r="D451" s="121">
        <v>0</v>
      </c>
      <c r="E451" s="120">
        <v>0</v>
      </c>
      <c r="F451" s="120">
        <v>0</v>
      </c>
      <c r="G451" s="120">
        <v>0</v>
      </c>
      <c r="H451" s="120">
        <v>0</v>
      </c>
      <c r="I451" s="120">
        <v>0</v>
      </c>
      <c r="J451" s="120">
        <v>0</v>
      </c>
      <c r="K451" s="120">
        <v>0</v>
      </c>
      <c r="L451" s="120">
        <v>0</v>
      </c>
      <c r="M451" s="120">
        <v>0</v>
      </c>
      <c r="N451" s="120">
        <v>0</v>
      </c>
      <c r="O451" s="120">
        <v>0</v>
      </c>
      <c r="P451" s="120">
        <v>0</v>
      </c>
    </row>
    <row r="452" spans="1:16" hidden="1" outlineLevel="1" x14ac:dyDescent="0.3">
      <c r="A452" s="145">
        <v>80430000</v>
      </c>
      <c r="B452" s="152" t="s">
        <v>90</v>
      </c>
      <c r="C452" s="143">
        <v>-584316.30000000005</v>
      </c>
      <c r="D452" s="121">
        <v>0</v>
      </c>
      <c r="E452" s="120">
        <v>-119094.63</v>
      </c>
      <c r="F452" s="120">
        <v>-163472.07</v>
      </c>
      <c r="G452" s="120">
        <v>-159252.22</v>
      </c>
      <c r="H452" s="120">
        <v>-142497.38</v>
      </c>
      <c r="I452" s="120">
        <v>0</v>
      </c>
      <c r="J452" s="120">
        <v>0</v>
      </c>
      <c r="K452" s="120">
        <v>0</v>
      </c>
      <c r="L452" s="120">
        <v>0</v>
      </c>
      <c r="M452" s="120">
        <v>0</v>
      </c>
      <c r="N452" s="120">
        <v>0</v>
      </c>
      <c r="O452" s="120">
        <v>0</v>
      </c>
      <c r="P452" s="120">
        <v>0</v>
      </c>
    </row>
    <row r="453" spans="1:16" hidden="1" outlineLevel="1" x14ac:dyDescent="0.3">
      <c r="A453" s="127">
        <v>80900000</v>
      </c>
      <c r="B453" s="126" t="s">
        <v>91</v>
      </c>
      <c r="C453" s="120">
        <v>0</v>
      </c>
      <c r="D453" s="121">
        <v>0</v>
      </c>
      <c r="E453" s="120">
        <v>0</v>
      </c>
      <c r="F453" s="120">
        <v>0</v>
      </c>
      <c r="G453" s="120">
        <v>0</v>
      </c>
      <c r="H453" s="120">
        <v>0</v>
      </c>
      <c r="I453" s="120">
        <v>0</v>
      </c>
      <c r="J453" s="120">
        <v>0</v>
      </c>
      <c r="K453" s="120">
        <v>0</v>
      </c>
      <c r="L453" s="120">
        <v>0</v>
      </c>
      <c r="M453" s="120">
        <v>0</v>
      </c>
      <c r="N453" s="120">
        <v>0</v>
      </c>
      <c r="O453" s="120">
        <v>0</v>
      </c>
      <c r="P453" s="120">
        <v>0</v>
      </c>
    </row>
    <row r="454" spans="1:16" hidden="1" outlineLevel="1" x14ac:dyDescent="0.3">
      <c r="A454" s="127">
        <v>80900100</v>
      </c>
      <c r="B454" s="126" t="s">
        <v>92</v>
      </c>
      <c r="C454" s="120">
        <v>-633.34</v>
      </c>
      <c r="D454" s="121">
        <v>0</v>
      </c>
      <c r="E454" s="120">
        <v>0</v>
      </c>
      <c r="F454" s="120">
        <v>-633.34</v>
      </c>
      <c r="G454" s="120">
        <v>0</v>
      </c>
      <c r="H454" s="120">
        <v>0</v>
      </c>
      <c r="I454" s="120">
        <v>0</v>
      </c>
      <c r="J454" s="120">
        <v>0</v>
      </c>
      <c r="K454" s="120">
        <v>0</v>
      </c>
      <c r="L454" s="120">
        <v>0</v>
      </c>
      <c r="M454" s="120">
        <v>0</v>
      </c>
      <c r="N454" s="120">
        <v>0</v>
      </c>
      <c r="O454" s="120">
        <v>0</v>
      </c>
      <c r="P454" s="120">
        <v>0</v>
      </c>
    </row>
    <row r="455" spans="1:16" hidden="1" outlineLevel="1" x14ac:dyDescent="0.3">
      <c r="A455" s="127">
        <v>80900200</v>
      </c>
      <c r="B455" s="126" t="s">
        <v>93</v>
      </c>
      <c r="C455" s="120">
        <v>-4964.9499999999989</v>
      </c>
      <c r="D455" s="121">
        <v>0</v>
      </c>
      <c r="E455" s="120">
        <v>-102.9</v>
      </c>
      <c r="F455" s="120">
        <v>-4417.1499999999996</v>
      </c>
      <c r="G455" s="120">
        <v>-259.5</v>
      </c>
      <c r="H455" s="120">
        <v>-185.4</v>
      </c>
      <c r="I455" s="120">
        <v>0</v>
      </c>
      <c r="J455" s="120">
        <v>0</v>
      </c>
      <c r="K455" s="120">
        <v>0</v>
      </c>
      <c r="L455" s="120">
        <v>0</v>
      </c>
      <c r="M455" s="120">
        <v>0</v>
      </c>
      <c r="N455" s="120">
        <v>0</v>
      </c>
      <c r="O455" s="120">
        <v>0</v>
      </c>
      <c r="P455" s="120">
        <v>0</v>
      </c>
    </row>
    <row r="456" spans="1:16" hidden="1" outlineLevel="1" x14ac:dyDescent="0.3">
      <c r="A456" s="127">
        <v>80900300</v>
      </c>
      <c r="B456" s="126" t="s">
        <v>94</v>
      </c>
      <c r="C456" s="120">
        <v>0</v>
      </c>
      <c r="D456" s="121">
        <v>0</v>
      </c>
      <c r="E456" s="120">
        <v>0</v>
      </c>
      <c r="F456" s="120">
        <v>0</v>
      </c>
      <c r="G456" s="120">
        <v>0</v>
      </c>
      <c r="H456" s="120">
        <v>0</v>
      </c>
      <c r="I456" s="120">
        <v>0</v>
      </c>
      <c r="J456" s="120">
        <v>0</v>
      </c>
      <c r="K456" s="120">
        <v>0</v>
      </c>
      <c r="L456" s="120">
        <v>0</v>
      </c>
      <c r="M456" s="120">
        <v>0</v>
      </c>
      <c r="N456" s="120">
        <v>0</v>
      </c>
      <c r="O456" s="120">
        <v>0</v>
      </c>
      <c r="P456" s="120">
        <v>0</v>
      </c>
    </row>
    <row r="457" spans="1:16" hidden="1" outlineLevel="1" x14ac:dyDescent="0.3">
      <c r="A457" s="127">
        <v>80900400</v>
      </c>
      <c r="B457" s="126" t="s">
        <v>95</v>
      </c>
      <c r="C457" s="120">
        <v>0</v>
      </c>
      <c r="D457" s="121">
        <v>0</v>
      </c>
      <c r="E457" s="120">
        <v>0</v>
      </c>
      <c r="F457" s="120">
        <v>0</v>
      </c>
      <c r="G457" s="120">
        <v>0</v>
      </c>
      <c r="H457" s="120">
        <v>0</v>
      </c>
      <c r="I457" s="120">
        <v>0</v>
      </c>
      <c r="J457" s="120">
        <v>0</v>
      </c>
      <c r="K457" s="120">
        <v>0</v>
      </c>
      <c r="L457" s="120">
        <v>0</v>
      </c>
      <c r="M457" s="120">
        <v>0</v>
      </c>
      <c r="N457" s="120">
        <v>0</v>
      </c>
      <c r="O457" s="120">
        <v>0</v>
      </c>
      <c r="P457" s="120">
        <v>0</v>
      </c>
    </row>
    <row r="458" spans="1:16" hidden="1" outlineLevel="1" x14ac:dyDescent="0.3">
      <c r="A458" s="127">
        <v>80900500</v>
      </c>
      <c r="B458" s="126" t="s">
        <v>96</v>
      </c>
      <c r="C458" s="120">
        <v>-264.13</v>
      </c>
      <c r="D458" s="121">
        <v>0</v>
      </c>
      <c r="E458" s="120">
        <v>0</v>
      </c>
      <c r="F458" s="120">
        <v>0</v>
      </c>
      <c r="G458" s="120">
        <v>0</v>
      </c>
      <c r="H458" s="120">
        <v>-264.13</v>
      </c>
      <c r="I458" s="120">
        <v>0</v>
      </c>
      <c r="J458" s="120">
        <v>0</v>
      </c>
      <c r="K458" s="120">
        <v>0</v>
      </c>
      <c r="L458" s="120">
        <v>0</v>
      </c>
      <c r="M458" s="120">
        <v>0</v>
      </c>
      <c r="N458" s="120">
        <v>0</v>
      </c>
      <c r="O458" s="120">
        <v>0</v>
      </c>
      <c r="P458" s="120">
        <v>0</v>
      </c>
    </row>
    <row r="459" spans="1:16" hidden="1" outlineLevel="1" x14ac:dyDescent="0.3">
      <c r="A459" s="127">
        <v>80900600</v>
      </c>
      <c r="B459" s="126" t="s">
        <v>97</v>
      </c>
      <c r="C459" s="120">
        <v>-8989.6699999999983</v>
      </c>
      <c r="D459" s="121">
        <v>0</v>
      </c>
      <c r="E459" s="120">
        <v>-1813.85</v>
      </c>
      <c r="F459" s="120">
        <v>-1913.05</v>
      </c>
      <c r="G459" s="120">
        <v>-2375.56</v>
      </c>
      <c r="H459" s="120">
        <v>-2887.21</v>
      </c>
      <c r="I459" s="120">
        <v>0</v>
      </c>
      <c r="J459" s="120">
        <v>0</v>
      </c>
      <c r="K459" s="120">
        <v>0</v>
      </c>
      <c r="L459" s="120">
        <v>0</v>
      </c>
      <c r="M459" s="120">
        <v>0</v>
      </c>
      <c r="N459" s="120">
        <v>0</v>
      </c>
      <c r="O459" s="120">
        <v>0</v>
      </c>
      <c r="P459" s="120">
        <v>0</v>
      </c>
    </row>
    <row r="460" spans="1:16" hidden="1" outlineLevel="1" x14ac:dyDescent="0.3">
      <c r="A460" s="127">
        <v>80900700</v>
      </c>
      <c r="B460" s="126" t="s">
        <v>98</v>
      </c>
      <c r="C460" s="120">
        <v>0</v>
      </c>
      <c r="D460" s="121">
        <v>0</v>
      </c>
      <c r="E460" s="120">
        <v>0</v>
      </c>
      <c r="F460" s="120">
        <v>0</v>
      </c>
      <c r="G460" s="120">
        <v>0</v>
      </c>
      <c r="H460" s="120">
        <v>0</v>
      </c>
      <c r="I460" s="120">
        <v>0</v>
      </c>
      <c r="J460" s="120">
        <v>0</v>
      </c>
      <c r="K460" s="120">
        <v>0</v>
      </c>
      <c r="L460" s="120">
        <v>0</v>
      </c>
      <c r="M460" s="120">
        <v>0</v>
      </c>
      <c r="N460" s="120">
        <v>0</v>
      </c>
      <c r="O460" s="120">
        <v>0</v>
      </c>
      <c r="P460" s="120">
        <v>0</v>
      </c>
    </row>
    <row r="461" spans="1:16" hidden="1" outlineLevel="1" x14ac:dyDescent="0.3">
      <c r="A461" s="127">
        <v>80900800</v>
      </c>
      <c r="B461" s="126" t="s">
        <v>99</v>
      </c>
      <c r="C461" s="120">
        <v>-37641.300000000003</v>
      </c>
      <c r="D461" s="121">
        <v>0</v>
      </c>
      <c r="E461" s="120">
        <v>-7224</v>
      </c>
      <c r="F461" s="120">
        <v>-8315.85</v>
      </c>
      <c r="G461" s="120">
        <v>-5102.55</v>
      </c>
      <c r="H461" s="120">
        <v>-16998.900000000001</v>
      </c>
      <c r="I461" s="120">
        <v>0</v>
      </c>
      <c r="J461" s="120">
        <v>0</v>
      </c>
      <c r="K461" s="120">
        <v>0</v>
      </c>
      <c r="L461" s="120">
        <v>0</v>
      </c>
      <c r="M461" s="120">
        <v>0</v>
      </c>
      <c r="N461" s="120">
        <v>0</v>
      </c>
      <c r="O461" s="120">
        <v>0</v>
      </c>
      <c r="P461" s="120">
        <v>0</v>
      </c>
    </row>
    <row r="462" spans="1:16" hidden="1" outlineLevel="1" x14ac:dyDescent="0.3">
      <c r="A462" s="127">
        <v>80900900</v>
      </c>
      <c r="B462" s="126" t="s">
        <v>100</v>
      </c>
      <c r="C462" s="120">
        <v>-9777.7899999999991</v>
      </c>
      <c r="D462" s="121">
        <v>0</v>
      </c>
      <c r="E462" s="120">
        <v>-788</v>
      </c>
      <c r="F462" s="120">
        <v>-3447.15</v>
      </c>
      <c r="G462" s="120">
        <v>-2370.31</v>
      </c>
      <c r="H462" s="120">
        <v>-3172.33</v>
      </c>
      <c r="I462" s="120">
        <v>0</v>
      </c>
      <c r="J462" s="120">
        <v>0</v>
      </c>
      <c r="K462" s="120">
        <v>0</v>
      </c>
      <c r="L462" s="120">
        <v>0</v>
      </c>
      <c r="M462" s="120">
        <v>0</v>
      </c>
      <c r="N462" s="120">
        <v>0</v>
      </c>
      <c r="O462" s="120">
        <v>0</v>
      </c>
      <c r="P462" s="120">
        <v>0</v>
      </c>
    </row>
    <row r="463" spans="1:16" hidden="1" outlineLevel="1" x14ac:dyDescent="0.3">
      <c r="A463" s="127">
        <v>80901000</v>
      </c>
      <c r="B463" s="126" t="s">
        <v>101</v>
      </c>
      <c r="C463" s="120">
        <v>-269439.43</v>
      </c>
      <c r="D463" s="121">
        <v>0</v>
      </c>
      <c r="E463" s="120">
        <v>-71714.7</v>
      </c>
      <c r="F463" s="120">
        <v>-60718.98</v>
      </c>
      <c r="G463" s="120">
        <v>-9917.5</v>
      </c>
      <c r="H463" s="120">
        <v>-127088.25</v>
      </c>
      <c r="I463" s="120">
        <v>0</v>
      </c>
      <c r="J463" s="120">
        <v>0</v>
      </c>
      <c r="K463" s="120">
        <v>0</v>
      </c>
      <c r="L463" s="120">
        <v>0</v>
      </c>
      <c r="M463" s="120">
        <v>0</v>
      </c>
      <c r="N463" s="120">
        <v>0</v>
      </c>
      <c r="O463" s="120">
        <v>0</v>
      </c>
      <c r="P463" s="120">
        <v>0</v>
      </c>
    </row>
    <row r="464" spans="1:16" hidden="1" outlineLevel="1" x14ac:dyDescent="0.3">
      <c r="A464" s="151">
        <v>1</v>
      </c>
      <c r="B464" s="118"/>
      <c r="C464" s="118"/>
      <c r="D464" s="129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</row>
    <row r="465" spans="1:16" collapsed="1" x14ac:dyDescent="0.3">
      <c r="A465" s="119">
        <v>1</v>
      </c>
      <c r="B465" s="140" t="s">
        <v>102</v>
      </c>
      <c r="C465" s="138">
        <v>0</v>
      </c>
      <c r="D465" s="139">
        <v>0</v>
      </c>
      <c r="E465" s="138">
        <v>0</v>
      </c>
      <c r="F465" s="138">
        <v>0</v>
      </c>
      <c r="G465" s="138">
        <v>0</v>
      </c>
      <c r="H465" s="138">
        <v>0</v>
      </c>
      <c r="I465" s="138">
        <v>0</v>
      </c>
      <c r="J465" s="138">
        <v>0</v>
      </c>
      <c r="K465" s="138">
        <v>0</v>
      </c>
      <c r="L465" s="138">
        <v>0</v>
      </c>
      <c r="M465" s="138">
        <v>0</v>
      </c>
      <c r="N465" s="138">
        <v>0</v>
      </c>
      <c r="O465" s="138">
        <v>0</v>
      </c>
      <c r="P465" s="138">
        <v>0</v>
      </c>
    </row>
    <row r="466" spans="1:16" hidden="1" outlineLevel="1" x14ac:dyDescent="0.3">
      <c r="A466" s="127">
        <v>80901200</v>
      </c>
      <c r="B466" s="126" t="s">
        <v>103</v>
      </c>
      <c r="C466" s="120">
        <v>0</v>
      </c>
      <c r="D466" s="121">
        <v>0</v>
      </c>
      <c r="E466" s="120">
        <v>0</v>
      </c>
      <c r="F466" s="120">
        <v>0</v>
      </c>
      <c r="G466" s="120">
        <v>0</v>
      </c>
      <c r="H466" s="120">
        <v>0</v>
      </c>
      <c r="I466" s="120">
        <v>0</v>
      </c>
      <c r="J466" s="120">
        <v>0</v>
      </c>
      <c r="K466" s="120">
        <v>0</v>
      </c>
      <c r="L466" s="120">
        <v>0</v>
      </c>
      <c r="M466" s="120">
        <v>0</v>
      </c>
      <c r="N466" s="120">
        <v>0</v>
      </c>
      <c r="O466" s="120">
        <v>0</v>
      </c>
      <c r="P466" s="120">
        <v>0</v>
      </c>
    </row>
    <row r="467" spans="1:16" hidden="1" outlineLevel="1" x14ac:dyDescent="0.3">
      <c r="A467" s="127">
        <v>80901300</v>
      </c>
      <c r="B467" s="126" t="s">
        <v>104</v>
      </c>
      <c r="C467" s="120">
        <v>0</v>
      </c>
      <c r="D467" s="121">
        <v>0</v>
      </c>
      <c r="E467" s="120">
        <v>0</v>
      </c>
      <c r="F467" s="120">
        <v>0</v>
      </c>
      <c r="G467" s="120">
        <v>0</v>
      </c>
      <c r="H467" s="120">
        <v>0</v>
      </c>
      <c r="I467" s="120">
        <v>0</v>
      </c>
      <c r="J467" s="120">
        <v>0</v>
      </c>
      <c r="K467" s="120">
        <v>0</v>
      </c>
      <c r="L467" s="120">
        <v>0</v>
      </c>
      <c r="M467" s="120">
        <v>0</v>
      </c>
      <c r="N467" s="120">
        <v>0</v>
      </c>
      <c r="O467" s="120">
        <v>0</v>
      </c>
      <c r="P467" s="120">
        <v>0</v>
      </c>
    </row>
    <row r="468" spans="1:16" hidden="1" outlineLevel="1" x14ac:dyDescent="0.3">
      <c r="A468" s="127">
        <v>80901400</v>
      </c>
      <c r="B468" s="126" t="s">
        <v>105</v>
      </c>
      <c r="C468" s="120">
        <v>0</v>
      </c>
      <c r="D468" s="121">
        <v>0</v>
      </c>
      <c r="E468" s="120">
        <v>0</v>
      </c>
      <c r="F468" s="120">
        <v>0</v>
      </c>
      <c r="G468" s="120">
        <v>0</v>
      </c>
      <c r="H468" s="120">
        <v>0</v>
      </c>
      <c r="I468" s="120">
        <v>0</v>
      </c>
      <c r="J468" s="120">
        <v>0</v>
      </c>
      <c r="K468" s="120">
        <v>0</v>
      </c>
      <c r="L468" s="120">
        <v>0</v>
      </c>
      <c r="M468" s="120">
        <v>0</v>
      </c>
      <c r="N468" s="120">
        <v>0</v>
      </c>
      <c r="O468" s="120">
        <v>0</v>
      </c>
      <c r="P468" s="120">
        <v>0</v>
      </c>
    </row>
    <row r="469" spans="1:16" hidden="1" outlineLevel="1" x14ac:dyDescent="0.3">
      <c r="A469" s="127">
        <v>84180200</v>
      </c>
      <c r="B469" s="126" t="s">
        <v>106</v>
      </c>
      <c r="C469" s="120">
        <v>0</v>
      </c>
      <c r="D469" s="121">
        <v>0</v>
      </c>
      <c r="E469" s="120">
        <v>0</v>
      </c>
      <c r="F469" s="120">
        <v>0</v>
      </c>
      <c r="G469" s="120">
        <v>0</v>
      </c>
      <c r="H469" s="120">
        <v>0</v>
      </c>
      <c r="I469" s="120">
        <v>0</v>
      </c>
      <c r="J469" s="120">
        <v>0</v>
      </c>
      <c r="K469" s="120">
        <v>0</v>
      </c>
      <c r="L469" s="120">
        <v>0</v>
      </c>
      <c r="M469" s="120">
        <v>0</v>
      </c>
      <c r="N469" s="120">
        <v>0</v>
      </c>
      <c r="O469" s="120">
        <v>0</v>
      </c>
      <c r="P469" s="120">
        <v>0</v>
      </c>
    </row>
    <row r="470" spans="1:16" hidden="1" outlineLevel="1" x14ac:dyDescent="0.3">
      <c r="A470" s="127">
        <v>84180300</v>
      </c>
      <c r="B470" s="126" t="s">
        <v>107</v>
      </c>
      <c r="C470" s="120">
        <v>0</v>
      </c>
      <c r="D470" s="121">
        <v>0</v>
      </c>
      <c r="E470" s="120">
        <v>0</v>
      </c>
      <c r="F470" s="120">
        <v>0</v>
      </c>
      <c r="G470" s="120">
        <v>0</v>
      </c>
      <c r="H470" s="120">
        <v>0</v>
      </c>
      <c r="I470" s="120">
        <v>0</v>
      </c>
      <c r="J470" s="120">
        <v>0</v>
      </c>
      <c r="K470" s="120">
        <v>0</v>
      </c>
      <c r="L470" s="120">
        <v>0</v>
      </c>
      <c r="M470" s="120">
        <v>0</v>
      </c>
      <c r="N470" s="120">
        <v>0</v>
      </c>
      <c r="O470" s="120">
        <v>0</v>
      </c>
      <c r="P470" s="120">
        <v>0</v>
      </c>
    </row>
    <row r="471" spans="1:16" hidden="1" outlineLevel="1" x14ac:dyDescent="0.3">
      <c r="A471" s="127">
        <v>84180400</v>
      </c>
      <c r="B471" s="126" t="s">
        <v>108</v>
      </c>
      <c r="C471" s="120">
        <v>0</v>
      </c>
      <c r="D471" s="121">
        <v>0</v>
      </c>
      <c r="E471" s="120">
        <v>0</v>
      </c>
      <c r="F471" s="120">
        <v>0</v>
      </c>
      <c r="G471" s="120">
        <v>0</v>
      </c>
      <c r="H471" s="120">
        <v>0</v>
      </c>
      <c r="I471" s="120">
        <v>0</v>
      </c>
      <c r="J471" s="120">
        <v>0</v>
      </c>
      <c r="K471" s="120">
        <v>0</v>
      </c>
      <c r="L471" s="120">
        <v>0</v>
      </c>
      <c r="M471" s="120">
        <v>0</v>
      </c>
      <c r="N471" s="120">
        <v>0</v>
      </c>
      <c r="O471" s="120">
        <v>0</v>
      </c>
      <c r="P471" s="120">
        <v>0</v>
      </c>
    </row>
    <row r="472" spans="1:16" hidden="1" outlineLevel="1" x14ac:dyDescent="0.3">
      <c r="A472" s="127">
        <v>84190100</v>
      </c>
      <c r="B472" s="126" t="s">
        <v>109</v>
      </c>
      <c r="C472" s="120">
        <v>0</v>
      </c>
      <c r="D472" s="121">
        <v>0</v>
      </c>
      <c r="E472" s="120">
        <v>0</v>
      </c>
      <c r="F472" s="120">
        <v>0</v>
      </c>
      <c r="G472" s="120">
        <v>0</v>
      </c>
      <c r="H472" s="120">
        <v>0</v>
      </c>
      <c r="I472" s="120">
        <v>0</v>
      </c>
      <c r="J472" s="120">
        <v>0</v>
      </c>
      <c r="K472" s="120">
        <v>0</v>
      </c>
      <c r="L472" s="120">
        <v>0</v>
      </c>
      <c r="M472" s="120">
        <v>0</v>
      </c>
      <c r="N472" s="120">
        <v>0</v>
      </c>
      <c r="O472" s="120">
        <v>0</v>
      </c>
      <c r="P472" s="120">
        <v>0</v>
      </c>
    </row>
    <row r="473" spans="1:16" hidden="1" outlineLevel="1" x14ac:dyDescent="0.3">
      <c r="A473" s="127">
        <v>84190200</v>
      </c>
      <c r="B473" s="126" t="s">
        <v>110</v>
      </c>
      <c r="C473" s="120">
        <v>0</v>
      </c>
      <c r="D473" s="121">
        <v>0</v>
      </c>
      <c r="E473" s="120">
        <v>0</v>
      </c>
      <c r="F473" s="120">
        <v>0</v>
      </c>
      <c r="G473" s="120">
        <v>0</v>
      </c>
      <c r="H473" s="120">
        <v>0</v>
      </c>
      <c r="I473" s="120">
        <v>0</v>
      </c>
      <c r="J473" s="120">
        <v>0</v>
      </c>
      <c r="K473" s="120">
        <v>0</v>
      </c>
      <c r="L473" s="120">
        <v>0</v>
      </c>
      <c r="M473" s="120">
        <v>0</v>
      </c>
      <c r="N473" s="120">
        <v>0</v>
      </c>
      <c r="O473" s="120">
        <v>0</v>
      </c>
      <c r="P473" s="120">
        <v>0</v>
      </c>
    </row>
    <row r="474" spans="1:16" hidden="1" outlineLevel="1" x14ac:dyDescent="0.3">
      <c r="A474" s="127">
        <v>84190300</v>
      </c>
      <c r="B474" s="126" t="s">
        <v>111</v>
      </c>
      <c r="C474" s="120">
        <v>0</v>
      </c>
      <c r="D474" s="121">
        <v>0</v>
      </c>
      <c r="E474" s="120">
        <v>0</v>
      </c>
      <c r="F474" s="120">
        <v>0</v>
      </c>
      <c r="G474" s="120">
        <v>0</v>
      </c>
      <c r="H474" s="120">
        <v>0</v>
      </c>
      <c r="I474" s="120">
        <v>0</v>
      </c>
      <c r="J474" s="120">
        <v>0</v>
      </c>
      <c r="K474" s="120">
        <v>0</v>
      </c>
      <c r="L474" s="120">
        <v>0</v>
      </c>
      <c r="M474" s="120">
        <v>0</v>
      </c>
      <c r="N474" s="120">
        <v>0</v>
      </c>
      <c r="O474" s="120">
        <v>0</v>
      </c>
      <c r="P474" s="120">
        <v>0</v>
      </c>
    </row>
    <row r="475" spans="1:16" hidden="1" outlineLevel="1" x14ac:dyDescent="0.3">
      <c r="A475" s="127">
        <v>84190400</v>
      </c>
      <c r="B475" s="126" t="s">
        <v>112</v>
      </c>
      <c r="C475" s="120">
        <v>0</v>
      </c>
      <c r="D475" s="121">
        <v>0</v>
      </c>
      <c r="E475" s="120">
        <v>0</v>
      </c>
      <c r="F475" s="120">
        <v>0</v>
      </c>
      <c r="G475" s="120">
        <v>0</v>
      </c>
      <c r="H475" s="120">
        <v>0</v>
      </c>
      <c r="I475" s="120">
        <v>0</v>
      </c>
      <c r="J475" s="120">
        <v>0</v>
      </c>
      <c r="K475" s="120">
        <v>0</v>
      </c>
      <c r="L475" s="120">
        <v>0</v>
      </c>
      <c r="M475" s="120">
        <v>0</v>
      </c>
      <c r="N475" s="120">
        <v>0</v>
      </c>
      <c r="O475" s="120">
        <v>0</v>
      </c>
      <c r="P475" s="120">
        <v>0</v>
      </c>
    </row>
    <row r="476" spans="1:16" hidden="1" outlineLevel="1" x14ac:dyDescent="0.3">
      <c r="A476" s="127">
        <v>84190600</v>
      </c>
      <c r="B476" s="126" t="s">
        <v>113</v>
      </c>
      <c r="C476" s="120">
        <v>0</v>
      </c>
      <c r="D476" s="121">
        <v>0</v>
      </c>
      <c r="E476" s="120">
        <v>0</v>
      </c>
      <c r="F476" s="120">
        <v>0</v>
      </c>
      <c r="G476" s="120">
        <v>0</v>
      </c>
      <c r="H476" s="120">
        <v>0</v>
      </c>
      <c r="I476" s="120">
        <v>0</v>
      </c>
      <c r="J476" s="120">
        <v>0</v>
      </c>
      <c r="K476" s="120">
        <v>0</v>
      </c>
      <c r="L476" s="120">
        <v>0</v>
      </c>
      <c r="M476" s="120">
        <v>0</v>
      </c>
      <c r="N476" s="120">
        <v>0</v>
      </c>
      <c r="O476" s="120">
        <v>0</v>
      </c>
      <c r="P476" s="120">
        <v>0</v>
      </c>
    </row>
    <row r="477" spans="1:16" hidden="1" outlineLevel="1" x14ac:dyDescent="0.3">
      <c r="A477" s="127">
        <v>84190700</v>
      </c>
      <c r="B477" s="126" t="s">
        <v>114</v>
      </c>
      <c r="C477" s="120">
        <v>0</v>
      </c>
      <c r="D477" s="121">
        <v>0</v>
      </c>
      <c r="E477" s="120">
        <v>0</v>
      </c>
      <c r="F477" s="120">
        <v>0</v>
      </c>
      <c r="G477" s="120">
        <v>0</v>
      </c>
      <c r="H477" s="120">
        <v>0</v>
      </c>
      <c r="I477" s="120">
        <v>0</v>
      </c>
      <c r="J477" s="120">
        <v>0</v>
      </c>
      <c r="K477" s="120">
        <v>0</v>
      </c>
      <c r="L477" s="120">
        <v>0</v>
      </c>
      <c r="M477" s="120">
        <v>0</v>
      </c>
      <c r="N477" s="120">
        <v>0</v>
      </c>
      <c r="O477" s="120">
        <v>0</v>
      </c>
      <c r="P477" s="120">
        <v>0</v>
      </c>
    </row>
    <row r="478" spans="1:16" hidden="1" outlineLevel="1" x14ac:dyDescent="0.3">
      <c r="A478" s="127">
        <v>84190800</v>
      </c>
      <c r="B478" s="126" t="s">
        <v>115</v>
      </c>
      <c r="C478" s="120">
        <v>0</v>
      </c>
      <c r="D478" s="121">
        <v>0</v>
      </c>
      <c r="E478" s="120">
        <v>0</v>
      </c>
      <c r="F478" s="120">
        <v>0</v>
      </c>
      <c r="G478" s="120">
        <v>0</v>
      </c>
      <c r="H478" s="120">
        <v>0</v>
      </c>
      <c r="I478" s="120">
        <v>0</v>
      </c>
      <c r="J478" s="120">
        <v>0</v>
      </c>
      <c r="K478" s="120">
        <v>0</v>
      </c>
      <c r="L478" s="120">
        <v>0</v>
      </c>
      <c r="M478" s="120">
        <v>0</v>
      </c>
      <c r="N478" s="120">
        <v>0</v>
      </c>
      <c r="O478" s="120">
        <v>0</v>
      </c>
      <c r="P478" s="120">
        <v>0</v>
      </c>
    </row>
    <row r="479" spans="1:16" hidden="1" outlineLevel="1" x14ac:dyDescent="0.3">
      <c r="A479" s="127">
        <v>84191000</v>
      </c>
      <c r="B479" s="126" t="s">
        <v>116</v>
      </c>
      <c r="C479" s="120">
        <v>0</v>
      </c>
      <c r="D479" s="121">
        <v>0</v>
      </c>
      <c r="E479" s="120">
        <v>0</v>
      </c>
      <c r="F479" s="120">
        <v>0</v>
      </c>
      <c r="G479" s="120">
        <v>0</v>
      </c>
      <c r="H479" s="120">
        <v>0</v>
      </c>
      <c r="I479" s="120">
        <v>0</v>
      </c>
      <c r="J479" s="120">
        <v>0</v>
      </c>
      <c r="K479" s="120">
        <v>0</v>
      </c>
      <c r="L479" s="120">
        <v>0</v>
      </c>
      <c r="M479" s="120">
        <v>0</v>
      </c>
      <c r="N479" s="120">
        <v>0</v>
      </c>
      <c r="O479" s="120">
        <v>0</v>
      </c>
      <c r="P479" s="120">
        <v>0</v>
      </c>
    </row>
    <row r="480" spans="1:16" hidden="1" outlineLevel="1" x14ac:dyDescent="0.3">
      <c r="A480" s="127">
        <v>84191100</v>
      </c>
      <c r="B480" s="126" t="s">
        <v>117</v>
      </c>
      <c r="C480" s="120">
        <v>0</v>
      </c>
      <c r="D480" s="121">
        <v>0</v>
      </c>
      <c r="E480" s="120">
        <v>0</v>
      </c>
      <c r="F480" s="120">
        <v>0</v>
      </c>
      <c r="G480" s="120">
        <v>0</v>
      </c>
      <c r="H480" s="120">
        <v>0</v>
      </c>
      <c r="I480" s="120">
        <v>0</v>
      </c>
      <c r="J480" s="120">
        <v>0</v>
      </c>
      <c r="K480" s="120">
        <v>0</v>
      </c>
      <c r="L480" s="120">
        <v>0</v>
      </c>
      <c r="M480" s="120">
        <v>0</v>
      </c>
      <c r="N480" s="120">
        <v>0</v>
      </c>
      <c r="O480" s="120">
        <v>0</v>
      </c>
      <c r="P480" s="120">
        <v>0</v>
      </c>
    </row>
    <row r="481" spans="1:16" hidden="1" outlineLevel="1" x14ac:dyDescent="0.3">
      <c r="A481" s="127">
        <v>84191500</v>
      </c>
      <c r="B481" s="126" t="s">
        <v>118</v>
      </c>
      <c r="C481" s="120">
        <v>0</v>
      </c>
      <c r="D481" s="121">
        <v>0</v>
      </c>
      <c r="E481" s="120">
        <v>0</v>
      </c>
      <c r="F481" s="120">
        <v>0</v>
      </c>
      <c r="G481" s="120">
        <v>0</v>
      </c>
      <c r="H481" s="120">
        <v>0</v>
      </c>
      <c r="I481" s="120">
        <v>0</v>
      </c>
      <c r="J481" s="120">
        <v>0</v>
      </c>
      <c r="K481" s="120">
        <v>0</v>
      </c>
      <c r="L481" s="120">
        <v>0</v>
      </c>
      <c r="M481" s="120">
        <v>0</v>
      </c>
      <c r="N481" s="120">
        <v>0</v>
      </c>
      <c r="O481" s="120">
        <v>0</v>
      </c>
      <c r="P481" s="120">
        <v>0</v>
      </c>
    </row>
    <row r="482" spans="1:16" hidden="1" outlineLevel="1" x14ac:dyDescent="0.3">
      <c r="A482" s="127">
        <v>84191600</v>
      </c>
      <c r="B482" s="126" t="s">
        <v>119</v>
      </c>
      <c r="C482" s="120">
        <v>0</v>
      </c>
      <c r="D482" s="121">
        <v>0</v>
      </c>
      <c r="E482" s="120">
        <v>0</v>
      </c>
      <c r="F482" s="120">
        <v>0</v>
      </c>
      <c r="G482" s="120">
        <v>0</v>
      </c>
      <c r="H482" s="120">
        <v>0</v>
      </c>
      <c r="I482" s="120">
        <v>0</v>
      </c>
      <c r="J482" s="120">
        <v>0</v>
      </c>
      <c r="K482" s="120">
        <v>0</v>
      </c>
      <c r="L482" s="120">
        <v>0</v>
      </c>
      <c r="M482" s="120">
        <v>0</v>
      </c>
      <c r="N482" s="120">
        <v>0</v>
      </c>
      <c r="O482" s="120">
        <v>0</v>
      </c>
      <c r="P482" s="120">
        <v>0</v>
      </c>
    </row>
    <row r="483" spans="1:16" hidden="1" outlineLevel="1" x14ac:dyDescent="0.3">
      <c r="A483" s="127">
        <v>84191700</v>
      </c>
      <c r="B483" s="126" t="s">
        <v>120</v>
      </c>
      <c r="C483" s="120">
        <v>0</v>
      </c>
      <c r="D483" s="121">
        <v>0</v>
      </c>
      <c r="E483" s="120">
        <v>0</v>
      </c>
      <c r="F483" s="120">
        <v>0</v>
      </c>
      <c r="G483" s="120">
        <v>0</v>
      </c>
      <c r="H483" s="120">
        <v>0</v>
      </c>
      <c r="I483" s="120">
        <v>0</v>
      </c>
      <c r="J483" s="120">
        <v>0</v>
      </c>
      <c r="K483" s="120">
        <v>0</v>
      </c>
      <c r="L483" s="120">
        <v>0</v>
      </c>
      <c r="M483" s="120">
        <v>0</v>
      </c>
      <c r="N483" s="120">
        <v>0</v>
      </c>
      <c r="O483" s="120">
        <v>0</v>
      </c>
      <c r="P483" s="120">
        <v>0</v>
      </c>
    </row>
    <row r="484" spans="1:16" hidden="1" outlineLevel="1" x14ac:dyDescent="0.3">
      <c r="A484" s="127">
        <v>84191800</v>
      </c>
      <c r="B484" s="126" t="s">
        <v>121</v>
      </c>
      <c r="C484" s="120">
        <v>0</v>
      </c>
      <c r="D484" s="121">
        <v>0</v>
      </c>
      <c r="E484" s="120">
        <v>0</v>
      </c>
      <c r="F484" s="120">
        <v>0</v>
      </c>
      <c r="G484" s="120">
        <v>0</v>
      </c>
      <c r="H484" s="120">
        <v>0</v>
      </c>
      <c r="I484" s="120">
        <v>0</v>
      </c>
      <c r="J484" s="120">
        <v>0</v>
      </c>
      <c r="K484" s="120">
        <v>0</v>
      </c>
      <c r="L484" s="120">
        <v>0</v>
      </c>
      <c r="M484" s="120">
        <v>0</v>
      </c>
      <c r="N484" s="120">
        <v>0</v>
      </c>
      <c r="O484" s="120">
        <v>0</v>
      </c>
      <c r="P484" s="120">
        <v>0</v>
      </c>
    </row>
    <row r="485" spans="1:16" hidden="1" outlineLevel="1" x14ac:dyDescent="0.3">
      <c r="A485" s="130">
        <v>1</v>
      </c>
      <c r="B485" s="141"/>
      <c r="C485" s="141"/>
      <c r="D485" s="142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</row>
    <row r="486" spans="1:16" collapsed="1" x14ac:dyDescent="0.3">
      <c r="A486" s="119">
        <v>1</v>
      </c>
      <c r="B486" s="140" t="s">
        <v>122</v>
      </c>
      <c r="C486" s="138">
        <v>-328100.08999999997</v>
      </c>
      <c r="D486" s="139">
        <v>0</v>
      </c>
      <c r="E486" s="138">
        <v>-41909.270000000004</v>
      </c>
      <c r="F486" s="138">
        <v>-189698.53</v>
      </c>
      <c r="G486" s="138">
        <v>-31170.989999999998</v>
      </c>
      <c r="H486" s="138">
        <v>-65321.3</v>
      </c>
      <c r="I486" s="138">
        <v>0</v>
      </c>
      <c r="J486" s="138">
        <v>0</v>
      </c>
      <c r="K486" s="138">
        <v>0</v>
      </c>
      <c r="L486" s="138">
        <v>0</v>
      </c>
      <c r="M486" s="138">
        <v>0</v>
      </c>
      <c r="N486" s="138">
        <v>0</v>
      </c>
      <c r="O486" s="138">
        <v>0</v>
      </c>
      <c r="P486" s="138">
        <v>0</v>
      </c>
    </row>
    <row r="487" spans="1:16" hidden="1" outlineLevel="1" x14ac:dyDescent="0.3">
      <c r="A487" s="119">
        <v>1</v>
      </c>
      <c r="B487" s="150" t="s">
        <v>123</v>
      </c>
      <c r="C487" s="149">
        <v>0</v>
      </c>
      <c r="D487" s="139">
        <v>0</v>
      </c>
      <c r="E487" s="149">
        <v>0</v>
      </c>
      <c r="F487" s="149">
        <v>0</v>
      </c>
      <c r="G487" s="149">
        <v>0</v>
      </c>
      <c r="H487" s="149">
        <v>0</v>
      </c>
      <c r="I487" s="149">
        <v>0</v>
      </c>
      <c r="J487" s="149">
        <v>0</v>
      </c>
      <c r="K487" s="149">
        <v>0</v>
      </c>
      <c r="L487" s="149">
        <v>0</v>
      </c>
      <c r="M487" s="149">
        <v>0</v>
      </c>
      <c r="N487" s="149">
        <v>0</v>
      </c>
      <c r="O487" s="149">
        <v>0</v>
      </c>
      <c r="P487" s="149">
        <v>0</v>
      </c>
    </row>
    <row r="488" spans="1:16" hidden="1" outlineLevel="1" x14ac:dyDescent="0.3">
      <c r="A488" s="127">
        <v>80610000</v>
      </c>
      <c r="B488" s="126" t="s">
        <v>124</v>
      </c>
      <c r="C488" s="120">
        <v>0</v>
      </c>
      <c r="D488" s="121">
        <v>0</v>
      </c>
      <c r="E488" s="120">
        <v>0</v>
      </c>
      <c r="F488" s="120">
        <v>0</v>
      </c>
      <c r="G488" s="120">
        <v>0</v>
      </c>
      <c r="H488" s="120">
        <v>0</v>
      </c>
      <c r="I488" s="120">
        <v>0</v>
      </c>
      <c r="J488" s="120">
        <v>0</v>
      </c>
      <c r="K488" s="120">
        <v>0</v>
      </c>
      <c r="L488" s="120">
        <v>0</v>
      </c>
      <c r="M488" s="120">
        <v>0</v>
      </c>
      <c r="N488" s="120">
        <v>0</v>
      </c>
      <c r="O488" s="120">
        <v>0</v>
      </c>
      <c r="P488" s="120">
        <v>0</v>
      </c>
    </row>
    <row r="489" spans="1:16" hidden="1" outlineLevel="1" x14ac:dyDescent="0.3">
      <c r="A489" s="127">
        <v>80620000</v>
      </c>
      <c r="B489" s="126" t="s">
        <v>125</v>
      </c>
      <c r="C489" s="120">
        <v>0</v>
      </c>
      <c r="D489" s="121">
        <v>0</v>
      </c>
      <c r="E489" s="120">
        <v>0</v>
      </c>
      <c r="F489" s="120">
        <v>0</v>
      </c>
      <c r="G489" s="120">
        <v>0</v>
      </c>
      <c r="H489" s="120">
        <v>0</v>
      </c>
      <c r="I489" s="120">
        <v>0</v>
      </c>
      <c r="J489" s="120">
        <v>0</v>
      </c>
      <c r="K489" s="120">
        <v>0</v>
      </c>
      <c r="L489" s="120">
        <v>0</v>
      </c>
      <c r="M489" s="120">
        <v>0</v>
      </c>
      <c r="N489" s="120">
        <v>0</v>
      </c>
      <c r="O489" s="120">
        <v>0</v>
      </c>
      <c r="P489" s="120">
        <v>0</v>
      </c>
    </row>
    <row r="490" spans="1:16" hidden="1" outlineLevel="1" x14ac:dyDescent="0.3">
      <c r="A490" s="127">
        <v>84040100</v>
      </c>
      <c r="B490" s="126" t="s">
        <v>126</v>
      </c>
      <c r="C490" s="120">
        <v>0</v>
      </c>
      <c r="D490" s="121">
        <v>0</v>
      </c>
      <c r="E490" s="120">
        <v>0</v>
      </c>
      <c r="F490" s="120">
        <v>0</v>
      </c>
      <c r="G490" s="120">
        <v>0</v>
      </c>
      <c r="H490" s="120">
        <v>0</v>
      </c>
      <c r="I490" s="120">
        <v>0</v>
      </c>
      <c r="J490" s="120">
        <v>0</v>
      </c>
      <c r="K490" s="120">
        <v>0</v>
      </c>
      <c r="L490" s="120">
        <v>0</v>
      </c>
      <c r="M490" s="120">
        <v>0</v>
      </c>
      <c r="N490" s="120">
        <v>0</v>
      </c>
      <c r="O490" s="120">
        <v>0</v>
      </c>
      <c r="P490" s="120">
        <v>0</v>
      </c>
    </row>
    <row r="491" spans="1:16" hidden="1" outlineLevel="1" x14ac:dyDescent="0.3">
      <c r="A491" s="127">
        <v>84040200</v>
      </c>
      <c r="B491" s="126" t="s">
        <v>127</v>
      </c>
      <c r="C491" s="120">
        <v>0</v>
      </c>
      <c r="D491" s="121">
        <v>0</v>
      </c>
      <c r="E491" s="120">
        <v>0</v>
      </c>
      <c r="F491" s="120">
        <v>0</v>
      </c>
      <c r="G491" s="120">
        <v>0</v>
      </c>
      <c r="H491" s="120">
        <v>0</v>
      </c>
      <c r="I491" s="120">
        <v>0</v>
      </c>
      <c r="J491" s="120">
        <v>0</v>
      </c>
      <c r="K491" s="120">
        <v>0</v>
      </c>
      <c r="L491" s="120">
        <v>0</v>
      </c>
      <c r="M491" s="120">
        <v>0</v>
      </c>
      <c r="N491" s="120">
        <v>0</v>
      </c>
      <c r="O491" s="120">
        <v>0</v>
      </c>
      <c r="P491" s="120">
        <v>0</v>
      </c>
    </row>
    <row r="492" spans="1:16" hidden="1" outlineLevel="1" x14ac:dyDescent="0.3">
      <c r="A492" s="127">
        <v>84041000</v>
      </c>
      <c r="B492" s="126" t="s">
        <v>128</v>
      </c>
      <c r="C492" s="120">
        <v>0</v>
      </c>
      <c r="D492" s="121">
        <v>0</v>
      </c>
      <c r="E492" s="120">
        <v>0</v>
      </c>
      <c r="F492" s="120">
        <v>0</v>
      </c>
      <c r="G492" s="120">
        <v>0</v>
      </c>
      <c r="H492" s="120">
        <v>0</v>
      </c>
      <c r="I492" s="120">
        <v>0</v>
      </c>
      <c r="J492" s="120">
        <v>0</v>
      </c>
      <c r="K492" s="120">
        <v>0</v>
      </c>
      <c r="L492" s="120">
        <v>0</v>
      </c>
      <c r="M492" s="120">
        <v>0</v>
      </c>
      <c r="N492" s="120">
        <v>0</v>
      </c>
      <c r="O492" s="120">
        <v>0</v>
      </c>
      <c r="P492" s="120">
        <v>0</v>
      </c>
    </row>
    <row r="493" spans="1:16" hidden="1" outlineLevel="1" x14ac:dyDescent="0.3">
      <c r="A493" s="127">
        <v>84041100</v>
      </c>
      <c r="B493" s="126" t="s">
        <v>129</v>
      </c>
      <c r="C493" s="120">
        <v>0</v>
      </c>
      <c r="D493" s="121">
        <v>0</v>
      </c>
      <c r="E493" s="120">
        <v>0</v>
      </c>
      <c r="F493" s="120">
        <v>0</v>
      </c>
      <c r="G493" s="120">
        <v>0</v>
      </c>
      <c r="H493" s="120">
        <v>0</v>
      </c>
      <c r="I493" s="120">
        <v>0</v>
      </c>
      <c r="J493" s="120">
        <v>0</v>
      </c>
      <c r="K493" s="120">
        <v>0</v>
      </c>
      <c r="L493" s="120">
        <v>0</v>
      </c>
      <c r="M493" s="120">
        <v>0</v>
      </c>
      <c r="N493" s="120">
        <v>0</v>
      </c>
      <c r="O493" s="120">
        <v>0</v>
      </c>
      <c r="P493" s="120">
        <v>0</v>
      </c>
    </row>
    <row r="494" spans="1:16" hidden="1" outlineLevel="1" x14ac:dyDescent="0.3">
      <c r="A494" s="119"/>
      <c r="B494" s="150" t="s">
        <v>130</v>
      </c>
      <c r="C494" s="149">
        <v>-416.67</v>
      </c>
      <c r="D494" s="139">
        <v>0</v>
      </c>
      <c r="E494" s="149">
        <v>0</v>
      </c>
      <c r="F494" s="149">
        <v>0</v>
      </c>
      <c r="G494" s="149">
        <v>0</v>
      </c>
      <c r="H494" s="149">
        <v>-416.67</v>
      </c>
      <c r="I494" s="149">
        <v>0</v>
      </c>
      <c r="J494" s="149">
        <v>0</v>
      </c>
      <c r="K494" s="149">
        <v>0</v>
      </c>
      <c r="L494" s="149">
        <v>0</v>
      </c>
      <c r="M494" s="149">
        <v>0</v>
      </c>
      <c r="N494" s="149">
        <v>0</v>
      </c>
      <c r="O494" s="149">
        <v>0</v>
      </c>
      <c r="P494" s="149">
        <v>0</v>
      </c>
    </row>
    <row r="495" spans="1:16" hidden="1" outlineLevel="1" x14ac:dyDescent="0.3">
      <c r="A495" s="127">
        <v>80630000</v>
      </c>
      <c r="B495" s="126" t="s">
        <v>131</v>
      </c>
      <c r="C495" s="120">
        <v>0</v>
      </c>
      <c r="D495" s="121">
        <v>0</v>
      </c>
      <c r="E495" s="120">
        <v>0</v>
      </c>
      <c r="F495" s="120">
        <v>0</v>
      </c>
      <c r="G495" s="120">
        <v>0</v>
      </c>
      <c r="H495" s="120">
        <v>0</v>
      </c>
      <c r="I495" s="120">
        <v>0</v>
      </c>
      <c r="J495" s="120">
        <v>0</v>
      </c>
      <c r="K495" s="120">
        <v>0</v>
      </c>
      <c r="L495" s="120">
        <v>0</v>
      </c>
      <c r="M495" s="120">
        <v>0</v>
      </c>
      <c r="N495" s="120">
        <v>0</v>
      </c>
      <c r="O495" s="120">
        <v>0</v>
      </c>
      <c r="P495" s="120">
        <v>0</v>
      </c>
    </row>
    <row r="496" spans="1:16" hidden="1" outlineLevel="1" x14ac:dyDescent="0.3">
      <c r="A496" s="123">
        <v>80640000</v>
      </c>
      <c r="B496" s="122" t="s">
        <v>132</v>
      </c>
      <c r="C496" s="120">
        <v>0</v>
      </c>
      <c r="D496" s="121">
        <v>0</v>
      </c>
      <c r="E496" s="120">
        <v>0</v>
      </c>
      <c r="F496" s="120">
        <v>0</v>
      </c>
      <c r="G496" s="120">
        <v>0</v>
      </c>
      <c r="H496" s="120">
        <v>0</v>
      </c>
      <c r="I496" s="120">
        <v>0</v>
      </c>
      <c r="J496" s="120">
        <v>0</v>
      </c>
      <c r="K496" s="120">
        <v>0</v>
      </c>
      <c r="L496" s="120">
        <v>0</v>
      </c>
      <c r="M496" s="120">
        <v>0</v>
      </c>
      <c r="N496" s="120">
        <v>0</v>
      </c>
      <c r="O496" s="120">
        <v>0</v>
      </c>
      <c r="P496" s="120">
        <v>0</v>
      </c>
    </row>
    <row r="497" spans="1:16" hidden="1" outlineLevel="1" x14ac:dyDescent="0.3">
      <c r="A497" s="127">
        <v>84040400</v>
      </c>
      <c r="B497" s="126" t="s">
        <v>133</v>
      </c>
      <c r="C497" s="120">
        <v>-416.67</v>
      </c>
      <c r="D497" s="121">
        <v>0</v>
      </c>
      <c r="E497" s="120">
        <v>0</v>
      </c>
      <c r="F497" s="120">
        <v>0</v>
      </c>
      <c r="G497" s="120">
        <v>0</v>
      </c>
      <c r="H497" s="120">
        <v>-416.67</v>
      </c>
      <c r="I497" s="120">
        <v>0</v>
      </c>
      <c r="J497" s="120">
        <v>0</v>
      </c>
      <c r="K497" s="120">
        <v>0</v>
      </c>
      <c r="L497" s="120">
        <v>0</v>
      </c>
      <c r="M497" s="120">
        <v>0</v>
      </c>
      <c r="N497" s="120">
        <v>0</v>
      </c>
      <c r="O497" s="120">
        <v>0</v>
      </c>
      <c r="P497" s="120">
        <v>0</v>
      </c>
    </row>
    <row r="498" spans="1:16" hidden="1" outlineLevel="1" x14ac:dyDescent="0.3">
      <c r="A498" s="127">
        <v>84041200</v>
      </c>
      <c r="B498" s="126" t="s">
        <v>134</v>
      </c>
      <c r="C498" s="120">
        <v>0</v>
      </c>
      <c r="D498" s="121">
        <v>0</v>
      </c>
      <c r="E498" s="120">
        <v>0</v>
      </c>
      <c r="F498" s="120">
        <v>0</v>
      </c>
      <c r="G498" s="120">
        <v>0</v>
      </c>
      <c r="H498" s="120">
        <v>0</v>
      </c>
      <c r="I498" s="120">
        <v>0</v>
      </c>
      <c r="J498" s="120">
        <v>0</v>
      </c>
      <c r="K498" s="120">
        <v>0</v>
      </c>
      <c r="L498" s="120">
        <v>0</v>
      </c>
      <c r="M498" s="120">
        <v>0</v>
      </c>
      <c r="N498" s="120">
        <v>0</v>
      </c>
      <c r="O498" s="120">
        <v>0</v>
      </c>
      <c r="P498" s="120">
        <v>0</v>
      </c>
    </row>
    <row r="499" spans="1:16" hidden="1" outlineLevel="1" x14ac:dyDescent="0.3">
      <c r="A499" s="113"/>
      <c r="B499" s="150" t="s">
        <v>135</v>
      </c>
      <c r="C499" s="149">
        <v>-327683.42</v>
      </c>
      <c r="D499" s="139">
        <v>0</v>
      </c>
      <c r="E499" s="149">
        <v>-41909.270000000004</v>
      </c>
      <c r="F499" s="149">
        <v>-189698.53</v>
      </c>
      <c r="G499" s="149">
        <v>-31170.989999999998</v>
      </c>
      <c r="H499" s="149">
        <v>-64904.630000000005</v>
      </c>
      <c r="I499" s="149">
        <v>0</v>
      </c>
      <c r="J499" s="149">
        <v>0</v>
      </c>
      <c r="K499" s="149">
        <v>0</v>
      </c>
      <c r="L499" s="149">
        <v>0</v>
      </c>
      <c r="M499" s="149">
        <v>0</v>
      </c>
      <c r="N499" s="149">
        <v>0</v>
      </c>
      <c r="O499" s="149">
        <v>0</v>
      </c>
      <c r="P499" s="149">
        <v>0</v>
      </c>
    </row>
    <row r="500" spans="1:16" hidden="1" outlineLevel="1" x14ac:dyDescent="0.3">
      <c r="A500" s="127">
        <v>80500000</v>
      </c>
      <c r="B500" s="148" t="s">
        <v>136</v>
      </c>
      <c r="C500" s="120">
        <v>-2990.37</v>
      </c>
      <c r="D500" s="121">
        <v>0</v>
      </c>
      <c r="E500" s="120">
        <v>0</v>
      </c>
      <c r="F500" s="120">
        <v>0</v>
      </c>
      <c r="G500" s="120">
        <v>0</v>
      </c>
      <c r="H500" s="120">
        <v>-2990.37</v>
      </c>
      <c r="I500" s="120">
        <v>0</v>
      </c>
      <c r="J500" s="120">
        <v>0</v>
      </c>
      <c r="K500" s="120">
        <v>0</v>
      </c>
      <c r="L500" s="120">
        <v>0</v>
      </c>
      <c r="M500" s="120">
        <v>0</v>
      </c>
      <c r="N500" s="120">
        <v>0</v>
      </c>
      <c r="O500" s="120">
        <v>0</v>
      </c>
      <c r="P500" s="120">
        <v>0</v>
      </c>
    </row>
    <row r="501" spans="1:16" hidden="1" outlineLevel="1" x14ac:dyDescent="0.3">
      <c r="A501" s="123">
        <v>80650000</v>
      </c>
      <c r="B501" s="122" t="s">
        <v>137</v>
      </c>
      <c r="C501" s="120">
        <v>-65</v>
      </c>
      <c r="D501" s="121">
        <v>0</v>
      </c>
      <c r="E501" s="120">
        <v>0</v>
      </c>
      <c r="F501" s="120">
        <v>0</v>
      </c>
      <c r="G501" s="120">
        <v>0</v>
      </c>
      <c r="H501" s="120">
        <v>-65</v>
      </c>
      <c r="I501" s="120">
        <v>0</v>
      </c>
      <c r="J501" s="120">
        <v>0</v>
      </c>
      <c r="K501" s="120">
        <v>0</v>
      </c>
      <c r="L501" s="120">
        <v>0</v>
      </c>
      <c r="M501" s="120">
        <v>0</v>
      </c>
      <c r="N501" s="120">
        <v>0</v>
      </c>
      <c r="O501" s="120">
        <v>0</v>
      </c>
      <c r="P501" s="120">
        <v>0</v>
      </c>
    </row>
    <row r="502" spans="1:16" hidden="1" outlineLevel="1" x14ac:dyDescent="0.3">
      <c r="A502" s="127">
        <v>80660000</v>
      </c>
      <c r="B502" s="126" t="s">
        <v>138</v>
      </c>
      <c r="C502" s="120">
        <v>0</v>
      </c>
      <c r="D502" s="121">
        <v>0</v>
      </c>
      <c r="E502" s="120">
        <v>0</v>
      </c>
      <c r="F502" s="120">
        <v>0</v>
      </c>
      <c r="G502" s="120">
        <v>0</v>
      </c>
      <c r="H502" s="120">
        <v>0</v>
      </c>
      <c r="I502" s="120">
        <v>0</v>
      </c>
      <c r="J502" s="120">
        <v>0</v>
      </c>
      <c r="K502" s="120">
        <v>0</v>
      </c>
      <c r="L502" s="120">
        <v>0</v>
      </c>
      <c r="M502" s="120">
        <v>0</v>
      </c>
      <c r="N502" s="120">
        <v>0</v>
      </c>
      <c r="O502" s="120">
        <v>0</v>
      </c>
      <c r="P502" s="120">
        <v>0</v>
      </c>
    </row>
    <row r="503" spans="1:16" hidden="1" outlineLevel="1" x14ac:dyDescent="0.3">
      <c r="A503" s="127">
        <v>84040300</v>
      </c>
      <c r="B503" s="126" t="s">
        <v>139</v>
      </c>
      <c r="C503" s="120">
        <v>0</v>
      </c>
      <c r="D503" s="121">
        <v>0</v>
      </c>
      <c r="E503" s="120">
        <v>0</v>
      </c>
      <c r="F503" s="120">
        <v>0</v>
      </c>
      <c r="G503" s="120">
        <v>0</v>
      </c>
      <c r="H503" s="120">
        <v>0</v>
      </c>
      <c r="I503" s="120">
        <v>0</v>
      </c>
      <c r="J503" s="120">
        <v>0</v>
      </c>
      <c r="K503" s="120">
        <v>0</v>
      </c>
      <c r="L503" s="120">
        <v>0</v>
      </c>
      <c r="M503" s="120">
        <v>0</v>
      </c>
      <c r="N503" s="120">
        <v>0</v>
      </c>
      <c r="O503" s="120">
        <v>0</v>
      </c>
      <c r="P503" s="120">
        <v>0</v>
      </c>
    </row>
    <row r="504" spans="1:16" hidden="1" outlineLevel="1" x14ac:dyDescent="0.3">
      <c r="A504" s="127">
        <v>84040500</v>
      </c>
      <c r="B504" s="126" t="s">
        <v>140</v>
      </c>
      <c r="C504" s="120">
        <v>-6932.77</v>
      </c>
      <c r="D504" s="121">
        <v>0</v>
      </c>
      <c r="E504" s="120">
        <v>-1283.5999999999999</v>
      </c>
      <c r="F504" s="120">
        <v>0</v>
      </c>
      <c r="G504" s="120">
        <v>-2575</v>
      </c>
      <c r="H504" s="120">
        <v>-3074.17</v>
      </c>
      <c r="I504" s="120">
        <v>0</v>
      </c>
      <c r="J504" s="120">
        <v>0</v>
      </c>
      <c r="K504" s="120">
        <v>0</v>
      </c>
      <c r="L504" s="120">
        <v>0</v>
      </c>
      <c r="M504" s="120">
        <v>0</v>
      </c>
      <c r="N504" s="120">
        <v>0</v>
      </c>
      <c r="O504" s="120">
        <v>0</v>
      </c>
      <c r="P504" s="120">
        <v>0</v>
      </c>
    </row>
    <row r="505" spans="1:16" hidden="1" outlineLevel="1" x14ac:dyDescent="0.3">
      <c r="A505" s="127">
        <v>84040600</v>
      </c>
      <c r="B505" s="126" t="s">
        <v>141</v>
      </c>
      <c r="C505" s="120">
        <v>-186746.28</v>
      </c>
      <c r="D505" s="121">
        <v>0</v>
      </c>
      <c r="E505" s="120">
        <v>-9654.25</v>
      </c>
      <c r="F505" s="120">
        <v>-174645.53</v>
      </c>
      <c r="G505" s="120">
        <v>-1284.5</v>
      </c>
      <c r="H505" s="120">
        <v>-1162</v>
      </c>
      <c r="I505" s="120">
        <v>0</v>
      </c>
      <c r="J505" s="120">
        <v>0</v>
      </c>
      <c r="K505" s="120">
        <v>0</v>
      </c>
      <c r="L505" s="120">
        <v>0</v>
      </c>
      <c r="M505" s="120">
        <v>0</v>
      </c>
      <c r="N505" s="120">
        <v>0</v>
      </c>
      <c r="O505" s="120">
        <v>0</v>
      </c>
      <c r="P505" s="120">
        <v>0</v>
      </c>
    </row>
    <row r="506" spans="1:16" hidden="1" outlineLevel="1" x14ac:dyDescent="0.3">
      <c r="A506" s="127">
        <v>84040700</v>
      </c>
      <c r="B506" s="126" t="s">
        <v>142</v>
      </c>
      <c r="C506" s="120">
        <v>0</v>
      </c>
      <c r="D506" s="121">
        <v>0</v>
      </c>
      <c r="E506" s="120">
        <v>0</v>
      </c>
      <c r="F506" s="120">
        <v>0</v>
      </c>
      <c r="G506" s="120">
        <v>0</v>
      </c>
      <c r="H506" s="120">
        <v>0</v>
      </c>
      <c r="I506" s="120">
        <v>0</v>
      </c>
      <c r="J506" s="120">
        <v>0</v>
      </c>
      <c r="K506" s="120">
        <v>0</v>
      </c>
      <c r="L506" s="120">
        <v>0</v>
      </c>
      <c r="M506" s="120">
        <v>0</v>
      </c>
      <c r="N506" s="120">
        <v>0</v>
      </c>
      <c r="O506" s="120">
        <v>0</v>
      </c>
      <c r="P506" s="120">
        <v>0</v>
      </c>
    </row>
    <row r="507" spans="1:16" hidden="1" outlineLevel="1" x14ac:dyDescent="0.3">
      <c r="A507" s="127">
        <v>84040800</v>
      </c>
      <c r="B507" s="126" t="s">
        <v>143</v>
      </c>
      <c r="C507" s="120">
        <v>0</v>
      </c>
      <c r="D507" s="121">
        <v>0</v>
      </c>
      <c r="E507" s="120">
        <v>0</v>
      </c>
      <c r="F507" s="120">
        <v>0</v>
      </c>
      <c r="G507" s="120">
        <v>0</v>
      </c>
      <c r="H507" s="120">
        <v>0</v>
      </c>
      <c r="I507" s="120">
        <v>0</v>
      </c>
      <c r="J507" s="120">
        <v>0</v>
      </c>
      <c r="K507" s="120">
        <v>0</v>
      </c>
      <c r="L507" s="120">
        <v>0</v>
      </c>
      <c r="M507" s="120">
        <v>0</v>
      </c>
      <c r="N507" s="120">
        <v>0</v>
      </c>
      <c r="O507" s="120">
        <v>0</v>
      </c>
      <c r="P507" s="120">
        <v>0</v>
      </c>
    </row>
    <row r="508" spans="1:16" hidden="1" outlineLevel="1" x14ac:dyDescent="0.3">
      <c r="A508" s="127">
        <v>84041300</v>
      </c>
      <c r="B508" s="126" t="s">
        <v>144</v>
      </c>
      <c r="C508" s="120">
        <v>-13533.33</v>
      </c>
      <c r="D508" s="121">
        <v>0</v>
      </c>
      <c r="E508" s="120">
        <v>-13533.33</v>
      </c>
      <c r="F508" s="120">
        <v>0</v>
      </c>
      <c r="G508" s="120">
        <v>0</v>
      </c>
      <c r="H508" s="120">
        <v>0</v>
      </c>
      <c r="I508" s="120">
        <v>0</v>
      </c>
      <c r="J508" s="120">
        <v>0</v>
      </c>
      <c r="K508" s="120">
        <v>0</v>
      </c>
      <c r="L508" s="120">
        <v>0</v>
      </c>
      <c r="M508" s="120">
        <v>0</v>
      </c>
      <c r="N508" s="120">
        <v>0</v>
      </c>
      <c r="O508" s="120">
        <v>0</v>
      </c>
      <c r="P508" s="120">
        <v>0</v>
      </c>
    </row>
    <row r="509" spans="1:16" hidden="1" outlineLevel="1" x14ac:dyDescent="0.3">
      <c r="A509" s="127">
        <v>84041400</v>
      </c>
      <c r="B509" s="126" t="s">
        <v>145</v>
      </c>
      <c r="C509" s="120">
        <v>-70927.360000000001</v>
      </c>
      <c r="D509" s="121">
        <v>0</v>
      </c>
      <c r="E509" s="120">
        <v>-17063.09</v>
      </c>
      <c r="F509" s="120">
        <v>-15719.67</v>
      </c>
      <c r="G509" s="120">
        <v>-18406.509999999998</v>
      </c>
      <c r="H509" s="120">
        <v>-19738.09</v>
      </c>
      <c r="I509" s="120">
        <v>0</v>
      </c>
      <c r="J509" s="120">
        <v>0</v>
      </c>
      <c r="K509" s="120">
        <v>0</v>
      </c>
      <c r="L509" s="120">
        <v>0</v>
      </c>
      <c r="M509" s="120">
        <v>0</v>
      </c>
      <c r="N509" s="120">
        <v>0</v>
      </c>
      <c r="O509" s="120">
        <v>0</v>
      </c>
      <c r="P509" s="120">
        <v>0</v>
      </c>
    </row>
    <row r="510" spans="1:16" hidden="1" outlineLevel="1" x14ac:dyDescent="0.3">
      <c r="A510" s="127">
        <v>84041500</v>
      </c>
      <c r="B510" s="126" t="s">
        <v>146</v>
      </c>
      <c r="C510" s="120">
        <v>-2118.33</v>
      </c>
      <c r="D510" s="121">
        <v>0</v>
      </c>
      <c r="E510" s="120">
        <v>-375</v>
      </c>
      <c r="F510" s="120">
        <v>-375</v>
      </c>
      <c r="G510" s="120">
        <v>-993.33</v>
      </c>
      <c r="H510" s="120">
        <v>-375</v>
      </c>
      <c r="I510" s="120">
        <v>0</v>
      </c>
      <c r="J510" s="120">
        <v>0</v>
      </c>
      <c r="K510" s="120">
        <v>0</v>
      </c>
      <c r="L510" s="120">
        <v>0</v>
      </c>
      <c r="M510" s="120">
        <v>0</v>
      </c>
      <c r="N510" s="120">
        <v>0</v>
      </c>
      <c r="O510" s="120">
        <v>0</v>
      </c>
      <c r="P510" s="120">
        <v>0</v>
      </c>
    </row>
    <row r="511" spans="1:16" hidden="1" outlineLevel="1" x14ac:dyDescent="0.3">
      <c r="A511" s="127">
        <v>84041600</v>
      </c>
      <c r="B511" s="126" t="s">
        <v>147</v>
      </c>
      <c r="C511" s="120">
        <v>-44369.979999999996</v>
      </c>
      <c r="D511" s="121">
        <v>0</v>
      </c>
      <c r="E511" s="120">
        <v>0</v>
      </c>
      <c r="F511" s="120">
        <v>1041.67</v>
      </c>
      <c r="G511" s="120">
        <v>-7911.65</v>
      </c>
      <c r="H511" s="120">
        <v>-37500</v>
      </c>
      <c r="I511" s="120">
        <v>0</v>
      </c>
      <c r="J511" s="120">
        <v>0</v>
      </c>
      <c r="K511" s="120">
        <v>0</v>
      </c>
      <c r="L511" s="120">
        <v>0</v>
      </c>
      <c r="M511" s="120">
        <v>0</v>
      </c>
      <c r="N511" s="120">
        <v>0</v>
      </c>
      <c r="O511" s="120">
        <v>0</v>
      </c>
      <c r="P511" s="120">
        <v>0</v>
      </c>
    </row>
    <row r="512" spans="1:16" hidden="1" outlineLevel="1" x14ac:dyDescent="0.3">
      <c r="A512" s="130">
        <v>1</v>
      </c>
      <c r="B512" s="141"/>
      <c r="C512" s="141"/>
      <c r="D512" s="142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</row>
    <row r="513" spans="1:16" hidden="1" outlineLevel="1" x14ac:dyDescent="0.3">
      <c r="A513" s="130">
        <v>1</v>
      </c>
      <c r="B513" s="141"/>
      <c r="C513" s="141"/>
      <c r="D513" s="142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</row>
    <row r="514" spans="1:16" collapsed="1" x14ac:dyDescent="0.3">
      <c r="A514" s="119">
        <v>1</v>
      </c>
      <c r="B514" s="140" t="s">
        <v>148</v>
      </c>
      <c r="C514" s="138">
        <v>-131665.03</v>
      </c>
      <c r="D514" s="139">
        <v>0</v>
      </c>
      <c r="E514" s="138">
        <v>-36362.85</v>
      </c>
      <c r="F514" s="138">
        <v>-27727.05</v>
      </c>
      <c r="G514" s="138">
        <v>-36628.800000000003</v>
      </c>
      <c r="H514" s="138">
        <v>-30946.33</v>
      </c>
      <c r="I514" s="138">
        <v>0</v>
      </c>
      <c r="J514" s="138">
        <v>0</v>
      </c>
      <c r="K514" s="138">
        <v>0</v>
      </c>
      <c r="L514" s="138">
        <v>0</v>
      </c>
      <c r="M514" s="138">
        <v>0</v>
      </c>
      <c r="N514" s="138">
        <v>0</v>
      </c>
      <c r="O514" s="138">
        <v>0</v>
      </c>
      <c r="P514" s="138">
        <v>0</v>
      </c>
    </row>
    <row r="515" spans="1:16" hidden="1" outlineLevel="1" x14ac:dyDescent="0.3">
      <c r="A515" s="127">
        <v>84110400</v>
      </c>
      <c r="B515" s="126" t="s">
        <v>149</v>
      </c>
      <c r="C515" s="120">
        <v>-107854.22</v>
      </c>
      <c r="D515" s="121">
        <v>0</v>
      </c>
      <c r="E515" s="120">
        <v>-33574.67</v>
      </c>
      <c r="F515" s="120">
        <v>-25760.29</v>
      </c>
      <c r="G515" s="120">
        <v>-21403.19</v>
      </c>
      <c r="H515" s="120">
        <v>-27116.07</v>
      </c>
      <c r="I515" s="120">
        <v>0</v>
      </c>
      <c r="J515" s="120">
        <v>0</v>
      </c>
      <c r="K515" s="120">
        <v>0</v>
      </c>
      <c r="L515" s="120">
        <v>0</v>
      </c>
      <c r="M515" s="120">
        <v>0</v>
      </c>
      <c r="N515" s="120">
        <v>0</v>
      </c>
      <c r="O515" s="120">
        <v>0</v>
      </c>
      <c r="P515" s="120">
        <v>0</v>
      </c>
    </row>
    <row r="516" spans="1:16" hidden="1" outlineLevel="1" x14ac:dyDescent="0.3">
      <c r="A516" s="127">
        <v>84110600</v>
      </c>
      <c r="B516" s="126" t="s">
        <v>150</v>
      </c>
      <c r="C516" s="120">
        <v>-23810.809999999998</v>
      </c>
      <c r="D516" s="121">
        <v>0</v>
      </c>
      <c r="E516" s="120">
        <v>-2788.18</v>
      </c>
      <c r="F516" s="120">
        <v>-1966.76</v>
      </c>
      <c r="G516" s="120">
        <v>-15225.61</v>
      </c>
      <c r="H516" s="120">
        <v>-3830.26</v>
      </c>
      <c r="I516" s="120">
        <v>0</v>
      </c>
      <c r="J516" s="120">
        <v>0</v>
      </c>
      <c r="K516" s="120">
        <v>0</v>
      </c>
      <c r="L516" s="120">
        <v>0</v>
      </c>
      <c r="M516" s="120">
        <v>0</v>
      </c>
      <c r="N516" s="120">
        <v>0</v>
      </c>
      <c r="O516" s="120">
        <v>0</v>
      </c>
      <c r="P516" s="120">
        <v>0</v>
      </c>
    </row>
    <row r="517" spans="1:16" hidden="1" outlineLevel="1" x14ac:dyDescent="0.3">
      <c r="A517" s="130">
        <v>1</v>
      </c>
      <c r="B517" s="141"/>
      <c r="C517" s="141"/>
      <c r="D517" s="142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</row>
    <row r="518" spans="1:16" collapsed="1" x14ac:dyDescent="0.3">
      <c r="A518" s="119">
        <v>1</v>
      </c>
      <c r="B518" s="140" t="s">
        <v>151</v>
      </c>
      <c r="C518" s="138">
        <v>0</v>
      </c>
      <c r="D518" s="139">
        <v>0</v>
      </c>
      <c r="E518" s="138">
        <v>0</v>
      </c>
      <c r="F518" s="138">
        <v>0</v>
      </c>
      <c r="G518" s="138">
        <v>0</v>
      </c>
      <c r="H518" s="138">
        <v>0</v>
      </c>
      <c r="I518" s="138">
        <v>0</v>
      </c>
      <c r="J518" s="138">
        <v>0</v>
      </c>
      <c r="K518" s="138">
        <v>0</v>
      </c>
      <c r="L518" s="138">
        <v>0</v>
      </c>
      <c r="M518" s="138">
        <v>0</v>
      </c>
      <c r="N518" s="138">
        <v>0</v>
      </c>
      <c r="O518" s="138">
        <v>0</v>
      </c>
      <c r="P518" s="138">
        <v>0</v>
      </c>
    </row>
    <row r="519" spans="1:16" hidden="1" outlineLevel="1" x14ac:dyDescent="0.3">
      <c r="A519" s="127">
        <v>84110100</v>
      </c>
      <c r="B519" s="126" t="s">
        <v>153</v>
      </c>
      <c r="C519" s="120">
        <v>0</v>
      </c>
      <c r="D519" s="121">
        <v>0</v>
      </c>
      <c r="E519" s="120">
        <v>0</v>
      </c>
      <c r="F519" s="120">
        <v>0</v>
      </c>
      <c r="G519" s="120">
        <v>0</v>
      </c>
      <c r="H519" s="120">
        <v>0</v>
      </c>
      <c r="I519" s="120">
        <v>0</v>
      </c>
      <c r="J519" s="120">
        <v>0</v>
      </c>
      <c r="K519" s="120">
        <v>0</v>
      </c>
      <c r="L519" s="120">
        <v>0</v>
      </c>
      <c r="M519" s="120">
        <v>0</v>
      </c>
      <c r="N519" s="120">
        <v>0</v>
      </c>
      <c r="O519" s="120">
        <v>0</v>
      </c>
      <c r="P519" s="120">
        <v>0</v>
      </c>
    </row>
    <row r="520" spans="1:16" hidden="1" outlineLevel="1" x14ac:dyDescent="0.3">
      <c r="A520" s="127">
        <v>84110200</v>
      </c>
      <c r="B520" s="126" t="s">
        <v>154</v>
      </c>
      <c r="C520" s="120">
        <v>0</v>
      </c>
      <c r="D520" s="121">
        <v>0</v>
      </c>
      <c r="E520" s="120">
        <v>0</v>
      </c>
      <c r="F520" s="120">
        <v>0</v>
      </c>
      <c r="G520" s="120">
        <v>0</v>
      </c>
      <c r="H520" s="120">
        <v>0</v>
      </c>
      <c r="I520" s="120">
        <v>0</v>
      </c>
      <c r="J520" s="120">
        <v>0</v>
      </c>
      <c r="K520" s="120">
        <v>0</v>
      </c>
      <c r="L520" s="120">
        <v>0</v>
      </c>
      <c r="M520" s="120">
        <v>0</v>
      </c>
      <c r="N520" s="120">
        <v>0</v>
      </c>
      <c r="O520" s="120">
        <v>0</v>
      </c>
      <c r="P520" s="120">
        <v>0</v>
      </c>
    </row>
    <row r="521" spans="1:16" hidden="1" outlineLevel="1" x14ac:dyDescent="0.3">
      <c r="A521" s="127">
        <v>84110300</v>
      </c>
      <c r="B521" s="126" t="s">
        <v>155</v>
      </c>
      <c r="C521" s="120">
        <v>0</v>
      </c>
      <c r="D521" s="121">
        <v>0</v>
      </c>
      <c r="E521" s="120">
        <v>0</v>
      </c>
      <c r="F521" s="120">
        <v>0</v>
      </c>
      <c r="G521" s="120">
        <v>0</v>
      </c>
      <c r="H521" s="120">
        <v>0</v>
      </c>
      <c r="I521" s="120">
        <v>0</v>
      </c>
      <c r="J521" s="120">
        <v>0</v>
      </c>
      <c r="K521" s="120">
        <v>0</v>
      </c>
      <c r="L521" s="120">
        <v>0</v>
      </c>
      <c r="M521" s="120">
        <v>0</v>
      </c>
      <c r="N521" s="120">
        <v>0</v>
      </c>
      <c r="O521" s="120">
        <v>0</v>
      </c>
      <c r="P521" s="120">
        <v>0</v>
      </c>
    </row>
    <row r="522" spans="1:16" hidden="1" outlineLevel="1" x14ac:dyDescent="0.3">
      <c r="A522" s="127">
        <v>84110500</v>
      </c>
      <c r="B522" s="126" t="s">
        <v>152</v>
      </c>
      <c r="C522" s="120">
        <v>0</v>
      </c>
      <c r="D522" s="121">
        <v>0</v>
      </c>
      <c r="E522" s="120">
        <v>0</v>
      </c>
      <c r="F522" s="120">
        <v>0</v>
      </c>
      <c r="G522" s="120">
        <v>0</v>
      </c>
      <c r="H522" s="120">
        <v>0</v>
      </c>
      <c r="I522" s="120">
        <v>0</v>
      </c>
      <c r="J522" s="120">
        <v>0</v>
      </c>
      <c r="K522" s="120">
        <v>0</v>
      </c>
      <c r="L522" s="120">
        <v>0</v>
      </c>
      <c r="M522" s="120">
        <v>0</v>
      </c>
      <c r="N522" s="120">
        <v>0</v>
      </c>
      <c r="O522" s="120">
        <v>0</v>
      </c>
      <c r="P522" s="120">
        <v>0</v>
      </c>
    </row>
    <row r="523" spans="1:16" hidden="1" outlineLevel="1" x14ac:dyDescent="0.3">
      <c r="A523" s="127">
        <v>84110700</v>
      </c>
      <c r="B523" s="126" t="s">
        <v>156</v>
      </c>
      <c r="C523" s="120">
        <v>0</v>
      </c>
      <c r="D523" s="121">
        <v>0</v>
      </c>
      <c r="E523" s="120">
        <v>0</v>
      </c>
      <c r="F523" s="120">
        <v>0</v>
      </c>
      <c r="G523" s="120">
        <v>0</v>
      </c>
      <c r="H523" s="120">
        <v>0</v>
      </c>
      <c r="I523" s="120">
        <v>0</v>
      </c>
      <c r="J523" s="120">
        <v>0</v>
      </c>
      <c r="K523" s="120">
        <v>0</v>
      </c>
      <c r="L523" s="120">
        <v>0</v>
      </c>
      <c r="M523" s="120">
        <v>0</v>
      </c>
      <c r="N523" s="120">
        <v>0</v>
      </c>
      <c r="O523" s="120">
        <v>0</v>
      </c>
      <c r="P523" s="120">
        <v>0</v>
      </c>
    </row>
    <row r="524" spans="1:16" hidden="1" outlineLevel="1" x14ac:dyDescent="0.3">
      <c r="A524" s="127">
        <v>84180100</v>
      </c>
      <c r="B524" s="126" t="s">
        <v>157</v>
      </c>
      <c r="C524" s="120">
        <v>0</v>
      </c>
      <c r="D524" s="121">
        <v>0</v>
      </c>
      <c r="E524" s="120">
        <v>0</v>
      </c>
      <c r="F524" s="120">
        <v>0</v>
      </c>
      <c r="G524" s="120">
        <v>0</v>
      </c>
      <c r="H524" s="120">
        <v>0</v>
      </c>
      <c r="I524" s="120">
        <v>0</v>
      </c>
      <c r="J524" s="120">
        <v>0</v>
      </c>
      <c r="K524" s="120">
        <v>0</v>
      </c>
      <c r="L524" s="120">
        <v>0</v>
      </c>
      <c r="M524" s="120">
        <v>0</v>
      </c>
      <c r="N524" s="120">
        <v>0</v>
      </c>
      <c r="O524" s="120">
        <v>0</v>
      </c>
      <c r="P524" s="120">
        <v>0</v>
      </c>
    </row>
    <row r="525" spans="1:16" hidden="1" outlineLevel="1" x14ac:dyDescent="0.3">
      <c r="A525" s="130">
        <v>1</v>
      </c>
      <c r="B525" s="141"/>
      <c r="C525" s="141"/>
      <c r="D525" s="142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</row>
    <row r="526" spans="1:16" collapsed="1" x14ac:dyDescent="0.3">
      <c r="A526" s="119">
        <v>1</v>
      </c>
      <c r="B526" s="140" t="s">
        <v>158</v>
      </c>
      <c r="C526" s="138">
        <v>-79330.399999999994</v>
      </c>
      <c r="D526" s="139">
        <v>0</v>
      </c>
      <c r="E526" s="138">
        <v>-17611.099999999999</v>
      </c>
      <c r="F526" s="138">
        <v>-17611.099999999999</v>
      </c>
      <c r="G526" s="138">
        <v>-26497.1</v>
      </c>
      <c r="H526" s="138">
        <v>-17611.099999999999</v>
      </c>
      <c r="I526" s="138">
        <v>0</v>
      </c>
      <c r="J526" s="138">
        <v>0</v>
      </c>
      <c r="K526" s="138">
        <v>0</v>
      </c>
      <c r="L526" s="138">
        <v>0</v>
      </c>
      <c r="M526" s="138">
        <v>0</v>
      </c>
      <c r="N526" s="138">
        <v>0</v>
      </c>
      <c r="O526" s="138">
        <v>0</v>
      </c>
      <c r="P526" s="138">
        <v>0</v>
      </c>
    </row>
    <row r="527" spans="1:16" hidden="1" outlineLevel="1" x14ac:dyDescent="0.3">
      <c r="A527" s="127">
        <v>84160100</v>
      </c>
      <c r="B527" s="126" t="s">
        <v>159</v>
      </c>
      <c r="C527" s="120">
        <v>0</v>
      </c>
      <c r="D527" s="121">
        <v>0</v>
      </c>
      <c r="E527" s="120">
        <v>0</v>
      </c>
      <c r="F527" s="120">
        <v>0</v>
      </c>
      <c r="G527" s="120">
        <v>0</v>
      </c>
      <c r="H527" s="120">
        <v>0</v>
      </c>
      <c r="I527" s="120">
        <v>0</v>
      </c>
      <c r="J527" s="120">
        <v>0</v>
      </c>
      <c r="K527" s="120">
        <v>0</v>
      </c>
      <c r="L527" s="120">
        <v>0</v>
      </c>
      <c r="M527" s="120">
        <v>0</v>
      </c>
      <c r="N527" s="120">
        <v>0</v>
      </c>
      <c r="O527" s="120">
        <v>0</v>
      </c>
      <c r="P527" s="120">
        <v>0</v>
      </c>
    </row>
    <row r="528" spans="1:16" hidden="1" outlineLevel="1" x14ac:dyDescent="0.3">
      <c r="A528" s="127">
        <v>84170200</v>
      </c>
      <c r="B528" s="126" t="s">
        <v>160</v>
      </c>
      <c r="C528" s="120">
        <v>-70444.399999999994</v>
      </c>
      <c r="D528" s="121">
        <v>0</v>
      </c>
      <c r="E528" s="120">
        <v>-17611.099999999999</v>
      </c>
      <c r="F528" s="120">
        <v>-17611.099999999999</v>
      </c>
      <c r="G528" s="120">
        <v>-17611.099999999999</v>
      </c>
      <c r="H528" s="120">
        <v>-17611.099999999999</v>
      </c>
      <c r="I528" s="120">
        <v>0</v>
      </c>
      <c r="J528" s="120">
        <v>0</v>
      </c>
      <c r="K528" s="120">
        <v>0</v>
      </c>
      <c r="L528" s="120">
        <v>0</v>
      </c>
      <c r="M528" s="120">
        <v>0</v>
      </c>
      <c r="N528" s="120">
        <v>0</v>
      </c>
      <c r="O528" s="120">
        <v>0</v>
      </c>
      <c r="P528" s="120">
        <v>0</v>
      </c>
    </row>
    <row r="529" spans="1:16" hidden="1" outlineLevel="1" x14ac:dyDescent="0.3">
      <c r="A529" s="127">
        <v>84170300</v>
      </c>
      <c r="B529" s="126" t="s">
        <v>161</v>
      </c>
      <c r="C529" s="120">
        <v>0</v>
      </c>
      <c r="D529" s="121">
        <v>0</v>
      </c>
      <c r="E529" s="120">
        <v>0</v>
      </c>
      <c r="F529" s="120">
        <v>0</v>
      </c>
      <c r="G529" s="120">
        <v>0</v>
      </c>
      <c r="H529" s="120">
        <v>0</v>
      </c>
      <c r="I529" s="120">
        <v>0</v>
      </c>
      <c r="J529" s="120">
        <v>0</v>
      </c>
      <c r="K529" s="120">
        <v>0</v>
      </c>
      <c r="L529" s="120">
        <v>0</v>
      </c>
      <c r="M529" s="120">
        <v>0</v>
      </c>
      <c r="N529" s="120">
        <v>0</v>
      </c>
      <c r="O529" s="120">
        <v>0</v>
      </c>
      <c r="P529" s="120">
        <v>0</v>
      </c>
    </row>
    <row r="530" spans="1:16" hidden="1" outlineLevel="1" x14ac:dyDescent="0.3">
      <c r="A530" s="127">
        <v>84170400</v>
      </c>
      <c r="B530" s="126" t="s">
        <v>162</v>
      </c>
      <c r="C530" s="120">
        <v>0</v>
      </c>
      <c r="D530" s="121">
        <v>0</v>
      </c>
      <c r="E530" s="120">
        <v>0</v>
      </c>
      <c r="F530" s="120">
        <v>0</v>
      </c>
      <c r="G530" s="120">
        <v>0</v>
      </c>
      <c r="H530" s="120">
        <v>0</v>
      </c>
      <c r="I530" s="120">
        <v>0</v>
      </c>
      <c r="J530" s="120">
        <v>0</v>
      </c>
      <c r="K530" s="120">
        <v>0</v>
      </c>
      <c r="L530" s="120">
        <v>0</v>
      </c>
      <c r="M530" s="120">
        <v>0</v>
      </c>
      <c r="N530" s="120">
        <v>0</v>
      </c>
      <c r="O530" s="120">
        <v>0</v>
      </c>
      <c r="P530" s="120">
        <v>0</v>
      </c>
    </row>
    <row r="531" spans="1:16" hidden="1" outlineLevel="1" x14ac:dyDescent="0.3">
      <c r="A531" s="127">
        <v>84170500</v>
      </c>
      <c r="B531" s="126" t="s">
        <v>163</v>
      </c>
      <c r="C531" s="120">
        <v>-8886</v>
      </c>
      <c r="D531" s="121">
        <v>0</v>
      </c>
      <c r="E531" s="120">
        <v>0</v>
      </c>
      <c r="F531" s="120">
        <v>0</v>
      </c>
      <c r="G531" s="120">
        <v>-8886</v>
      </c>
      <c r="H531" s="120">
        <v>0</v>
      </c>
      <c r="I531" s="120">
        <v>0</v>
      </c>
      <c r="J531" s="120">
        <v>0</v>
      </c>
      <c r="K531" s="120">
        <v>0</v>
      </c>
      <c r="L531" s="120">
        <v>0</v>
      </c>
      <c r="M531" s="120">
        <v>0</v>
      </c>
      <c r="N531" s="120">
        <v>0</v>
      </c>
      <c r="O531" s="120">
        <v>0</v>
      </c>
      <c r="P531" s="120">
        <v>0</v>
      </c>
    </row>
    <row r="532" spans="1:16" hidden="1" outlineLevel="1" x14ac:dyDescent="0.3">
      <c r="A532" s="127">
        <v>84170800</v>
      </c>
      <c r="B532" s="126" t="s">
        <v>164</v>
      </c>
      <c r="C532" s="120">
        <v>0</v>
      </c>
      <c r="D532" s="121">
        <v>0</v>
      </c>
      <c r="E532" s="120">
        <v>0</v>
      </c>
      <c r="F532" s="120">
        <v>0</v>
      </c>
      <c r="G532" s="120">
        <v>0</v>
      </c>
      <c r="H532" s="120">
        <v>0</v>
      </c>
      <c r="I532" s="120">
        <v>0</v>
      </c>
      <c r="J532" s="120">
        <v>0</v>
      </c>
      <c r="K532" s="120">
        <v>0</v>
      </c>
      <c r="L532" s="120">
        <v>0</v>
      </c>
      <c r="M532" s="120">
        <v>0</v>
      </c>
      <c r="N532" s="120">
        <v>0</v>
      </c>
      <c r="O532" s="120">
        <v>0</v>
      </c>
      <c r="P532" s="120">
        <v>0</v>
      </c>
    </row>
    <row r="533" spans="1:16" hidden="1" outlineLevel="1" x14ac:dyDescent="0.3">
      <c r="A533" s="127">
        <v>84171000</v>
      </c>
      <c r="B533" s="126" t="s">
        <v>165</v>
      </c>
      <c r="C533" s="120">
        <v>0</v>
      </c>
      <c r="D533" s="121">
        <v>0</v>
      </c>
      <c r="E533" s="120">
        <v>0</v>
      </c>
      <c r="F533" s="120">
        <v>0</v>
      </c>
      <c r="G533" s="120">
        <v>0</v>
      </c>
      <c r="H533" s="120">
        <v>0</v>
      </c>
      <c r="I533" s="120">
        <v>0</v>
      </c>
      <c r="J533" s="120">
        <v>0</v>
      </c>
      <c r="K533" s="120">
        <v>0</v>
      </c>
      <c r="L533" s="120">
        <v>0</v>
      </c>
      <c r="M533" s="120">
        <v>0</v>
      </c>
      <c r="N533" s="120">
        <v>0</v>
      </c>
      <c r="O533" s="120">
        <v>0</v>
      </c>
      <c r="P533" s="120">
        <v>0</v>
      </c>
    </row>
    <row r="534" spans="1:16" hidden="1" outlineLevel="1" x14ac:dyDescent="0.3">
      <c r="A534" s="127">
        <v>84171100</v>
      </c>
      <c r="B534" s="126" t="s">
        <v>166</v>
      </c>
      <c r="C534" s="120">
        <v>0</v>
      </c>
      <c r="D534" s="121">
        <v>0</v>
      </c>
      <c r="E534" s="120">
        <v>0</v>
      </c>
      <c r="F534" s="120">
        <v>0</v>
      </c>
      <c r="G534" s="120">
        <v>0</v>
      </c>
      <c r="H534" s="120">
        <v>0</v>
      </c>
      <c r="I534" s="120">
        <v>0</v>
      </c>
      <c r="J534" s="120">
        <v>0</v>
      </c>
      <c r="K534" s="120">
        <v>0</v>
      </c>
      <c r="L534" s="120">
        <v>0</v>
      </c>
      <c r="M534" s="120">
        <v>0</v>
      </c>
      <c r="N534" s="120">
        <v>0</v>
      </c>
      <c r="O534" s="120">
        <v>0</v>
      </c>
      <c r="P534" s="120">
        <v>0</v>
      </c>
    </row>
    <row r="535" spans="1:16" hidden="1" outlineLevel="1" x14ac:dyDescent="0.3">
      <c r="A535" s="127">
        <v>84171200</v>
      </c>
      <c r="B535" s="126" t="s">
        <v>167</v>
      </c>
      <c r="C535" s="120">
        <v>0</v>
      </c>
      <c r="D535" s="121">
        <v>0</v>
      </c>
      <c r="E535" s="120">
        <v>0</v>
      </c>
      <c r="F535" s="120">
        <v>0</v>
      </c>
      <c r="G535" s="120">
        <v>0</v>
      </c>
      <c r="H535" s="120">
        <v>0</v>
      </c>
      <c r="I535" s="120">
        <v>0</v>
      </c>
      <c r="J535" s="120">
        <v>0</v>
      </c>
      <c r="K535" s="120">
        <v>0</v>
      </c>
      <c r="L535" s="120">
        <v>0</v>
      </c>
      <c r="M535" s="120">
        <v>0</v>
      </c>
      <c r="N535" s="120">
        <v>0</v>
      </c>
      <c r="O535" s="120">
        <v>0</v>
      </c>
      <c r="P535" s="120">
        <v>0</v>
      </c>
    </row>
    <row r="536" spans="1:16" hidden="1" outlineLevel="1" x14ac:dyDescent="0.3">
      <c r="A536" s="127">
        <v>84171500</v>
      </c>
      <c r="B536" s="126" t="s">
        <v>168</v>
      </c>
      <c r="C536" s="120">
        <v>0</v>
      </c>
      <c r="D536" s="121">
        <v>0</v>
      </c>
      <c r="E536" s="120">
        <v>0</v>
      </c>
      <c r="F536" s="120">
        <v>0</v>
      </c>
      <c r="G536" s="120">
        <v>0</v>
      </c>
      <c r="H536" s="120">
        <v>0</v>
      </c>
      <c r="I536" s="120">
        <v>0</v>
      </c>
      <c r="J536" s="120">
        <v>0</v>
      </c>
      <c r="K536" s="120">
        <v>0</v>
      </c>
      <c r="L536" s="120">
        <v>0</v>
      </c>
      <c r="M536" s="120">
        <v>0</v>
      </c>
      <c r="N536" s="120">
        <v>0</v>
      </c>
      <c r="O536" s="120">
        <v>0</v>
      </c>
      <c r="P536" s="120">
        <v>0</v>
      </c>
    </row>
    <row r="537" spans="1:16" hidden="1" outlineLevel="1" x14ac:dyDescent="0.3">
      <c r="A537" s="127">
        <v>84171600</v>
      </c>
      <c r="B537" s="126" t="s">
        <v>169</v>
      </c>
      <c r="C537" s="120">
        <v>0</v>
      </c>
      <c r="D537" s="121">
        <v>0</v>
      </c>
      <c r="E537" s="120">
        <v>0</v>
      </c>
      <c r="F537" s="120">
        <v>0</v>
      </c>
      <c r="G537" s="120">
        <v>0</v>
      </c>
      <c r="H537" s="120">
        <v>0</v>
      </c>
      <c r="I537" s="120">
        <v>0</v>
      </c>
      <c r="J537" s="120">
        <v>0</v>
      </c>
      <c r="K537" s="120">
        <v>0</v>
      </c>
      <c r="L537" s="120">
        <v>0</v>
      </c>
      <c r="M537" s="120">
        <v>0</v>
      </c>
      <c r="N537" s="120">
        <v>0</v>
      </c>
      <c r="O537" s="120">
        <v>0</v>
      </c>
      <c r="P537" s="120">
        <v>0</v>
      </c>
    </row>
    <row r="538" spans="1:16" hidden="1" outlineLevel="1" x14ac:dyDescent="0.3">
      <c r="A538" s="127">
        <v>84171700</v>
      </c>
      <c r="B538" s="126" t="s">
        <v>170</v>
      </c>
      <c r="C538" s="120">
        <v>0</v>
      </c>
      <c r="D538" s="121">
        <v>0</v>
      </c>
      <c r="E538" s="120">
        <v>0</v>
      </c>
      <c r="F538" s="120">
        <v>0</v>
      </c>
      <c r="G538" s="120">
        <v>0</v>
      </c>
      <c r="H538" s="120">
        <v>0</v>
      </c>
      <c r="I538" s="120">
        <v>0</v>
      </c>
      <c r="J538" s="120">
        <v>0</v>
      </c>
      <c r="K538" s="120">
        <v>0</v>
      </c>
      <c r="L538" s="120">
        <v>0</v>
      </c>
      <c r="M538" s="120">
        <v>0</v>
      </c>
      <c r="N538" s="120">
        <v>0</v>
      </c>
      <c r="O538" s="120">
        <v>0</v>
      </c>
      <c r="P538" s="120">
        <v>0</v>
      </c>
    </row>
    <row r="539" spans="1:16" hidden="1" outlineLevel="1" x14ac:dyDescent="0.3">
      <c r="A539" s="127">
        <v>84171800</v>
      </c>
      <c r="B539" s="126" t="s">
        <v>171</v>
      </c>
      <c r="C539" s="120">
        <v>0</v>
      </c>
      <c r="D539" s="121">
        <v>0</v>
      </c>
      <c r="E539" s="120">
        <v>0</v>
      </c>
      <c r="F539" s="120">
        <v>0</v>
      </c>
      <c r="G539" s="120">
        <v>0</v>
      </c>
      <c r="H539" s="120">
        <v>0</v>
      </c>
      <c r="I539" s="120">
        <v>0</v>
      </c>
      <c r="J539" s="120">
        <v>0</v>
      </c>
      <c r="K539" s="120">
        <v>0</v>
      </c>
      <c r="L539" s="120">
        <v>0</v>
      </c>
      <c r="M539" s="120">
        <v>0</v>
      </c>
      <c r="N539" s="120">
        <v>0</v>
      </c>
      <c r="O539" s="120">
        <v>0</v>
      </c>
      <c r="P539" s="120">
        <v>0</v>
      </c>
    </row>
    <row r="540" spans="1:16" hidden="1" outlineLevel="1" x14ac:dyDescent="0.3">
      <c r="A540" s="127">
        <v>84171900</v>
      </c>
      <c r="B540" s="126" t="s">
        <v>172</v>
      </c>
      <c r="C540" s="120">
        <v>0</v>
      </c>
      <c r="D540" s="121">
        <v>0</v>
      </c>
      <c r="E540" s="120">
        <v>0</v>
      </c>
      <c r="F540" s="120">
        <v>0</v>
      </c>
      <c r="G540" s="120">
        <v>0</v>
      </c>
      <c r="H540" s="120">
        <v>0</v>
      </c>
      <c r="I540" s="120">
        <v>0</v>
      </c>
      <c r="J540" s="120">
        <v>0</v>
      </c>
      <c r="K540" s="120">
        <v>0</v>
      </c>
      <c r="L540" s="120">
        <v>0</v>
      </c>
      <c r="M540" s="120">
        <v>0</v>
      </c>
      <c r="N540" s="120">
        <v>0</v>
      </c>
      <c r="O540" s="120">
        <v>0</v>
      </c>
      <c r="P540" s="120">
        <v>0</v>
      </c>
    </row>
    <row r="541" spans="1:16" hidden="1" outlineLevel="1" x14ac:dyDescent="0.3">
      <c r="A541" s="127">
        <v>84172000</v>
      </c>
      <c r="B541" s="126" t="s">
        <v>173</v>
      </c>
      <c r="C541" s="120">
        <v>0</v>
      </c>
      <c r="D541" s="121">
        <v>0</v>
      </c>
      <c r="E541" s="120">
        <v>0</v>
      </c>
      <c r="F541" s="120">
        <v>0</v>
      </c>
      <c r="G541" s="120">
        <v>0</v>
      </c>
      <c r="H541" s="120">
        <v>0</v>
      </c>
      <c r="I541" s="120">
        <v>0</v>
      </c>
      <c r="J541" s="120">
        <v>0</v>
      </c>
      <c r="K541" s="120">
        <v>0</v>
      </c>
      <c r="L541" s="120">
        <v>0</v>
      </c>
      <c r="M541" s="120">
        <v>0</v>
      </c>
      <c r="N541" s="120">
        <v>0</v>
      </c>
      <c r="O541" s="120">
        <v>0</v>
      </c>
      <c r="P541" s="120">
        <v>0</v>
      </c>
    </row>
    <row r="542" spans="1:16" hidden="1" outlineLevel="1" x14ac:dyDescent="0.3">
      <c r="A542" s="127">
        <v>84172300</v>
      </c>
      <c r="B542" s="126" t="s">
        <v>174</v>
      </c>
      <c r="C542" s="120">
        <v>0</v>
      </c>
      <c r="D542" s="121">
        <v>0</v>
      </c>
      <c r="E542" s="120">
        <v>0</v>
      </c>
      <c r="F542" s="120">
        <v>0</v>
      </c>
      <c r="G542" s="120">
        <v>0</v>
      </c>
      <c r="H542" s="120">
        <v>0</v>
      </c>
      <c r="I542" s="120">
        <v>0</v>
      </c>
      <c r="J542" s="120">
        <v>0</v>
      </c>
      <c r="K542" s="120">
        <v>0</v>
      </c>
      <c r="L542" s="120">
        <v>0</v>
      </c>
      <c r="M542" s="120">
        <v>0</v>
      </c>
      <c r="N542" s="120">
        <v>0</v>
      </c>
      <c r="O542" s="120">
        <v>0</v>
      </c>
      <c r="P542" s="120">
        <v>0</v>
      </c>
    </row>
    <row r="543" spans="1:16" hidden="1" outlineLevel="1" x14ac:dyDescent="0.3">
      <c r="A543" s="127">
        <v>84191200</v>
      </c>
      <c r="B543" s="126" t="s">
        <v>175</v>
      </c>
      <c r="C543" s="120">
        <v>0</v>
      </c>
      <c r="D543" s="121">
        <v>0</v>
      </c>
      <c r="E543" s="120">
        <v>0</v>
      </c>
      <c r="F543" s="120">
        <v>0</v>
      </c>
      <c r="G543" s="120">
        <v>0</v>
      </c>
      <c r="H543" s="120">
        <v>0</v>
      </c>
      <c r="I543" s="120">
        <v>0</v>
      </c>
      <c r="J543" s="120">
        <v>0</v>
      </c>
      <c r="K543" s="120">
        <v>0</v>
      </c>
      <c r="L543" s="120">
        <v>0</v>
      </c>
      <c r="M543" s="120">
        <v>0</v>
      </c>
      <c r="N543" s="120">
        <v>0</v>
      </c>
      <c r="O543" s="120">
        <v>0</v>
      </c>
      <c r="P543" s="120">
        <v>0</v>
      </c>
    </row>
    <row r="544" spans="1:16" hidden="1" outlineLevel="1" x14ac:dyDescent="0.3">
      <c r="A544" s="127">
        <v>84191300</v>
      </c>
      <c r="B544" s="126" t="s">
        <v>176</v>
      </c>
      <c r="C544" s="120">
        <v>0</v>
      </c>
      <c r="D544" s="121">
        <v>0</v>
      </c>
      <c r="E544" s="120">
        <v>0</v>
      </c>
      <c r="F544" s="120">
        <v>0</v>
      </c>
      <c r="G544" s="120">
        <v>0</v>
      </c>
      <c r="H544" s="120">
        <v>0</v>
      </c>
      <c r="I544" s="120">
        <v>0</v>
      </c>
      <c r="J544" s="120">
        <v>0</v>
      </c>
      <c r="K544" s="120">
        <v>0</v>
      </c>
      <c r="L544" s="120">
        <v>0</v>
      </c>
      <c r="M544" s="120">
        <v>0</v>
      </c>
      <c r="N544" s="120">
        <v>0</v>
      </c>
      <c r="O544" s="120">
        <v>0</v>
      </c>
      <c r="P544" s="120">
        <v>0</v>
      </c>
    </row>
    <row r="545" spans="1:16" hidden="1" outlineLevel="1" x14ac:dyDescent="0.3">
      <c r="A545" s="130">
        <v>1</v>
      </c>
      <c r="B545" s="141"/>
      <c r="C545" s="141"/>
      <c r="D545" s="142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</row>
    <row r="546" spans="1:16" collapsed="1" x14ac:dyDescent="0.3">
      <c r="A546" s="135">
        <v>1</v>
      </c>
      <c r="B546" s="140" t="s">
        <v>177</v>
      </c>
      <c r="C546" s="138">
        <v>-228264.15000000002</v>
      </c>
      <c r="D546" s="139">
        <v>0</v>
      </c>
      <c r="E546" s="138">
        <v>-53827.5</v>
      </c>
      <c r="F546" s="138">
        <v>-58145.55</v>
      </c>
      <c r="G546" s="138">
        <v>-58145.55</v>
      </c>
      <c r="H546" s="138">
        <v>-58145.55</v>
      </c>
      <c r="I546" s="138">
        <v>0</v>
      </c>
      <c r="J546" s="138">
        <v>0</v>
      </c>
      <c r="K546" s="138">
        <v>0</v>
      </c>
      <c r="L546" s="138">
        <v>0</v>
      </c>
      <c r="M546" s="138">
        <v>0</v>
      </c>
      <c r="N546" s="138">
        <v>0</v>
      </c>
      <c r="O546" s="138">
        <v>0</v>
      </c>
      <c r="P546" s="138">
        <v>0</v>
      </c>
    </row>
    <row r="547" spans="1:16" hidden="1" outlineLevel="1" x14ac:dyDescent="0.3">
      <c r="A547" s="127">
        <v>84030700</v>
      </c>
      <c r="B547" s="128" t="s">
        <v>179</v>
      </c>
      <c r="C547" s="120">
        <v>-228264.15000000002</v>
      </c>
      <c r="D547" s="121">
        <v>0</v>
      </c>
      <c r="E547" s="120">
        <v>-53827.5</v>
      </c>
      <c r="F547" s="120">
        <v>-58145.55</v>
      </c>
      <c r="G547" s="120">
        <v>-58145.55</v>
      </c>
      <c r="H547" s="120">
        <v>-58145.55</v>
      </c>
      <c r="I547" s="120">
        <v>0</v>
      </c>
      <c r="J547" s="120">
        <v>0</v>
      </c>
      <c r="K547" s="120">
        <v>0</v>
      </c>
      <c r="L547" s="120">
        <v>0</v>
      </c>
      <c r="M547" s="120">
        <v>0</v>
      </c>
      <c r="N547" s="120">
        <v>0</v>
      </c>
      <c r="O547" s="120">
        <v>0</v>
      </c>
      <c r="P547" s="120">
        <v>0</v>
      </c>
    </row>
    <row r="548" spans="1:16" hidden="1" outlineLevel="1" x14ac:dyDescent="0.3">
      <c r="A548" s="130">
        <v>1</v>
      </c>
      <c r="B548" s="141"/>
      <c r="C548" s="141"/>
      <c r="D548" s="12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</row>
    <row r="549" spans="1:16" collapsed="1" x14ac:dyDescent="0.3">
      <c r="A549" s="135">
        <v>1</v>
      </c>
      <c r="B549" s="140" t="s">
        <v>180</v>
      </c>
      <c r="C549" s="138">
        <v>-30965.440000000002</v>
      </c>
      <c r="D549" s="139">
        <v>0</v>
      </c>
      <c r="E549" s="138">
        <v>-10991.960000000001</v>
      </c>
      <c r="F549" s="138">
        <v>-5247.08</v>
      </c>
      <c r="G549" s="138">
        <v>-2846.98</v>
      </c>
      <c r="H549" s="138">
        <v>-11879.420000000002</v>
      </c>
      <c r="I549" s="138">
        <v>0</v>
      </c>
      <c r="J549" s="138">
        <v>0</v>
      </c>
      <c r="K549" s="138">
        <v>0</v>
      </c>
      <c r="L549" s="138">
        <v>0</v>
      </c>
      <c r="M549" s="138">
        <v>0</v>
      </c>
      <c r="N549" s="138">
        <v>0</v>
      </c>
      <c r="O549" s="138">
        <v>0</v>
      </c>
      <c r="P549" s="138">
        <v>0</v>
      </c>
    </row>
    <row r="550" spans="1:16" hidden="1" outlineLevel="1" x14ac:dyDescent="0.3">
      <c r="A550" s="127">
        <v>84010600</v>
      </c>
      <c r="B550" s="126" t="s">
        <v>181</v>
      </c>
      <c r="C550" s="120">
        <v>0</v>
      </c>
      <c r="D550" s="121">
        <v>0</v>
      </c>
      <c r="E550" s="120">
        <v>0</v>
      </c>
      <c r="F550" s="120">
        <v>0</v>
      </c>
      <c r="G550" s="120">
        <v>0</v>
      </c>
      <c r="H550" s="120">
        <v>0</v>
      </c>
      <c r="I550" s="120">
        <v>0</v>
      </c>
      <c r="J550" s="120">
        <v>0</v>
      </c>
      <c r="K550" s="120">
        <v>0</v>
      </c>
      <c r="L550" s="120">
        <v>0</v>
      </c>
      <c r="M550" s="120">
        <v>0</v>
      </c>
      <c r="N550" s="120">
        <v>0</v>
      </c>
      <c r="O550" s="120">
        <v>0</v>
      </c>
      <c r="P550" s="120">
        <v>0</v>
      </c>
    </row>
    <row r="551" spans="1:16" hidden="1" outlineLevel="1" x14ac:dyDescent="0.3">
      <c r="A551" s="127">
        <v>84050100</v>
      </c>
      <c r="B551" s="126" t="s">
        <v>182</v>
      </c>
      <c r="C551" s="120">
        <v>0</v>
      </c>
      <c r="D551" s="121">
        <v>0</v>
      </c>
      <c r="E551" s="120">
        <v>0</v>
      </c>
      <c r="F551" s="120">
        <v>0</v>
      </c>
      <c r="G551" s="120">
        <v>0</v>
      </c>
      <c r="H551" s="120">
        <v>0</v>
      </c>
      <c r="I551" s="120">
        <v>0</v>
      </c>
      <c r="J551" s="120">
        <v>0</v>
      </c>
      <c r="K551" s="120">
        <v>0</v>
      </c>
      <c r="L551" s="120">
        <v>0</v>
      </c>
      <c r="M551" s="120">
        <v>0</v>
      </c>
      <c r="N551" s="120">
        <v>0</v>
      </c>
      <c r="O551" s="120">
        <v>0</v>
      </c>
      <c r="P551" s="120">
        <v>0</v>
      </c>
    </row>
    <row r="552" spans="1:16" hidden="1" outlineLevel="1" x14ac:dyDescent="0.3">
      <c r="A552" s="127">
        <v>84050200</v>
      </c>
      <c r="B552" s="126" t="s">
        <v>183</v>
      </c>
      <c r="C552" s="120">
        <v>0</v>
      </c>
      <c r="D552" s="121">
        <v>0</v>
      </c>
      <c r="E552" s="120">
        <v>0</v>
      </c>
      <c r="F552" s="120">
        <v>0</v>
      </c>
      <c r="G552" s="120">
        <v>0</v>
      </c>
      <c r="H552" s="120">
        <v>0</v>
      </c>
      <c r="I552" s="120">
        <v>0</v>
      </c>
      <c r="J552" s="120">
        <v>0</v>
      </c>
      <c r="K552" s="120">
        <v>0</v>
      </c>
      <c r="L552" s="120">
        <v>0</v>
      </c>
      <c r="M552" s="120">
        <v>0</v>
      </c>
      <c r="N552" s="120">
        <v>0</v>
      </c>
      <c r="O552" s="120">
        <v>0</v>
      </c>
      <c r="P552" s="120">
        <v>0</v>
      </c>
    </row>
    <row r="553" spans="1:16" hidden="1" outlineLevel="1" x14ac:dyDescent="0.3">
      <c r="A553" s="127">
        <v>84050300</v>
      </c>
      <c r="B553" s="126" t="s">
        <v>184</v>
      </c>
      <c r="C553" s="120">
        <v>0</v>
      </c>
      <c r="D553" s="121">
        <v>0</v>
      </c>
      <c r="E553" s="120">
        <v>0</v>
      </c>
      <c r="F553" s="120">
        <v>0</v>
      </c>
      <c r="G553" s="120">
        <v>0</v>
      </c>
      <c r="H553" s="120">
        <v>0</v>
      </c>
      <c r="I553" s="120">
        <v>0</v>
      </c>
      <c r="J553" s="120">
        <v>0</v>
      </c>
      <c r="K553" s="120">
        <v>0</v>
      </c>
      <c r="L553" s="120">
        <v>0</v>
      </c>
      <c r="M553" s="120">
        <v>0</v>
      </c>
      <c r="N553" s="120">
        <v>0</v>
      </c>
      <c r="O553" s="120">
        <v>0</v>
      </c>
      <c r="P553" s="120">
        <v>0</v>
      </c>
    </row>
    <row r="554" spans="1:16" hidden="1" outlineLevel="1" x14ac:dyDescent="0.3">
      <c r="A554" s="127">
        <v>84050400</v>
      </c>
      <c r="B554" s="126" t="s">
        <v>185</v>
      </c>
      <c r="C554" s="120">
        <v>0</v>
      </c>
      <c r="D554" s="121">
        <v>0</v>
      </c>
      <c r="E554" s="120">
        <v>0</v>
      </c>
      <c r="F554" s="120">
        <v>0</v>
      </c>
      <c r="G554" s="120">
        <v>0</v>
      </c>
      <c r="H554" s="120">
        <v>0</v>
      </c>
      <c r="I554" s="120">
        <v>0</v>
      </c>
      <c r="J554" s="120">
        <v>0</v>
      </c>
      <c r="K554" s="120">
        <v>0</v>
      </c>
      <c r="L554" s="120">
        <v>0</v>
      </c>
      <c r="M554" s="120">
        <v>0</v>
      </c>
      <c r="N554" s="120">
        <v>0</v>
      </c>
      <c r="O554" s="120">
        <v>0</v>
      </c>
      <c r="P554" s="120">
        <v>0</v>
      </c>
    </row>
    <row r="555" spans="1:16" hidden="1" outlineLevel="1" x14ac:dyDescent="0.3">
      <c r="A555" s="147">
        <v>84060100</v>
      </c>
      <c r="B555" s="146" t="s">
        <v>186</v>
      </c>
      <c r="C555" s="120">
        <v>0</v>
      </c>
      <c r="D555" s="121">
        <v>0</v>
      </c>
      <c r="E555" s="120">
        <v>0</v>
      </c>
      <c r="F555" s="120">
        <v>0</v>
      </c>
      <c r="G555" s="120">
        <v>0</v>
      </c>
      <c r="H555" s="120">
        <v>0</v>
      </c>
      <c r="I555" s="120">
        <v>0</v>
      </c>
      <c r="J555" s="120">
        <v>0</v>
      </c>
      <c r="K555" s="120">
        <v>0</v>
      </c>
      <c r="L555" s="120">
        <v>0</v>
      </c>
      <c r="M555" s="120">
        <v>0</v>
      </c>
      <c r="N555" s="120">
        <v>0</v>
      </c>
      <c r="O555" s="120">
        <v>0</v>
      </c>
      <c r="P555" s="120">
        <v>0</v>
      </c>
    </row>
    <row r="556" spans="1:16" hidden="1" outlineLevel="1" x14ac:dyDescent="0.3">
      <c r="A556" s="127">
        <v>84060200</v>
      </c>
      <c r="B556" s="126" t="s">
        <v>187</v>
      </c>
      <c r="C556" s="120">
        <v>-6666.64</v>
      </c>
      <c r="D556" s="121">
        <v>0</v>
      </c>
      <c r="E556" s="120">
        <v>-1666.66</v>
      </c>
      <c r="F556" s="120">
        <v>-1666.66</v>
      </c>
      <c r="G556" s="120">
        <v>-1666.66</v>
      </c>
      <c r="H556" s="120">
        <v>-1666.66</v>
      </c>
      <c r="I556" s="120">
        <v>0</v>
      </c>
      <c r="J556" s="120">
        <v>0</v>
      </c>
      <c r="K556" s="120">
        <v>0</v>
      </c>
      <c r="L556" s="120">
        <v>0</v>
      </c>
      <c r="M556" s="120">
        <v>0</v>
      </c>
      <c r="N556" s="120">
        <v>0</v>
      </c>
      <c r="O556" s="120">
        <v>0</v>
      </c>
      <c r="P556" s="120">
        <v>0</v>
      </c>
    </row>
    <row r="557" spans="1:16" hidden="1" outlineLevel="1" x14ac:dyDescent="0.3">
      <c r="A557" s="127">
        <v>84060300</v>
      </c>
      <c r="B557" s="126" t="s">
        <v>188</v>
      </c>
      <c r="C557" s="120">
        <v>-168.76</v>
      </c>
      <c r="D557" s="121">
        <v>0</v>
      </c>
      <c r="E557" s="120">
        <v>-42.19</v>
      </c>
      <c r="F557" s="120">
        <v>-42.19</v>
      </c>
      <c r="G557" s="120">
        <v>-42.19</v>
      </c>
      <c r="H557" s="120">
        <v>-42.19</v>
      </c>
      <c r="I557" s="120">
        <v>0</v>
      </c>
      <c r="J557" s="120">
        <v>0</v>
      </c>
      <c r="K557" s="120">
        <v>0</v>
      </c>
      <c r="L557" s="120">
        <v>0</v>
      </c>
      <c r="M557" s="120">
        <v>0</v>
      </c>
      <c r="N557" s="120">
        <v>0</v>
      </c>
      <c r="O557" s="120">
        <v>0</v>
      </c>
      <c r="P557" s="120">
        <v>0</v>
      </c>
    </row>
    <row r="558" spans="1:16" hidden="1" outlineLevel="1" x14ac:dyDescent="0.3">
      <c r="A558" s="127">
        <v>84060400</v>
      </c>
      <c r="B558" s="126" t="s">
        <v>189</v>
      </c>
      <c r="C558" s="120">
        <v>0</v>
      </c>
      <c r="D558" s="121">
        <v>0</v>
      </c>
      <c r="E558" s="120">
        <v>0</v>
      </c>
      <c r="F558" s="120">
        <v>0</v>
      </c>
      <c r="G558" s="120">
        <v>0</v>
      </c>
      <c r="H558" s="120">
        <v>0</v>
      </c>
      <c r="I558" s="120">
        <v>0</v>
      </c>
      <c r="J558" s="120">
        <v>0</v>
      </c>
      <c r="K558" s="120">
        <v>0</v>
      </c>
      <c r="L558" s="120">
        <v>0</v>
      </c>
      <c r="M558" s="120">
        <v>0</v>
      </c>
      <c r="N558" s="120">
        <v>0</v>
      </c>
      <c r="O558" s="120">
        <v>0</v>
      </c>
      <c r="P558" s="120">
        <v>0</v>
      </c>
    </row>
    <row r="559" spans="1:16" hidden="1" outlineLevel="1" x14ac:dyDescent="0.3">
      <c r="A559" s="127">
        <v>84060500</v>
      </c>
      <c r="B559" s="126" t="s">
        <v>190</v>
      </c>
      <c r="C559" s="120">
        <v>0</v>
      </c>
      <c r="D559" s="121">
        <v>0</v>
      </c>
      <c r="E559" s="120">
        <v>0</v>
      </c>
      <c r="F559" s="120">
        <v>0</v>
      </c>
      <c r="G559" s="120">
        <v>0</v>
      </c>
      <c r="H559" s="120">
        <v>0</v>
      </c>
      <c r="I559" s="120">
        <v>0</v>
      </c>
      <c r="J559" s="120">
        <v>0</v>
      </c>
      <c r="K559" s="120">
        <v>0</v>
      </c>
      <c r="L559" s="120">
        <v>0</v>
      </c>
      <c r="M559" s="120">
        <v>0</v>
      </c>
      <c r="N559" s="120">
        <v>0</v>
      </c>
      <c r="O559" s="120">
        <v>0</v>
      </c>
      <c r="P559" s="120">
        <v>0</v>
      </c>
    </row>
    <row r="560" spans="1:16" hidden="1" outlineLevel="1" x14ac:dyDescent="0.3">
      <c r="A560" s="127">
        <v>84070100</v>
      </c>
      <c r="B560" s="126" t="s">
        <v>191</v>
      </c>
      <c r="C560" s="120">
        <v>0</v>
      </c>
      <c r="D560" s="121">
        <v>0</v>
      </c>
      <c r="E560" s="120">
        <v>0</v>
      </c>
      <c r="F560" s="120">
        <v>0</v>
      </c>
      <c r="G560" s="120">
        <v>0</v>
      </c>
      <c r="H560" s="120">
        <v>0</v>
      </c>
      <c r="I560" s="120">
        <v>0</v>
      </c>
      <c r="J560" s="120">
        <v>0</v>
      </c>
      <c r="K560" s="120">
        <v>0</v>
      </c>
      <c r="L560" s="120">
        <v>0</v>
      </c>
      <c r="M560" s="120">
        <v>0</v>
      </c>
      <c r="N560" s="120">
        <v>0</v>
      </c>
      <c r="O560" s="120">
        <v>0</v>
      </c>
      <c r="P560" s="120">
        <v>0</v>
      </c>
    </row>
    <row r="561" spans="1:16" hidden="1" outlineLevel="1" x14ac:dyDescent="0.3">
      <c r="A561" s="127">
        <v>84070200</v>
      </c>
      <c r="B561" s="128" t="s">
        <v>192</v>
      </c>
      <c r="C561" s="120">
        <v>-19845.490000000002</v>
      </c>
      <c r="D561" s="121">
        <v>0</v>
      </c>
      <c r="E561" s="120">
        <v>-8330.59</v>
      </c>
      <c r="F561" s="120">
        <v>-2461.86</v>
      </c>
      <c r="G561" s="120">
        <v>0</v>
      </c>
      <c r="H561" s="120">
        <v>-9053.0400000000009</v>
      </c>
      <c r="I561" s="120">
        <v>0</v>
      </c>
      <c r="J561" s="120">
        <v>0</v>
      </c>
      <c r="K561" s="120">
        <v>0</v>
      </c>
      <c r="L561" s="120">
        <v>0</v>
      </c>
      <c r="M561" s="120">
        <v>0</v>
      </c>
      <c r="N561" s="120">
        <v>0</v>
      </c>
      <c r="O561" s="120">
        <v>0</v>
      </c>
      <c r="P561" s="120">
        <v>0</v>
      </c>
    </row>
    <row r="562" spans="1:16" hidden="1" outlineLevel="1" x14ac:dyDescent="0.3">
      <c r="A562" s="127">
        <v>84070300</v>
      </c>
      <c r="B562" s="128" t="s">
        <v>193</v>
      </c>
      <c r="C562" s="120">
        <v>0</v>
      </c>
      <c r="D562" s="121">
        <v>0</v>
      </c>
      <c r="E562" s="120">
        <v>0</v>
      </c>
      <c r="F562" s="120">
        <v>0</v>
      </c>
      <c r="G562" s="120">
        <v>0</v>
      </c>
      <c r="H562" s="120">
        <v>0</v>
      </c>
      <c r="I562" s="120">
        <v>0</v>
      </c>
      <c r="J562" s="120">
        <v>0</v>
      </c>
      <c r="K562" s="120">
        <v>0</v>
      </c>
      <c r="L562" s="120">
        <v>0</v>
      </c>
      <c r="M562" s="120">
        <v>0</v>
      </c>
      <c r="N562" s="120">
        <v>0</v>
      </c>
      <c r="O562" s="120">
        <v>0</v>
      </c>
      <c r="P562" s="120">
        <v>0</v>
      </c>
    </row>
    <row r="563" spans="1:16" hidden="1" outlineLevel="1" x14ac:dyDescent="0.3">
      <c r="A563" s="127">
        <v>84100100</v>
      </c>
      <c r="B563" s="128" t="s">
        <v>194</v>
      </c>
      <c r="C563" s="120">
        <v>-2284.5500000000002</v>
      </c>
      <c r="D563" s="121">
        <v>0</v>
      </c>
      <c r="E563" s="120">
        <v>-452.52</v>
      </c>
      <c r="F563" s="120">
        <v>-576.37</v>
      </c>
      <c r="G563" s="120">
        <v>-638.13</v>
      </c>
      <c r="H563" s="120">
        <v>-617.53</v>
      </c>
      <c r="I563" s="120">
        <v>0</v>
      </c>
      <c r="J563" s="120">
        <v>0</v>
      </c>
      <c r="K563" s="120">
        <v>0</v>
      </c>
      <c r="L563" s="120">
        <v>0</v>
      </c>
      <c r="M563" s="120">
        <v>0</v>
      </c>
      <c r="N563" s="120">
        <v>0</v>
      </c>
      <c r="O563" s="120">
        <v>0</v>
      </c>
      <c r="P563" s="120">
        <v>0</v>
      </c>
    </row>
    <row r="564" spans="1:16" hidden="1" outlineLevel="1" x14ac:dyDescent="0.3">
      <c r="A564" s="127">
        <v>84100200</v>
      </c>
      <c r="B564" s="126" t="s">
        <v>195</v>
      </c>
      <c r="C564" s="120">
        <v>0</v>
      </c>
      <c r="D564" s="121">
        <v>0</v>
      </c>
      <c r="E564" s="120">
        <v>0</v>
      </c>
      <c r="F564" s="120">
        <v>0</v>
      </c>
      <c r="G564" s="120">
        <v>0</v>
      </c>
      <c r="H564" s="120">
        <v>0</v>
      </c>
      <c r="I564" s="120">
        <v>0</v>
      </c>
      <c r="J564" s="120">
        <v>0</v>
      </c>
      <c r="K564" s="120">
        <v>0</v>
      </c>
      <c r="L564" s="120">
        <v>0</v>
      </c>
      <c r="M564" s="120">
        <v>0</v>
      </c>
      <c r="N564" s="120">
        <v>0</v>
      </c>
      <c r="O564" s="120">
        <v>0</v>
      </c>
      <c r="P564" s="120">
        <v>0</v>
      </c>
    </row>
    <row r="565" spans="1:16" hidden="1" outlineLevel="1" x14ac:dyDescent="0.3">
      <c r="A565" s="127">
        <v>84110800</v>
      </c>
      <c r="B565" s="126" t="s">
        <v>196</v>
      </c>
      <c r="C565" s="120">
        <v>0</v>
      </c>
      <c r="D565" s="121">
        <v>0</v>
      </c>
      <c r="E565" s="120">
        <v>0</v>
      </c>
      <c r="F565" s="120">
        <v>0</v>
      </c>
      <c r="G565" s="120">
        <v>0</v>
      </c>
      <c r="H565" s="120">
        <v>0</v>
      </c>
      <c r="I565" s="120">
        <v>0</v>
      </c>
      <c r="J565" s="120">
        <v>0</v>
      </c>
      <c r="K565" s="120">
        <v>0</v>
      </c>
      <c r="L565" s="120">
        <v>0</v>
      </c>
      <c r="M565" s="120">
        <v>0</v>
      </c>
      <c r="N565" s="120">
        <v>0</v>
      </c>
      <c r="O565" s="120">
        <v>0</v>
      </c>
      <c r="P565" s="120">
        <v>0</v>
      </c>
    </row>
    <row r="566" spans="1:16" hidden="1" outlineLevel="1" x14ac:dyDescent="0.3">
      <c r="A566" s="127">
        <v>84120000</v>
      </c>
      <c r="B566" s="128" t="s">
        <v>197</v>
      </c>
      <c r="C566" s="120">
        <v>0</v>
      </c>
      <c r="D566" s="121">
        <v>0</v>
      </c>
      <c r="E566" s="120">
        <v>0</v>
      </c>
      <c r="F566" s="120">
        <v>0</v>
      </c>
      <c r="G566" s="120">
        <v>0</v>
      </c>
      <c r="H566" s="120">
        <v>0</v>
      </c>
      <c r="I566" s="120">
        <v>0</v>
      </c>
      <c r="J566" s="120">
        <v>0</v>
      </c>
      <c r="K566" s="120">
        <v>0</v>
      </c>
      <c r="L566" s="120">
        <v>0</v>
      </c>
      <c r="M566" s="120">
        <v>0</v>
      </c>
      <c r="N566" s="120">
        <v>0</v>
      </c>
      <c r="O566" s="120">
        <v>0</v>
      </c>
      <c r="P566" s="120">
        <v>0</v>
      </c>
    </row>
    <row r="567" spans="1:16" hidden="1" outlineLevel="1" x14ac:dyDescent="0.3">
      <c r="A567" s="127">
        <v>84130000</v>
      </c>
      <c r="B567" s="126" t="s">
        <v>198</v>
      </c>
      <c r="C567" s="120">
        <v>0</v>
      </c>
      <c r="D567" s="121">
        <v>0</v>
      </c>
      <c r="E567" s="120">
        <v>0</v>
      </c>
      <c r="F567" s="120">
        <v>0</v>
      </c>
      <c r="G567" s="120">
        <v>0</v>
      </c>
      <c r="H567" s="120">
        <v>0</v>
      </c>
      <c r="I567" s="120">
        <v>0</v>
      </c>
      <c r="J567" s="120">
        <v>0</v>
      </c>
      <c r="K567" s="120">
        <v>0</v>
      </c>
      <c r="L567" s="120">
        <v>0</v>
      </c>
      <c r="M567" s="120">
        <v>0</v>
      </c>
      <c r="N567" s="120">
        <v>0</v>
      </c>
      <c r="O567" s="120">
        <v>0</v>
      </c>
      <c r="P567" s="120">
        <v>0</v>
      </c>
    </row>
    <row r="568" spans="1:16" hidden="1" outlineLevel="1" x14ac:dyDescent="0.3">
      <c r="A568" s="127">
        <v>84140100</v>
      </c>
      <c r="B568" s="126" t="s">
        <v>199</v>
      </c>
      <c r="C568" s="120">
        <v>0</v>
      </c>
      <c r="D568" s="121">
        <v>0</v>
      </c>
      <c r="E568" s="120">
        <v>0</v>
      </c>
      <c r="F568" s="120">
        <v>0</v>
      </c>
      <c r="G568" s="120">
        <v>0</v>
      </c>
      <c r="H568" s="120">
        <v>0</v>
      </c>
      <c r="I568" s="120">
        <v>0</v>
      </c>
      <c r="J568" s="120">
        <v>0</v>
      </c>
      <c r="K568" s="120">
        <v>0</v>
      </c>
      <c r="L568" s="120">
        <v>0</v>
      </c>
      <c r="M568" s="120">
        <v>0</v>
      </c>
      <c r="N568" s="120">
        <v>0</v>
      </c>
      <c r="O568" s="120">
        <v>0</v>
      </c>
      <c r="P568" s="120">
        <v>0</v>
      </c>
    </row>
    <row r="569" spans="1:16" hidden="1" outlineLevel="1" x14ac:dyDescent="0.3">
      <c r="A569" s="127">
        <v>84140200</v>
      </c>
      <c r="B569" s="126" t="s">
        <v>200</v>
      </c>
      <c r="C569" s="120">
        <v>0</v>
      </c>
      <c r="D569" s="121">
        <v>0</v>
      </c>
      <c r="E569" s="120">
        <v>0</v>
      </c>
      <c r="F569" s="120">
        <v>0</v>
      </c>
      <c r="G569" s="120">
        <v>0</v>
      </c>
      <c r="H569" s="120">
        <v>0</v>
      </c>
      <c r="I569" s="120">
        <v>0</v>
      </c>
      <c r="J569" s="120">
        <v>0</v>
      </c>
      <c r="K569" s="120">
        <v>0</v>
      </c>
      <c r="L569" s="120">
        <v>0</v>
      </c>
      <c r="M569" s="120">
        <v>0</v>
      </c>
      <c r="N569" s="120">
        <v>0</v>
      </c>
      <c r="O569" s="120">
        <v>0</v>
      </c>
      <c r="P569" s="120">
        <v>0</v>
      </c>
    </row>
    <row r="570" spans="1:16" hidden="1" outlineLevel="1" x14ac:dyDescent="0.3">
      <c r="A570" s="127">
        <v>84140300</v>
      </c>
      <c r="B570" s="126" t="s">
        <v>201</v>
      </c>
      <c r="C570" s="120">
        <v>0</v>
      </c>
      <c r="D570" s="121">
        <v>0</v>
      </c>
      <c r="E570" s="120">
        <v>0</v>
      </c>
      <c r="F570" s="120">
        <v>0</v>
      </c>
      <c r="G570" s="120">
        <v>0</v>
      </c>
      <c r="H570" s="120">
        <v>0</v>
      </c>
      <c r="I570" s="120">
        <v>0</v>
      </c>
      <c r="J570" s="120">
        <v>0</v>
      </c>
      <c r="K570" s="120">
        <v>0</v>
      </c>
      <c r="L570" s="120">
        <v>0</v>
      </c>
      <c r="M570" s="120">
        <v>0</v>
      </c>
      <c r="N570" s="120">
        <v>0</v>
      </c>
      <c r="O570" s="120">
        <v>0</v>
      </c>
      <c r="P570" s="120">
        <v>0</v>
      </c>
    </row>
    <row r="571" spans="1:16" hidden="1" outlineLevel="1" x14ac:dyDescent="0.3">
      <c r="A571" s="127">
        <v>84140400</v>
      </c>
      <c r="B571" s="126" t="s">
        <v>202</v>
      </c>
      <c r="C571" s="120">
        <v>0</v>
      </c>
      <c r="D571" s="121">
        <v>0</v>
      </c>
      <c r="E571" s="120">
        <v>0</v>
      </c>
      <c r="F571" s="120">
        <v>0</v>
      </c>
      <c r="G571" s="120">
        <v>0</v>
      </c>
      <c r="H571" s="120">
        <v>0</v>
      </c>
      <c r="I571" s="120">
        <v>0</v>
      </c>
      <c r="J571" s="120">
        <v>0</v>
      </c>
      <c r="K571" s="120">
        <v>0</v>
      </c>
      <c r="L571" s="120">
        <v>0</v>
      </c>
      <c r="M571" s="120">
        <v>0</v>
      </c>
      <c r="N571" s="120">
        <v>0</v>
      </c>
      <c r="O571" s="120">
        <v>0</v>
      </c>
      <c r="P571" s="120">
        <v>0</v>
      </c>
    </row>
    <row r="572" spans="1:16" hidden="1" outlineLevel="1" x14ac:dyDescent="0.3">
      <c r="A572" s="127">
        <v>84140500</v>
      </c>
      <c r="B572" s="126" t="s">
        <v>203</v>
      </c>
      <c r="C572" s="120">
        <v>0</v>
      </c>
      <c r="D572" s="121">
        <v>0</v>
      </c>
      <c r="E572" s="120">
        <v>0</v>
      </c>
      <c r="F572" s="120">
        <v>0</v>
      </c>
      <c r="G572" s="120">
        <v>0</v>
      </c>
      <c r="H572" s="120">
        <v>0</v>
      </c>
      <c r="I572" s="120">
        <v>0</v>
      </c>
      <c r="J572" s="120">
        <v>0</v>
      </c>
      <c r="K572" s="120">
        <v>0</v>
      </c>
      <c r="L572" s="120">
        <v>0</v>
      </c>
      <c r="M572" s="120">
        <v>0</v>
      </c>
      <c r="N572" s="120">
        <v>0</v>
      </c>
      <c r="O572" s="120">
        <v>0</v>
      </c>
      <c r="P572" s="120">
        <v>0</v>
      </c>
    </row>
    <row r="573" spans="1:16" hidden="1" outlineLevel="1" x14ac:dyDescent="0.3">
      <c r="A573" s="127">
        <v>84150000</v>
      </c>
      <c r="B573" s="128" t="s">
        <v>204</v>
      </c>
      <c r="C573" s="120">
        <v>-2000</v>
      </c>
      <c r="D573" s="121">
        <v>0</v>
      </c>
      <c r="E573" s="120">
        <v>-500</v>
      </c>
      <c r="F573" s="120">
        <v>-500</v>
      </c>
      <c r="G573" s="120">
        <v>-500</v>
      </c>
      <c r="H573" s="120">
        <v>-500</v>
      </c>
      <c r="I573" s="120">
        <v>0</v>
      </c>
      <c r="J573" s="120">
        <v>0</v>
      </c>
      <c r="K573" s="120">
        <v>0</v>
      </c>
      <c r="L573" s="120">
        <v>0</v>
      </c>
      <c r="M573" s="120">
        <v>0</v>
      </c>
      <c r="N573" s="120">
        <v>0</v>
      </c>
      <c r="O573" s="120">
        <v>0</v>
      </c>
      <c r="P573" s="120">
        <v>0</v>
      </c>
    </row>
    <row r="574" spans="1:16" hidden="1" outlineLevel="1" x14ac:dyDescent="0.3">
      <c r="A574" s="127">
        <v>84160300</v>
      </c>
      <c r="B574" s="128" t="s">
        <v>205</v>
      </c>
      <c r="C574" s="120">
        <v>0</v>
      </c>
      <c r="D574" s="121">
        <v>0</v>
      </c>
      <c r="E574" s="120">
        <v>0</v>
      </c>
      <c r="F574" s="120">
        <v>0</v>
      </c>
      <c r="G574" s="120">
        <v>0</v>
      </c>
      <c r="H574" s="120">
        <v>0</v>
      </c>
      <c r="I574" s="120">
        <v>0</v>
      </c>
      <c r="J574" s="120">
        <v>0</v>
      </c>
      <c r="K574" s="120">
        <v>0</v>
      </c>
      <c r="L574" s="120">
        <v>0</v>
      </c>
      <c r="M574" s="120">
        <v>0</v>
      </c>
      <c r="N574" s="120">
        <v>0</v>
      </c>
      <c r="O574" s="120">
        <v>0</v>
      </c>
      <c r="P574" s="120">
        <v>0</v>
      </c>
    </row>
    <row r="575" spans="1:16" hidden="1" outlineLevel="1" x14ac:dyDescent="0.3">
      <c r="A575" s="127">
        <v>84160400</v>
      </c>
      <c r="B575" s="128" t="s">
        <v>206</v>
      </c>
      <c r="C575" s="120">
        <v>0</v>
      </c>
      <c r="D575" s="121">
        <v>0</v>
      </c>
      <c r="E575" s="120">
        <v>0</v>
      </c>
      <c r="F575" s="120">
        <v>0</v>
      </c>
      <c r="G575" s="120">
        <v>0</v>
      </c>
      <c r="H575" s="120">
        <v>0</v>
      </c>
      <c r="I575" s="120">
        <v>0</v>
      </c>
      <c r="J575" s="120">
        <v>0</v>
      </c>
      <c r="K575" s="120">
        <v>0</v>
      </c>
      <c r="L575" s="120">
        <v>0</v>
      </c>
      <c r="M575" s="120">
        <v>0</v>
      </c>
      <c r="N575" s="120">
        <v>0</v>
      </c>
      <c r="O575" s="120">
        <v>0</v>
      </c>
      <c r="P575" s="120">
        <v>0</v>
      </c>
    </row>
    <row r="576" spans="1:16" hidden="1" outlineLevel="1" x14ac:dyDescent="0.3">
      <c r="A576" s="145">
        <v>84160600</v>
      </c>
      <c r="B576" s="144" t="s">
        <v>207</v>
      </c>
      <c r="C576" s="143">
        <v>0</v>
      </c>
      <c r="D576" s="121">
        <v>0</v>
      </c>
      <c r="E576" s="120">
        <v>0</v>
      </c>
      <c r="F576" s="120">
        <v>0</v>
      </c>
      <c r="G576" s="120">
        <v>0</v>
      </c>
      <c r="H576" s="120">
        <v>0</v>
      </c>
      <c r="I576" s="120">
        <v>0</v>
      </c>
      <c r="J576" s="120">
        <v>0</v>
      </c>
      <c r="K576" s="120">
        <v>0</v>
      </c>
      <c r="L576" s="120">
        <v>0</v>
      </c>
      <c r="M576" s="120">
        <v>0</v>
      </c>
      <c r="N576" s="120">
        <v>0</v>
      </c>
      <c r="O576" s="120">
        <v>0</v>
      </c>
      <c r="P576" s="120">
        <v>0</v>
      </c>
    </row>
    <row r="577" spans="1:16" hidden="1" outlineLevel="1" x14ac:dyDescent="0.3">
      <c r="A577" s="123">
        <v>84210000</v>
      </c>
      <c r="B577" s="128" t="s">
        <v>208</v>
      </c>
      <c r="C577" s="120">
        <v>0</v>
      </c>
      <c r="D577" s="121">
        <v>0</v>
      </c>
      <c r="E577" s="120">
        <v>0</v>
      </c>
      <c r="F577" s="120">
        <v>0</v>
      </c>
      <c r="G577" s="120">
        <v>0</v>
      </c>
      <c r="H577" s="120">
        <v>0</v>
      </c>
      <c r="I577" s="120">
        <v>0</v>
      </c>
      <c r="J577" s="120">
        <v>0</v>
      </c>
      <c r="K577" s="120">
        <v>0</v>
      </c>
      <c r="L577" s="120">
        <v>0</v>
      </c>
      <c r="M577" s="120">
        <v>0</v>
      </c>
      <c r="N577" s="120">
        <v>0</v>
      </c>
      <c r="O577" s="120">
        <v>0</v>
      </c>
      <c r="P577" s="120">
        <v>0</v>
      </c>
    </row>
    <row r="578" spans="1:16" hidden="1" outlineLevel="1" x14ac:dyDescent="0.3">
      <c r="A578" s="127">
        <v>84230000</v>
      </c>
      <c r="B578" s="128" t="s">
        <v>209</v>
      </c>
      <c r="C578" s="120">
        <v>0</v>
      </c>
      <c r="D578" s="121">
        <v>0</v>
      </c>
      <c r="E578" s="120">
        <v>0</v>
      </c>
      <c r="F578" s="120">
        <v>0</v>
      </c>
      <c r="G578" s="120">
        <v>0</v>
      </c>
      <c r="H578" s="120">
        <v>0</v>
      </c>
      <c r="I578" s="120">
        <v>0</v>
      </c>
      <c r="J578" s="120">
        <v>0</v>
      </c>
      <c r="K578" s="120">
        <v>0</v>
      </c>
      <c r="L578" s="120">
        <v>0</v>
      </c>
      <c r="M578" s="120">
        <v>0</v>
      </c>
      <c r="N578" s="120">
        <v>0</v>
      </c>
      <c r="O578" s="120">
        <v>0</v>
      </c>
      <c r="P578" s="120">
        <v>0</v>
      </c>
    </row>
    <row r="579" spans="1:16" hidden="1" outlineLevel="1" x14ac:dyDescent="0.3">
      <c r="A579" s="123">
        <v>84240000</v>
      </c>
      <c r="B579" s="128" t="s">
        <v>210</v>
      </c>
      <c r="C579" s="120">
        <v>0</v>
      </c>
      <c r="D579" s="121">
        <v>0</v>
      </c>
      <c r="E579" s="120">
        <v>0</v>
      </c>
      <c r="F579" s="120">
        <v>0</v>
      </c>
      <c r="G579" s="120">
        <v>0</v>
      </c>
      <c r="H579" s="120">
        <v>0</v>
      </c>
      <c r="I579" s="120">
        <v>0</v>
      </c>
      <c r="J579" s="120">
        <v>0</v>
      </c>
      <c r="K579" s="120">
        <v>0</v>
      </c>
      <c r="L579" s="120">
        <v>0</v>
      </c>
      <c r="M579" s="120">
        <v>0</v>
      </c>
      <c r="N579" s="120">
        <v>0</v>
      </c>
      <c r="O579" s="120">
        <v>0</v>
      </c>
      <c r="P579" s="120">
        <v>0</v>
      </c>
    </row>
    <row r="580" spans="1:16" hidden="1" outlineLevel="1" x14ac:dyDescent="0.3">
      <c r="A580" s="123">
        <v>84250100</v>
      </c>
      <c r="B580" s="122" t="s">
        <v>211</v>
      </c>
      <c r="C580" s="120">
        <v>0</v>
      </c>
      <c r="D580" s="121">
        <v>0</v>
      </c>
      <c r="E580" s="120">
        <v>0</v>
      </c>
      <c r="F580" s="120">
        <v>0</v>
      </c>
      <c r="G580" s="120">
        <v>0</v>
      </c>
      <c r="H580" s="120">
        <v>0</v>
      </c>
      <c r="I580" s="120">
        <v>0</v>
      </c>
      <c r="J580" s="120">
        <v>0</v>
      </c>
      <c r="K580" s="120">
        <v>0</v>
      </c>
      <c r="L580" s="120">
        <v>0</v>
      </c>
      <c r="M580" s="120">
        <v>0</v>
      </c>
      <c r="N580" s="120">
        <v>0</v>
      </c>
      <c r="O580" s="120">
        <v>0</v>
      </c>
      <c r="P580" s="120">
        <v>0</v>
      </c>
    </row>
    <row r="581" spans="1:16" hidden="1" outlineLevel="1" x14ac:dyDescent="0.3">
      <c r="A581" s="123">
        <v>84250200</v>
      </c>
      <c r="B581" s="122" t="s">
        <v>212</v>
      </c>
      <c r="C581" s="120">
        <v>0</v>
      </c>
      <c r="D581" s="121">
        <v>0</v>
      </c>
      <c r="E581" s="120">
        <v>0</v>
      </c>
      <c r="F581" s="120">
        <v>0</v>
      </c>
      <c r="G581" s="120">
        <v>0</v>
      </c>
      <c r="H581" s="120">
        <v>0</v>
      </c>
      <c r="I581" s="120">
        <v>0</v>
      </c>
      <c r="J581" s="120">
        <v>0</v>
      </c>
      <c r="K581" s="120">
        <v>0</v>
      </c>
      <c r="L581" s="120">
        <v>0</v>
      </c>
      <c r="M581" s="120">
        <v>0</v>
      </c>
      <c r="N581" s="120">
        <v>0</v>
      </c>
      <c r="O581" s="120">
        <v>0</v>
      </c>
      <c r="P581" s="120">
        <v>0</v>
      </c>
    </row>
    <row r="582" spans="1:16" hidden="1" outlineLevel="1" x14ac:dyDescent="0.3">
      <c r="A582" s="123">
        <v>84250300</v>
      </c>
      <c r="B582" s="122" t="s">
        <v>213</v>
      </c>
      <c r="C582" s="120">
        <v>0</v>
      </c>
      <c r="D582" s="121">
        <v>0</v>
      </c>
      <c r="E582" s="120">
        <v>0</v>
      </c>
      <c r="F582" s="120">
        <v>0</v>
      </c>
      <c r="G582" s="120">
        <v>0</v>
      </c>
      <c r="H582" s="120">
        <v>0</v>
      </c>
      <c r="I582" s="120">
        <v>0</v>
      </c>
      <c r="J582" s="120">
        <v>0</v>
      </c>
      <c r="K582" s="120">
        <v>0</v>
      </c>
      <c r="L582" s="120">
        <v>0</v>
      </c>
      <c r="M582" s="120">
        <v>0</v>
      </c>
      <c r="N582" s="120">
        <v>0</v>
      </c>
      <c r="O582" s="120">
        <v>0</v>
      </c>
      <c r="P582" s="120">
        <v>0</v>
      </c>
    </row>
    <row r="583" spans="1:16" hidden="1" outlineLevel="1" x14ac:dyDescent="0.3">
      <c r="A583" s="123">
        <v>84250400</v>
      </c>
      <c r="B583" s="122" t="s">
        <v>214</v>
      </c>
      <c r="C583" s="120">
        <v>0</v>
      </c>
      <c r="D583" s="121">
        <v>0</v>
      </c>
      <c r="E583" s="120">
        <v>0</v>
      </c>
      <c r="F583" s="120">
        <v>0</v>
      </c>
      <c r="G583" s="120">
        <v>0</v>
      </c>
      <c r="H583" s="120">
        <v>0</v>
      </c>
      <c r="I583" s="120">
        <v>0</v>
      </c>
      <c r="J583" s="120">
        <v>0</v>
      </c>
      <c r="K583" s="120">
        <v>0</v>
      </c>
      <c r="L583" s="120">
        <v>0</v>
      </c>
      <c r="M583" s="120">
        <v>0</v>
      </c>
      <c r="N583" s="120">
        <v>0</v>
      </c>
      <c r="O583" s="120">
        <v>0</v>
      </c>
      <c r="P583" s="120">
        <v>0</v>
      </c>
    </row>
    <row r="584" spans="1:16" hidden="1" outlineLevel="1" x14ac:dyDescent="0.3">
      <c r="A584" s="123">
        <v>84250500</v>
      </c>
      <c r="B584" s="122" t="s">
        <v>215</v>
      </c>
      <c r="C584" s="120">
        <v>0</v>
      </c>
      <c r="D584" s="121">
        <v>0</v>
      </c>
      <c r="E584" s="120">
        <v>0</v>
      </c>
      <c r="F584" s="120">
        <v>0</v>
      </c>
      <c r="G584" s="120">
        <v>0</v>
      </c>
      <c r="H584" s="120">
        <v>0</v>
      </c>
      <c r="I584" s="120">
        <v>0</v>
      </c>
      <c r="J584" s="120">
        <v>0</v>
      </c>
      <c r="K584" s="120">
        <v>0</v>
      </c>
      <c r="L584" s="120">
        <v>0</v>
      </c>
      <c r="M584" s="120">
        <v>0</v>
      </c>
      <c r="N584" s="120">
        <v>0</v>
      </c>
      <c r="O584" s="120">
        <v>0</v>
      </c>
      <c r="P584" s="120">
        <v>0</v>
      </c>
    </row>
    <row r="585" spans="1:16" hidden="1" outlineLevel="1" x14ac:dyDescent="0.3">
      <c r="A585" s="127">
        <v>84250600</v>
      </c>
      <c r="B585" s="126" t="s">
        <v>216</v>
      </c>
      <c r="C585" s="120">
        <v>0</v>
      </c>
      <c r="D585" s="121">
        <v>0</v>
      </c>
      <c r="E585" s="120">
        <v>0</v>
      </c>
      <c r="F585" s="120">
        <v>0</v>
      </c>
      <c r="G585" s="120">
        <v>0</v>
      </c>
      <c r="H585" s="120">
        <v>0</v>
      </c>
      <c r="I585" s="120">
        <v>0</v>
      </c>
      <c r="J585" s="120">
        <v>0</v>
      </c>
      <c r="K585" s="120">
        <v>0</v>
      </c>
      <c r="L585" s="120">
        <v>0</v>
      </c>
      <c r="M585" s="120">
        <v>0</v>
      </c>
      <c r="N585" s="120">
        <v>0</v>
      </c>
      <c r="O585" s="120">
        <v>0</v>
      </c>
      <c r="P585" s="120">
        <v>0</v>
      </c>
    </row>
    <row r="586" spans="1:16" hidden="1" outlineLevel="1" x14ac:dyDescent="0.3">
      <c r="A586" s="123">
        <v>84250700</v>
      </c>
      <c r="B586" s="122" t="s">
        <v>217</v>
      </c>
      <c r="C586" s="120">
        <v>0</v>
      </c>
      <c r="D586" s="121">
        <v>0</v>
      </c>
      <c r="E586" s="120">
        <v>0</v>
      </c>
      <c r="F586" s="120">
        <v>0</v>
      </c>
      <c r="G586" s="120">
        <v>0</v>
      </c>
      <c r="H586" s="120">
        <v>0</v>
      </c>
      <c r="I586" s="120">
        <v>0</v>
      </c>
      <c r="J586" s="120">
        <v>0</v>
      </c>
      <c r="K586" s="120">
        <v>0</v>
      </c>
      <c r="L586" s="120">
        <v>0</v>
      </c>
      <c r="M586" s="120">
        <v>0</v>
      </c>
      <c r="N586" s="120">
        <v>0</v>
      </c>
      <c r="O586" s="120">
        <v>0</v>
      </c>
      <c r="P586" s="120">
        <v>0</v>
      </c>
    </row>
    <row r="587" spans="1:16" hidden="1" outlineLevel="1" x14ac:dyDescent="0.3">
      <c r="A587" s="123">
        <v>84250800</v>
      </c>
      <c r="B587" s="122" t="s">
        <v>218</v>
      </c>
      <c r="C587" s="120">
        <v>0</v>
      </c>
      <c r="D587" s="121">
        <v>0</v>
      </c>
      <c r="E587" s="120">
        <v>0</v>
      </c>
      <c r="F587" s="120">
        <v>0</v>
      </c>
      <c r="G587" s="120">
        <v>0</v>
      </c>
      <c r="H587" s="120">
        <v>0</v>
      </c>
      <c r="I587" s="120">
        <v>0</v>
      </c>
      <c r="J587" s="120">
        <v>0</v>
      </c>
      <c r="K587" s="120">
        <v>0</v>
      </c>
      <c r="L587" s="120">
        <v>0</v>
      </c>
      <c r="M587" s="120">
        <v>0</v>
      </c>
      <c r="N587" s="120">
        <v>0</v>
      </c>
      <c r="O587" s="120">
        <v>0</v>
      </c>
      <c r="P587" s="120">
        <v>0</v>
      </c>
    </row>
    <row r="588" spans="1:16" hidden="1" outlineLevel="1" x14ac:dyDescent="0.3">
      <c r="A588" s="123">
        <v>84250900</v>
      </c>
      <c r="B588" s="122" t="s">
        <v>219</v>
      </c>
      <c r="C588" s="120">
        <v>0</v>
      </c>
      <c r="D588" s="121">
        <v>0</v>
      </c>
      <c r="E588" s="120">
        <v>0</v>
      </c>
      <c r="F588" s="120">
        <v>0</v>
      </c>
      <c r="G588" s="120">
        <v>0</v>
      </c>
      <c r="H588" s="120">
        <v>0</v>
      </c>
      <c r="I588" s="120">
        <v>0</v>
      </c>
      <c r="J588" s="120">
        <v>0</v>
      </c>
      <c r="K588" s="120">
        <v>0</v>
      </c>
      <c r="L588" s="120">
        <v>0</v>
      </c>
      <c r="M588" s="120">
        <v>0</v>
      </c>
      <c r="N588" s="120">
        <v>0</v>
      </c>
      <c r="O588" s="120">
        <v>0</v>
      </c>
      <c r="P588" s="120">
        <v>0</v>
      </c>
    </row>
    <row r="589" spans="1:16" hidden="1" outlineLevel="1" x14ac:dyDescent="0.3">
      <c r="A589" s="123">
        <v>84251000</v>
      </c>
      <c r="B589" s="122" t="s">
        <v>220</v>
      </c>
      <c r="C589" s="120">
        <v>0</v>
      </c>
      <c r="D589" s="121">
        <v>0</v>
      </c>
      <c r="E589" s="120">
        <v>0</v>
      </c>
      <c r="F589" s="120">
        <v>0</v>
      </c>
      <c r="G589" s="120">
        <v>0</v>
      </c>
      <c r="H589" s="120">
        <v>0</v>
      </c>
      <c r="I589" s="120">
        <v>0</v>
      </c>
      <c r="J589" s="120">
        <v>0</v>
      </c>
      <c r="K589" s="120">
        <v>0</v>
      </c>
      <c r="L589" s="120">
        <v>0</v>
      </c>
      <c r="M589" s="120">
        <v>0</v>
      </c>
      <c r="N589" s="120">
        <v>0</v>
      </c>
      <c r="O589" s="120">
        <v>0</v>
      </c>
      <c r="P589" s="120">
        <v>0</v>
      </c>
    </row>
    <row r="590" spans="1:16" hidden="1" outlineLevel="1" x14ac:dyDescent="0.3">
      <c r="A590" s="127">
        <v>84251200</v>
      </c>
      <c r="B590" s="126" t="s">
        <v>221</v>
      </c>
      <c r="C590" s="120">
        <v>0</v>
      </c>
      <c r="D590" s="121">
        <v>0</v>
      </c>
      <c r="E590" s="120">
        <v>0</v>
      </c>
      <c r="F590" s="120">
        <v>0</v>
      </c>
      <c r="G590" s="120">
        <v>0</v>
      </c>
      <c r="H590" s="120">
        <v>0</v>
      </c>
      <c r="I590" s="120">
        <v>0</v>
      </c>
      <c r="J590" s="120">
        <v>0</v>
      </c>
      <c r="K590" s="120">
        <v>0</v>
      </c>
      <c r="L590" s="120">
        <v>0</v>
      </c>
      <c r="M590" s="120">
        <v>0</v>
      </c>
      <c r="N590" s="120">
        <v>0</v>
      </c>
      <c r="O590" s="120">
        <v>0</v>
      </c>
      <c r="P590" s="120">
        <v>0</v>
      </c>
    </row>
    <row r="591" spans="1:16" hidden="1" outlineLevel="1" x14ac:dyDescent="0.3">
      <c r="A591" s="127">
        <v>84251300</v>
      </c>
      <c r="B591" s="126" t="s">
        <v>222</v>
      </c>
      <c r="C591" s="120">
        <v>0</v>
      </c>
      <c r="D591" s="121">
        <v>0</v>
      </c>
      <c r="E591" s="120">
        <v>0</v>
      </c>
      <c r="F591" s="120">
        <v>0</v>
      </c>
      <c r="G591" s="120">
        <v>0</v>
      </c>
      <c r="H591" s="120">
        <v>0</v>
      </c>
      <c r="I591" s="120">
        <v>0</v>
      </c>
      <c r="J591" s="120">
        <v>0</v>
      </c>
      <c r="K591" s="120">
        <v>0</v>
      </c>
      <c r="L591" s="120">
        <v>0</v>
      </c>
      <c r="M591" s="120">
        <v>0</v>
      </c>
      <c r="N591" s="120">
        <v>0</v>
      </c>
      <c r="O591" s="120">
        <v>0</v>
      </c>
      <c r="P591" s="120">
        <v>0</v>
      </c>
    </row>
    <row r="592" spans="1:16" hidden="1" outlineLevel="1" x14ac:dyDescent="0.3">
      <c r="A592" s="127">
        <v>84260000</v>
      </c>
      <c r="B592" s="128" t="s">
        <v>223</v>
      </c>
      <c r="C592" s="120">
        <v>0</v>
      </c>
      <c r="D592" s="121">
        <v>0</v>
      </c>
      <c r="E592" s="120">
        <v>0</v>
      </c>
      <c r="F592" s="120">
        <v>0</v>
      </c>
      <c r="G592" s="120">
        <v>0</v>
      </c>
      <c r="H592" s="120">
        <v>0</v>
      </c>
      <c r="I592" s="120">
        <v>0</v>
      </c>
      <c r="J592" s="120">
        <v>0</v>
      </c>
      <c r="K592" s="120">
        <v>0</v>
      </c>
      <c r="L592" s="120">
        <v>0</v>
      </c>
      <c r="M592" s="120">
        <v>0</v>
      </c>
      <c r="N592" s="120">
        <v>0</v>
      </c>
      <c r="O592" s="120">
        <v>0</v>
      </c>
      <c r="P592" s="120">
        <v>0</v>
      </c>
    </row>
    <row r="593" spans="1:16" hidden="1" outlineLevel="1" x14ac:dyDescent="0.3">
      <c r="A593" s="123">
        <v>84280000</v>
      </c>
      <c r="B593" s="128" t="s">
        <v>178</v>
      </c>
      <c r="C593" s="120">
        <v>0</v>
      </c>
      <c r="D593" s="121">
        <v>0</v>
      </c>
      <c r="E593" s="120">
        <v>0</v>
      </c>
      <c r="F593" s="120">
        <v>0</v>
      </c>
      <c r="G593" s="120">
        <v>0</v>
      </c>
      <c r="H593" s="120">
        <v>0</v>
      </c>
      <c r="I593" s="120">
        <v>0</v>
      </c>
      <c r="J593" s="120">
        <v>0</v>
      </c>
      <c r="K593" s="120">
        <v>0</v>
      </c>
      <c r="L593" s="120">
        <v>0</v>
      </c>
      <c r="M593" s="120">
        <v>0</v>
      </c>
      <c r="N593" s="120">
        <v>0</v>
      </c>
      <c r="O593" s="120">
        <v>0</v>
      </c>
      <c r="P593" s="120">
        <v>0</v>
      </c>
    </row>
    <row r="594" spans="1:16" hidden="1" outlineLevel="1" x14ac:dyDescent="0.3">
      <c r="A594" s="123">
        <v>84280100</v>
      </c>
      <c r="B594" s="128" t="s">
        <v>224</v>
      </c>
      <c r="C594" s="120">
        <v>0</v>
      </c>
      <c r="D594" s="121">
        <v>0</v>
      </c>
      <c r="E594" s="120">
        <v>0</v>
      </c>
      <c r="F594" s="120">
        <v>0</v>
      </c>
      <c r="G594" s="120">
        <v>0</v>
      </c>
      <c r="H594" s="120">
        <v>0</v>
      </c>
      <c r="I594" s="120">
        <v>0</v>
      </c>
      <c r="J594" s="120">
        <v>0</v>
      </c>
      <c r="K594" s="120">
        <v>0</v>
      </c>
      <c r="L594" s="120">
        <v>0</v>
      </c>
      <c r="M594" s="120">
        <v>0</v>
      </c>
      <c r="N594" s="120">
        <v>0</v>
      </c>
      <c r="O594" s="120">
        <v>0</v>
      </c>
      <c r="P594" s="120">
        <v>0</v>
      </c>
    </row>
    <row r="595" spans="1:16" hidden="1" outlineLevel="1" x14ac:dyDescent="0.3">
      <c r="A595" s="123">
        <v>84300000</v>
      </c>
      <c r="B595" s="128" t="s">
        <v>225</v>
      </c>
      <c r="C595" s="120">
        <v>0</v>
      </c>
      <c r="D595" s="121">
        <v>0</v>
      </c>
      <c r="E595" s="120">
        <v>0</v>
      </c>
      <c r="F595" s="120">
        <v>0</v>
      </c>
      <c r="G595" s="120">
        <v>0</v>
      </c>
      <c r="H595" s="120">
        <v>0</v>
      </c>
      <c r="I595" s="120">
        <v>0</v>
      </c>
      <c r="J595" s="120">
        <v>0</v>
      </c>
      <c r="K595" s="120">
        <v>0</v>
      </c>
      <c r="L595" s="120">
        <v>0</v>
      </c>
      <c r="M595" s="120">
        <v>0</v>
      </c>
      <c r="N595" s="120">
        <v>0</v>
      </c>
      <c r="O595" s="120">
        <v>0</v>
      </c>
      <c r="P595" s="120">
        <v>0</v>
      </c>
    </row>
    <row r="596" spans="1:16" hidden="1" outlineLevel="1" x14ac:dyDescent="0.3">
      <c r="A596" s="123">
        <v>84330100</v>
      </c>
      <c r="B596" s="128" t="s">
        <v>226</v>
      </c>
      <c r="C596" s="120">
        <v>0</v>
      </c>
      <c r="D596" s="121">
        <v>0</v>
      </c>
      <c r="E596" s="120">
        <v>0</v>
      </c>
      <c r="F596" s="120">
        <v>0</v>
      </c>
      <c r="G596" s="120">
        <v>0</v>
      </c>
      <c r="H596" s="120">
        <v>0</v>
      </c>
      <c r="I596" s="120">
        <v>0</v>
      </c>
      <c r="J596" s="120">
        <v>0</v>
      </c>
      <c r="K596" s="120">
        <v>0</v>
      </c>
      <c r="L596" s="120">
        <v>0</v>
      </c>
      <c r="M596" s="120">
        <v>0</v>
      </c>
      <c r="N596" s="120">
        <v>0</v>
      </c>
      <c r="O596" s="120">
        <v>0</v>
      </c>
      <c r="P596" s="120">
        <v>0</v>
      </c>
    </row>
    <row r="597" spans="1:16" hidden="1" outlineLevel="1" x14ac:dyDescent="0.3">
      <c r="A597" s="127">
        <v>84360400</v>
      </c>
      <c r="B597" s="126" t="s">
        <v>227</v>
      </c>
      <c r="C597" s="120">
        <v>0</v>
      </c>
      <c r="D597" s="121">
        <v>0</v>
      </c>
      <c r="E597" s="120">
        <v>0</v>
      </c>
      <c r="F597" s="120">
        <v>0</v>
      </c>
      <c r="G597" s="120">
        <v>0</v>
      </c>
      <c r="H597" s="120">
        <v>0</v>
      </c>
      <c r="I597" s="120">
        <v>0</v>
      </c>
      <c r="J597" s="120">
        <v>0</v>
      </c>
      <c r="K597" s="120">
        <v>0</v>
      </c>
      <c r="L597" s="120">
        <v>0</v>
      </c>
      <c r="M597" s="120">
        <v>0</v>
      </c>
      <c r="N597" s="120">
        <v>0</v>
      </c>
      <c r="O597" s="120">
        <v>0</v>
      </c>
      <c r="P597" s="120">
        <v>0</v>
      </c>
    </row>
    <row r="598" spans="1:16" hidden="1" outlineLevel="1" x14ac:dyDescent="0.3">
      <c r="A598" s="123">
        <v>84360600</v>
      </c>
      <c r="B598" s="122" t="s">
        <v>228</v>
      </c>
      <c r="C598" s="120">
        <v>0</v>
      </c>
      <c r="D598" s="121">
        <v>0</v>
      </c>
      <c r="E598" s="120">
        <v>0</v>
      </c>
      <c r="F598" s="120">
        <v>0</v>
      </c>
      <c r="G598" s="120">
        <v>0</v>
      </c>
      <c r="H598" s="120">
        <v>0</v>
      </c>
      <c r="I598" s="120">
        <v>0</v>
      </c>
      <c r="J598" s="120">
        <v>0</v>
      </c>
      <c r="K598" s="120">
        <v>0</v>
      </c>
      <c r="L598" s="120">
        <v>0</v>
      </c>
      <c r="M598" s="120">
        <v>0</v>
      </c>
      <c r="N598" s="120">
        <v>0</v>
      </c>
      <c r="O598" s="120">
        <v>0</v>
      </c>
      <c r="P598" s="120">
        <v>0</v>
      </c>
    </row>
    <row r="599" spans="1:16" hidden="1" outlineLevel="1" x14ac:dyDescent="0.3">
      <c r="A599" s="123">
        <v>84360700</v>
      </c>
      <c r="B599" s="122" t="s">
        <v>229</v>
      </c>
      <c r="C599" s="120">
        <v>0</v>
      </c>
      <c r="D599" s="121">
        <v>0</v>
      </c>
      <c r="E599" s="120">
        <v>0</v>
      </c>
      <c r="F599" s="120">
        <v>0</v>
      </c>
      <c r="G599" s="120">
        <v>0</v>
      </c>
      <c r="H599" s="120">
        <v>0</v>
      </c>
      <c r="I599" s="120">
        <v>0</v>
      </c>
      <c r="J599" s="120">
        <v>0</v>
      </c>
      <c r="K599" s="120">
        <v>0</v>
      </c>
      <c r="L599" s="120">
        <v>0</v>
      </c>
      <c r="M599" s="120">
        <v>0</v>
      </c>
      <c r="N599" s="120">
        <v>0</v>
      </c>
      <c r="O599" s="120">
        <v>0</v>
      </c>
      <c r="P599" s="120">
        <v>0</v>
      </c>
    </row>
    <row r="600" spans="1:16" hidden="1" outlineLevel="1" x14ac:dyDescent="0.3">
      <c r="A600" s="123">
        <v>94300000</v>
      </c>
      <c r="B600" s="128" t="s">
        <v>230</v>
      </c>
      <c r="C600" s="120">
        <v>0</v>
      </c>
      <c r="D600" s="121">
        <v>0</v>
      </c>
      <c r="E600" s="120">
        <v>0</v>
      </c>
      <c r="F600" s="120">
        <v>0</v>
      </c>
      <c r="G600" s="120">
        <v>0</v>
      </c>
      <c r="H600" s="120">
        <v>0</v>
      </c>
      <c r="I600" s="120">
        <v>0</v>
      </c>
      <c r="J600" s="120">
        <v>0</v>
      </c>
      <c r="K600" s="120">
        <v>0</v>
      </c>
      <c r="L600" s="120">
        <v>0</v>
      </c>
      <c r="M600" s="120">
        <v>0</v>
      </c>
      <c r="N600" s="120">
        <v>0</v>
      </c>
      <c r="O600" s="120">
        <v>0</v>
      </c>
      <c r="P600" s="120">
        <v>0</v>
      </c>
    </row>
    <row r="601" spans="1:16" hidden="1" outlineLevel="1" x14ac:dyDescent="0.3">
      <c r="A601" s="130">
        <v>1</v>
      </c>
      <c r="B601" s="141"/>
      <c r="C601" s="141"/>
      <c r="D601" s="142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</row>
    <row r="602" spans="1:16" collapsed="1" x14ac:dyDescent="0.3">
      <c r="A602" s="119">
        <v>1</v>
      </c>
      <c r="B602" s="140" t="s">
        <v>231</v>
      </c>
      <c r="C602" s="138">
        <v>0</v>
      </c>
      <c r="D602" s="139">
        <v>0</v>
      </c>
      <c r="E602" s="138">
        <v>0</v>
      </c>
      <c r="F602" s="138">
        <v>0</v>
      </c>
      <c r="G602" s="138">
        <v>0</v>
      </c>
      <c r="H602" s="138">
        <v>0</v>
      </c>
      <c r="I602" s="138">
        <v>0</v>
      </c>
      <c r="J602" s="138">
        <v>0</v>
      </c>
      <c r="K602" s="138">
        <v>0</v>
      </c>
      <c r="L602" s="138">
        <v>0</v>
      </c>
      <c r="M602" s="138">
        <v>0</v>
      </c>
      <c r="N602" s="138">
        <v>0</v>
      </c>
      <c r="O602" s="138">
        <v>0</v>
      </c>
      <c r="P602" s="138">
        <v>0</v>
      </c>
    </row>
    <row r="603" spans="1:16" hidden="1" outlineLevel="1" x14ac:dyDescent="0.3">
      <c r="A603" s="127">
        <v>84090100</v>
      </c>
      <c r="B603" s="126" t="s">
        <v>232</v>
      </c>
      <c r="C603" s="120">
        <v>0</v>
      </c>
      <c r="D603" s="121">
        <v>0</v>
      </c>
      <c r="E603" s="120">
        <v>0</v>
      </c>
      <c r="F603" s="120">
        <v>0</v>
      </c>
      <c r="G603" s="120">
        <v>0</v>
      </c>
      <c r="H603" s="120">
        <v>0</v>
      </c>
      <c r="I603" s="120">
        <v>0</v>
      </c>
      <c r="J603" s="120">
        <v>0</v>
      </c>
      <c r="K603" s="120">
        <v>0</v>
      </c>
      <c r="L603" s="120">
        <v>0</v>
      </c>
      <c r="M603" s="120">
        <v>0</v>
      </c>
      <c r="N603" s="120">
        <v>0</v>
      </c>
      <c r="O603" s="120">
        <v>0</v>
      </c>
      <c r="P603" s="120">
        <v>0</v>
      </c>
    </row>
    <row r="604" spans="1:16" hidden="1" outlineLevel="1" x14ac:dyDescent="0.3">
      <c r="A604" s="127">
        <v>84090200</v>
      </c>
      <c r="B604" s="126" t="s">
        <v>233</v>
      </c>
      <c r="C604" s="120">
        <v>0</v>
      </c>
      <c r="D604" s="121">
        <v>0</v>
      </c>
      <c r="E604" s="120">
        <v>0</v>
      </c>
      <c r="F604" s="120">
        <v>0</v>
      </c>
      <c r="G604" s="120">
        <v>0</v>
      </c>
      <c r="H604" s="120">
        <v>0</v>
      </c>
      <c r="I604" s="120">
        <v>0</v>
      </c>
      <c r="J604" s="120">
        <v>0</v>
      </c>
      <c r="K604" s="120">
        <v>0</v>
      </c>
      <c r="L604" s="120">
        <v>0</v>
      </c>
      <c r="M604" s="120">
        <v>0</v>
      </c>
      <c r="N604" s="120">
        <v>0</v>
      </c>
      <c r="O604" s="120">
        <v>0</v>
      </c>
      <c r="P604" s="120">
        <v>0</v>
      </c>
    </row>
    <row r="605" spans="1:16" hidden="1" outlineLevel="1" x14ac:dyDescent="0.3">
      <c r="A605" s="127">
        <v>84090300</v>
      </c>
      <c r="B605" s="126" t="s">
        <v>234</v>
      </c>
      <c r="C605" s="120">
        <v>0</v>
      </c>
      <c r="D605" s="121">
        <v>0</v>
      </c>
      <c r="E605" s="120">
        <v>0</v>
      </c>
      <c r="F605" s="120">
        <v>0</v>
      </c>
      <c r="G605" s="120">
        <v>0</v>
      </c>
      <c r="H605" s="120">
        <v>0</v>
      </c>
      <c r="I605" s="120">
        <v>0</v>
      </c>
      <c r="J605" s="120">
        <v>0</v>
      </c>
      <c r="K605" s="120">
        <v>0</v>
      </c>
      <c r="L605" s="120">
        <v>0</v>
      </c>
      <c r="M605" s="120">
        <v>0</v>
      </c>
      <c r="N605" s="120">
        <v>0</v>
      </c>
      <c r="O605" s="120">
        <v>0</v>
      </c>
      <c r="P605" s="120">
        <v>0</v>
      </c>
    </row>
    <row r="606" spans="1:16" hidden="1" outlineLevel="1" x14ac:dyDescent="0.3">
      <c r="A606" s="130">
        <v>1</v>
      </c>
      <c r="B606" s="141"/>
      <c r="C606" s="141"/>
      <c r="D606" s="142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</row>
    <row r="607" spans="1:16" collapsed="1" x14ac:dyDescent="0.3">
      <c r="A607" s="119">
        <v>1</v>
      </c>
      <c r="B607" s="140" t="s">
        <v>235</v>
      </c>
      <c r="C607" s="138">
        <v>0</v>
      </c>
      <c r="D607" s="139">
        <v>0</v>
      </c>
      <c r="E607" s="138">
        <v>0</v>
      </c>
      <c r="F607" s="138">
        <v>0</v>
      </c>
      <c r="G607" s="138">
        <v>0</v>
      </c>
      <c r="H607" s="138">
        <v>0</v>
      </c>
      <c r="I607" s="138">
        <v>0</v>
      </c>
      <c r="J607" s="138">
        <v>0</v>
      </c>
      <c r="K607" s="138">
        <v>0</v>
      </c>
      <c r="L607" s="138">
        <v>0</v>
      </c>
      <c r="M607" s="138">
        <v>0</v>
      </c>
      <c r="N607" s="138">
        <v>0</v>
      </c>
      <c r="O607" s="138">
        <v>0</v>
      </c>
      <c r="P607" s="138">
        <v>0</v>
      </c>
    </row>
    <row r="608" spans="1:16" hidden="1" outlineLevel="1" x14ac:dyDescent="0.3">
      <c r="A608" s="137">
        <v>84020400</v>
      </c>
      <c r="B608" s="136" t="s">
        <v>236</v>
      </c>
      <c r="C608" s="120">
        <v>0</v>
      </c>
      <c r="D608" s="121">
        <v>0</v>
      </c>
      <c r="E608" s="120">
        <v>0</v>
      </c>
      <c r="F608" s="120">
        <v>0</v>
      </c>
      <c r="G608" s="120">
        <v>0</v>
      </c>
      <c r="H608" s="120">
        <v>0</v>
      </c>
      <c r="I608" s="120">
        <v>0</v>
      </c>
      <c r="J608" s="120">
        <v>0</v>
      </c>
      <c r="K608" s="120">
        <v>0</v>
      </c>
      <c r="L608" s="120">
        <v>0</v>
      </c>
      <c r="M608" s="120">
        <v>0</v>
      </c>
      <c r="N608" s="120">
        <v>0</v>
      </c>
      <c r="O608" s="120">
        <v>0</v>
      </c>
      <c r="P608" s="120">
        <v>0</v>
      </c>
    </row>
    <row r="609" spans="1:16" hidden="1" outlineLevel="1" x14ac:dyDescent="0.3">
      <c r="A609" s="130"/>
      <c r="B609" s="141"/>
      <c r="C609" s="141"/>
      <c r="D609" s="142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</row>
    <row r="610" spans="1:16" collapsed="1" x14ac:dyDescent="0.3">
      <c r="A610" s="119">
        <v>1</v>
      </c>
      <c r="B610" s="140" t="s">
        <v>237</v>
      </c>
      <c r="C610" s="138">
        <v>0</v>
      </c>
      <c r="D610" s="139">
        <v>0</v>
      </c>
      <c r="E610" s="138">
        <v>0</v>
      </c>
      <c r="F610" s="138">
        <v>0</v>
      </c>
      <c r="G610" s="138">
        <v>0</v>
      </c>
      <c r="H610" s="138">
        <v>0</v>
      </c>
      <c r="I610" s="138">
        <v>0</v>
      </c>
      <c r="J610" s="138">
        <v>0</v>
      </c>
      <c r="K610" s="138">
        <v>0</v>
      </c>
      <c r="L610" s="138">
        <v>0</v>
      </c>
      <c r="M610" s="138">
        <v>0</v>
      </c>
      <c r="N610" s="138">
        <v>0</v>
      </c>
      <c r="O610" s="138">
        <v>0</v>
      </c>
      <c r="P610" s="138">
        <v>0</v>
      </c>
    </row>
    <row r="611" spans="1:16" hidden="1" outlineLevel="1" x14ac:dyDescent="0.3">
      <c r="A611" s="137">
        <v>84020500</v>
      </c>
      <c r="B611" s="136" t="s">
        <v>238</v>
      </c>
      <c r="C611" s="120">
        <v>0</v>
      </c>
      <c r="D611" s="121">
        <v>0</v>
      </c>
      <c r="E611" s="120">
        <v>0</v>
      </c>
      <c r="F611" s="120">
        <v>0</v>
      </c>
      <c r="G611" s="120">
        <v>0</v>
      </c>
      <c r="H611" s="120">
        <v>0</v>
      </c>
      <c r="I611" s="120">
        <v>0</v>
      </c>
      <c r="J611" s="120">
        <v>0</v>
      </c>
      <c r="K611" s="120">
        <v>0</v>
      </c>
      <c r="L611" s="120">
        <v>0</v>
      </c>
      <c r="M611" s="120">
        <v>0</v>
      </c>
      <c r="N611" s="120">
        <v>0</v>
      </c>
      <c r="O611" s="120">
        <v>0</v>
      </c>
      <c r="P611" s="120">
        <v>0</v>
      </c>
    </row>
    <row r="612" spans="1:16" collapsed="1" x14ac:dyDescent="0.3">
      <c r="A612" s="130">
        <v>1</v>
      </c>
      <c r="B612" s="113"/>
      <c r="C612" s="118"/>
      <c r="D612" s="129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</row>
    <row r="613" spans="1:16" ht="15.6" x14ac:dyDescent="0.3">
      <c r="A613" s="135">
        <v>1</v>
      </c>
      <c r="B613" s="134" t="s">
        <v>239</v>
      </c>
      <c r="C613" s="133">
        <v>-7942006.6400000025</v>
      </c>
      <c r="D613" s="133">
        <v>0</v>
      </c>
      <c r="E613" s="133">
        <v>-1994739.5500000003</v>
      </c>
      <c r="F613" s="133">
        <v>-1935891.1100000003</v>
      </c>
      <c r="G613" s="133">
        <v>-1853626.9600000002</v>
      </c>
      <c r="H613" s="133">
        <v>-2157749.0200000005</v>
      </c>
      <c r="I613" s="133">
        <v>0</v>
      </c>
      <c r="J613" s="133">
        <v>0</v>
      </c>
      <c r="K613" s="133">
        <v>0</v>
      </c>
      <c r="L613" s="133">
        <v>0</v>
      </c>
      <c r="M613" s="133">
        <v>0</v>
      </c>
      <c r="N613" s="133">
        <v>0</v>
      </c>
      <c r="O613" s="133">
        <v>0</v>
      </c>
      <c r="P613" s="133">
        <v>0</v>
      </c>
    </row>
    <row r="614" spans="1:16" ht="15" thickBot="1" x14ac:dyDescent="0.35">
      <c r="A614" s="130">
        <v>1</v>
      </c>
      <c r="B614" s="113"/>
      <c r="C614" s="118"/>
      <c r="D614" s="129"/>
      <c r="E614" s="113"/>
      <c r="F614" s="113"/>
      <c r="G614" s="113"/>
      <c r="H614" s="113"/>
      <c r="I614" s="113"/>
      <c r="J614" s="113"/>
      <c r="K614" s="132"/>
      <c r="L614" s="132"/>
      <c r="M614" s="132"/>
      <c r="N614" s="132"/>
      <c r="O614" s="113"/>
      <c r="P614" s="113"/>
    </row>
    <row r="615" spans="1:16" ht="15" thickBot="1" x14ac:dyDescent="0.35">
      <c r="A615" s="130">
        <v>1</v>
      </c>
      <c r="B615" s="131" t="s">
        <v>240</v>
      </c>
      <c r="C615" s="115">
        <v>-7924687.950000002</v>
      </c>
      <c r="D615" s="115">
        <v>0</v>
      </c>
      <c r="E615" s="115">
        <v>-1990103.8000000003</v>
      </c>
      <c r="F615" s="115">
        <v>-1932067.0800000003</v>
      </c>
      <c r="G615" s="115">
        <v>-1850051.3300000003</v>
      </c>
      <c r="H615" s="115">
        <v>-2152465.7400000007</v>
      </c>
      <c r="I615" s="115">
        <v>0</v>
      </c>
      <c r="J615" s="115">
        <v>0</v>
      </c>
      <c r="K615" s="115">
        <v>0</v>
      </c>
      <c r="L615" s="115">
        <v>0</v>
      </c>
      <c r="M615" s="115">
        <v>0</v>
      </c>
      <c r="N615" s="115">
        <v>0</v>
      </c>
      <c r="O615" s="115">
        <v>0</v>
      </c>
      <c r="P615" s="115">
        <v>0</v>
      </c>
    </row>
    <row r="616" spans="1:16" x14ac:dyDescent="0.3">
      <c r="A616" s="130">
        <v>1</v>
      </c>
      <c r="B616" s="113"/>
      <c r="C616" s="118"/>
      <c r="D616" s="129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</row>
    <row r="617" spans="1:16" x14ac:dyDescent="0.3">
      <c r="A617" s="119">
        <v>1</v>
      </c>
      <c r="B617" s="125" t="s">
        <v>319</v>
      </c>
      <c r="C617" s="124">
        <v>0</v>
      </c>
      <c r="D617" s="124">
        <v>0</v>
      </c>
      <c r="E617" s="124">
        <v>0</v>
      </c>
      <c r="F617" s="124">
        <v>0</v>
      </c>
      <c r="G617" s="124">
        <v>0</v>
      </c>
      <c r="H617" s="124">
        <v>0</v>
      </c>
      <c r="I617" s="124">
        <v>0</v>
      </c>
      <c r="J617" s="124">
        <v>0</v>
      </c>
      <c r="K617" s="124">
        <v>0</v>
      </c>
      <c r="L617" s="124">
        <v>0</v>
      </c>
      <c r="M617" s="124">
        <v>0</v>
      </c>
      <c r="N617" s="124">
        <v>0</v>
      </c>
      <c r="O617" s="124">
        <v>0</v>
      </c>
      <c r="P617" s="124">
        <v>0</v>
      </c>
    </row>
    <row r="618" spans="1:16" hidden="1" outlineLevel="1" x14ac:dyDescent="0.3">
      <c r="A618" s="123">
        <v>83100000</v>
      </c>
      <c r="B618" s="122" t="s">
        <v>318</v>
      </c>
      <c r="C618" s="120">
        <v>0</v>
      </c>
      <c r="D618" s="121">
        <v>0</v>
      </c>
      <c r="E618" s="120">
        <v>0</v>
      </c>
      <c r="F618" s="120">
        <v>0</v>
      </c>
      <c r="G618" s="120">
        <v>0</v>
      </c>
      <c r="H618" s="120">
        <v>0</v>
      </c>
      <c r="I618" s="120">
        <v>0</v>
      </c>
      <c r="J618" s="120">
        <v>0</v>
      </c>
      <c r="K618" s="120">
        <v>0</v>
      </c>
      <c r="L618" s="120">
        <v>0</v>
      </c>
      <c r="M618" s="120">
        <v>0</v>
      </c>
      <c r="N618" s="120">
        <v>0</v>
      </c>
      <c r="O618" s="120">
        <v>0</v>
      </c>
      <c r="P618" s="120">
        <v>0</v>
      </c>
    </row>
    <row r="619" spans="1:16" hidden="1" outlineLevel="1" x14ac:dyDescent="0.3">
      <c r="A619" s="127">
        <v>83100100</v>
      </c>
      <c r="B619" s="126" t="s">
        <v>317</v>
      </c>
      <c r="C619" s="120">
        <v>0</v>
      </c>
      <c r="D619" s="121">
        <v>0</v>
      </c>
      <c r="E619" s="120">
        <v>0</v>
      </c>
      <c r="F619" s="120">
        <v>0</v>
      </c>
      <c r="G619" s="120">
        <v>0</v>
      </c>
      <c r="H619" s="120">
        <v>0</v>
      </c>
      <c r="I619" s="120">
        <v>0</v>
      </c>
      <c r="J619" s="120">
        <v>0</v>
      </c>
      <c r="K619" s="120">
        <v>0</v>
      </c>
      <c r="L619" s="120">
        <v>0</v>
      </c>
      <c r="M619" s="120">
        <v>0</v>
      </c>
      <c r="N619" s="120">
        <v>0</v>
      </c>
      <c r="O619" s="120">
        <v>0</v>
      </c>
      <c r="P619" s="120">
        <v>0</v>
      </c>
    </row>
    <row r="620" spans="1:16" hidden="1" outlineLevel="1" x14ac:dyDescent="0.3">
      <c r="A620" s="123">
        <v>83200000</v>
      </c>
      <c r="B620" s="122" t="s">
        <v>316</v>
      </c>
      <c r="C620" s="120">
        <v>0</v>
      </c>
      <c r="D620" s="121">
        <v>0</v>
      </c>
      <c r="E620" s="120">
        <v>0</v>
      </c>
      <c r="F620" s="120">
        <v>0</v>
      </c>
      <c r="G620" s="120">
        <v>0</v>
      </c>
      <c r="H620" s="120">
        <v>0</v>
      </c>
      <c r="I620" s="120">
        <v>0</v>
      </c>
      <c r="J620" s="120">
        <v>0</v>
      </c>
      <c r="K620" s="120">
        <v>0</v>
      </c>
      <c r="L620" s="120">
        <v>0</v>
      </c>
      <c r="M620" s="120">
        <v>0</v>
      </c>
      <c r="N620" s="120">
        <v>0</v>
      </c>
      <c r="O620" s="120">
        <v>0</v>
      </c>
      <c r="P620" s="120">
        <v>0</v>
      </c>
    </row>
    <row r="621" spans="1:16" hidden="1" outlineLevel="1" x14ac:dyDescent="0.3">
      <c r="A621" s="123">
        <v>83300000</v>
      </c>
      <c r="B621" s="122" t="s">
        <v>315</v>
      </c>
      <c r="C621" s="120">
        <v>0</v>
      </c>
      <c r="D621" s="121">
        <v>0</v>
      </c>
      <c r="E621" s="120">
        <v>0</v>
      </c>
      <c r="F621" s="120">
        <v>0</v>
      </c>
      <c r="G621" s="120">
        <v>0</v>
      </c>
      <c r="H621" s="120">
        <v>0</v>
      </c>
      <c r="I621" s="120">
        <v>0</v>
      </c>
      <c r="J621" s="120">
        <v>0</v>
      </c>
      <c r="K621" s="120">
        <v>0</v>
      </c>
      <c r="L621" s="120">
        <v>0</v>
      </c>
      <c r="M621" s="120">
        <v>0</v>
      </c>
      <c r="N621" s="120">
        <v>0</v>
      </c>
      <c r="O621" s="120">
        <v>0</v>
      </c>
      <c r="P621" s="120">
        <v>0</v>
      </c>
    </row>
    <row r="622" spans="1:16" collapsed="1" x14ac:dyDescent="0.3">
      <c r="A622" s="119">
        <v>1</v>
      </c>
      <c r="B622" s="125" t="s">
        <v>314</v>
      </c>
      <c r="C622" s="124">
        <v>-1210112.7000000002</v>
      </c>
      <c r="D622" s="124">
        <v>0</v>
      </c>
      <c r="E622" s="124">
        <v>-299465.76</v>
      </c>
      <c r="F622" s="124">
        <v>-302519.62</v>
      </c>
      <c r="G622" s="124">
        <v>-303033.49</v>
      </c>
      <c r="H622" s="124">
        <v>-305093.83</v>
      </c>
      <c r="I622" s="124">
        <v>0</v>
      </c>
      <c r="J622" s="124">
        <v>0</v>
      </c>
      <c r="K622" s="124">
        <v>0</v>
      </c>
      <c r="L622" s="124">
        <v>0</v>
      </c>
      <c r="M622" s="124">
        <v>0</v>
      </c>
      <c r="N622" s="124">
        <v>0</v>
      </c>
      <c r="O622" s="124">
        <v>0</v>
      </c>
      <c r="P622" s="124">
        <v>0</v>
      </c>
    </row>
    <row r="623" spans="1:16" hidden="1" outlineLevel="1" x14ac:dyDescent="0.3">
      <c r="A623" s="127">
        <v>70200100</v>
      </c>
      <c r="B623" s="126" t="s">
        <v>313</v>
      </c>
      <c r="C623" s="120">
        <v>0</v>
      </c>
      <c r="D623" s="121">
        <v>0</v>
      </c>
      <c r="E623" s="120">
        <v>0</v>
      </c>
      <c r="F623" s="120">
        <v>0</v>
      </c>
      <c r="G623" s="120">
        <v>0</v>
      </c>
      <c r="H623" s="120">
        <v>0</v>
      </c>
      <c r="I623" s="120">
        <v>0</v>
      </c>
      <c r="J623" s="120">
        <v>0</v>
      </c>
      <c r="K623" s="120">
        <v>0</v>
      </c>
      <c r="L623" s="120">
        <v>0</v>
      </c>
      <c r="M623" s="120">
        <v>0</v>
      </c>
      <c r="N623" s="120">
        <v>0</v>
      </c>
      <c r="O623" s="120">
        <v>0</v>
      </c>
      <c r="P623" s="120">
        <v>0</v>
      </c>
    </row>
    <row r="624" spans="1:16" hidden="1" outlineLevel="1" x14ac:dyDescent="0.3">
      <c r="A624" s="127">
        <v>71100000</v>
      </c>
      <c r="B624" s="126" t="s">
        <v>312</v>
      </c>
      <c r="C624" s="120">
        <v>0</v>
      </c>
      <c r="D624" s="121">
        <v>0</v>
      </c>
      <c r="E624" s="120">
        <v>0</v>
      </c>
      <c r="F624" s="120">
        <v>0</v>
      </c>
      <c r="G624" s="120">
        <v>0</v>
      </c>
      <c r="H624" s="120">
        <v>0</v>
      </c>
      <c r="I624" s="120">
        <v>0</v>
      </c>
      <c r="J624" s="120">
        <v>0</v>
      </c>
      <c r="K624" s="120">
        <v>0</v>
      </c>
      <c r="L624" s="120">
        <v>0</v>
      </c>
      <c r="M624" s="120">
        <v>0</v>
      </c>
      <c r="N624" s="120">
        <v>0</v>
      </c>
      <c r="O624" s="120">
        <v>0</v>
      </c>
      <c r="P624" s="120">
        <v>0</v>
      </c>
    </row>
    <row r="625" spans="1:16" hidden="1" outlineLevel="1" x14ac:dyDescent="0.3">
      <c r="A625" s="127">
        <v>71110000</v>
      </c>
      <c r="B625" s="126" t="s">
        <v>311</v>
      </c>
      <c r="C625" s="120">
        <v>0</v>
      </c>
      <c r="D625" s="121">
        <v>0</v>
      </c>
      <c r="E625" s="120">
        <v>0</v>
      </c>
      <c r="F625" s="120">
        <v>0</v>
      </c>
      <c r="G625" s="120">
        <v>0</v>
      </c>
      <c r="H625" s="120">
        <v>0</v>
      </c>
      <c r="I625" s="120">
        <v>0</v>
      </c>
      <c r="J625" s="120">
        <v>0</v>
      </c>
      <c r="K625" s="120">
        <v>0</v>
      </c>
      <c r="L625" s="120">
        <v>0</v>
      </c>
      <c r="M625" s="120">
        <v>0</v>
      </c>
      <c r="N625" s="120">
        <v>0</v>
      </c>
      <c r="O625" s="120">
        <v>0</v>
      </c>
      <c r="P625" s="120">
        <v>0</v>
      </c>
    </row>
    <row r="626" spans="1:16" hidden="1" outlineLevel="1" x14ac:dyDescent="0.3">
      <c r="A626" s="127">
        <v>71400000</v>
      </c>
      <c r="B626" s="126" t="s">
        <v>310</v>
      </c>
      <c r="C626" s="120">
        <v>0</v>
      </c>
      <c r="D626" s="121">
        <v>0</v>
      </c>
      <c r="E626" s="120">
        <v>0</v>
      </c>
      <c r="F626" s="120">
        <v>0</v>
      </c>
      <c r="G626" s="120">
        <v>0</v>
      </c>
      <c r="H626" s="120">
        <v>0</v>
      </c>
      <c r="I626" s="120">
        <v>0</v>
      </c>
      <c r="J626" s="120">
        <v>0</v>
      </c>
      <c r="K626" s="120">
        <v>0</v>
      </c>
      <c r="L626" s="120">
        <v>0</v>
      </c>
      <c r="M626" s="120">
        <v>0</v>
      </c>
      <c r="N626" s="120">
        <v>0</v>
      </c>
      <c r="O626" s="120">
        <v>0</v>
      </c>
      <c r="P626" s="120">
        <v>0</v>
      </c>
    </row>
    <row r="627" spans="1:16" hidden="1" outlineLevel="1" x14ac:dyDescent="0.3">
      <c r="A627" s="127">
        <v>73300000</v>
      </c>
      <c r="B627" s="126" t="s">
        <v>309</v>
      </c>
      <c r="C627" s="120">
        <v>0</v>
      </c>
      <c r="D627" s="121">
        <v>0</v>
      </c>
      <c r="E627" s="120">
        <v>0</v>
      </c>
      <c r="F627" s="120">
        <v>0</v>
      </c>
      <c r="G627" s="120">
        <v>0</v>
      </c>
      <c r="H627" s="120">
        <v>0</v>
      </c>
      <c r="I627" s="120">
        <v>0</v>
      </c>
      <c r="J627" s="120">
        <v>0</v>
      </c>
      <c r="K627" s="120">
        <v>0</v>
      </c>
      <c r="L627" s="120">
        <v>0</v>
      </c>
      <c r="M627" s="120">
        <v>0</v>
      </c>
      <c r="N627" s="120">
        <v>0</v>
      </c>
      <c r="O627" s="120">
        <v>0</v>
      </c>
      <c r="P627" s="120">
        <v>0</v>
      </c>
    </row>
    <row r="628" spans="1:16" hidden="1" outlineLevel="1" x14ac:dyDescent="0.3">
      <c r="A628" s="127">
        <v>73600000</v>
      </c>
      <c r="B628" s="126" t="s">
        <v>308</v>
      </c>
      <c r="C628" s="120">
        <v>-1034170.05</v>
      </c>
      <c r="D628" s="121">
        <v>0</v>
      </c>
      <c r="E628" s="120">
        <v>-255756.86</v>
      </c>
      <c r="F628" s="120">
        <v>-258143.15</v>
      </c>
      <c r="G628" s="120">
        <v>-259105.29</v>
      </c>
      <c r="H628" s="120">
        <v>-261164.75</v>
      </c>
      <c r="I628" s="120">
        <v>0</v>
      </c>
      <c r="J628" s="120">
        <v>0</v>
      </c>
      <c r="K628" s="120">
        <v>0</v>
      </c>
      <c r="L628" s="120">
        <v>0</v>
      </c>
      <c r="M628" s="120">
        <v>0</v>
      </c>
      <c r="N628" s="120">
        <v>0</v>
      </c>
      <c r="O628" s="120">
        <v>0</v>
      </c>
      <c r="P628" s="120">
        <v>0</v>
      </c>
    </row>
    <row r="629" spans="1:16" hidden="1" outlineLevel="1" x14ac:dyDescent="0.3">
      <c r="A629" s="127">
        <v>74100000</v>
      </c>
      <c r="B629" s="126" t="s">
        <v>307</v>
      </c>
      <c r="C629" s="120">
        <v>0</v>
      </c>
      <c r="D629" s="121">
        <v>0</v>
      </c>
      <c r="E629" s="120">
        <v>0</v>
      </c>
      <c r="F629" s="120">
        <v>0</v>
      </c>
      <c r="G629" s="120">
        <v>0</v>
      </c>
      <c r="H629" s="120">
        <v>0</v>
      </c>
      <c r="I629" s="120">
        <v>0</v>
      </c>
      <c r="J629" s="120">
        <v>0</v>
      </c>
      <c r="K629" s="120">
        <v>0</v>
      </c>
      <c r="L629" s="120">
        <v>0</v>
      </c>
      <c r="M629" s="120">
        <v>0</v>
      </c>
      <c r="N629" s="120">
        <v>0</v>
      </c>
      <c r="O629" s="120">
        <v>0</v>
      </c>
      <c r="P629" s="120">
        <v>0</v>
      </c>
    </row>
    <row r="630" spans="1:16" hidden="1" outlineLevel="1" x14ac:dyDescent="0.3">
      <c r="A630" s="127">
        <v>74200000</v>
      </c>
      <c r="B630" s="126" t="s">
        <v>306</v>
      </c>
      <c r="C630" s="120">
        <v>-175942.65000000002</v>
      </c>
      <c r="D630" s="121">
        <v>0</v>
      </c>
      <c r="E630" s="120">
        <v>-43708.9</v>
      </c>
      <c r="F630" s="120">
        <v>-44376.47</v>
      </c>
      <c r="G630" s="120">
        <v>-43928.2</v>
      </c>
      <c r="H630" s="120">
        <v>-43929.08</v>
      </c>
      <c r="I630" s="120">
        <v>0</v>
      </c>
      <c r="J630" s="120">
        <v>0</v>
      </c>
      <c r="K630" s="120">
        <v>0</v>
      </c>
      <c r="L630" s="120">
        <v>0</v>
      </c>
      <c r="M630" s="120">
        <v>0</v>
      </c>
      <c r="N630" s="120">
        <v>0</v>
      </c>
      <c r="O630" s="120">
        <v>0</v>
      </c>
      <c r="P630" s="120">
        <v>0</v>
      </c>
    </row>
    <row r="631" spans="1:16" hidden="1" outlineLevel="1" x14ac:dyDescent="0.3">
      <c r="A631" s="127">
        <v>74200100</v>
      </c>
      <c r="B631" s="126" t="s">
        <v>305</v>
      </c>
      <c r="C631" s="120">
        <v>0</v>
      </c>
      <c r="D631" s="121">
        <v>0</v>
      </c>
      <c r="E631" s="120">
        <v>0</v>
      </c>
      <c r="F631" s="120">
        <v>0</v>
      </c>
      <c r="G631" s="120">
        <v>0</v>
      </c>
      <c r="H631" s="120">
        <v>0</v>
      </c>
      <c r="I631" s="120">
        <v>0</v>
      </c>
      <c r="J631" s="120">
        <v>0</v>
      </c>
      <c r="K631" s="120">
        <v>0</v>
      </c>
      <c r="L631" s="120">
        <v>0</v>
      </c>
      <c r="M631" s="120">
        <v>0</v>
      </c>
      <c r="N631" s="120">
        <v>0</v>
      </c>
      <c r="O631" s="120">
        <v>0</v>
      </c>
      <c r="P631" s="120">
        <v>0</v>
      </c>
    </row>
    <row r="632" spans="1:16" hidden="1" outlineLevel="1" x14ac:dyDescent="0.3">
      <c r="A632" s="127">
        <v>74200200</v>
      </c>
      <c r="B632" s="126" t="s">
        <v>304</v>
      </c>
      <c r="C632" s="120">
        <v>0</v>
      </c>
      <c r="D632" s="121">
        <v>0</v>
      </c>
      <c r="E632" s="120">
        <v>0</v>
      </c>
      <c r="F632" s="120">
        <v>0</v>
      </c>
      <c r="G632" s="120">
        <v>0</v>
      </c>
      <c r="H632" s="120">
        <v>0</v>
      </c>
      <c r="I632" s="120">
        <v>0</v>
      </c>
      <c r="J632" s="120">
        <v>0</v>
      </c>
      <c r="K632" s="120">
        <v>0</v>
      </c>
      <c r="L632" s="120">
        <v>0</v>
      </c>
      <c r="M632" s="120">
        <v>0</v>
      </c>
      <c r="N632" s="120">
        <v>0</v>
      </c>
      <c r="O632" s="120">
        <v>0</v>
      </c>
      <c r="P632" s="120">
        <v>0</v>
      </c>
    </row>
    <row r="633" spans="1:16" hidden="1" outlineLevel="1" x14ac:dyDescent="0.3">
      <c r="A633" s="127">
        <v>74200300</v>
      </c>
      <c r="B633" s="126" t="s">
        <v>303</v>
      </c>
      <c r="C633" s="120">
        <v>0</v>
      </c>
      <c r="D633" s="121">
        <v>0</v>
      </c>
      <c r="E633" s="120">
        <v>0</v>
      </c>
      <c r="F633" s="120">
        <v>0</v>
      </c>
      <c r="G633" s="120">
        <v>0</v>
      </c>
      <c r="H633" s="120">
        <v>0</v>
      </c>
      <c r="I633" s="120">
        <v>0</v>
      </c>
      <c r="J633" s="120">
        <v>0</v>
      </c>
      <c r="K633" s="120">
        <v>0</v>
      </c>
      <c r="L633" s="120">
        <v>0</v>
      </c>
      <c r="M633" s="120">
        <v>0</v>
      </c>
      <c r="N633" s="120">
        <v>0</v>
      </c>
      <c r="O633" s="120">
        <v>0</v>
      </c>
      <c r="P633" s="120">
        <v>0</v>
      </c>
    </row>
    <row r="634" spans="1:16" hidden="1" outlineLevel="1" x14ac:dyDescent="0.3">
      <c r="A634" s="127">
        <v>74200400</v>
      </c>
      <c r="B634" s="126" t="s">
        <v>302</v>
      </c>
      <c r="C634" s="120">
        <v>0</v>
      </c>
      <c r="D634" s="121">
        <v>0</v>
      </c>
      <c r="E634" s="120">
        <v>0</v>
      </c>
      <c r="F634" s="120">
        <v>0</v>
      </c>
      <c r="G634" s="120">
        <v>0</v>
      </c>
      <c r="H634" s="120">
        <v>0</v>
      </c>
      <c r="I634" s="120">
        <v>0</v>
      </c>
      <c r="J634" s="120">
        <v>0</v>
      </c>
      <c r="K634" s="120">
        <v>0</v>
      </c>
      <c r="L634" s="120">
        <v>0</v>
      </c>
      <c r="M634" s="120">
        <v>0</v>
      </c>
      <c r="N634" s="120">
        <v>0</v>
      </c>
      <c r="O634" s="120">
        <v>0</v>
      </c>
      <c r="P634" s="120">
        <v>0</v>
      </c>
    </row>
    <row r="635" spans="1:16" hidden="1" outlineLevel="1" x14ac:dyDescent="0.3">
      <c r="A635" s="127">
        <v>74200500</v>
      </c>
      <c r="B635" s="126" t="s">
        <v>301</v>
      </c>
      <c r="C635" s="120">
        <v>0</v>
      </c>
      <c r="D635" s="121">
        <v>0</v>
      </c>
      <c r="E635" s="120">
        <v>0</v>
      </c>
      <c r="F635" s="120">
        <v>0</v>
      </c>
      <c r="G635" s="120">
        <v>0</v>
      </c>
      <c r="H635" s="120">
        <v>0</v>
      </c>
      <c r="I635" s="120">
        <v>0</v>
      </c>
      <c r="J635" s="120">
        <v>0</v>
      </c>
      <c r="K635" s="120">
        <v>0</v>
      </c>
      <c r="L635" s="120">
        <v>0</v>
      </c>
      <c r="M635" s="120">
        <v>0</v>
      </c>
      <c r="N635" s="120">
        <v>0</v>
      </c>
      <c r="O635" s="120">
        <v>0</v>
      </c>
      <c r="P635" s="120">
        <v>0</v>
      </c>
    </row>
    <row r="636" spans="1:16" hidden="1" outlineLevel="1" x14ac:dyDescent="0.3">
      <c r="A636" s="127">
        <v>74400000</v>
      </c>
      <c r="B636" s="126" t="s">
        <v>300</v>
      </c>
      <c r="C636" s="120">
        <v>0</v>
      </c>
      <c r="D636" s="121">
        <v>0</v>
      </c>
      <c r="E636" s="120">
        <v>0</v>
      </c>
      <c r="F636" s="120">
        <v>0</v>
      </c>
      <c r="G636" s="120">
        <v>0</v>
      </c>
      <c r="H636" s="120">
        <v>0</v>
      </c>
      <c r="I636" s="120">
        <v>0</v>
      </c>
      <c r="J636" s="120">
        <v>0</v>
      </c>
      <c r="K636" s="120">
        <v>0</v>
      </c>
      <c r="L636" s="120">
        <v>0</v>
      </c>
      <c r="M636" s="120">
        <v>0</v>
      </c>
      <c r="N636" s="120">
        <v>0</v>
      </c>
      <c r="O636" s="120">
        <v>0</v>
      </c>
      <c r="P636" s="120">
        <v>0</v>
      </c>
    </row>
    <row r="637" spans="1:16" hidden="1" outlineLevel="1" x14ac:dyDescent="0.3">
      <c r="A637" s="127">
        <v>74401000</v>
      </c>
      <c r="B637" s="126" t="s">
        <v>283</v>
      </c>
      <c r="C637" s="120">
        <v>0</v>
      </c>
      <c r="D637" s="121">
        <v>0</v>
      </c>
      <c r="E637" s="120">
        <v>0</v>
      </c>
      <c r="F637" s="120">
        <v>0</v>
      </c>
      <c r="G637" s="120">
        <v>0</v>
      </c>
      <c r="H637" s="120">
        <v>0</v>
      </c>
      <c r="I637" s="120">
        <v>0</v>
      </c>
      <c r="J637" s="120">
        <v>0</v>
      </c>
      <c r="K637" s="120">
        <v>0</v>
      </c>
      <c r="L637" s="120">
        <v>0</v>
      </c>
      <c r="M637" s="120">
        <v>0</v>
      </c>
      <c r="N637" s="120">
        <v>0</v>
      </c>
      <c r="O637" s="120">
        <v>0</v>
      </c>
      <c r="P637" s="120">
        <v>0</v>
      </c>
    </row>
    <row r="638" spans="1:16" hidden="1" outlineLevel="1" x14ac:dyDescent="0.3">
      <c r="A638" s="127">
        <v>74500000</v>
      </c>
      <c r="B638" s="126" t="s">
        <v>299</v>
      </c>
      <c r="C638" s="120">
        <v>0</v>
      </c>
      <c r="D638" s="121">
        <v>0</v>
      </c>
      <c r="E638" s="120">
        <v>0</v>
      </c>
      <c r="F638" s="120">
        <v>0</v>
      </c>
      <c r="G638" s="120">
        <v>0</v>
      </c>
      <c r="H638" s="120">
        <v>0</v>
      </c>
      <c r="I638" s="120">
        <v>0</v>
      </c>
      <c r="J638" s="120">
        <v>0</v>
      </c>
      <c r="K638" s="120">
        <v>0</v>
      </c>
      <c r="L638" s="120">
        <v>0</v>
      </c>
      <c r="M638" s="120">
        <v>0</v>
      </c>
      <c r="N638" s="120">
        <v>0</v>
      </c>
      <c r="O638" s="120">
        <v>0</v>
      </c>
      <c r="P638" s="120">
        <v>0</v>
      </c>
    </row>
    <row r="639" spans="1:16" hidden="1" outlineLevel="1" x14ac:dyDescent="0.3">
      <c r="A639" s="127">
        <v>74600000</v>
      </c>
      <c r="B639" s="126" t="s">
        <v>298</v>
      </c>
      <c r="C639" s="120">
        <v>0</v>
      </c>
      <c r="D639" s="121">
        <v>0</v>
      </c>
      <c r="E639" s="120">
        <v>0</v>
      </c>
      <c r="F639" s="120">
        <v>0</v>
      </c>
      <c r="G639" s="120">
        <v>0</v>
      </c>
      <c r="H639" s="120">
        <v>0</v>
      </c>
      <c r="I639" s="120">
        <v>0</v>
      </c>
      <c r="J639" s="120">
        <v>0</v>
      </c>
      <c r="K639" s="120">
        <v>0</v>
      </c>
      <c r="L639" s="120">
        <v>0</v>
      </c>
      <c r="M639" s="120">
        <v>0</v>
      </c>
      <c r="N639" s="120">
        <v>0</v>
      </c>
      <c r="O639" s="120">
        <v>0</v>
      </c>
      <c r="P639" s="120">
        <v>0</v>
      </c>
    </row>
    <row r="640" spans="1:16" hidden="1" outlineLevel="1" x14ac:dyDescent="0.3">
      <c r="A640" s="127">
        <v>74600001</v>
      </c>
      <c r="B640" s="126" t="s">
        <v>297</v>
      </c>
      <c r="C640" s="120">
        <v>0</v>
      </c>
      <c r="D640" s="121">
        <v>0</v>
      </c>
      <c r="E640" s="120">
        <v>0</v>
      </c>
      <c r="F640" s="120">
        <v>0</v>
      </c>
      <c r="G640" s="120">
        <v>0</v>
      </c>
      <c r="H640" s="120">
        <v>0</v>
      </c>
      <c r="I640" s="120">
        <v>0</v>
      </c>
      <c r="J640" s="120">
        <v>0</v>
      </c>
      <c r="K640" s="120">
        <v>0</v>
      </c>
      <c r="L640" s="120">
        <v>0</v>
      </c>
      <c r="M640" s="120">
        <v>0</v>
      </c>
      <c r="N640" s="120">
        <v>0</v>
      </c>
      <c r="O640" s="120">
        <v>0</v>
      </c>
      <c r="P640" s="120">
        <v>0</v>
      </c>
    </row>
    <row r="641" spans="1:16" hidden="1" outlineLevel="1" x14ac:dyDescent="0.3">
      <c r="A641" s="127">
        <v>74600100</v>
      </c>
      <c r="B641" s="126" t="s">
        <v>296</v>
      </c>
      <c r="C641" s="120">
        <v>0</v>
      </c>
      <c r="D641" s="121">
        <v>0</v>
      </c>
      <c r="E641" s="120">
        <v>0</v>
      </c>
      <c r="F641" s="120">
        <v>0</v>
      </c>
      <c r="G641" s="120">
        <v>0</v>
      </c>
      <c r="H641" s="120">
        <v>0</v>
      </c>
      <c r="I641" s="120">
        <v>0</v>
      </c>
      <c r="J641" s="120">
        <v>0</v>
      </c>
      <c r="K641" s="120">
        <v>0</v>
      </c>
      <c r="L641" s="120">
        <v>0</v>
      </c>
      <c r="M641" s="120">
        <v>0</v>
      </c>
      <c r="N641" s="120">
        <v>0</v>
      </c>
      <c r="O641" s="120">
        <v>0</v>
      </c>
      <c r="P641" s="120">
        <v>0</v>
      </c>
    </row>
    <row r="642" spans="1:16" hidden="1" outlineLevel="1" x14ac:dyDescent="0.3">
      <c r="A642" s="127">
        <v>74600400</v>
      </c>
      <c r="B642" s="126" t="s">
        <v>295</v>
      </c>
      <c r="C642" s="120">
        <v>0</v>
      </c>
      <c r="D642" s="121">
        <v>0</v>
      </c>
      <c r="E642" s="120">
        <v>0</v>
      </c>
      <c r="F642" s="120">
        <v>0</v>
      </c>
      <c r="G642" s="120">
        <v>0</v>
      </c>
      <c r="H642" s="120">
        <v>0</v>
      </c>
      <c r="I642" s="120">
        <v>0</v>
      </c>
      <c r="J642" s="120">
        <v>0</v>
      </c>
      <c r="K642" s="120">
        <v>0</v>
      </c>
      <c r="L642" s="120">
        <v>0</v>
      </c>
      <c r="M642" s="120">
        <v>0</v>
      </c>
      <c r="N642" s="120">
        <v>0</v>
      </c>
      <c r="O642" s="120">
        <v>0</v>
      </c>
      <c r="P642" s="120">
        <v>0</v>
      </c>
    </row>
    <row r="643" spans="1:16" hidden="1" outlineLevel="1" x14ac:dyDescent="0.3">
      <c r="A643" s="127">
        <v>74700000</v>
      </c>
      <c r="B643" s="126" t="s">
        <v>294</v>
      </c>
      <c r="C643" s="120">
        <v>0</v>
      </c>
      <c r="D643" s="121">
        <v>0</v>
      </c>
      <c r="E643" s="120">
        <v>0</v>
      </c>
      <c r="F643" s="120">
        <v>0</v>
      </c>
      <c r="G643" s="120">
        <v>0</v>
      </c>
      <c r="H643" s="120">
        <v>0</v>
      </c>
      <c r="I643" s="120">
        <v>0</v>
      </c>
      <c r="J643" s="120">
        <v>0</v>
      </c>
      <c r="K643" s="120">
        <v>0</v>
      </c>
      <c r="L643" s="120">
        <v>0</v>
      </c>
      <c r="M643" s="120">
        <v>0</v>
      </c>
      <c r="N643" s="120">
        <v>0</v>
      </c>
      <c r="O643" s="120">
        <v>0</v>
      </c>
      <c r="P643" s="120">
        <v>0</v>
      </c>
    </row>
    <row r="644" spans="1:16" hidden="1" outlineLevel="1" x14ac:dyDescent="0.3">
      <c r="A644" s="127">
        <v>80830000</v>
      </c>
      <c r="B644" s="126" t="s">
        <v>293</v>
      </c>
      <c r="C644" s="120">
        <v>0</v>
      </c>
      <c r="D644" s="121">
        <v>0</v>
      </c>
      <c r="E644" s="120">
        <v>0</v>
      </c>
      <c r="F644" s="120">
        <v>0</v>
      </c>
      <c r="G644" s="120">
        <v>0</v>
      </c>
      <c r="H644" s="120">
        <v>0</v>
      </c>
      <c r="I644" s="120">
        <v>0</v>
      </c>
      <c r="J644" s="120">
        <v>0</v>
      </c>
      <c r="K644" s="120">
        <v>0</v>
      </c>
      <c r="L644" s="120">
        <v>0</v>
      </c>
      <c r="M644" s="120">
        <v>0</v>
      </c>
      <c r="N644" s="120">
        <v>0</v>
      </c>
      <c r="O644" s="120">
        <v>0</v>
      </c>
      <c r="P644" s="120">
        <v>0</v>
      </c>
    </row>
    <row r="645" spans="1:16" hidden="1" outlineLevel="1" x14ac:dyDescent="0.3">
      <c r="A645" s="127">
        <v>80850000</v>
      </c>
      <c r="B645" s="126" t="s">
        <v>292</v>
      </c>
      <c r="C645" s="120">
        <v>0</v>
      </c>
      <c r="D645" s="121">
        <v>0</v>
      </c>
      <c r="E645" s="120">
        <v>0</v>
      </c>
      <c r="F645" s="120">
        <v>0</v>
      </c>
      <c r="G645" s="120">
        <v>0</v>
      </c>
      <c r="H645" s="120">
        <v>0</v>
      </c>
      <c r="I645" s="120">
        <v>0</v>
      </c>
      <c r="J645" s="120">
        <v>0</v>
      </c>
      <c r="K645" s="120">
        <v>0</v>
      </c>
      <c r="L645" s="120">
        <v>0</v>
      </c>
      <c r="M645" s="120">
        <v>0</v>
      </c>
      <c r="N645" s="120">
        <v>0</v>
      </c>
      <c r="O645" s="120">
        <v>0</v>
      </c>
      <c r="P645" s="120">
        <v>0</v>
      </c>
    </row>
    <row r="646" spans="1:16" hidden="1" outlineLevel="1" x14ac:dyDescent="0.3">
      <c r="A646" s="127">
        <v>80850001</v>
      </c>
      <c r="B646" s="126" t="s">
        <v>291</v>
      </c>
      <c r="C646" s="120">
        <v>0</v>
      </c>
      <c r="D646" s="121">
        <v>0</v>
      </c>
      <c r="E646" s="120">
        <v>0</v>
      </c>
      <c r="F646" s="120">
        <v>0</v>
      </c>
      <c r="G646" s="120">
        <v>0</v>
      </c>
      <c r="H646" s="120">
        <v>0</v>
      </c>
      <c r="I646" s="120">
        <v>0</v>
      </c>
      <c r="J646" s="120">
        <v>0</v>
      </c>
      <c r="K646" s="120">
        <v>0</v>
      </c>
      <c r="L646" s="120">
        <v>0</v>
      </c>
      <c r="M646" s="120">
        <v>0</v>
      </c>
      <c r="N646" s="120">
        <v>0</v>
      </c>
      <c r="O646" s="120">
        <v>0</v>
      </c>
      <c r="P646" s="120">
        <v>0</v>
      </c>
    </row>
    <row r="647" spans="1:16" hidden="1" outlineLevel="1" x14ac:dyDescent="0.3">
      <c r="A647" s="127">
        <v>84270000</v>
      </c>
      <c r="B647" s="126" t="s">
        <v>290</v>
      </c>
      <c r="C647" s="120">
        <v>0</v>
      </c>
      <c r="D647" s="121">
        <v>0</v>
      </c>
      <c r="E647" s="120">
        <v>0</v>
      </c>
      <c r="F647" s="120">
        <v>0</v>
      </c>
      <c r="G647" s="120">
        <v>0</v>
      </c>
      <c r="H647" s="120">
        <v>0</v>
      </c>
      <c r="I647" s="120">
        <v>0</v>
      </c>
      <c r="J647" s="120">
        <v>0</v>
      </c>
      <c r="K647" s="120">
        <v>0</v>
      </c>
      <c r="L647" s="120">
        <v>0</v>
      </c>
      <c r="M647" s="120">
        <v>0</v>
      </c>
      <c r="N647" s="120">
        <v>0</v>
      </c>
      <c r="O647" s="120">
        <v>0</v>
      </c>
      <c r="P647" s="120">
        <v>0</v>
      </c>
    </row>
    <row r="648" spans="1:16" hidden="1" outlineLevel="1" x14ac:dyDescent="0.3">
      <c r="A648" s="127">
        <v>84310000</v>
      </c>
      <c r="B648" s="126" t="s">
        <v>289</v>
      </c>
      <c r="C648" s="120">
        <v>0</v>
      </c>
      <c r="D648" s="121">
        <v>0</v>
      </c>
      <c r="E648" s="120">
        <v>0</v>
      </c>
      <c r="F648" s="120">
        <v>0</v>
      </c>
      <c r="G648" s="120">
        <v>0</v>
      </c>
      <c r="H648" s="120">
        <v>0</v>
      </c>
      <c r="I648" s="120">
        <v>0</v>
      </c>
      <c r="J648" s="120">
        <v>0</v>
      </c>
      <c r="K648" s="120">
        <v>0</v>
      </c>
      <c r="L648" s="120">
        <v>0</v>
      </c>
      <c r="M648" s="120">
        <v>0</v>
      </c>
      <c r="N648" s="120">
        <v>0</v>
      </c>
      <c r="O648" s="120">
        <v>0</v>
      </c>
      <c r="P648" s="120">
        <v>0</v>
      </c>
    </row>
    <row r="649" spans="1:16" hidden="1" outlineLevel="1" x14ac:dyDescent="0.3">
      <c r="A649" s="127">
        <v>84320000</v>
      </c>
      <c r="B649" s="126" t="s">
        <v>288</v>
      </c>
      <c r="C649" s="120">
        <v>0</v>
      </c>
      <c r="D649" s="121">
        <v>0</v>
      </c>
      <c r="E649" s="120">
        <v>0</v>
      </c>
      <c r="F649" s="120">
        <v>0</v>
      </c>
      <c r="G649" s="120">
        <v>0</v>
      </c>
      <c r="H649" s="120">
        <v>0</v>
      </c>
      <c r="I649" s="120">
        <v>0</v>
      </c>
      <c r="J649" s="120">
        <v>0</v>
      </c>
      <c r="K649" s="120">
        <v>0</v>
      </c>
      <c r="L649" s="120">
        <v>0</v>
      </c>
      <c r="M649" s="120">
        <v>0</v>
      </c>
      <c r="N649" s="120">
        <v>0</v>
      </c>
      <c r="O649" s="120">
        <v>0</v>
      </c>
      <c r="P649" s="120">
        <v>0</v>
      </c>
    </row>
    <row r="650" spans="1:16" hidden="1" outlineLevel="1" x14ac:dyDescent="0.3">
      <c r="A650" s="127">
        <v>84330000</v>
      </c>
      <c r="B650" s="126" t="s">
        <v>287</v>
      </c>
      <c r="C650" s="120">
        <v>0</v>
      </c>
      <c r="D650" s="121">
        <v>0</v>
      </c>
      <c r="E650" s="120">
        <v>0</v>
      </c>
      <c r="F650" s="120">
        <v>0</v>
      </c>
      <c r="G650" s="120">
        <v>0</v>
      </c>
      <c r="H650" s="120">
        <v>0</v>
      </c>
      <c r="I650" s="120">
        <v>0</v>
      </c>
      <c r="J650" s="120">
        <v>0</v>
      </c>
      <c r="K650" s="120">
        <v>0</v>
      </c>
      <c r="L650" s="120">
        <v>0</v>
      </c>
      <c r="M650" s="120">
        <v>0</v>
      </c>
      <c r="N650" s="120">
        <v>0</v>
      </c>
      <c r="O650" s="120">
        <v>0</v>
      </c>
      <c r="P650" s="120">
        <v>0</v>
      </c>
    </row>
    <row r="651" spans="1:16" hidden="1" outlineLevel="1" x14ac:dyDescent="0.3">
      <c r="A651" s="127">
        <v>84350000</v>
      </c>
      <c r="B651" s="126" t="s">
        <v>286</v>
      </c>
      <c r="C651" s="120">
        <v>0</v>
      </c>
      <c r="D651" s="121">
        <v>0</v>
      </c>
      <c r="E651" s="120">
        <v>0</v>
      </c>
      <c r="F651" s="120">
        <v>0</v>
      </c>
      <c r="G651" s="120">
        <v>0</v>
      </c>
      <c r="H651" s="120">
        <v>0</v>
      </c>
      <c r="I651" s="120">
        <v>0</v>
      </c>
      <c r="J651" s="120">
        <v>0</v>
      </c>
      <c r="K651" s="120">
        <v>0</v>
      </c>
      <c r="L651" s="120">
        <v>0</v>
      </c>
      <c r="M651" s="120">
        <v>0</v>
      </c>
      <c r="N651" s="120">
        <v>0</v>
      </c>
      <c r="O651" s="120">
        <v>0</v>
      </c>
      <c r="P651" s="120">
        <v>0</v>
      </c>
    </row>
    <row r="652" spans="1:16" hidden="1" outlineLevel="1" x14ac:dyDescent="0.3">
      <c r="A652" s="127">
        <v>85400400</v>
      </c>
      <c r="B652" s="126" t="s">
        <v>285</v>
      </c>
      <c r="C652" s="120">
        <v>0</v>
      </c>
      <c r="D652" s="121">
        <v>0</v>
      </c>
      <c r="E652" s="120">
        <v>0</v>
      </c>
      <c r="F652" s="120">
        <v>0</v>
      </c>
      <c r="G652" s="120">
        <v>0</v>
      </c>
      <c r="H652" s="120">
        <v>0</v>
      </c>
      <c r="I652" s="120">
        <v>0</v>
      </c>
      <c r="J652" s="120">
        <v>0</v>
      </c>
      <c r="K652" s="120">
        <v>0</v>
      </c>
      <c r="L652" s="120">
        <v>0</v>
      </c>
      <c r="M652" s="120">
        <v>0</v>
      </c>
      <c r="N652" s="120">
        <v>0</v>
      </c>
      <c r="O652" s="120">
        <v>0</v>
      </c>
      <c r="P652" s="120">
        <v>0</v>
      </c>
    </row>
    <row r="653" spans="1:16" hidden="1" outlineLevel="1" x14ac:dyDescent="0.3">
      <c r="A653" s="127">
        <v>85500000</v>
      </c>
      <c r="B653" s="126" t="s">
        <v>284</v>
      </c>
      <c r="C653" s="120">
        <v>0</v>
      </c>
      <c r="D653" s="121">
        <v>0</v>
      </c>
      <c r="E653" s="120">
        <v>0</v>
      </c>
      <c r="F653" s="120">
        <v>0</v>
      </c>
      <c r="G653" s="120">
        <v>0</v>
      </c>
      <c r="H653" s="120">
        <v>0</v>
      </c>
      <c r="I653" s="120">
        <v>0</v>
      </c>
      <c r="J653" s="120">
        <v>0</v>
      </c>
      <c r="K653" s="120">
        <v>0</v>
      </c>
      <c r="L653" s="120">
        <v>0</v>
      </c>
      <c r="M653" s="120">
        <v>0</v>
      </c>
      <c r="N653" s="120">
        <v>0</v>
      </c>
      <c r="O653" s="120">
        <v>0</v>
      </c>
      <c r="P653" s="120">
        <v>0</v>
      </c>
    </row>
    <row r="654" spans="1:16" hidden="1" outlineLevel="1" x14ac:dyDescent="0.3">
      <c r="A654" s="127">
        <v>85501000</v>
      </c>
      <c r="B654" s="126" t="s">
        <v>283</v>
      </c>
      <c r="C654" s="120">
        <v>0</v>
      </c>
      <c r="D654" s="121">
        <v>0</v>
      </c>
      <c r="E654" s="120">
        <v>0</v>
      </c>
      <c r="F654" s="120">
        <v>0</v>
      </c>
      <c r="G654" s="120">
        <v>0</v>
      </c>
      <c r="H654" s="120">
        <v>0</v>
      </c>
      <c r="I654" s="120">
        <v>0</v>
      </c>
      <c r="J654" s="120">
        <v>0</v>
      </c>
      <c r="K654" s="120">
        <v>0</v>
      </c>
      <c r="L654" s="120">
        <v>0</v>
      </c>
      <c r="M654" s="120">
        <v>0</v>
      </c>
      <c r="N654" s="120">
        <v>0</v>
      </c>
      <c r="O654" s="120">
        <v>0</v>
      </c>
      <c r="P654" s="120">
        <v>0</v>
      </c>
    </row>
    <row r="655" spans="1:16" hidden="1" outlineLevel="1" x14ac:dyDescent="0.3">
      <c r="A655" s="127">
        <v>90200100</v>
      </c>
      <c r="B655" s="126" t="s">
        <v>282</v>
      </c>
      <c r="C655" s="120">
        <v>0</v>
      </c>
      <c r="D655" s="121">
        <v>0</v>
      </c>
      <c r="E655" s="120">
        <v>0</v>
      </c>
      <c r="F655" s="120">
        <v>0</v>
      </c>
      <c r="G655" s="120">
        <v>0</v>
      </c>
      <c r="H655" s="120">
        <v>0</v>
      </c>
      <c r="I655" s="120">
        <v>0</v>
      </c>
      <c r="J655" s="120">
        <v>0</v>
      </c>
      <c r="K655" s="120">
        <v>0</v>
      </c>
      <c r="L655" s="120">
        <v>0</v>
      </c>
      <c r="M655" s="120">
        <v>0</v>
      </c>
      <c r="N655" s="120">
        <v>0</v>
      </c>
      <c r="O655" s="120">
        <v>0</v>
      </c>
      <c r="P655" s="120">
        <v>0</v>
      </c>
    </row>
    <row r="656" spans="1:16" hidden="1" outlineLevel="1" x14ac:dyDescent="0.3">
      <c r="A656" s="127">
        <v>97200000</v>
      </c>
      <c r="B656" s="126" t="s">
        <v>281</v>
      </c>
      <c r="C656" s="120">
        <v>0</v>
      </c>
      <c r="D656" s="121">
        <v>0</v>
      </c>
      <c r="E656" s="120">
        <v>0</v>
      </c>
      <c r="F656" s="120">
        <v>0</v>
      </c>
      <c r="G656" s="120">
        <v>0</v>
      </c>
      <c r="H656" s="120">
        <v>0</v>
      </c>
      <c r="I656" s="120">
        <v>0</v>
      </c>
      <c r="J656" s="120">
        <v>0</v>
      </c>
      <c r="K656" s="120">
        <v>0</v>
      </c>
      <c r="L656" s="120">
        <v>0</v>
      </c>
      <c r="M656" s="120">
        <v>0</v>
      </c>
      <c r="N656" s="120">
        <v>0</v>
      </c>
      <c r="O656" s="120">
        <v>0</v>
      </c>
      <c r="P656" s="120">
        <v>0</v>
      </c>
    </row>
    <row r="657" spans="1:16" hidden="1" outlineLevel="1" x14ac:dyDescent="0.3">
      <c r="A657" s="127">
        <v>97200100</v>
      </c>
      <c r="B657" s="126" t="s">
        <v>280</v>
      </c>
      <c r="C657" s="120">
        <v>0</v>
      </c>
      <c r="D657" s="121">
        <v>0</v>
      </c>
      <c r="E657" s="120">
        <v>0</v>
      </c>
      <c r="F657" s="120">
        <v>0</v>
      </c>
      <c r="G657" s="120">
        <v>0</v>
      </c>
      <c r="H657" s="120">
        <v>0</v>
      </c>
      <c r="I657" s="120">
        <v>0</v>
      </c>
      <c r="J657" s="120">
        <v>0</v>
      </c>
      <c r="K657" s="120">
        <v>0</v>
      </c>
      <c r="L657" s="120">
        <v>0</v>
      </c>
      <c r="M657" s="120">
        <v>0</v>
      </c>
      <c r="N657" s="120">
        <v>0</v>
      </c>
      <c r="O657" s="120">
        <v>0</v>
      </c>
      <c r="P657" s="120">
        <v>0</v>
      </c>
    </row>
    <row r="658" spans="1:16" hidden="1" outlineLevel="1" x14ac:dyDescent="0.3">
      <c r="A658" s="127">
        <v>97200200</v>
      </c>
      <c r="B658" s="126" t="s">
        <v>279</v>
      </c>
      <c r="C658" s="120">
        <v>0</v>
      </c>
      <c r="D658" s="121">
        <v>0</v>
      </c>
      <c r="E658" s="120">
        <v>0</v>
      </c>
      <c r="F658" s="120">
        <v>0</v>
      </c>
      <c r="G658" s="120">
        <v>0</v>
      </c>
      <c r="H658" s="120">
        <v>0</v>
      </c>
      <c r="I658" s="120">
        <v>0</v>
      </c>
      <c r="J658" s="120">
        <v>0</v>
      </c>
      <c r="K658" s="120">
        <v>0</v>
      </c>
      <c r="L658" s="120">
        <v>0</v>
      </c>
      <c r="M658" s="120">
        <v>0</v>
      </c>
      <c r="N658" s="120">
        <v>0</v>
      </c>
      <c r="O658" s="120">
        <v>0</v>
      </c>
      <c r="P658" s="120">
        <v>0</v>
      </c>
    </row>
    <row r="659" spans="1:16" hidden="1" outlineLevel="1" x14ac:dyDescent="0.3">
      <c r="A659" s="127">
        <v>97200300</v>
      </c>
      <c r="B659" s="126" t="s">
        <v>278</v>
      </c>
      <c r="C659" s="120">
        <v>0</v>
      </c>
      <c r="D659" s="121">
        <v>0</v>
      </c>
      <c r="E659" s="120">
        <v>0</v>
      </c>
      <c r="F659" s="120">
        <v>0</v>
      </c>
      <c r="G659" s="120">
        <v>0</v>
      </c>
      <c r="H659" s="120">
        <v>0</v>
      </c>
      <c r="I659" s="120">
        <v>0</v>
      </c>
      <c r="J659" s="120">
        <v>0</v>
      </c>
      <c r="K659" s="120">
        <v>0</v>
      </c>
      <c r="L659" s="120">
        <v>0</v>
      </c>
      <c r="M659" s="120">
        <v>0</v>
      </c>
      <c r="N659" s="120">
        <v>0</v>
      </c>
      <c r="O659" s="120">
        <v>0</v>
      </c>
      <c r="P659" s="120">
        <v>0</v>
      </c>
    </row>
    <row r="660" spans="1:16" hidden="1" outlineLevel="1" x14ac:dyDescent="0.3">
      <c r="A660" s="127">
        <v>97200400</v>
      </c>
      <c r="B660" s="126" t="s">
        <v>277</v>
      </c>
      <c r="C660" s="120">
        <v>0</v>
      </c>
      <c r="D660" s="121">
        <v>0</v>
      </c>
      <c r="E660" s="120">
        <v>0</v>
      </c>
      <c r="F660" s="120">
        <v>0</v>
      </c>
      <c r="G660" s="120">
        <v>0</v>
      </c>
      <c r="H660" s="120">
        <v>0</v>
      </c>
      <c r="I660" s="120">
        <v>0</v>
      </c>
      <c r="J660" s="120">
        <v>0</v>
      </c>
      <c r="K660" s="120">
        <v>0</v>
      </c>
      <c r="L660" s="120">
        <v>0</v>
      </c>
      <c r="M660" s="120">
        <v>0</v>
      </c>
      <c r="N660" s="120">
        <v>0</v>
      </c>
      <c r="O660" s="120">
        <v>0</v>
      </c>
      <c r="P660" s="120">
        <v>0</v>
      </c>
    </row>
    <row r="661" spans="1:16" hidden="1" outlineLevel="1" x14ac:dyDescent="0.3">
      <c r="A661" s="127">
        <v>97200500</v>
      </c>
      <c r="B661" s="126" t="s">
        <v>276</v>
      </c>
      <c r="C661" s="120">
        <v>0</v>
      </c>
      <c r="D661" s="121">
        <v>0</v>
      </c>
      <c r="E661" s="120">
        <v>0</v>
      </c>
      <c r="F661" s="120">
        <v>0</v>
      </c>
      <c r="G661" s="120">
        <v>0</v>
      </c>
      <c r="H661" s="120">
        <v>0</v>
      </c>
      <c r="I661" s="120">
        <v>0</v>
      </c>
      <c r="J661" s="120">
        <v>0</v>
      </c>
      <c r="K661" s="120">
        <v>0</v>
      </c>
      <c r="L661" s="120">
        <v>0</v>
      </c>
      <c r="M661" s="120">
        <v>0</v>
      </c>
      <c r="N661" s="120">
        <v>0</v>
      </c>
      <c r="O661" s="120">
        <v>0</v>
      </c>
      <c r="P661" s="120">
        <v>0</v>
      </c>
    </row>
    <row r="662" spans="1:16" hidden="1" outlineLevel="1" x14ac:dyDescent="0.3">
      <c r="A662" s="127">
        <v>97500000</v>
      </c>
      <c r="B662" s="126" t="s">
        <v>275</v>
      </c>
      <c r="C662" s="120">
        <v>0</v>
      </c>
      <c r="D662" s="121">
        <v>0</v>
      </c>
      <c r="E662" s="120">
        <v>0</v>
      </c>
      <c r="F662" s="120">
        <v>0</v>
      </c>
      <c r="G662" s="120">
        <v>0</v>
      </c>
      <c r="H662" s="120">
        <v>0</v>
      </c>
      <c r="I662" s="120">
        <v>0</v>
      </c>
      <c r="J662" s="120">
        <v>0</v>
      </c>
      <c r="K662" s="120">
        <v>0</v>
      </c>
      <c r="L662" s="120">
        <v>0</v>
      </c>
      <c r="M662" s="120">
        <v>0</v>
      </c>
      <c r="N662" s="120">
        <v>0</v>
      </c>
      <c r="O662" s="120">
        <v>0</v>
      </c>
      <c r="P662" s="120">
        <v>0</v>
      </c>
    </row>
    <row r="663" spans="1:16" hidden="1" outlineLevel="1" x14ac:dyDescent="0.3">
      <c r="A663" s="127">
        <v>97500100</v>
      </c>
      <c r="B663" s="126" t="s">
        <v>274</v>
      </c>
      <c r="C663" s="120">
        <v>0</v>
      </c>
      <c r="D663" s="121">
        <v>0</v>
      </c>
      <c r="E663" s="120">
        <v>0</v>
      </c>
      <c r="F663" s="120">
        <v>0</v>
      </c>
      <c r="G663" s="120">
        <v>0</v>
      </c>
      <c r="H663" s="120">
        <v>0</v>
      </c>
      <c r="I663" s="120">
        <v>0</v>
      </c>
      <c r="J663" s="120">
        <v>0</v>
      </c>
      <c r="K663" s="120">
        <v>0</v>
      </c>
      <c r="L663" s="120">
        <v>0</v>
      </c>
      <c r="M663" s="120">
        <v>0</v>
      </c>
      <c r="N663" s="120">
        <v>0</v>
      </c>
      <c r="O663" s="120">
        <v>0</v>
      </c>
      <c r="P663" s="120">
        <v>0</v>
      </c>
    </row>
    <row r="664" spans="1:16" hidden="1" outlineLevel="1" x14ac:dyDescent="0.3">
      <c r="A664" s="127">
        <v>97510000</v>
      </c>
      <c r="B664" s="128" t="s">
        <v>273</v>
      </c>
      <c r="C664" s="120">
        <v>0</v>
      </c>
      <c r="D664" s="121">
        <v>0</v>
      </c>
      <c r="E664" s="120">
        <v>0</v>
      </c>
      <c r="F664" s="120">
        <v>0</v>
      </c>
      <c r="G664" s="120">
        <v>0</v>
      </c>
      <c r="H664" s="120">
        <v>0</v>
      </c>
      <c r="I664" s="120">
        <v>0</v>
      </c>
      <c r="J664" s="120">
        <v>0</v>
      </c>
      <c r="K664" s="120">
        <v>0</v>
      </c>
      <c r="L664" s="120">
        <v>0</v>
      </c>
      <c r="M664" s="120">
        <v>0</v>
      </c>
      <c r="N664" s="120">
        <v>0</v>
      </c>
      <c r="O664" s="120">
        <v>0</v>
      </c>
      <c r="P664" s="120">
        <v>0</v>
      </c>
    </row>
    <row r="665" spans="1:16" hidden="1" outlineLevel="1" x14ac:dyDescent="0.3">
      <c r="A665" s="127">
        <v>97600000</v>
      </c>
      <c r="B665" s="128" t="s">
        <v>272</v>
      </c>
      <c r="C665" s="120">
        <v>0</v>
      </c>
      <c r="D665" s="121">
        <v>0</v>
      </c>
      <c r="E665" s="120">
        <v>0</v>
      </c>
      <c r="F665" s="120">
        <v>0</v>
      </c>
      <c r="G665" s="120">
        <v>0</v>
      </c>
      <c r="H665" s="120">
        <v>0</v>
      </c>
      <c r="I665" s="120">
        <v>0</v>
      </c>
      <c r="J665" s="120">
        <v>0</v>
      </c>
      <c r="K665" s="120">
        <v>0</v>
      </c>
      <c r="L665" s="120">
        <v>0</v>
      </c>
      <c r="M665" s="120">
        <v>0</v>
      </c>
      <c r="N665" s="120">
        <v>0</v>
      </c>
      <c r="O665" s="120">
        <v>0</v>
      </c>
      <c r="P665" s="120">
        <v>0</v>
      </c>
    </row>
    <row r="666" spans="1:16" hidden="1" outlineLevel="1" x14ac:dyDescent="0.3">
      <c r="A666" s="127">
        <v>97600200</v>
      </c>
      <c r="B666" s="128" t="s">
        <v>271</v>
      </c>
      <c r="C666" s="120">
        <v>0</v>
      </c>
      <c r="D666" s="121">
        <v>0</v>
      </c>
      <c r="E666" s="120">
        <v>0</v>
      </c>
      <c r="F666" s="120">
        <v>0</v>
      </c>
      <c r="G666" s="120">
        <v>0</v>
      </c>
      <c r="H666" s="120">
        <v>0</v>
      </c>
      <c r="I666" s="120">
        <v>0</v>
      </c>
      <c r="J666" s="120">
        <v>0</v>
      </c>
      <c r="K666" s="120">
        <v>0</v>
      </c>
      <c r="L666" s="120">
        <v>0</v>
      </c>
      <c r="M666" s="120">
        <v>0</v>
      </c>
      <c r="N666" s="120">
        <v>0</v>
      </c>
      <c r="O666" s="120">
        <v>0</v>
      </c>
      <c r="P666" s="120">
        <v>0</v>
      </c>
    </row>
    <row r="667" spans="1:16" hidden="1" outlineLevel="1" x14ac:dyDescent="0.3">
      <c r="A667" s="127">
        <v>97600300</v>
      </c>
      <c r="B667" s="128" t="s">
        <v>270</v>
      </c>
      <c r="C667" s="120">
        <v>0</v>
      </c>
      <c r="D667" s="121">
        <v>0</v>
      </c>
      <c r="E667" s="120">
        <v>0</v>
      </c>
      <c r="F667" s="120">
        <v>0</v>
      </c>
      <c r="G667" s="120">
        <v>0</v>
      </c>
      <c r="H667" s="120">
        <v>0</v>
      </c>
      <c r="I667" s="120">
        <v>0</v>
      </c>
      <c r="J667" s="120">
        <v>0</v>
      </c>
      <c r="K667" s="120">
        <v>0</v>
      </c>
      <c r="L667" s="120">
        <v>0</v>
      </c>
      <c r="M667" s="120">
        <v>0</v>
      </c>
      <c r="N667" s="120">
        <v>0</v>
      </c>
      <c r="O667" s="120">
        <v>0</v>
      </c>
      <c r="P667" s="120">
        <v>0</v>
      </c>
    </row>
    <row r="668" spans="1:16" hidden="1" outlineLevel="1" x14ac:dyDescent="0.3">
      <c r="A668" s="127">
        <v>97700000</v>
      </c>
      <c r="B668" s="126" t="s">
        <v>269</v>
      </c>
      <c r="C668" s="120">
        <v>0</v>
      </c>
      <c r="D668" s="121">
        <v>0</v>
      </c>
      <c r="E668" s="120">
        <v>0</v>
      </c>
      <c r="F668" s="120">
        <v>0</v>
      </c>
      <c r="G668" s="120">
        <v>0</v>
      </c>
      <c r="H668" s="120">
        <v>0</v>
      </c>
      <c r="I668" s="120">
        <v>0</v>
      </c>
      <c r="J668" s="120">
        <v>0</v>
      </c>
      <c r="K668" s="120">
        <v>0</v>
      </c>
      <c r="L668" s="120">
        <v>0</v>
      </c>
      <c r="M668" s="120">
        <v>0</v>
      </c>
      <c r="N668" s="120">
        <v>0</v>
      </c>
      <c r="O668" s="120">
        <v>0</v>
      </c>
      <c r="P668" s="120">
        <v>0</v>
      </c>
    </row>
    <row r="669" spans="1:16" hidden="1" outlineLevel="1" x14ac:dyDescent="0.3">
      <c r="A669" s="127">
        <v>97800000</v>
      </c>
      <c r="B669" s="126" t="s">
        <v>268</v>
      </c>
      <c r="C669" s="120">
        <v>0</v>
      </c>
      <c r="D669" s="121">
        <v>0</v>
      </c>
      <c r="E669" s="120">
        <v>0</v>
      </c>
      <c r="F669" s="120">
        <v>0</v>
      </c>
      <c r="G669" s="120">
        <v>0</v>
      </c>
      <c r="H669" s="120">
        <v>0</v>
      </c>
      <c r="I669" s="120">
        <v>0</v>
      </c>
      <c r="J669" s="120">
        <v>0</v>
      </c>
      <c r="K669" s="120">
        <v>0</v>
      </c>
      <c r="L669" s="120">
        <v>0</v>
      </c>
      <c r="M669" s="120">
        <v>0</v>
      </c>
      <c r="N669" s="120">
        <v>0</v>
      </c>
      <c r="O669" s="120">
        <v>0</v>
      </c>
      <c r="P669" s="120">
        <v>0</v>
      </c>
    </row>
    <row r="670" spans="1:16" hidden="1" outlineLevel="1" x14ac:dyDescent="0.3">
      <c r="A670" s="127">
        <v>97800100</v>
      </c>
      <c r="B670" s="126" t="s">
        <v>267</v>
      </c>
      <c r="C670" s="120">
        <v>0</v>
      </c>
      <c r="D670" s="121">
        <v>0</v>
      </c>
      <c r="E670" s="120">
        <v>0</v>
      </c>
      <c r="F670" s="120">
        <v>0</v>
      </c>
      <c r="G670" s="120">
        <v>0</v>
      </c>
      <c r="H670" s="120">
        <v>0</v>
      </c>
      <c r="I670" s="120">
        <v>0</v>
      </c>
      <c r="J670" s="120">
        <v>0</v>
      </c>
      <c r="K670" s="120">
        <v>0</v>
      </c>
      <c r="L670" s="120">
        <v>0</v>
      </c>
      <c r="M670" s="120">
        <v>0</v>
      </c>
      <c r="N670" s="120">
        <v>0</v>
      </c>
      <c r="O670" s="120">
        <v>0</v>
      </c>
      <c r="P670" s="120">
        <v>0</v>
      </c>
    </row>
    <row r="671" spans="1:16" hidden="1" outlineLevel="1" x14ac:dyDescent="0.3">
      <c r="A671" s="127">
        <v>97800200</v>
      </c>
      <c r="B671" s="126" t="s">
        <v>266</v>
      </c>
      <c r="C671" s="120">
        <v>0</v>
      </c>
      <c r="D671" s="121">
        <v>0</v>
      </c>
      <c r="E671" s="120">
        <v>0</v>
      </c>
      <c r="F671" s="120">
        <v>0</v>
      </c>
      <c r="G671" s="120">
        <v>0</v>
      </c>
      <c r="H671" s="120">
        <v>0</v>
      </c>
      <c r="I671" s="120">
        <v>0</v>
      </c>
      <c r="J671" s="120">
        <v>0</v>
      </c>
      <c r="K671" s="120">
        <v>0</v>
      </c>
      <c r="L671" s="120">
        <v>0</v>
      </c>
      <c r="M671" s="120">
        <v>0</v>
      </c>
      <c r="N671" s="120">
        <v>0</v>
      </c>
      <c r="O671" s="120">
        <v>0</v>
      </c>
      <c r="P671" s="120">
        <v>0</v>
      </c>
    </row>
    <row r="672" spans="1:16" hidden="1" outlineLevel="1" x14ac:dyDescent="0.3">
      <c r="A672" s="127">
        <v>97800300</v>
      </c>
      <c r="B672" s="126" t="s">
        <v>265</v>
      </c>
      <c r="C672" s="120">
        <v>0</v>
      </c>
      <c r="D672" s="121">
        <v>0</v>
      </c>
      <c r="E672" s="120">
        <v>0</v>
      </c>
      <c r="F672" s="120">
        <v>0</v>
      </c>
      <c r="G672" s="120">
        <v>0</v>
      </c>
      <c r="H672" s="120">
        <v>0</v>
      </c>
      <c r="I672" s="120">
        <v>0</v>
      </c>
      <c r="J672" s="120">
        <v>0</v>
      </c>
      <c r="K672" s="120">
        <v>0</v>
      </c>
      <c r="L672" s="120">
        <v>0</v>
      </c>
      <c r="M672" s="120">
        <v>0</v>
      </c>
      <c r="N672" s="120">
        <v>0</v>
      </c>
      <c r="O672" s="120">
        <v>0</v>
      </c>
      <c r="P672" s="120">
        <v>0</v>
      </c>
    </row>
    <row r="673" spans="1:16" hidden="1" outlineLevel="1" x14ac:dyDescent="0.3">
      <c r="A673" s="127">
        <v>97800500</v>
      </c>
      <c r="B673" s="126" t="s">
        <v>264</v>
      </c>
      <c r="C673" s="120">
        <v>0</v>
      </c>
      <c r="D673" s="121">
        <v>0</v>
      </c>
      <c r="E673" s="120">
        <v>0</v>
      </c>
      <c r="F673" s="120">
        <v>0</v>
      </c>
      <c r="G673" s="120">
        <v>0</v>
      </c>
      <c r="H673" s="120">
        <v>0</v>
      </c>
      <c r="I673" s="120">
        <v>0</v>
      </c>
      <c r="J673" s="120">
        <v>0</v>
      </c>
      <c r="K673" s="120">
        <v>0</v>
      </c>
      <c r="L673" s="120">
        <v>0</v>
      </c>
      <c r="M673" s="120">
        <v>0</v>
      </c>
      <c r="N673" s="120">
        <v>0</v>
      </c>
      <c r="O673" s="120">
        <v>0</v>
      </c>
      <c r="P673" s="120">
        <v>0</v>
      </c>
    </row>
    <row r="674" spans="1:16" collapsed="1" x14ac:dyDescent="0.3">
      <c r="A674" s="119">
        <v>1</v>
      </c>
      <c r="B674" s="125" t="s">
        <v>263</v>
      </c>
      <c r="C674" s="124">
        <v>0</v>
      </c>
      <c r="D674" s="121">
        <v>0</v>
      </c>
      <c r="E674" s="120">
        <v>0</v>
      </c>
      <c r="F674" s="120">
        <v>0</v>
      </c>
      <c r="G674" s="120">
        <v>0</v>
      </c>
      <c r="H674" s="120">
        <v>0</v>
      </c>
      <c r="I674" s="120">
        <v>0</v>
      </c>
      <c r="J674" s="120">
        <v>0</v>
      </c>
      <c r="K674" s="120">
        <v>0</v>
      </c>
      <c r="L674" s="120">
        <v>0</v>
      </c>
      <c r="M674" s="120">
        <v>0</v>
      </c>
      <c r="N674" s="120">
        <v>0</v>
      </c>
      <c r="O674" s="120">
        <v>0</v>
      </c>
      <c r="P674" s="120">
        <v>0</v>
      </c>
    </row>
    <row r="675" spans="1:16" hidden="1" outlineLevel="1" x14ac:dyDescent="0.3">
      <c r="A675" s="123">
        <v>98100000</v>
      </c>
      <c r="B675" s="122" t="s">
        <v>262</v>
      </c>
      <c r="C675" s="120">
        <v>0</v>
      </c>
      <c r="D675" s="121">
        <v>0</v>
      </c>
      <c r="E675" s="120">
        <v>0</v>
      </c>
      <c r="F675" s="120">
        <v>0</v>
      </c>
      <c r="G675" s="120">
        <v>0</v>
      </c>
      <c r="H675" s="120">
        <v>0</v>
      </c>
      <c r="I675" s="120">
        <v>0</v>
      </c>
      <c r="J675" s="120">
        <v>0</v>
      </c>
      <c r="K675" s="120">
        <v>0</v>
      </c>
      <c r="L675" s="120">
        <v>0</v>
      </c>
      <c r="M675" s="120">
        <v>0</v>
      </c>
      <c r="N675" s="120">
        <v>0</v>
      </c>
      <c r="O675" s="120">
        <v>0</v>
      </c>
      <c r="P675" s="120">
        <v>0</v>
      </c>
    </row>
    <row r="676" spans="1:16" collapsed="1" x14ac:dyDescent="0.3">
      <c r="A676" s="119">
        <v>1</v>
      </c>
      <c r="B676" s="125" t="s">
        <v>261</v>
      </c>
      <c r="C676" s="124">
        <v>0</v>
      </c>
      <c r="D676" s="121">
        <v>0</v>
      </c>
      <c r="E676" s="120">
        <v>0</v>
      </c>
      <c r="F676" s="120">
        <v>0</v>
      </c>
      <c r="G676" s="120">
        <v>0</v>
      </c>
      <c r="H676" s="120">
        <v>0</v>
      </c>
      <c r="I676" s="120">
        <v>0</v>
      </c>
      <c r="J676" s="120">
        <v>0</v>
      </c>
      <c r="K676" s="120">
        <v>0</v>
      </c>
      <c r="L676" s="120">
        <v>0</v>
      </c>
      <c r="M676" s="120">
        <v>0</v>
      </c>
      <c r="N676" s="120">
        <v>0</v>
      </c>
      <c r="O676" s="120">
        <v>0</v>
      </c>
      <c r="P676" s="120">
        <v>0</v>
      </c>
    </row>
    <row r="677" spans="1:16" hidden="1" outlineLevel="1" x14ac:dyDescent="0.3">
      <c r="A677" s="123">
        <v>73200000</v>
      </c>
      <c r="B677" s="122" t="s">
        <v>260</v>
      </c>
      <c r="C677" s="120">
        <v>0</v>
      </c>
      <c r="D677" s="121">
        <v>0</v>
      </c>
      <c r="E677" s="120">
        <v>0</v>
      </c>
      <c r="F677" s="120">
        <v>0</v>
      </c>
      <c r="G677" s="120">
        <v>0</v>
      </c>
      <c r="H677" s="120">
        <v>0</v>
      </c>
      <c r="I677" s="120">
        <v>0</v>
      </c>
      <c r="J677" s="120">
        <v>0</v>
      </c>
      <c r="K677" s="120">
        <v>0</v>
      </c>
      <c r="L677" s="120">
        <v>0</v>
      </c>
      <c r="M677" s="120">
        <v>0</v>
      </c>
      <c r="N677" s="120">
        <v>0</v>
      </c>
      <c r="O677" s="120">
        <v>0</v>
      </c>
      <c r="P677" s="120">
        <v>0</v>
      </c>
    </row>
    <row r="678" spans="1:16" hidden="1" outlineLevel="1" x14ac:dyDescent="0.3">
      <c r="A678" s="123">
        <v>85100000</v>
      </c>
      <c r="B678" s="122" t="s">
        <v>259</v>
      </c>
      <c r="C678" s="120">
        <v>0</v>
      </c>
      <c r="D678" s="121">
        <v>0</v>
      </c>
      <c r="E678" s="120">
        <v>0</v>
      </c>
      <c r="F678" s="120">
        <v>0</v>
      </c>
      <c r="G678" s="120">
        <v>0</v>
      </c>
      <c r="H678" s="120">
        <v>0</v>
      </c>
      <c r="I678" s="120">
        <v>0</v>
      </c>
      <c r="J678" s="120">
        <v>0</v>
      </c>
      <c r="K678" s="120">
        <v>0</v>
      </c>
      <c r="L678" s="120">
        <v>0</v>
      </c>
      <c r="M678" s="120">
        <v>0</v>
      </c>
      <c r="N678" s="120">
        <v>0</v>
      </c>
      <c r="O678" s="120">
        <v>0</v>
      </c>
      <c r="P678" s="120">
        <v>0</v>
      </c>
    </row>
    <row r="679" spans="1:16" hidden="1" outlineLevel="1" x14ac:dyDescent="0.3">
      <c r="A679" s="123">
        <v>85100100</v>
      </c>
      <c r="B679" s="122" t="s">
        <v>258</v>
      </c>
      <c r="C679" s="120">
        <v>0</v>
      </c>
      <c r="D679" s="121">
        <v>0</v>
      </c>
      <c r="E679" s="120">
        <v>0</v>
      </c>
      <c r="F679" s="120">
        <v>0</v>
      </c>
      <c r="G679" s="120">
        <v>0</v>
      </c>
      <c r="H679" s="120">
        <v>0</v>
      </c>
      <c r="I679" s="120">
        <v>0</v>
      </c>
      <c r="J679" s="120">
        <v>0</v>
      </c>
      <c r="K679" s="120">
        <v>0</v>
      </c>
      <c r="L679" s="120">
        <v>0</v>
      </c>
      <c r="M679" s="120">
        <v>0</v>
      </c>
      <c r="N679" s="120">
        <v>0</v>
      </c>
      <c r="O679" s="120">
        <v>0</v>
      </c>
      <c r="P679" s="120">
        <v>0</v>
      </c>
    </row>
    <row r="680" spans="1:16" hidden="1" outlineLevel="1" x14ac:dyDescent="0.3">
      <c r="A680" s="123">
        <v>85100200</v>
      </c>
      <c r="B680" s="122" t="s">
        <v>257</v>
      </c>
      <c r="C680" s="120">
        <v>0</v>
      </c>
      <c r="D680" s="121">
        <v>0</v>
      </c>
      <c r="E680" s="120">
        <v>0</v>
      </c>
      <c r="F680" s="120">
        <v>0</v>
      </c>
      <c r="G680" s="120">
        <v>0</v>
      </c>
      <c r="H680" s="120">
        <v>0</v>
      </c>
      <c r="I680" s="120">
        <v>0</v>
      </c>
      <c r="J680" s="120">
        <v>0</v>
      </c>
      <c r="K680" s="120">
        <v>0</v>
      </c>
      <c r="L680" s="120">
        <v>0</v>
      </c>
      <c r="M680" s="120">
        <v>0</v>
      </c>
      <c r="N680" s="120">
        <v>0</v>
      </c>
      <c r="O680" s="120">
        <v>0</v>
      </c>
      <c r="P680" s="120">
        <v>0</v>
      </c>
    </row>
    <row r="681" spans="1:16" hidden="1" outlineLevel="1" x14ac:dyDescent="0.3">
      <c r="A681" s="123">
        <v>85200000</v>
      </c>
      <c r="B681" s="122" t="s">
        <v>256</v>
      </c>
      <c r="C681" s="120">
        <v>0</v>
      </c>
      <c r="D681" s="121">
        <v>0</v>
      </c>
      <c r="E681" s="120">
        <v>0</v>
      </c>
      <c r="F681" s="120">
        <v>0</v>
      </c>
      <c r="G681" s="120">
        <v>0</v>
      </c>
      <c r="H681" s="120">
        <v>0</v>
      </c>
      <c r="I681" s="120">
        <v>0</v>
      </c>
      <c r="J681" s="120">
        <v>0</v>
      </c>
      <c r="K681" s="120">
        <v>0</v>
      </c>
      <c r="L681" s="120">
        <v>0</v>
      </c>
      <c r="M681" s="120">
        <v>0</v>
      </c>
      <c r="N681" s="120">
        <v>0</v>
      </c>
      <c r="O681" s="120">
        <v>0</v>
      </c>
      <c r="P681" s="120">
        <v>0</v>
      </c>
    </row>
    <row r="682" spans="1:16" hidden="1" outlineLevel="1" x14ac:dyDescent="0.3">
      <c r="A682" s="123">
        <v>85400100</v>
      </c>
      <c r="B682" s="122" t="s">
        <v>255</v>
      </c>
      <c r="C682" s="120">
        <v>0</v>
      </c>
      <c r="D682" s="121">
        <v>0</v>
      </c>
      <c r="E682" s="120">
        <v>0</v>
      </c>
      <c r="F682" s="120">
        <v>0</v>
      </c>
      <c r="G682" s="120">
        <v>0</v>
      </c>
      <c r="H682" s="120">
        <v>0</v>
      </c>
      <c r="I682" s="120">
        <v>0</v>
      </c>
      <c r="J682" s="120">
        <v>0</v>
      </c>
      <c r="K682" s="120">
        <v>0</v>
      </c>
      <c r="L682" s="120">
        <v>0</v>
      </c>
      <c r="M682" s="120">
        <v>0</v>
      </c>
      <c r="N682" s="120">
        <v>0</v>
      </c>
      <c r="O682" s="120">
        <v>0</v>
      </c>
      <c r="P682" s="120">
        <v>0</v>
      </c>
    </row>
    <row r="683" spans="1:16" hidden="1" outlineLevel="1" x14ac:dyDescent="0.3">
      <c r="A683" s="123">
        <v>85400200</v>
      </c>
      <c r="B683" s="122" t="s">
        <v>254</v>
      </c>
      <c r="C683" s="120">
        <v>0</v>
      </c>
      <c r="D683" s="121">
        <v>0</v>
      </c>
      <c r="E683" s="120">
        <v>0</v>
      </c>
      <c r="F683" s="120">
        <v>0</v>
      </c>
      <c r="G683" s="120">
        <v>0</v>
      </c>
      <c r="H683" s="120">
        <v>0</v>
      </c>
      <c r="I683" s="120">
        <v>0</v>
      </c>
      <c r="J683" s="120">
        <v>0</v>
      </c>
      <c r="K683" s="120">
        <v>0</v>
      </c>
      <c r="L683" s="120">
        <v>0</v>
      </c>
      <c r="M683" s="120">
        <v>0</v>
      </c>
      <c r="N683" s="120">
        <v>0</v>
      </c>
      <c r="O683" s="120">
        <v>0</v>
      </c>
      <c r="P683" s="120">
        <v>0</v>
      </c>
    </row>
    <row r="684" spans="1:16" ht="15" collapsed="1" thickBot="1" x14ac:dyDescent="0.35">
      <c r="A684" s="119"/>
      <c r="B684" s="113"/>
      <c r="C684" s="118"/>
      <c r="D684" s="117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</row>
    <row r="685" spans="1:16" ht="15" thickBot="1" x14ac:dyDescent="0.35">
      <c r="A685" s="113"/>
      <c r="B685" s="116" t="s">
        <v>253</v>
      </c>
      <c r="C685" s="115">
        <v>-9134800.6500000022</v>
      </c>
      <c r="D685" s="115">
        <v>0</v>
      </c>
      <c r="E685" s="115">
        <v>-2289569.5600000005</v>
      </c>
      <c r="F685" s="115">
        <v>-2234586.7000000002</v>
      </c>
      <c r="G685" s="115">
        <v>-2153084.8200000003</v>
      </c>
      <c r="H685" s="115">
        <v>-2457559.5700000008</v>
      </c>
      <c r="I685" s="115">
        <v>0</v>
      </c>
      <c r="J685" s="115">
        <v>0</v>
      </c>
      <c r="K685" s="115">
        <v>0</v>
      </c>
      <c r="L685" s="115">
        <v>0</v>
      </c>
      <c r="M685" s="115">
        <v>0</v>
      </c>
      <c r="N685" s="115">
        <v>0</v>
      </c>
      <c r="O685" s="115">
        <v>0</v>
      </c>
      <c r="P685" s="115">
        <v>0</v>
      </c>
    </row>
    <row r="686" spans="1:16" ht="15" thickBot="1" x14ac:dyDescent="0.35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</row>
    <row r="687" spans="1:16" ht="15" thickBot="1" x14ac:dyDescent="0.35">
      <c r="A687" s="113"/>
      <c r="B687" s="112" t="s">
        <v>252</v>
      </c>
      <c r="C687" s="111">
        <v>0</v>
      </c>
      <c r="D687" s="111">
        <v>0</v>
      </c>
      <c r="E687" s="111">
        <v>0</v>
      </c>
      <c r="F687" s="111">
        <v>0</v>
      </c>
      <c r="G687" s="111">
        <v>0</v>
      </c>
      <c r="H687" s="111">
        <v>0</v>
      </c>
      <c r="I687" s="111">
        <v>0</v>
      </c>
      <c r="J687" s="111">
        <v>0</v>
      </c>
      <c r="K687" s="111">
        <v>0</v>
      </c>
      <c r="L687" s="111">
        <v>0</v>
      </c>
      <c r="M687" s="111">
        <v>0</v>
      </c>
      <c r="N687" s="111">
        <v>0</v>
      </c>
      <c r="O687" s="111">
        <v>0</v>
      </c>
      <c r="P687" s="111">
        <v>0</v>
      </c>
    </row>
    <row r="688" spans="1:16" x14ac:dyDescent="0.3"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</row>
  </sheetData>
  <conditionalFormatting sqref="B338">
    <cfRule type="cellIs" dxfId="225" priority="13" operator="lessThan">
      <formula>-1</formula>
    </cfRule>
  </conditionalFormatting>
  <conditionalFormatting sqref="B336">
    <cfRule type="cellIs" dxfId="224" priority="14" operator="lessThan">
      <formula>-1</formula>
    </cfRule>
  </conditionalFormatting>
  <conditionalFormatting sqref="E336:P336">
    <cfRule type="cellIs" dxfId="223" priority="11" operator="lessThan">
      <formula>-1</formula>
    </cfRule>
  </conditionalFormatting>
  <conditionalFormatting sqref="E338:P338">
    <cfRule type="cellIs" dxfId="222" priority="9" operator="lessThan">
      <formula>-1</formula>
    </cfRule>
  </conditionalFormatting>
  <conditionalFormatting sqref="C336">
    <cfRule type="cellIs" dxfId="221" priority="12" operator="lessThan">
      <formula>-1</formula>
    </cfRule>
  </conditionalFormatting>
  <conditionalFormatting sqref="C338">
    <cfRule type="cellIs" dxfId="220" priority="10" operator="lessThan">
      <formula>-1</formula>
    </cfRule>
  </conditionalFormatting>
  <conditionalFormatting sqref="B685">
    <cfRule type="cellIs" dxfId="219" priority="8" operator="lessThan">
      <formula>-1</formula>
    </cfRule>
  </conditionalFormatting>
  <conditionalFormatting sqref="C685">
    <cfRule type="cellIs" dxfId="218" priority="7" operator="lessThan">
      <formula>-1</formula>
    </cfRule>
  </conditionalFormatting>
  <conditionalFormatting sqref="E685:P685">
    <cfRule type="cellIs" dxfId="217" priority="6" operator="lessThan">
      <formula>-1</formula>
    </cfRule>
  </conditionalFormatting>
  <conditionalFormatting sqref="E687:P687">
    <cfRule type="cellIs" dxfId="216" priority="3" operator="lessThan">
      <formula>-1</formula>
    </cfRule>
  </conditionalFormatting>
  <conditionalFormatting sqref="B687">
    <cfRule type="cellIs" dxfId="215" priority="5" operator="lessThan">
      <formula>-1</formula>
    </cfRule>
  </conditionalFormatting>
  <conditionalFormatting sqref="C687">
    <cfRule type="cellIs" dxfId="214" priority="4" operator="lessThan">
      <formula>-1</formula>
    </cfRule>
  </conditionalFormatting>
  <conditionalFormatting sqref="D685">
    <cfRule type="cellIs" dxfId="213" priority="2" operator="lessThan">
      <formula>-1</formula>
    </cfRule>
  </conditionalFormatting>
  <conditionalFormatting sqref="D687">
    <cfRule type="cellIs" dxfId="212" priority="1" operator="lessThan">
      <formula>-1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1674-7D2B-469C-80DC-454B16DE81F5}">
  <dimension ref="A1:T699"/>
  <sheetViews>
    <sheetView topLeftCell="E1" zoomScale="70" zoomScaleNormal="70" workbookViewId="0">
      <selection activeCell="I253" sqref="I253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45658</v>
      </c>
      <c r="J1" s="208">
        <v>45689</v>
      </c>
      <c r="K1" s="208">
        <v>45717</v>
      </c>
      <c r="L1" s="208">
        <v>45748</v>
      </c>
      <c r="M1" s="208">
        <v>45778</v>
      </c>
      <c r="N1" s="208">
        <v>45809</v>
      </c>
      <c r="O1" s="208">
        <v>45839</v>
      </c>
      <c r="P1" s="208">
        <v>45870</v>
      </c>
      <c r="Q1" s="208">
        <v>45901</v>
      </c>
      <c r="R1" s="208">
        <v>45931</v>
      </c>
      <c r="S1" s="208">
        <v>45962</v>
      </c>
      <c r="T1" s="208">
        <v>45992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1</v>
      </c>
      <c r="H2" s="177" t="s">
        <v>2</v>
      </c>
      <c r="I2" s="176">
        <v>45658</v>
      </c>
      <c r="J2" s="176">
        <v>45689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213" t="s">
        <v>5</v>
      </c>
      <c r="G4" s="214">
        <v>348023.37999999995</v>
      </c>
      <c r="H4" s="215">
        <v>4.1113200928816711E-6</v>
      </c>
      <c r="I4" s="214">
        <v>56312.5</v>
      </c>
      <c r="J4" s="214">
        <v>43272.3</v>
      </c>
      <c r="K4" s="214">
        <v>43860.04</v>
      </c>
      <c r="L4" s="214">
        <v>42136.95</v>
      </c>
      <c r="M4" s="214">
        <v>133672.60999999999</v>
      </c>
      <c r="N4" s="214">
        <v>28768.98</v>
      </c>
      <c r="O4" s="214">
        <v>0</v>
      </c>
      <c r="P4" s="214">
        <v>0</v>
      </c>
      <c r="Q4" s="214">
        <v>0</v>
      </c>
      <c r="R4" s="214">
        <v>0</v>
      </c>
      <c r="S4" s="214">
        <v>0</v>
      </c>
      <c r="T4" s="214">
        <v>0</v>
      </c>
    </row>
    <row r="5" spans="1:20" hidden="1" outlineLevel="2" x14ac:dyDescent="0.3">
      <c r="A5" s="114">
        <v>5</v>
      </c>
      <c r="B5" s="210" t="s">
        <v>358</v>
      </c>
      <c r="C5" s="216" t="s">
        <v>359</v>
      </c>
      <c r="D5" s="216" t="s">
        <v>360</v>
      </c>
      <c r="E5" s="217">
        <v>70200000</v>
      </c>
      <c r="F5" s="218" t="s">
        <v>6</v>
      </c>
      <c r="G5" s="219">
        <v>348023.37999999995</v>
      </c>
      <c r="H5" s="121">
        <v>4.1113200928816711E-6</v>
      </c>
      <c r="I5" s="220">
        <v>56312.5</v>
      </c>
      <c r="J5" s="220">
        <v>43272.3</v>
      </c>
      <c r="K5" s="220">
        <v>43860.04</v>
      </c>
      <c r="L5" s="220">
        <v>42136.95</v>
      </c>
      <c r="M5" s="220">
        <v>133672.60999999999</v>
      </c>
      <c r="N5" s="220">
        <v>28768.98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A11" s="114">
        <v>11</v>
      </c>
      <c r="B11" s="210" t="s">
        <v>368</v>
      </c>
      <c r="C11" s="221" t="s">
        <v>359</v>
      </c>
      <c r="D11" s="221" t="s">
        <v>366</v>
      </c>
      <c r="E11" s="127">
        <v>70200200</v>
      </c>
      <c r="F11" s="126" t="s">
        <v>12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369</v>
      </c>
      <c r="C12" s="221" t="s">
        <v>359</v>
      </c>
      <c r="D12" s="221" t="s">
        <v>366</v>
      </c>
      <c r="E12" s="127">
        <v>70400000</v>
      </c>
      <c r="F12" s="126" t="s">
        <v>13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370</v>
      </c>
      <c r="C13" s="221" t="s">
        <v>359</v>
      </c>
      <c r="D13" s="221" t="s">
        <v>366</v>
      </c>
      <c r="E13" s="127">
        <v>70430000</v>
      </c>
      <c r="F13" s="126" t="s">
        <v>14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t="4.5" customHeight="1" outlineLevel="1" collapsed="1" x14ac:dyDescent="0.3">
      <c r="A14" s="114">
        <v>14</v>
      </c>
      <c r="B14" s="210"/>
      <c r="C14" s="223"/>
      <c r="D14" s="223"/>
      <c r="E14" s="135">
        <v>1</v>
      </c>
      <c r="F14" s="113"/>
      <c r="G14" s="113"/>
      <c r="H14" s="129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spans="1:20" outlineLevel="1" collapsed="1" x14ac:dyDescent="0.3">
      <c r="A15" s="114">
        <v>15</v>
      </c>
      <c r="B15" s="210"/>
      <c r="C15" s="223"/>
      <c r="D15" s="223"/>
      <c r="E15" s="135">
        <v>1</v>
      </c>
      <c r="F15" s="168" t="s">
        <v>15</v>
      </c>
      <c r="G15" s="166">
        <v>-355115.64</v>
      </c>
      <c r="H15" s="167">
        <v>-4.0635167181258098E-6</v>
      </c>
      <c r="I15" s="166">
        <v>-63168.81</v>
      </c>
      <c r="J15" s="166">
        <v>-27005.75</v>
      </c>
      <c r="K15" s="166">
        <v>-51602.41</v>
      </c>
      <c r="L15" s="166">
        <v>-62649.3</v>
      </c>
      <c r="M15" s="166">
        <v>-108767.59000000001</v>
      </c>
      <c r="N15" s="166">
        <v>-41921.78</v>
      </c>
      <c r="O15" s="166">
        <v>0</v>
      </c>
      <c r="P15" s="166">
        <v>0</v>
      </c>
      <c r="Q15" s="166">
        <v>0</v>
      </c>
      <c r="R15" s="166">
        <v>0</v>
      </c>
      <c r="S15" s="166">
        <v>0</v>
      </c>
      <c r="T15" s="166">
        <v>0</v>
      </c>
    </row>
    <row r="16" spans="1:20" hidden="1" outlineLevel="2" x14ac:dyDescent="0.3">
      <c r="A16" s="114">
        <v>16</v>
      </c>
      <c r="B16" s="210" t="s">
        <v>371</v>
      </c>
      <c r="C16" s="221" t="s">
        <v>359</v>
      </c>
      <c r="D16" s="221" t="s">
        <v>372</v>
      </c>
      <c r="E16" s="123">
        <v>90200000</v>
      </c>
      <c r="F16" s="122" t="s">
        <v>16</v>
      </c>
      <c r="G16" s="220">
        <v>-19324.390000000003</v>
      </c>
      <c r="H16" s="121">
        <v>-7.8532047960008723E-10</v>
      </c>
      <c r="I16" s="220">
        <v>0</v>
      </c>
      <c r="J16" s="220">
        <v>-27.4</v>
      </c>
      <c r="K16" s="220">
        <v>0</v>
      </c>
      <c r="L16" s="220">
        <v>0</v>
      </c>
      <c r="M16" s="220">
        <v>-19296.990000000002</v>
      </c>
      <c r="N16" s="220">
        <v>0</v>
      </c>
      <c r="O16" s="220">
        <v>0</v>
      </c>
      <c r="P16" s="220">
        <v>0</v>
      </c>
      <c r="Q16" s="220">
        <v>0</v>
      </c>
      <c r="R16" s="220">
        <v>0</v>
      </c>
      <c r="S16" s="220">
        <v>0</v>
      </c>
      <c r="T16" s="220">
        <v>0</v>
      </c>
    </row>
    <row r="17" spans="1:20" hidden="1" outlineLevel="2" x14ac:dyDescent="0.3">
      <c r="A17" s="114">
        <v>17</v>
      </c>
      <c r="B17" s="210" t="s">
        <v>373</v>
      </c>
      <c r="C17" s="221" t="s">
        <v>359</v>
      </c>
      <c r="D17" s="221" t="s">
        <v>372</v>
      </c>
      <c r="E17" s="123">
        <v>90200001</v>
      </c>
      <c r="F17" s="122" t="s">
        <v>17</v>
      </c>
      <c r="G17" s="220">
        <v>-335791.25</v>
      </c>
      <c r="H17" s="121">
        <v>-4.0627313976462103E-6</v>
      </c>
      <c r="I17" s="220">
        <v>-63168.81</v>
      </c>
      <c r="J17" s="220">
        <v>-26978.35</v>
      </c>
      <c r="K17" s="220">
        <v>-51602.41</v>
      </c>
      <c r="L17" s="220">
        <v>-62649.3</v>
      </c>
      <c r="M17" s="220">
        <v>-89470.6</v>
      </c>
      <c r="N17" s="220">
        <v>-41921.78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t="4.5" customHeight="1" outlineLevel="1" collapsed="1" x14ac:dyDescent="0.3">
      <c r="A18" s="114">
        <v>18</v>
      </c>
      <c r="B18" s="210"/>
      <c r="C18" s="223"/>
      <c r="D18" s="223"/>
      <c r="E18" s="135">
        <v>1</v>
      </c>
      <c r="F18" s="113"/>
      <c r="G18" s="113"/>
      <c r="H18" s="129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</row>
    <row r="19" spans="1:20" outlineLevel="1" x14ac:dyDescent="0.3">
      <c r="A19" s="114">
        <v>19</v>
      </c>
      <c r="B19" s="210"/>
      <c r="C19" s="223"/>
      <c r="D19" s="223"/>
      <c r="E19" s="135">
        <v>1</v>
      </c>
      <c r="F19" s="168" t="s">
        <v>18</v>
      </c>
      <c r="G19" s="166">
        <v>-7092.2600000000675</v>
      </c>
      <c r="H19" s="167">
        <v>4.7803374755861095E-8</v>
      </c>
      <c r="I19" s="166">
        <v>-6856.3099999999977</v>
      </c>
      <c r="J19" s="166">
        <v>16266.550000000003</v>
      </c>
      <c r="K19" s="166">
        <v>-7742.3700000000026</v>
      </c>
      <c r="L19" s="166">
        <v>-20512.350000000006</v>
      </c>
      <c r="M19" s="166">
        <v>24905.019999999975</v>
      </c>
      <c r="N19" s="166">
        <v>-13152.8</v>
      </c>
      <c r="O19" s="166">
        <v>0</v>
      </c>
      <c r="P19" s="166">
        <v>0</v>
      </c>
      <c r="Q19" s="166">
        <v>0</v>
      </c>
      <c r="R19" s="166">
        <v>0</v>
      </c>
      <c r="S19" s="166">
        <v>0</v>
      </c>
      <c r="T19" s="166">
        <v>0</v>
      </c>
    </row>
    <row r="20" spans="1:20" ht="4.5" customHeight="1" outlineLevel="1" x14ac:dyDescent="0.3">
      <c r="A20" s="114">
        <v>20</v>
      </c>
      <c r="B20" s="210"/>
      <c r="C20" s="223"/>
      <c r="D20" s="223"/>
      <c r="E20" s="135">
        <v>1</v>
      </c>
      <c r="F20" s="113"/>
      <c r="G20" s="113"/>
      <c r="H20" s="129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</row>
    <row r="21" spans="1:20" outlineLevel="1" collapsed="1" x14ac:dyDescent="0.3">
      <c r="A21" s="114">
        <v>21</v>
      </c>
      <c r="B21" s="210"/>
      <c r="C21" s="223"/>
      <c r="D21" s="223"/>
      <c r="E21" s="135">
        <v>1</v>
      </c>
      <c r="F21" s="168" t="s">
        <v>19</v>
      </c>
      <c r="G21" s="166">
        <v>0</v>
      </c>
      <c r="H21" s="167"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</row>
    <row r="22" spans="1:20" hidden="1" outlineLevel="2" x14ac:dyDescent="0.3">
      <c r="A22" s="114">
        <v>22</v>
      </c>
      <c r="B22" s="210" t="s">
        <v>374</v>
      </c>
      <c r="C22" s="221" t="s">
        <v>375</v>
      </c>
      <c r="D22" s="221" t="s">
        <v>372</v>
      </c>
      <c r="E22" s="224">
        <v>71900700</v>
      </c>
      <c r="F22" s="126" t="s">
        <v>20</v>
      </c>
      <c r="G22" s="220">
        <v>0</v>
      </c>
      <c r="H22" s="121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0">
        <v>0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</row>
    <row r="23" spans="1:20" ht="4.5" customHeight="1" outlineLevel="1" collapsed="1" x14ac:dyDescent="0.3">
      <c r="A23" s="114">
        <v>23</v>
      </c>
      <c r="B23" s="210"/>
      <c r="C23" s="223"/>
      <c r="D23" s="223"/>
      <c r="E23" s="135">
        <v>1</v>
      </c>
      <c r="F23" s="113"/>
      <c r="G23" s="113"/>
      <c r="H23" s="129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</row>
    <row r="24" spans="1:20" outlineLevel="1" collapsed="1" x14ac:dyDescent="0.3">
      <c r="A24" s="114">
        <v>24</v>
      </c>
      <c r="B24" s="210"/>
      <c r="C24" s="223"/>
      <c r="D24" s="223"/>
      <c r="E24" s="130">
        <v>1</v>
      </c>
      <c r="F24" s="168" t="s">
        <v>21</v>
      </c>
      <c r="G24" s="166">
        <v>13044251.800000001</v>
      </c>
      <c r="H24" s="167">
        <v>0</v>
      </c>
      <c r="I24" s="166">
        <v>3105094.5</v>
      </c>
      <c r="J24" s="166">
        <v>1605268.9</v>
      </c>
      <c r="K24" s="166">
        <v>1724627.5</v>
      </c>
      <c r="L24" s="166">
        <v>1546722.8</v>
      </c>
      <c r="M24" s="166">
        <v>2920354.5</v>
      </c>
      <c r="N24" s="166">
        <v>2142183.6</v>
      </c>
      <c r="O24" s="166">
        <v>0</v>
      </c>
      <c r="P24" s="166">
        <v>0</v>
      </c>
      <c r="Q24" s="166">
        <v>0</v>
      </c>
      <c r="R24" s="166">
        <v>0</v>
      </c>
      <c r="S24" s="166">
        <v>0</v>
      </c>
      <c r="T24" s="166">
        <v>0</v>
      </c>
    </row>
    <row r="25" spans="1:20" hidden="1" outlineLevel="2" x14ac:dyDescent="0.3">
      <c r="A25" s="114">
        <v>25</v>
      </c>
      <c r="B25" s="210" t="s">
        <v>376</v>
      </c>
      <c r="C25" s="221" t="s">
        <v>377</v>
      </c>
      <c r="D25" s="221" t="s">
        <v>362</v>
      </c>
      <c r="E25" s="127">
        <v>70300000</v>
      </c>
      <c r="F25" s="126" t="s">
        <v>22</v>
      </c>
      <c r="G25" s="220">
        <v>0</v>
      </c>
      <c r="H25" s="121">
        <v>0</v>
      </c>
      <c r="I25" s="220">
        <v>0</v>
      </c>
      <c r="J25" s="220">
        <v>0</v>
      </c>
      <c r="K25" s="220">
        <v>0</v>
      </c>
      <c r="L25" s="220">
        <v>0</v>
      </c>
      <c r="M25" s="220">
        <v>0</v>
      </c>
      <c r="N25" s="220">
        <v>0</v>
      </c>
      <c r="O25" s="220">
        <v>0</v>
      </c>
      <c r="P25" s="220">
        <v>0</v>
      </c>
      <c r="Q25" s="220">
        <v>0</v>
      </c>
      <c r="R25" s="220">
        <v>0</v>
      </c>
      <c r="S25" s="220">
        <v>0</v>
      </c>
      <c r="T25" s="220">
        <v>0</v>
      </c>
    </row>
    <row r="26" spans="1:20" hidden="1" outlineLevel="2" x14ac:dyDescent="0.3">
      <c r="A26" s="114">
        <v>26</v>
      </c>
      <c r="B26" s="210" t="s">
        <v>378</v>
      </c>
      <c r="C26" s="221" t="s">
        <v>377</v>
      </c>
      <c r="D26" s="221" t="s">
        <v>362</v>
      </c>
      <c r="E26" s="127">
        <v>70300200</v>
      </c>
      <c r="F26" s="126" t="s">
        <v>23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379</v>
      </c>
      <c r="C27" s="221" t="s">
        <v>377</v>
      </c>
      <c r="D27" s="221" t="s">
        <v>372</v>
      </c>
      <c r="E27" s="127">
        <v>70300700</v>
      </c>
      <c r="F27" s="126" t="s">
        <v>24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380</v>
      </c>
      <c r="C28" s="221" t="s">
        <v>377</v>
      </c>
      <c r="D28" s="221" t="s">
        <v>381</v>
      </c>
      <c r="E28" s="127">
        <v>70300800</v>
      </c>
      <c r="F28" s="126" t="s">
        <v>25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382</v>
      </c>
      <c r="C29" s="221" t="s">
        <v>377</v>
      </c>
      <c r="D29" s="221" t="s">
        <v>381</v>
      </c>
      <c r="E29" s="127">
        <v>70300900</v>
      </c>
      <c r="F29" s="126" t="s">
        <v>26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383</v>
      </c>
      <c r="C30" s="221" t="s">
        <v>377</v>
      </c>
      <c r="D30" s="221" t="s">
        <v>366</v>
      </c>
      <c r="E30" s="127">
        <v>71200000</v>
      </c>
      <c r="F30" s="126" t="s">
        <v>27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25" t="s">
        <v>384</v>
      </c>
      <c r="C31" s="226" t="s">
        <v>377</v>
      </c>
      <c r="D31" s="226" t="s">
        <v>385</v>
      </c>
      <c r="E31" s="145">
        <v>71200100</v>
      </c>
      <c r="F31" s="144" t="s">
        <v>28</v>
      </c>
      <c r="G31" s="219">
        <v>36724.800000000003</v>
      </c>
      <c r="H31" s="186">
        <v>2.8409111656190019E-7</v>
      </c>
      <c r="I31" s="220">
        <v>0</v>
      </c>
      <c r="J31" s="220">
        <v>0</v>
      </c>
      <c r="K31" s="220">
        <v>9912</v>
      </c>
      <c r="L31" s="220">
        <v>13862.8</v>
      </c>
      <c r="M31" s="220">
        <v>12950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10" t="s">
        <v>386</v>
      </c>
      <c r="C32" s="221" t="s">
        <v>377</v>
      </c>
      <c r="D32" s="221" t="s">
        <v>387</v>
      </c>
      <c r="E32" s="127">
        <v>71300000</v>
      </c>
      <c r="F32" s="126" t="s">
        <v>29</v>
      </c>
      <c r="G32" s="220">
        <v>0</v>
      </c>
      <c r="H32" s="121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388</v>
      </c>
      <c r="C33" s="221" t="s">
        <v>377</v>
      </c>
      <c r="D33" s="221" t="s">
        <v>387</v>
      </c>
      <c r="E33" s="127">
        <v>71300200</v>
      </c>
      <c r="F33" s="126" t="s">
        <v>30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389</v>
      </c>
      <c r="C34" s="221" t="s">
        <v>377</v>
      </c>
      <c r="D34" s="221" t="s">
        <v>372</v>
      </c>
      <c r="E34" s="127">
        <v>71500000</v>
      </c>
      <c r="F34" s="126" t="s">
        <v>31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390</v>
      </c>
      <c r="C35" s="221" t="s">
        <v>377</v>
      </c>
      <c r="D35" s="221"/>
      <c r="E35" s="172">
        <v>71500100</v>
      </c>
      <c r="F35" s="171" t="s">
        <v>332</v>
      </c>
      <c r="G35" s="220"/>
      <c r="H35" s="121">
        <v>0</v>
      </c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</row>
    <row r="36" spans="1:20" hidden="1" outlineLevel="2" x14ac:dyDescent="0.3">
      <c r="A36" s="114">
        <v>36</v>
      </c>
      <c r="B36" s="210" t="s">
        <v>391</v>
      </c>
      <c r="C36" s="221" t="s">
        <v>377</v>
      </c>
      <c r="D36" s="221" t="s">
        <v>387</v>
      </c>
      <c r="E36" s="123">
        <v>71700000</v>
      </c>
      <c r="F36" s="122" t="s">
        <v>32</v>
      </c>
      <c r="G36" s="220">
        <v>0</v>
      </c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20">
        <v>0</v>
      </c>
      <c r="R36" s="220">
        <v>0</v>
      </c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392</v>
      </c>
      <c r="C37" s="221" t="s">
        <v>377</v>
      </c>
      <c r="D37" s="221">
        <v>0</v>
      </c>
      <c r="E37" s="123">
        <v>71800000</v>
      </c>
      <c r="F37" s="122" t="s">
        <v>33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393</v>
      </c>
      <c r="C38" s="221" t="s">
        <v>377</v>
      </c>
      <c r="D38" s="221" t="s">
        <v>387</v>
      </c>
      <c r="E38" s="127">
        <v>71800400</v>
      </c>
      <c r="F38" s="126" t="s">
        <v>34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394</v>
      </c>
      <c r="C39" s="221" t="s">
        <v>377</v>
      </c>
      <c r="D39" s="221" t="s">
        <v>360</v>
      </c>
      <c r="E39" s="127">
        <v>71900000</v>
      </c>
      <c r="F39" s="126" t="s">
        <v>35</v>
      </c>
      <c r="G39" s="220">
        <v>13007527</v>
      </c>
      <c r="H39" s="121">
        <v>0</v>
      </c>
      <c r="I39" s="220">
        <v>3105094.5</v>
      </c>
      <c r="J39" s="220">
        <v>1605268.9</v>
      </c>
      <c r="K39" s="220">
        <v>1714715.5</v>
      </c>
      <c r="L39" s="220">
        <v>1532860</v>
      </c>
      <c r="M39" s="220">
        <v>2907404.5</v>
      </c>
      <c r="N39" s="220">
        <v>2142183.6</v>
      </c>
      <c r="O39" s="220">
        <v>0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395</v>
      </c>
      <c r="C40" s="221" t="s">
        <v>377</v>
      </c>
      <c r="D40" s="221" t="s">
        <v>396</v>
      </c>
      <c r="E40" s="127">
        <v>71900100</v>
      </c>
      <c r="F40" s="126" t="s">
        <v>36</v>
      </c>
      <c r="G40" s="220">
        <v>0</v>
      </c>
      <c r="H40" s="121">
        <v>0</v>
      </c>
      <c r="I40" s="220">
        <v>0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397</v>
      </c>
      <c r="C41" s="221" t="s">
        <v>377</v>
      </c>
      <c r="D41" s="221" t="s">
        <v>385</v>
      </c>
      <c r="E41" s="224">
        <v>71900500</v>
      </c>
      <c r="F41" s="126" t="s">
        <v>37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25" t="s">
        <v>398</v>
      </c>
      <c r="C42" s="226" t="s">
        <v>377</v>
      </c>
      <c r="D42" s="226" t="s">
        <v>399</v>
      </c>
      <c r="E42" s="170">
        <v>71900600</v>
      </c>
      <c r="F42" s="169" t="s">
        <v>38</v>
      </c>
      <c r="G42" s="219">
        <v>0</v>
      </c>
      <c r="H42" s="121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10" t="s">
        <v>400</v>
      </c>
      <c r="C43" s="221" t="s">
        <v>377</v>
      </c>
      <c r="D43" s="221"/>
      <c r="E43" s="170">
        <v>71900900</v>
      </c>
      <c r="F43" s="169" t="s">
        <v>333</v>
      </c>
      <c r="G43" s="220"/>
      <c r="H43" s="121">
        <v>0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</row>
    <row r="44" spans="1:20" hidden="1" outlineLevel="2" x14ac:dyDescent="0.3">
      <c r="A44" s="114">
        <v>44</v>
      </c>
      <c r="B44" s="225" t="s">
        <v>401</v>
      </c>
      <c r="C44" s="226" t="s">
        <v>377</v>
      </c>
      <c r="D44" s="226" t="s">
        <v>399</v>
      </c>
      <c r="E44" s="170">
        <v>71901000</v>
      </c>
      <c r="F44" s="169" t="s">
        <v>334</v>
      </c>
      <c r="G44" s="219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t="4.5" customHeight="1" outlineLevel="1" collapsed="1" x14ac:dyDescent="0.3">
      <c r="A45" s="114">
        <v>45</v>
      </c>
      <c r="B45" s="210"/>
      <c r="C45" s="221" t="s">
        <v>377</v>
      </c>
      <c r="D45" s="223"/>
      <c r="E45" s="135">
        <v>1</v>
      </c>
      <c r="F45" s="113"/>
      <c r="G45" s="113"/>
      <c r="H45" s="121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</row>
    <row r="46" spans="1:20" outlineLevel="1" collapsed="1" x14ac:dyDescent="0.3">
      <c r="A46" s="114">
        <v>46</v>
      </c>
      <c r="B46" s="210"/>
      <c r="C46" s="223"/>
      <c r="D46" s="223"/>
      <c r="E46" s="135">
        <v>1</v>
      </c>
      <c r="F46" s="168" t="s">
        <v>39</v>
      </c>
      <c r="G46" s="166">
        <v>30000</v>
      </c>
      <c r="H46" s="167">
        <v>4.2991997058398938E-7</v>
      </c>
      <c r="I46" s="166">
        <v>5000</v>
      </c>
      <c r="J46" s="166">
        <v>5000</v>
      </c>
      <c r="K46" s="166">
        <v>5000</v>
      </c>
      <c r="L46" s="166">
        <v>5000</v>
      </c>
      <c r="M46" s="166">
        <v>5000</v>
      </c>
      <c r="N46" s="166">
        <v>5000</v>
      </c>
      <c r="O46" s="166">
        <v>0</v>
      </c>
      <c r="P46" s="166">
        <v>0</v>
      </c>
      <c r="Q46" s="166">
        <v>0</v>
      </c>
      <c r="R46" s="166">
        <v>0</v>
      </c>
      <c r="S46" s="166">
        <v>0</v>
      </c>
      <c r="T46" s="166">
        <v>0</v>
      </c>
    </row>
    <row r="47" spans="1:20" hidden="1" outlineLevel="2" x14ac:dyDescent="0.3">
      <c r="A47" s="114">
        <v>47</v>
      </c>
      <c r="B47" s="210" t="s">
        <v>402</v>
      </c>
      <c r="C47" s="221" t="s">
        <v>403</v>
      </c>
      <c r="D47" s="221" t="s">
        <v>399</v>
      </c>
      <c r="E47" s="127">
        <v>71300100</v>
      </c>
      <c r="F47" s="126" t="s">
        <v>40</v>
      </c>
      <c r="G47" s="220">
        <v>30000</v>
      </c>
      <c r="H47" s="121">
        <v>4.2991997058398938E-7</v>
      </c>
      <c r="I47" s="220">
        <v>5000</v>
      </c>
      <c r="J47" s="220">
        <v>5000</v>
      </c>
      <c r="K47" s="220">
        <v>5000</v>
      </c>
      <c r="L47" s="220">
        <v>5000</v>
      </c>
      <c r="M47" s="220">
        <v>5000</v>
      </c>
      <c r="N47" s="220">
        <v>5000</v>
      </c>
      <c r="O47" s="220">
        <v>0</v>
      </c>
      <c r="P47" s="220">
        <v>0</v>
      </c>
      <c r="Q47" s="220">
        <v>0</v>
      </c>
      <c r="R47" s="220">
        <v>0</v>
      </c>
      <c r="S47" s="220">
        <v>0</v>
      </c>
      <c r="T47" s="220">
        <v>0</v>
      </c>
    </row>
    <row r="48" spans="1:20" hidden="1" outlineLevel="2" x14ac:dyDescent="0.3">
      <c r="A48" s="114">
        <v>48</v>
      </c>
      <c r="B48" s="210" t="s">
        <v>404</v>
      </c>
      <c r="C48" s="221" t="s">
        <v>403</v>
      </c>
      <c r="D48" s="221" t="s">
        <v>399</v>
      </c>
      <c r="E48" s="224">
        <v>71900400</v>
      </c>
      <c r="F48" s="227" t="s">
        <v>41</v>
      </c>
      <c r="G48" s="220">
        <v>0</v>
      </c>
      <c r="H48" s="121">
        <v>0</v>
      </c>
      <c r="I48" s="220">
        <v>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outlineLevel="1" collapsed="1" x14ac:dyDescent="0.3">
      <c r="A49" s="114">
        <v>49</v>
      </c>
      <c r="B49" s="210"/>
      <c r="C49" s="223"/>
      <c r="D49" s="223"/>
      <c r="E49" s="135">
        <v>1</v>
      </c>
      <c r="F49" s="113"/>
      <c r="G49" s="113"/>
      <c r="H49" s="129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</row>
    <row r="50" spans="1:20" ht="15.6" outlineLevel="1" x14ac:dyDescent="0.3">
      <c r="A50" s="114">
        <v>50</v>
      </c>
      <c r="B50" s="210"/>
      <c r="C50" s="223"/>
      <c r="D50" s="223"/>
      <c r="E50" s="135">
        <v>1</v>
      </c>
      <c r="F50" s="165" t="s">
        <v>42</v>
      </c>
      <c r="G50" s="163">
        <v>13067159.540000001</v>
      </c>
      <c r="H50" s="164">
        <v>1.8491312990775584E-4</v>
      </c>
      <c r="I50" s="163">
        <v>3103238.19</v>
      </c>
      <c r="J50" s="163">
        <v>1626535.45</v>
      </c>
      <c r="K50" s="163">
        <v>1721885.13</v>
      </c>
      <c r="L50" s="163">
        <v>1531210.45</v>
      </c>
      <c r="M50" s="163">
        <v>2950259.52</v>
      </c>
      <c r="N50" s="163">
        <v>2134030.8000000003</v>
      </c>
      <c r="O50" s="163">
        <v>0</v>
      </c>
      <c r="P50" s="163">
        <v>0</v>
      </c>
      <c r="Q50" s="163">
        <v>0</v>
      </c>
      <c r="R50" s="163">
        <v>0</v>
      </c>
      <c r="S50" s="163">
        <v>0</v>
      </c>
      <c r="T50" s="163">
        <v>0</v>
      </c>
    </row>
    <row r="51" spans="1:20" ht="18" outlineLevel="1" x14ac:dyDescent="0.35">
      <c r="A51" s="114">
        <v>51</v>
      </c>
      <c r="B51" s="210"/>
      <c r="C51" s="223"/>
      <c r="D51" s="223"/>
      <c r="E51" s="162" t="s">
        <v>43</v>
      </c>
      <c r="F51" s="113"/>
      <c r="G51" s="113"/>
      <c r="H51" s="129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</row>
    <row r="52" spans="1:20" outlineLevel="1" collapsed="1" x14ac:dyDescent="0.3">
      <c r="A52" s="114">
        <v>52</v>
      </c>
      <c r="B52" s="210"/>
      <c r="C52" s="223"/>
      <c r="D52" s="223"/>
      <c r="E52" s="119">
        <v>1</v>
      </c>
      <c r="F52" s="140" t="s">
        <v>44</v>
      </c>
      <c r="G52" s="138">
        <v>-16065058.530000001</v>
      </c>
      <c r="H52" s="139">
        <v>-3.8829612217864554E-6</v>
      </c>
      <c r="I52" s="138">
        <v>-1544186.9800000002</v>
      </c>
      <c r="J52" s="138">
        <v>-3615388.5999999996</v>
      </c>
      <c r="K52" s="138">
        <v>-2556959.5700000003</v>
      </c>
      <c r="L52" s="138">
        <v>-3083264.34</v>
      </c>
      <c r="M52" s="138">
        <v>-2599827.4900000002</v>
      </c>
      <c r="N52" s="138">
        <v>-2665431.5499999998</v>
      </c>
      <c r="O52" s="138">
        <v>0</v>
      </c>
      <c r="P52" s="138">
        <v>0</v>
      </c>
      <c r="Q52" s="138">
        <v>0</v>
      </c>
      <c r="R52" s="138">
        <v>0</v>
      </c>
      <c r="S52" s="138">
        <v>0</v>
      </c>
      <c r="T52" s="138">
        <v>0</v>
      </c>
    </row>
    <row r="53" spans="1:20" hidden="1" outlineLevel="2" x14ac:dyDescent="0.3">
      <c r="A53" s="114">
        <v>53</v>
      </c>
      <c r="B53" s="210" t="s">
        <v>405</v>
      </c>
      <c r="C53" s="221" t="s">
        <v>406</v>
      </c>
      <c r="D53" s="221" t="s">
        <v>407</v>
      </c>
      <c r="E53" s="123">
        <v>80810000</v>
      </c>
      <c r="F53" s="122" t="s">
        <v>45</v>
      </c>
      <c r="G53" s="220">
        <v>172766.77000000002</v>
      </c>
      <c r="H53" s="121">
        <v>0</v>
      </c>
      <c r="I53" s="220">
        <v>2987.1</v>
      </c>
      <c r="J53" s="220">
        <v>32732.23</v>
      </c>
      <c r="K53" s="220">
        <v>3779.06</v>
      </c>
      <c r="L53" s="220">
        <v>2632.71</v>
      </c>
      <c r="M53" s="220">
        <v>129902.97</v>
      </c>
      <c r="N53" s="220">
        <v>732.7</v>
      </c>
      <c r="O53" s="220">
        <v>0</v>
      </c>
      <c r="P53" s="220">
        <v>0</v>
      </c>
      <c r="Q53" s="220">
        <v>0</v>
      </c>
      <c r="R53" s="220">
        <v>0</v>
      </c>
      <c r="S53" s="220">
        <v>0</v>
      </c>
      <c r="T53" s="220">
        <v>0</v>
      </c>
    </row>
    <row r="54" spans="1:20" hidden="1" outlineLevel="2" x14ac:dyDescent="0.3">
      <c r="A54" s="114">
        <v>54</v>
      </c>
      <c r="B54" s="210" t="s">
        <v>408</v>
      </c>
      <c r="C54" s="221" t="s">
        <v>406</v>
      </c>
      <c r="D54" s="221" t="s">
        <v>407</v>
      </c>
      <c r="E54" s="123">
        <v>80810001</v>
      </c>
      <c r="F54" s="122" t="s">
        <v>46</v>
      </c>
      <c r="G54" s="220">
        <v>-1231825.08</v>
      </c>
      <c r="H54" s="121">
        <v>0</v>
      </c>
      <c r="I54" s="220">
        <v>1930883.66</v>
      </c>
      <c r="J54" s="220">
        <v>-1270673.18</v>
      </c>
      <c r="K54" s="220">
        <v>-351132.89</v>
      </c>
      <c r="L54" s="220">
        <v>-1069338.6200000001</v>
      </c>
      <c r="M54" s="220">
        <v>-234045.08</v>
      </c>
      <c r="N54" s="220">
        <v>-237518.97</v>
      </c>
      <c r="O54" s="220">
        <v>0</v>
      </c>
      <c r="P54" s="220">
        <v>0</v>
      </c>
      <c r="Q54" s="220">
        <v>0</v>
      </c>
      <c r="R54" s="220">
        <v>0</v>
      </c>
      <c r="S54" s="220">
        <v>0</v>
      </c>
      <c r="T54" s="220">
        <v>0</v>
      </c>
    </row>
    <row r="55" spans="1:20" hidden="1" outlineLevel="2" x14ac:dyDescent="0.3">
      <c r="A55" s="114">
        <v>55</v>
      </c>
      <c r="B55" s="210" t="s">
        <v>409</v>
      </c>
      <c r="C55" s="221" t="s">
        <v>406</v>
      </c>
      <c r="D55" s="221" t="s">
        <v>407</v>
      </c>
      <c r="E55" s="123">
        <v>80820000</v>
      </c>
      <c r="F55" s="122" t="s">
        <v>47</v>
      </c>
      <c r="G55" s="220">
        <v>-1828.81</v>
      </c>
      <c r="H55" s="121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-1677.76</v>
      </c>
      <c r="N55" s="220">
        <v>-151.05000000000001</v>
      </c>
      <c r="O55" s="220">
        <v>0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410</v>
      </c>
      <c r="C56" s="221" t="s">
        <v>406</v>
      </c>
      <c r="D56" s="221" t="s">
        <v>407</v>
      </c>
      <c r="E56" s="123">
        <v>80820001</v>
      </c>
      <c r="F56" s="122" t="s">
        <v>48</v>
      </c>
      <c r="G56" s="220">
        <v>-15004171.41</v>
      </c>
      <c r="H56" s="121">
        <v>0</v>
      </c>
      <c r="I56" s="220">
        <v>-3478057.74</v>
      </c>
      <c r="J56" s="220">
        <v>-2377447.65</v>
      </c>
      <c r="K56" s="220">
        <v>-2209605.7400000002</v>
      </c>
      <c r="L56" s="220">
        <v>-2016558.43</v>
      </c>
      <c r="M56" s="220">
        <v>-2494007.62</v>
      </c>
      <c r="N56" s="220">
        <v>-2428494.23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t="5.7" customHeight="1" outlineLevel="1" collapsed="1" x14ac:dyDescent="0.3">
      <c r="A57" s="114">
        <v>57</v>
      </c>
      <c r="B57" s="210"/>
      <c r="C57" s="223"/>
      <c r="D57" s="223"/>
      <c r="E57" s="135">
        <v>1</v>
      </c>
      <c r="F57" s="113"/>
      <c r="G57" s="113"/>
      <c r="H57" s="129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spans="1:20" outlineLevel="1" collapsed="1" x14ac:dyDescent="0.3">
      <c r="A58" s="114">
        <v>58</v>
      </c>
      <c r="B58" s="210"/>
      <c r="C58" s="223"/>
      <c r="D58" s="223"/>
      <c r="E58" s="119">
        <v>1</v>
      </c>
      <c r="F58" s="140" t="s">
        <v>49</v>
      </c>
      <c r="G58" s="138">
        <v>-48669802.989999995</v>
      </c>
      <c r="H58" s="139">
        <v>-3.8829612217864554E-6</v>
      </c>
      <c r="I58" s="138">
        <v>-8062860.9399999995</v>
      </c>
      <c r="J58" s="138">
        <v>-7376629.2699999996</v>
      </c>
      <c r="K58" s="138">
        <v>-7593884.1400000006</v>
      </c>
      <c r="L58" s="138">
        <v>-8085705.2000000002</v>
      </c>
      <c r="M58" s="138">
        <v>-8853554.9800000004</v>
      </c>
      <c r="N58" s="138">
        <v>-8697168.459999999</v>
      </c>
      <c r="O58" s="138">
        <v>0</v>
      </c>
      <c r="P58" s="138">
        <v>0</v>
      </c>
      <c r="Q58" s="138">
        <v>0</v>
      </c>
      <c r="R58" s="138">
        <v>0</v>
      </c>
      <c r="S58" s="138">
        <v>0</v>
      </c>
      <c r="T58" s="138">
        <v>0</v>
      </c>
    </row>
    <row r="59" spans="1:20" hidden="1" outlineLevel="2" x14ac:dyDescent="0.3">
      <c r="A59" s="114">
        <v>59</v>
      </c>
      <c r="B59" s="210" t="s">
        <v>411</v>
      </c>
      <c r="C59" s="221" t="s">
        <v>412</v>
      </c>
      <c r="D59" s="221" t="s">
        <v>413</v>
      </c>
      <c r="E59" s="123">
        <v>81100000</v>
      </c>
      <c r="F59" s="122" t="s">
        <v>50</v>
      </c>
      <c r="G59" s="220">
        <v>-41475965.919999994</v>
      </c>
      <c r="H59" s="121">
        <v>0</v>
      </c>
      <c r="I59" s="220">
        <v>-6933558.46</v>
      </c>
      <c r="J59" s="220">
        <v>-6161991.54</v>
      </c>
      <c r="K59" s="220">
        <v>-6469880.9500000002</v>
      </c>
      <c r="L59" s="220">
        <v>-6848666.5499999998</v>
      </c>
      <c r="M59" s="220">
        <v>-7608611.1600000001</v>
      </c>
      <c r="N59" s="220">
        <v>-7453257.2599999998</v>
      </c>
      <c r="O59" s="220">
        <v>0</v>
      </c>
      <c r="P59" s="220">
        <v>0</v>
      </c>
      <c r="Q59" s="220">
        <v>0</v>
      </c>
      <c r="R59" s="220">
        <v>0</v>
      </c>
      <c r="S59" s="220">
        <v>0</v>
      </c>
      <c r="T59" s="220">
        <v>0</v>
      </c>
    </row>
    <row r="60" spans="1:20" hidden="1" outlineLevel="2" x14ac:dyDescent="0.3">
      <c r="A60" s="114">
        <v>60</v>
      </c>
      <c r="B60" s="210" t="s">
        <v>414</v>
      </c>
      <c r="C60" s="221" t="s">
        <v>412</v>
      </c>
      <c r="D60" s="221" t="s">
        <v>413</v>
      </c>
      <c r="E60" s="161">
        <v>81100100</v>
      </c>
      <c r="F60" s="160" t="s">
        <v>51</v>
      </c>
      <c r="G60" s="220">
        <v>-418400</v>
      </c>
      <c r="H60" s="121">
        <v>0</v>
      </c>
      <c r="I60" s="220">
        <v>-67990</v>
      </c>
      <c r="J60" s="220">
        <v>-67990</v>
      </c>
      <c r="K60" s="220">
        <v>-67990</v>
      </c>
      <c r="L60" s="220">
        <v>-67990</v>
      </c>
      <c r="M60" s="220">
        <v>-73220</v>
      </c>
      <c r="N60" s="220">
        <v>-73220</v>
      </c>
      <c r="O60" s="220">
        <v>0</v>
      </c>
      <c r="P60" s="220">
        <v>0</v>
      </c>
      <c r="Q60" s="220">
        <v>0</v>
      </c>
      <c r="R60" s="220">
        <v>0</v>
      </c>
      <c r="S60" s="220">
        <v>0</v>
      </c>
      <c r="T60" s="220">
        <v>0</v>
      </c>
    </row>
    <row r="61" spans="1:20" hidden="1" outlineLevel="2" x14ac:dyDescent="0.3">
      <c r="A61" s="114">
        <v>61</v>
      </c>
      <c r="B61" s="210" t="s">
        <v>415</v>
      </c>
      <c r="C61" s="221" t="s">
        <v>412</v>
      </c>
      <c r="D61" s="221" t="s">
        <v>413</v>
      </c>
      <c r="E61" s="123">
        <v>81200000</v>
      </c>
      <c r="F61" s="122" t="s">
        <v>52</v>
      </c>
      <c r="G61" s="220">
        <v>0</v>
      </c>
      <c r="H61" s="121">
        <v>0</v>
      </c>
      <c r="I61" s="220">
        <v>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416</v>
      </c>
      <c r="C62" s="221" t="s">
        <v>412</v>
      </c>
      <c r="D62" s="221" t="s">
        <v>413</v>
      </c>
      <c r="E62" s="123">
        <v>81400000</v>
      </c>
      <c r="F62" s="122" t="s">
        <v>53</v>
      </c>
      <c r="G62" s="220">
        <v>-1443714.1</v>
      </c>
      <c r="H62" s="121">
        <v>0</v>
      </c>
      <c r="I62" s="220">
        <v>-217999.17</v>
      </c>
      <c r="J62" s="220">
        <v>-261604.75</v>
      </c>
      <c r="K62" s="220">
        <v>-210532.73</v>
      </c>
      <c r="L62" s="220">
        <v>-275502.65999999997</v>
      </c>
      <c r="M62" s="220">
        <v>-197810.03</v>
      </c>
      <c r="N62" s="220">
        <v>-280264.76</v>
      </c>
      <c r="O62" s="220">
        <v>0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417</v>
      </c>
      <c r="C63" s="221" t="s">
        <v>412</v>
      </c>
      <c r="D63" s="221" t="s">
        <v>413</v>
      </c>
      <c r="E63" s="123">
        <v>81500000</v>
      </c>
      <c r="F63" s="122" t="s">
        <v>54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418</v>
      </c>
      <c r="C64" s="221" t="s">
        <v>412</v>
      </c>
      <c r="D64" s="221" t="s">
        <v>396</v>
      </c>
      <c r="E64" s="127">
        <v>81500100</v>
      </c>
      <c r="F64" s="126" t="s">
        <v>55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419</v>
      </c>
      <c r="C65" s="226" t="s">
        <v>412</v>
      </c>
      <c r="D65" s="226" t="s">
        <v>413</v>
      </c>
      <c r="E65" s="159">
        <v>82100000</v>
      </c>
      <c r="F65" s="152" t="s">
        <v>56</v>
      </c>
      <c r="G65" s="228">
        <v>-5331722.9700000007</v>
      </c>
      <c r="H65" s="121">
        <v>0</v>
      </c>
      <c r="I65" s="220">
        <v>-843313.31</v>
      </c>
      <c r="J65" s="220">
        <v>-885042.98</v>
      </c>
      <c r="K65" s="220">
        <v>-845480.46</v>
      </c>
      <c r="L65" s="220">
        <v>-893545.99</v>
      </c>
      <c r="M65" s="220">
        <v>-973913.79</v>
      </c>
      <c r="N65" s="220">
        <v>-890426.44</v>
      </c>
      <c r="O65" s="220">
        <v>0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420</v>
      </c>
      <c r="C66" s="221" t="s">
        <v>412</v>
      </c>
      <c r="D66" s="221" t="s">
        <v>413</v>
      </c>
      <c r="E66" s="123">
        <v>84210100</v>
      </c>
      <c r="F66" s="148" t="s">
        <v>57</v>
      </c>
      <c r="G66" s="229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t="5.7" customHeight="1" outlineLevel="1" collapsed="1" x14ac:dyDescent="0.3">
      <c r="A67" s="114">
        <v>67</v>
      </c>
      <c r="B67" s="210"/>
      <c r="C67" s="223"/>
      <c r="D67" s="223"/>
      <c r="E67" s="151">
        <v>1</v>
      </c>
      <c r="F67" s="118"/>
      <c r="G67" s="118"/>
      <c r="H67" s="129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</row>
    <row r="68" spans="1:20" outlineLevel="1" collapsed="1" x14ac:dyDescent="0.3">
      <c r="A68" s="114">
        <v>68</v>
      </c>
      <c r="B68" s="210"/>
      <c r="C68" s="223"/>
      <c r="D68" s="223"/>
      <c r="E68" s="119">
        <v>1</v>
      </c>
      <c r="F68" s="140" t="s">
        <v>58</v>
      </c>
      <c r="G68" s="138">
        <v>-302858.81</v>
      </c>
      <c r="H68" s="139">
        <v>0</v>
      </c>
      <c r="I68" s="138">
        <v>-35546.97</v>
      </c>
      <c r="J68" s="138">
        <v>-46808.71</v>
      </c>
      <c r="K68" s="138">
        <v>-53121.67</v>
      </c>
      <c r="L68" s="138">
        <v>-65225.32</v>
      </c>
      <c r="M68" s="138">
        <v>-68319.83</v>
      </c>
      <c r="N68" s="138">
        <v>-33836.31</v>
      </c>
      <c r="O68" s="138">
        <v>0</v>
      </c>
      <c r="P68" s="138">
        <v>0</v>
      </c>
      <c r="Q68" s="138">
        <v>0</v>
      </c>
      <c r="R68" s="138">
        <v>0</v>
      </c>
      <c r="S68" s="138">
        <v>0</v>
      </c>
      <c r="T68" s="138">
        <v>0</v>
      </c>
    </row>
    <row r="69" spans="1:20" hidden="1" outlineLevel="2" x14ac:dyDescent="0.3">
      <c r="A69" s="114">
        <v>69</v>
      </c>
      <c r="B69" s="210" t="s">
        <v>421</v>
      </c>
      <c r="C69" s="221" t="s">
        <v>412</v>
      </c>
      <c r="D69" s="221" t="s">
        <v>413</v>
      </c>
      <c r="E69" s="123">
        <v>81300000</v>
      </c>
      <c r="F69" s="122" t="s">
        <v>59</v>
      </c>
      <c r="G69" s="220">
        <v>0</v>
      </c>
      <c r="H69" s="121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</row>
    <row r="70" spans="1:20" hidden="1" outlineLevel="2" x14ac:dyDescent="0.3">
      <c r="A70" s="114">
        <v>70</v>
      </c>
      <c r="B70" s="210" t="s">
        <v>422</v>
      </c>
      <c r="C70" s="221" t="s">
        <v>412</v>
      </c>
      <c r="D70" s="221" t="s">
        <v>413</v>
      </c>
      <c r="E70" s="123">
        <v>81300100</v>
      </c>
      <c r="F70" s="122" t="s">
        <v>60</v>
      </c>
      <c r="G70" s="220">
        <v>-13500</v>
      </c>
      <c r="H70" s="121">
        <v>0</v>
      </c>
      <c r="I70" s="220">
        <v>0</v>
      </c>
      <c r="J70" s="220">
        <v>0</v>
      </c>
      <c r="K70" s="220">
        <v>-4500</v>
      </c>
      <c r="L70" s="220">
        <v>-4500</v>
      </c>
      <c r="M70" s="220">
        <v>-4500</v>
      </c>
      <c r="N70" s="220">
        <v>0</v>
      </c>
      <c r="O70" s="220">
        <v>0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423</v>
      </c>
      <c r="C71" s="221" t="s">
        <v>412</v>
      </c>
      <c r="D71" s="221" t="s">
        <v>413</v>
      </c>
      <c r="E71" s="123">
        <v>81300200</v>
      </c>
      <c r="F71" s="122" t="s">
        <v>61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424</v>
      </c>
      <c r="C72" s="221" t="s">
        <v>412</v>
      </c>
      <c r="D72" s="221" t="s">
        <v>413</v>
      </c>
      <c r="E72" s="123">
        <v>81300300</v>
      </c>
      <c r="F72" s="122" t="s">
        <v>62</v>
      </c>
      <c r="G72" s="220">
        <v>-6000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-6000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425</v>
      </c>
      <c r="C73" s="221" t="s">
        <v>412</v>
      </c>
      <c r="D73" s="221" t="s">
        <v>413</v>
      </c>
      <c r="E73" s="123">
        <v>81300400</v>
      </c>
      <c r="F73" s="122" t="s">
        <v>63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426</v>
      </c>
      <c r="C74" s="221" t="s">
        <v>412</v>
      </c>
      <c r="D74" s="221" t="s">
        <v>413</v>
      </c>
      <c r="E74" s="123">
        <v>82400000</v>
      </c>
      <c r="F74" s="122" t="s">
        <v>64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427</v>
      </c>
      <c r="C75" s="221" t="s">
        <v>428</v>
      </c>
      <c r="D75" s="221" t="s">
        <v>429</v>
      </c>
      <c r="E75" s="127">
        <v>84220100</v>
      </c>
      <c r="F75" s="126" t="s">
        <v>65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430</v>
      </c>
      <c r="C76" s="221" t="s">
        <v>428</v>
      </c>
      <c r="D76" s="221" t="s">
        <v>429</v>
      </c>
      <c r="E76" s="127">
        <v>84220200</v>
      </c>
      <c r="F76" s="126" t="s">
        <v>66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431</v>
      </c>
      <c r="C77" s="221" t="s">
        <v>428</v>
      </c>
      <c r="D77" s="221" t="s">
        <v>429</v>
      </c>
      <c r="E77" s="127">
        <v>84220300</v>
      </c>
      <c r="F77" s="126" t="s">
        <v>67</v>
      </c>
      <c r="G77" s="220">
        <v>-11885</v>
      </c>
      <c r="H77" s="121">
        <v>0</v>
      </c>
      <c r="I77" s="220">
        <v>0</v>
      </c>
      <c r="J77" s="220">
        <v>0</v>
      </c>
      <c r="K77" s="220">
        <v>0</v>
      </c>
      <c r="L77" s="220">
        <v>-11885</v>
      </c>
      <c r="M77" s="220">
        <v>0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432</v>
      </c>
      <c r="C78" s="221" t="s">
        <v>428</v>
      </c>
      <c r="D78" s="221" t="s">
        <v>429</v>
      </c>
      <c r="E78" s="127">
        <v>84220400</v>
      </c>
      <c r="F78" s="126" t="s">
        <v>68</v>
      </c>
      <c r="G78" s="220">
        <v>-28020</v>
      </c>
      <c r="H78" s="121">
        <v>0</v>
      </c>
      <c r="I78" s="220">
        <v>-520</v>
      </c>
      <c r="J78" s="220">
        <v>-3680</v>
      </c>
      <c r="K78" s="220">
        <v>-5230</v>
      </c>
      <c r="L78" s="220">
        <v>-4760</v>
      </c>
      <c r="M78" s="220">
        <v>-13250</v>
      </c>
      <c r="N78" s="220">
        <v>-580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433</v>
      </c>
      <c r="C79" s="221" t="s">
        <v>428</v>
      </c>
      <c r="D79" s="221" t="s">
        <v>429</v>
      </c>
      <c r="E79" s="127">
        <v>84220500</v>
      </c>
      <c r="F79" s="126" t="s">
        <v>69</v>
      </c>
      <c r="G79" s="220">
        <v>0</v>
      </c>
      <c r="H79" s="121">
        <v>0</v>
      </c>
      <c r="I79" s="220">
        <v>0</v>
      </c>
      <c r="J79" s="220">
        <v>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434</v>
      </c>
      <c r="C80" s="221" t="s">
        <v>428</v>
      </c>
      <c r="D80" s="221" t="s">
        <v>429</v>
      </c>
      <c r="E80" s="127">
        <v>84220700</v>
      </c>
      <c r="F80" s="126" t="s">
        <v>70</v>
      </c>
      <c r="G80" s="220">
        <v>-243453.81</v>
      </c>
      <c r="H80" s="121">
        <v>0</v>
      </c>
      <c r="I80" s="220">
        <v>-35026.97</v>
      </c>
      <c r="J80" s="220">
        <v>-43128.71</v>
      </c>
      <c r="K80" s="220">
        <v>-43391.67</v>
      </c>
      <c r="L80" s="220">
        <v>-44080.32</v>
      </c>
      <c r="M80" s="220">
        <v>-44569.83</v>
      </c>
      <c r="N80" s="220">
        <v>-33256.31</v>
      </c>
      <c r="O80" s="220">
        <v>0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435</v>
      </c>
      <c r="C81" s="221" t="s">
        <v>428</v>
      </c>
      <c r="D81" s="221" t="s">
        <v>429</v>
      </c>
      <c r="E81" s="127">
        <v>84220800</v>
      </c>
      <c r="F81" s="126" t="s">
        <v>71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436</v>
      </c>
      <c r="C82" s="221" t="s">
        <v>428</v>
      </c>
      <c r="D82" s="221" t="s">
        <v>429</v>
      </c>
      <c r="E82" s="156">
        <v>84220900</v>
      </c>
      <c r="F82" s="155" t="s">
        <v>72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t="5.7" customHeight="1" outlineLevel="1" collapsed="1" x14ac:dyDescent="0.3">
      <c r="A83" s="114">
        <v>83</v>
      </c>
      <c r="B83" s="210"/>
      <c r="C83" s="223"/>
      <c r="D83" s="223"/>
      <c r="E83" s="151">
        <v>1</v>
      </c>
      <c r="F83" s="118"/>
      <c r="G83" s="118"/>
      <c r="H83" s="129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</row>
    <row r="84" spans="1:20" outlineLevel="1" collapsed="1" x14ac:dyDescent="0.3">
      <c r="A84" s="114">
        <v>84</v>
      </c>
      <c r="B84" s="210"/>
      <c r="C84" s="223"/>
      <c r="D84" s="223"/>
      <c r="E84" s="154">
        <v>1</v>
      </c>
      <c r="F84" s="140" t="s">
        <v>73</v>
      </c>
      <c r="G84" s="138">
        <v>-4858066.6399999997</v>
      </c>
      <c r="H84" s="139">
        <v>0</v>
      </c>
      <c r="I84" s="138">
        <v>-802733.33</v>
      </c>
      <c r="J84" s="138">
        <v>-802733.33</v>
      </c>
      <c r="K84" s="138">
        <v>-802733.33</v>
      </c>
      <c r="L84" s="138">
        <v>-802733.33</v>
      </c>
      <c r="M84" s="138">
        <v>-823566.66</v>
      </c>
      <c r="N84" s="138">
        <v>-823566.66</v>
      </c>
      <c r="O84" s="138">
        <v>0</v>
      </c>
      <c r="P84" s="138">
        <v>0</v>
      </c>
      <c r="Q84" s="138">
        <v>0</v>
      </c>
      <c r="R84" s="138">
        <v>0</v>
      </c>
      <c r="S84" s="138">
        <v>0</v>
      </c>
      <c r="T84" s="138">
        <v>0</v>
      </c>
    </row>
    <row r="85" spans="1:20" hidden="1" outlineLevel="2" x14ac:dyDescent="0.3">
      <c r="A85" s="114">
        <v>85</v>
      </c>
      <c r="B85" s="210" t="s">
        <v>437</v>
      </c>
      <c r="C85" s="221" t="s">
        <v>74</v>
      </c>
      <c r="D85" s="221" t="s">
        <v>399</v>
      </c>
      <c r="E85" s="127">
        <v>84160200</v>
      </c>
      <c r="F85" s="126" t="s">
        <v>74</v>
      </c>
      <c r="G85" s="220">
        <v>-4858066.6399999997</v>
      </c>
      <c r="H85" s="121">
        <v>0</v>
      </c>
      <c r="I85" s="220">
        <v>-802733.33</v>
      </c>
      <c r="J85" s="220">
        <v>-802733.33</v>
      </c>
      <c r="K85" s="220">
        <v>-802733.33</v>
      </c>
      <c r="L85" s="220">
        <v>-802733.33</v>
      </c>
      <c r="M85" s="220">
        <v>-823566.66</v>
      </c>
      <c r="N85" s="220">
        <v>-823566.66</v>
      </c>
      <c r="O85" s="220">
        <v>0</v>
      </c>
      <c r="P85" s="220">
        <v>0</v>
      </c>
      <c r="Q85" s="220">
        <v>0</v>
      </c>
      <c r="R85" s="220">
        <v>0</v>
      </c>
      <c r="S85" s="220">
        <v>0</v>
      </c>
      <c r="T85" s="220">
        <v>0</v>
      </c>
    </row>
    <row r="86" spans="1:20" ht="5.7" customHeight="1" outlineLevel="1" collapsed="1" x14ac:dyDescent="0.3">
      <c r="A86" s="114">
        <v>86</v>
      </c>
      <c r="B86" s="210"/>
      <c r="C86" s="223"/>
      <c r="D86" s="223"/>
      <c r="E86" s="151">
        <v>1</v>
      </c>
      <c r="F86" s="118"/>
      <c r="G86" s="118"/>
      <c r="H86" s="129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</row>
    <row r="87" spans="1:20" outlineLevel="1" collapsed="1" x14ac:dyDescent="0.3">
      <c r="A87" s="114">
        <v>87</v>
      </c>
      <c r="B87" s="210"/>
      <c r="C87" s="223"/>
      <c r="D87" s="223"/>
      <c r="E87" s="154">
        <v>1</v>
      </c>
      <c r="F87" s="140" t="s">
        <v>75</v>
      </c>
      <c r="G87" s="138">
        <v>-3733471.82</v>
      </c>
      <c r="H87" s="139">
        <v>-6.3735929704336302E-5</v>
      </c>
      <c r="I87" s="138">
        <v>-757382.46</v>
      </c>
      <c r="J87" s="138">
        <v>-746300.23</v>
      </c>
      <c r="K87" s="138">
        <v>-720077.57</v>
      </c>
      <c r="L87" s="138">
        <v>-564883.6399999999</v>
      </c>
      <c r="M87" s="138">
        <v>-490833.02</v>
      </c>
      <c r="N87" s="138">
        <v>-453994.9</v>
      </c>
      <c r="O87" s="138">
        <v>0</v>
      </c>
      <c r="P87" s="138">
        <v>0</v>
      </c>
      <c r="Q87" s="138">
        <v>0</v>
      </c>
      <c r="R87" s="138">
        <v>0</v>
      </c>
      <c r="S87" s="138">
        <v>0</v>
      </c>
      <c r="T87" s="138">
        <v>0</v>
      </c>
    </row>
    <row r="88" spans="1:20" hidden="1" outlineLevel="2" x14ac:dyDescent="0.3">
      <c r="A88" s="114">
        <v>88</v>
      </c>
      <c r="B88" s="210" t="s">
        <v>438</v>
      </c>
      <c r="C88" s="221" t="s">
        <v>439</v>
      </c>
      <c r="D88" s="221" t="s">
        <v>440</v>
      </c>
      <c r="E88" s="127">
        <v>84030100</v>
      </c>
      <c r="F88" s="126" t="s">
        <v>76</v>
      </c>
      <c r="G88" s="220">
        <v>0</v>
      </c>
      <c r="H88" s="121">
        <v>0</v>
      </c>
      <c r="I88" s="220">
        <v>0</v>
      </c>
      <c r="J88" s="220">
        <v>0</v>
      </c>
      <c r="K88" s="220">
        <v>0</v>
      </c>
      <c r="L88" s="220">
        <v>0</v>
      </c>
      <c r="M88" s="220">
        <v>0</v>
      </c>
      <c r="N88" s="220">
        <v>0</v>
      </c>
      <c r="O88" s="220">
        <v>0</v>
      </c>
      <c r="P88" s="220">
        <v>0</v>
      </c>
      <c r="Q88" s="220">
        <v>0</v>
      </c>
      <c r="R88" s="220">
        <v>0</v>
      </c>
      <c r="S88" s="220">
        <v>0</v>
      </c>
      <c r="T88" s="220">
        <v>0</v>
      </c>
    </row>
    <row r="89" spans="1:20" hidden="1" outlineLevel="2" x14ac:dyDescent="0.3">
      <c r="A89" s="114">
        <v>89</v>
      </c>
      <c r="B89" s="210" t="s">
        <v>441</v>
      </c>
      <c r="C89" s="221" t="s">
        <v>439</v>
      </c>
      <c r="D89" s="221" t="s">
        <v>440</v>
      </c>
      <c r="E89" s="127">
        <v>84030200</v>
      </c>
      <c r="F89" s="126" t="s">
        <v>77</v>
      </c>
      <c r="G89" s="220">
        <v>-101081.75</v>
      </c>
      <c r="H89" s="121">
        <v>-1.4462436157116974E-6</v>
      </c>
      <c r="I89" s="220">
        <v>-18009.75</v>
      </c>
      <c r="J89" s="220">
        <v>-15576</v>
      </c>
      <c r="K89" s="220">
        <v>-16874</v>
      </c>
      <c r="L89" s="220">
        <v>-16874</v>
      </c>
      <c r="M89" s="220">
        <v>-17523</v>
      </c>
      <c r="N89" s="220">
        <v>-16225</v>
      </c>
      <c r="O89" s="220">
        <v>0</v>
      </c>
      <c r="P89" s="220">
        <v>0</v>
      </c>
      <c r="Q89" s="220">
        <v>0</v>
      </c>
      <c r="R89" s="220">
        <v>0</v>
      </c>
      <c r="S89" s="220">
        <v>0</v>
      </c>
      <c r="T89" s="220">
        <v>0</v>
      </c>
    </row>
    <row r="90" spans="1:20" hidden="1" outlineLevel="2" x14ac:dyDescent="0.3">
      <c r="A90" s="114">
        <v>90</v>
      </c>
      <c r="B90" s="210" t="s">
        <v>442</v>
      </c>
      <c r="C90" s="221" t="s">
        <v>439</v>
      </c>
      <c r="D90" s="221" t="s">
        <v>440</v>
      </c>
      <c r="E90" s="127">
        <v>84030300</v>
      </c>
      <c r="F90" s="126" t="s">
        <v>78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443</v>
      </c>
      <c r="C91" s="221" t="s">
        <v>439</v>
      </c>
      <c r="D91" s="221" t="s">
        <v>440</v>
      </c>
      <c r="E91" s="127">
        <v>84030400</v>
      </c>
      <c r="F91" s="126" t="s">
        <v>79</v>
      </c>
      <c r="G91" s="220">
        <v>0</v>
      </c>
      <c r="H91" s="121">
        <v>-4.3387308471350902E-6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444</v>
      </c>
      <c r="C92" s="221" t="s">
        <v>439</v>
      </c>
      <c r="D92" s="221" t="s">
        <v>440</v>
      </c>
      <c r="E92" s="127">
        <v>84030500</v>
      </c>
      <c r="F92" s="126" t="s">
        <v>80</v>
      </c>
      <c r="G92" s="220">
        <v>-3620925.9299999997</v>
      </c>
      <c r="H92" s="121">
        <v>-5.7849744628467903E-6</v>
      </c>
      <c r="I92" s="220">
        <v>-737462.02</v>
      </c>
      <c r="J92" s="220">
        <v>-728813.54</v>
      </c>
      <c r="K92" s="220">
        <v>-701292.88</v>
      </c>
      <c r="L92" s="220">
        <v>-546098.94999999995</v>
      </c>
      <c r="M92" s="220">
        <v>-471399.33</v>
      </c>
      <c r="N92" s="220">
        <v>-435859.21</v>
      </c>
      <c r="O92" s="220">
        <v>0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445</v>
      </c>
      <c r="C93" s="221" t="s">
        <v>439</v>
      </c>
      <c r="D93" s="221" t="s">
        <v>440</v>
      </c>
      <c r="E93" s="127">
        <v>84030600</v>
      </c>
      <c r="F93" s="126" t="s">
        <v>81</v>
      </c>
      <c r="G93" s="220">
        <v>-11464.140000000001</v>
      </c>
      <c r="H93" s="121">
        <v>-7.2312180785584904E-6</v>
      </c>
      <c r="I93" s="220">
        <v>-1910.69</v>
      </c>
      <c r="J93" s="220">
        <v>-1910.69</v>
      </c>
      <c r="K93" s="220">
        <v>-1910.69</v>
      </c>
      <c r="L93" s="220">
        <v>-1910.69</v>
      </c>
      <c r="M93" s="220">
        <v>-1910.69</v>
      </c>
      <c r="N93" s="220">
        <v>-1910.69</v>
      </c>
      <c r="O93" s="220">
        <v>0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446</v>
      </c>
      <c r="C94" s="221" t="s">
        <v>439</v>
      </c>
      <c r="D94" s="221" t="s">
        <v>440</v>
      </c>
      <c r="E94" s="127">
        <v>84030800</v>
      </c>
      <c r="F94" s="126" t="s">
        <v>82</v>
      </c>
      <c r="G94" s="220">
        <v>0</v>
      </c>
      <c r="H94" s="121">
        <v>-8.6774616942701803E-6</v>
      </c>
      <c r="I94" s="220">
        <v>0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447</v>
      </c>
      <c r="C95" s="221" t="s">
        <v>439</v>
      </c>
      <c r="D95" s="221" t="s">
        <v>440</v>
      </c>
      <c r="E95" s="127">
        <v>80300100</v>
      </c>
      <c r="F95" s="126" t="s">
        <v>83</v>
      </c>
      <c r="G95" s="220">
        <v>0</v>
      </c>
      <c r="H95" s="121">
        <v>-1.01237053099819E-5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t="5.7" customHeight="1" outlineLevel="1" collapsed="1" x14ac:dyDescent="0.3">
      <c r="A96" s="114">
        <v>96</v>
      </c>
      <c r="B96" s="210"/>
      <c r="C96" s="223"/>
      <c r="D96" s="223"/>
      <c r="E96" s="151">
        <v>1</v>
      </c>
      <c r="F96" s="118"/>
      <c r="G96" s="118"/>
      <c r="H96" s="129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</row>
    <row r="97" spans="1:20" outlineLevel="1" collapsed="1" x14ac:dyDescent="0.3">
      <c r="A97" s="114">
        <v>97</v>
      </c>
      <c r="B97" s="210"/>
      <c r="C97" s="223"/>
      <c r="D97" s="223"/>
      <c r="E97" s="119">
        <v>1</v>
      </c>
      <c r="F97" s="140" t="s">
        <v>84</v>
      </c>
      <c r="G97" s="138">
        <v>-357334.72000000003</v>
      </c>
      <c r="H97" s="139">
        <v>-4.8480905700436498E-6</v>
      </c>
      <c r="I97" s="138">
        <v>-56200.060000000005</v>
      </c>
      <c r="J97" s="138">
        <v>-52453.51</v>
      </c>
      <c r="K97" s="138">
        <v>-60497.350000000006</v>
      </c>
      <c r="L97" s="138">
        <v>-65502.92</v>
      </c>
      <c r="M97" s="138">
        <v>-60441.65</v>
      </c>
      <c r="N97" s="138">
        <v>-62239.229999999996</v>
      </c>
      <c r="O97" s="138">
        <v>0</v>
      </c>
      <c r="P97" s="138">
        <v>0</v>
      </c>
      <c r="Q97" s="138">
        <v>0</v>
      </c>
      <c r="R97" s="138">
        <v>0</v>
      </c>
      <c r="S97" s="138">
        <v>0</v>
      </c>
      <c r="T97" s="138">
        <v>0</v>
      </c>
    </row>
    <row r="98" spans="1:20" hidden="1" outlineLevel="2" x14ac:dyDescent="0.3">
      <c r="A98" s="114">
        <v>98</v>
      </c>
      <c r="B98" s="210" t="s">
        <v>448</v>
      </c>
      <c r="C98" s="221" t="s">
        <v>85</v>
      </c>
      <c r="D98" s="221" t="s">
        <v>372</v>
      </c>
      <c r="E98" s="127">
        <v>84020100</v>
      </c>
      <c r="F98" s="126" t="s">
        <v>86</v>
      </c>
      <c r="G98" s="220">
        <v>-313895.02</v>
      </c>
      <c r="H98" s="121">
        <v>-4.3075533374816556E-6</v>
      </c>
      <c r="I98" s="220">
        <v>-50892.66</v>
      </c>
      <c r="J98" s="220">
        <v>-45886.14</v>
      </c>
      <c r="K98" s="220">
        <v>-53512.66</v>
      </c>
      <c r="L98" s="220">
        <v>-54455.31</v>
      </c>
      <c r="M98" s="220">
        <v>-53296.58</v>
      </c>
      <c r="N98" s="220">
        <v>-55851.67</v>
      </c>
      <c r="O98" s="220">
        <v>0</v>
      </c>
      <c r="P98" s="220">
        <v>0</v>
      </c>
      <c r="Q98" s="220">
        <v>0</v>
      </c>
      <c r="R98" s="220">
        <v>0</v>
      </c>
      <c r="S98" s="220">
        <v>0</v>
      </c>
      <c r="T98" s="220">
        <v>0</v>
      </c>
    </row>
    <row r="99" spans="1:20" hidden="1" outlineLevel="2" x14ac:dyDescent="0.3">
      <c r="A99" s="114">
        <v>99</v>
      </c>
      <c r="B99" s="210" t="s">
        <v>449</v>
      </c>
      <c r="C99" s="221" t="s">
        <v>85</v>
      </c>
      <c r="D99" s="221" t="s">
        <v>372</v>
      </c>
      <c r="E99" s="230">
        <v>84020200</v>
      </c>
      <c r="F99" s="227" t="s">
        <v>85</v>
      </c>
      <c r="G99" s="220">
        <v>0</v>
      </c>
      <c r="H99" s="121">
        <v>0</v>
      </c>
      <c r="I99" s="220">
        <v>0</v>
      </c>
      <c r="J99" s="220">
        <v>0</v>
      </c>
      <c r="K99" s="220">
        <v>0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450</v>
      </c>
      <c r="C100" s="221" t="s">
        <v>85</v>
      </c>
      <c r="D100" s="221" t="s">
        <v>372</v>
      </c>
      <c r="E100" s="127">
        <v>84020300</v>
      </c>
      <c r="F100" s="126" t="s">
        <v>87</v>
      </c>
      <c r="G100" s="220">
        <v>-43439.7</v>
      </c>
      <c r="H100" s="121">
        <v>-5.4053723256199494E-7</v>
      </c>
      <c r="I100" s="220">
        <v>-5307.4</v>
      </c>
      <c r="J100" s="220">
        <v>-6567.37</v>
      </c>
      <c r="K100" s="220">
        <v>-6984.69</v>
      </c>
      <c r="L100" s="220">
        <v>-11047.61</v>
      </c>
      <c r="M100" s="220">
        <v>-7145.07</v>
      </c>
      <c r="N100" s="220">
        <v>-6387.56</v>
      </c>
      <c r="O100" s="220">
        <v>0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t="5.7" customHeight="1" outlineLevel="1" collapsed="1" x14ac:dyDescent="0.3">
      <c r="A101" s="114">
        <v>101</v>
      </c>
      <c r="B101" s="210"/>
      <c r="C101" s="223"/>
      <c r="D101" s="223"/>
      <c r="E101" s="151">
        <v>1</v>
      </c>
      <c r="F101" s="118"/>
      <c r="G101" s="118"/>
      <c r="H101" s="129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</row>
    <row r="102" spans="1:20" outlineLevel="1" collapsed="1" x14ac:dyDescent="0.3">
      <c r="A102" s="114">
        <v>102</v>
      </c>
      <c r="B102" s="210"/>
      <c r="C102" s="223"/>
      <c r="D102" s="223"/>
      <c r="E102" s="119">
        <v>1</v>
      </c>
      <c r="F102" s="140" t="s">
        <v>88</v>
      </c>
      <c r="G102" s="138">
        <v>-5665774.2500000009</v>
      </c>
      <c r="H102" s="139">
        <v>-6.8325737540265522E-5</v>
      </c>
      <c r="I102" s="138">
        <v>-709486.92000000016</v>
      </c>
      <c r="J102" s="138">
        <v>-864172</v>
      </c>
      <c r="K102" s="138">
        <v>-810240.72</v>
      </c>
      <c r="L102" s="138">
        <v>-1082284.44</v>
      </c>
      <c r="M102" s="138">
        <v>-1219663.26</v>
      </c>
      <c r="N102" s="138">
        <v>-979926.90999999992</v>
      </c>
      <c r="O102" s="138">
        <v>0</v>
      </c>
      <c r="P102" s="138">
        <v>0</v>
      </c>
      <c r="Q102" s="138">
        <v>0</v>
      </c>
      <c r="R102" s="138">
        <v>0</v>
      </c>
      <c r="S102" s="138">
        <v>0</v>
      </c>
      <c r="T102" s="138">
        <v>0</v>
      </c>
    </row>
    <row r="103" spans="1:20" hidden="1" outlineLevel="2" x14ac:dyDescent="0.3">
      <c r="A103" s="114">
        <v>103</v>
      </c>
      <c r="B103" s="210" t="s">
        <v>451</v>
      </c>
      <c r="C103" s="221" t="s">
        <v>452</v>
      </c>
      <c r="D103" s="221" t="s">
        <v>360</v>
      </c>
      <c r="E103" s="127">
        <v>80300000</v>
      </c>
      <c r="F103" s="126" t="s">
        <v>89</v>
      </c>
      <c r="G103" s="220">
        <v>-80721.460000000006</v>
      </c>
      <c r="H103" s="121">
        <v>-1.1774648154354301E-6</v>
      </c>
      <c r="I103" s="220">
        <v>-15973.81</v>
      </c>
      <c r="J103" s="220">
        <v>-12592.88</v>
      </c>
      <c r="K103" s="220">
        <v>-12515.31</v>
      </c>
      <c r="L103" s="220">
        <v>-12387.61</v>
      </c>
      <c r="M103" s="220">
        <v>-14918.8</v>
      </c>
      <c r="N103" s="220">
        <v>-12333.05</v>
      </c>
      <c r="O103" s="220">
        <v>0</v>
      </c>
      <c r="P103" s="220">
        <v>0</v>
      </c>
      <c r="Q103" s="220">
        <v>0</v>
      </c>
      <c r="R103" s="220">
        <v>0</v>
      </c>
      <c r="S103" s="220">
        <v>0</v>
      </c>
      <c r="T103" s="220">
        <v>0</v>
      </c>
    </row>
    <row r="104" spans="1:20" hidden="1" outlineLevel="2" x14ac:dyDescent="0.3">
      <c r="A104" s="114">
        <v>104</v>
      </c>
      <c r="B104" s="225" t="s">
        <v>453</v>
      </c>
      <c r="C104" s="226" t="s">
        <v>452</v>
      </c>
      <c r="D104" s="226" t="s">
        <v>381</v>
      </c>
      <c r="E104" s="145">
        <v>80430000</v>
      </c>
      <c r="F104" s="152" t="s">
        <v>90</v>
      </c>
      <c r="G104" s="219">
        <v>-4209350.07</v>
      </c>
      <c r="H104" s="186">
        <v>-5.0096392471608235E-5</v>
      </c>
      <c r="I104" s="219">
        <v>-542544.30000000005</v>
      </c>
      <c r="J104" s="219">
        <v>-593878.53</v>
      </c>
      <c r="K104" s="219">
        <v>-611451.05000000005</v>
      </c>
      <c r="L104" s="219">
        <v>-820551.16</v>
      </c>
      <c r="M104" s="219">
        <v>-883801.2</v>
      </c>
      <c r="N104" s="219">
        <v>-757123.83</v>
      </c>
      <c r="O104" s="219">
        <v>0</v>
      </c>
      <c r="P104" s="219">
        <v>0</v>
      </c>
      <c r="Q104" s="219">
        <v>0</v>
      </c>
      <c r="R104" s="219">
        <v>0</v>
      </c>
      <c r="S104" s="219">
        <v>0</v>
      </c>
      <c r="T104" s="219">
        <v>0</v>
      </c>
    </row>
    <row r="105" spans="1:20" hidden="1" outlineLevel="2" x14ac:dyDescent="0.3">
      <c r="A105" s="114">
        <v>105</v>
      </c>
      <c r="B105" s="210" t="s">
        <v>454</v>
      </c>
      <c r="C105" s="221" t="s">
        <v>452</v>
      </c>
      <c r="D105" s="221" t="s">
        <v>360</v>
      </c>
      <c r="E105" s="127">
        <v>80900000</v>
      </c>
      <c r="F105" s="126" t="s">
        <v>91</v>
      </c>
      <c r="G105" s="220">
        <v>0</v>
      </c>
      <c r="H105" s="121">
        <v>0</v>
      </c>
      <c r="I105" s="220">
        <v>0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10" t="s">
        <v>455</v>
      </c>
      <c r="C106" s="221" t="s">
        <v>452</v>
      </c>
      <c r="D106" s="221" t="s">
        <v>360</v>
      </c>
      <c r="E106" s="127">
        <v>80900100</v>
      </c>
      <c r="F106" s="126" t="s">
        <v>92</v>
      </c>
      <c r="G106" s="220">
        <v>-80421.83</v>
      </c>
      <c r="H106" s="121">
        <v>-1.185523808590684E-6</v>
      </c>
      <c r="I106" s="220">
        <v>-15280.34</v>
      </c>
      <c r="J106" s="220">
        <v>-12033.65</v>
      </c>
      <c r="K106" s="220">
        <v>-14049.19</v>
      </c>
      <c r="L106" s="220">
        <v>-13155.23</v>
      </c>
      <c r="M106" s="220">
        <v>-13067.59</v>
      </c>
      <c r="N106" s="220">
        <v>-12835.83</v>
      </c>
      <c r="O106" s="220">
        <v>0</v>
      </c>
      <c r="P106" s="220">
        <v>0</v>
      </c>
      <c r="Q106" s="220">
        <v>0</v>
      </c>
      <c r="R106" s="220">
        <v>0</v>
      </c>
      <c r="S106" s="220">
        <v>0</v>
      </c>
      <c r="T106" s="220">
        <v>0</v>
      </c>
    </row>
    <row r="107" spans="1:20" hidden="1" outlineLevel="2" x14ac:dyDescent="0.3">
      <c r="A107" s="114">
        <v>107</v>
      </c>
      <c r="B107" s="210" t="s">
        <v>456</v>
      </c>
      <c r="C107" s="221" t="s">
        <v>452</v>
      </c>
      <c r="D107" s="221" t="s">
        <v>360</v>
      </c>
      <c r="E107" s="127">
        <v>80900200</v>
      </c>
      <c r="F107" s="126" t="s">
        <v>93</v>
      </c>
      <c r="G107" s="220">
        <v>-14120.339999999998</v>
      </c>
      <c r="H107" s="121">
        <v>-2.6954463105053402E-7</v>
      </c>
      <c r="I107" s="220">
        <v>-2286.9299999999998</v>
      </c>
      <c r="J107" s="220">
        <v>-3459.4</v>
      </c>
      <c r="K107" s="220">
        <v>-3658.14</v>
      </c>
      <c r="L107" s="220">
        <v>-1450.1</v>
      </c>
      <c r="M107" s="220">
        <v>-1418.47</v>
      </c>
      <c r="N107" s="220">
        <v>-1847.3</v>
      </c>
      <c r="O107" s="220">
        <v>0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457</v>
      </c>
      <c r="C108" s="221" t="s">
        <v>452</v>
      </c>
      <c r="D108" s="221" t="s">
        <v>360</v>
      </c>
      <c r="E108" s="127">
        <v>80900300</v>
      </c>
      <c r="F108" s="126" t="s">
        <v>94</v>
      </c>
      <c r="G108" s="220">
        <v>-31152</v>
      </c>
      <c r="H108" s="121">
        <v>-3.2467556178502882E-7</v>
      </c>
      <c r="I108" s="220">
        <v>0</v>
      </c>
      <c r="J108" s="220">
        <v>-11328</v>
      </c>
      <c r="K108" s="220">
        <v>0</v>
      </c>
      <c r="L108" s="220">
        <v>-7080</v>
      </c>
      <c r="M108" s="220">
        <v>0</v>
      </c>
      <c r="N108" s="220">
        <v>-12744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458</v>
      </c>
      <c r="C109" s="221" t="s">
        <v>452</v>
      </c>
      <c r="D109" s="221" t="s">
        <v>381</v>
      </c>
      <c r="E109" s="127">
        <v>80900400</v>
      </c>
      <c r="F109" s="126" t="s">
        <v>95</v>
      </c>
      <c r="G109" s="220">
        <v>0</v>
      </c>
      <c r="H109" s="121">
        <v>0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459</v>
      </c>
      <c r="C110" s="221" t="s">
        <v>452</v>
      </c>
      <c r="D110" s="221" t="s">
        <v>360</v>
      </c>
      <c r="E110" s="127">
        <v>80900500</v>
      </c>
      <c r="F110" s="126" t="s">
        <v>96</v>
      </c>
      <c r="G110" s="220">
        <v>-62255.29</v>
      </c>
      <c r="H110" s="121">
        <v>-1.246270067367633E-6</v>
      </c>
      <c r="I110" s="220">
        <v>-4261.09</v>
      </c>
      <c r="J110" s="220">
        <v>-38970.17</v>
      </c>
      <c r="K110" s="220">
        <v>-251.37</v>
      </c>
      <c r="L110" s="220">
        <v>-11997.04</v>
      </c>
      <c r="M110" s="220">
        <v>-1977.5</v>
      </c>
      <c r="N110" s="220">
        <v>-4798.12</v>
      </c>
      <c r="O110" s="220">
        <v>0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460</v>
      </c>
      <c r="C111" s="221" t="s">
        <v>452</v>
      </c>
      <c r="D111" s="221" t="s">
        <v>381</v>
      </c>
      <c r="E111" s="127">
        <v>80900600</v>
      </c>
      <c r="F111" s="126" t="s">
        <v>97</v>
      </c>
      <c r="G111" s="220">
        <v>-194365.94</v>
      </c>
      <c r="H111" s="121">
        <v>-2.2388520986531242E-6</v>
      </c>
      <c r="I111" s="220">
        <v>-30010.26</v>
      </c>
      <c r="J111" s="220">
        <v>-19890.75</v>
      </c>
      <c r="K111" s="220">
        <v>-28213.02</v>
      </c>
      <c r="L111" s="220">
        <v>-47173.89</v>
      </c>
      <c r="M111" s="220">
        <v>-51178.39</v>
      </c>
      <c r="N111" s="220">
        <v>-17899.63</v>
      </c>
      <c r="O111" s="220">
        <v>0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461</v>
      </c>
      <c r="C112" s="221" t="s">
        <v>452</v>
      </c>
      <c r="D112" s="221" t="s">
        <v>385</v>
      </c>
      <c r="E112" s="127">
        <v>80900700</v>
      </c>
      <c r="F112" s="126" t="s">
        <v>98</v>
      </c>
      <c r="G112" s="220">
        <v>-231236.90000000002</v>
      </c>
      <c r="H112" s="121">
        <v>-3.1560126962724387E-6</v>
      </c>
      <c r="I112" s="220">
        <v>-8003.09</v>
      </c>
      <c r="J112" s="220">
        <v>-72411.37</v>
      </c>
      <c r="K112" s="220">
        <v>-29699.5</v>
      </c>
      <c r="L112" s="220">
        <v>-54211.73</v>
      </c>
      <c r="M112" s="220">
        <v>-45042.48</v>
      </c>
      <c r="N112" s="220">
        <v>-21868.73</v>
      </c>
      <c r="O112" s="220">
        <v>0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462</v>
      </c>
      <c r="C113" s="221" t="s">
        <v>452</v>
      </c>
      <c r="D113" s="221" t="s">
        <v>381</v>
      </c>
      <c r="E113" s="127">
        <v>80900800</v>
      </c>
      <c r="F113" s="126" t="s">
        <v>99</v>
      </c>
      <c r="G113" s="220">
        <v>-110787.28</v>
      </c>
      <c r="H113" s="121">
        <v>-1.2622361486218675E-6</v>
      </c>
      <c r="I113" s="220">
        <v>-11746.64</v>
      </c>
      <c r="J113" s="220">
        <v>-15853.2</v>
      </c>
      <c r="K113" s="220">
        <v>-16439.849999999999</v>
      </c>
      <c r="L113" s="220">
        <v>-21048.59</v>
      </c>
      <c r="M113" s="220">
        <v>-17820</v>
      </c>
      <c r="N113" s="220">
        <v>-27879</v>
      </c>
      <c r="O113" s="220">
        <v>0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463</v>
      </c>
      <c r="C114" s="221" t="s">
        <v>452</v>
      </c>
      <c r="D114" s="221" t="s">
        <v>360</v>
      </c>
      <c r="E114" s="127">
        <v>80900900</v>
      </c>
      <c r="F114" s="126" t="s">
        <v>100</v>
      </c>
      <c r="G114" s="220">
        <v>-221692.26</v>
      </c>
      <c r="H114" s="121">
        <v>-2.831921825647404E-6</v>
      </c>
      <c r="I114" s="220">
        <v>-44633.03</v>
      </c>
      <c r="J114" s="220">
        <v>-43789.49</v>
      </c>
      <c r="K114" s="220">
        <v>-10383.84</v>
      </c>
      <c r="L114" s="220">
        <v>-55342.04</v>
      </c>
      <c r="M114" s="220">
        <v>-40550.5</v>
      </c>
      <c r="N114" s="220">
        <v>-26993.360000000001</v>
      </c>
      <c r="O114" s="220">
        <v>0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464</v>
      </c>
      <c r="C115" s="221" t="s">
        <v>452</v>
      </c>
      <c r="D115" s="221" t="s">
        <v>360</v>
      </c>
      <c r="E115" s="127">
        <v>80901000</v>
      </c>
      <c r="F115" s="126" t="s">
        <v>101</v>
      </c>
      <c r="G115" s="220">
        <v>-429670.87999999995</v>
      </c>
      <c r="H115" s="121">
        <v>-4.5368434152331551E-6</v>
      </c>
      <c r="I115" s="220">
        <v>-34747.43</v>
      </c>
      <c r="J115" s="220">
        <v>-39964.559999999998</v>
      </c>
      <c r="K115" s="220">
        <v>-83579.45</v>
      </c>
      <c r="L115" s="220">
        <v>-37887.050000000003</v>
      </c>
      <c r="M115" s="220">
        <v>-149888.32999999999</v>
      </c>
      <c r="N115" s="220">
        <v>-83604.06</v>
      </c>
      <c r="O115" s="220">
        <v>0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t="4.95" customHeight="1" outlineLevel="1" collapsed="1" x14ac:dyDescent="0.3">
      <c r="A116" s="114">
        <v>116</v>
      </c>
      <c r="B116" s="210"/>
      <c r="C116" s="223"/>
      <c r="D116" s="223"/>
      <c r="E116" s="151">
        <v>1</v>
      </c>
      <c r="F116" s="118"/>
      <c r="G116" s="118"/>
      <c r="H116" s="129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</row>
    <row r="117" spans="1:20" outlineLevel="1" collapsed="1" x14ac:dyDescent="0.3">
      <c r="A117" s="114">
        <v>117</v>
      </c>
      <c r="B117" s="210"/>
      <c r="C117" s="223"/>
      <c r="D117" s="223"/>
      <c r="E117" s="119">
        <v>1</v>
      </c>
      <c r="F117" s="140" t="s">
        <v>102</v>
      </c>
      <c r="G117" s="138">
        <v>0</v>
      </c>
      <c r="H117" s="139">
        <v>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0</v>
      </c>
      <c r="P117" s="138">
        <v>0</v>
      </c>
      <c r="Q117" s="138">
        <v>0</v>
      </c>
      <c r="R117" s="138">
        <v>0</v>
      </c>
      <c r="S117" s="138">
        <v>0</v>
      </c>
      <c r="T117" s="138">
        <v>0</v>
      </c>
    </row>
    <row r="118" spans="1:20" hidden="1" outlineLevel="2" x14ac:dyDescent="0.3">
      <c r="A118" s="114">
        <v>118</v>
      </c>
      <c r="B118" s="210" t="s">
        <v>465</v>
      </c>
      <c r="C118" s="221" t="s">
        <v>466</v>
      </c>
      <c r="D118" s="221" t="s">
        <v>362</v>
      </c>
      <c r="E118" s="127">
        <v>80901200</v>
      </c>
      <c r="F118" s="126" t="s">
        <v>103</v>
      </c>
      <c r="G118" s="220">
        <v>0</v>
      </c>
      <c r="H118" s="121">
        <v>0</v>
      </c>
      <c r="I118" s="220">
        <v>0</v>
      </c>
      <c r="J118" s="220">
        <v>0</v>
      </c>
      <c r="K118" s="220">
        <v>0</v>
      </c>
      <c r="L118" s="220">
        <v>0</v>
      </c>
      <c r="M118" s="220">
        <v>0</v>
      </c>
      <c r="N118" s="220">
        <v>0</v>
      </c>
      <c r="O118" s="220">
        <v>0</v>
      </c>
      <c r="P118" s="220">
        <v>0</v>
      </c>
      <c r="Q118" s="220">
        <v>0</v>
      </c>
      <c r="R118" s="220">
        <v>0</v>
      </c>
      <c r="S118" s="220">
        <v>0</v>
      </c>
      <c r="T118" s="220">
        <v>0</v>
      </c>
    </row>
    <row r="119" spans="1:20" hidden="1" outlineLevel="2" x14ac:dyDescent="0.3">
      <c r="A119" s="114">
        <v>119</v>
      </c>
      <c r="B119" s="210" t="s">
        <v>467</v>
      </c>
      <c r="C119" s="221" t="s">
        <v>466</v>
      </c>
      <c r="D119" s="221" t="s">
        <v>362</v>
      </c>
      <c r="E119" s="127">
        <v>80901300</v>
      </c>
      <c r="F119" s="126" t="s">
        <v>104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468</v>
      </c>
      <c r="C120" s="221" t="s">
        <v>466</v>
      </c>
      <c r="D120" s="221" t="s">
        <v>362</v>
      </c>
      <c r="E120" s="127">
        <v>80901400</v>
      </c>
      <c r="F120" s="126" t="s">
        <v>105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469</v>
      </c>
      <c r="C121" s="221" t="s">
        <v>466</v>
      </c>
      <c r="D121" s="221" t="s">
        <v>362</v>
      </c>
      <c r="E121" s="127">
        <v>84180200</v>
      </c>
      <c r="F121" s="126" t="s">
        <v>106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470</v>
      </c>
      <c r="C122" s="221" t="s">
        <v>466</v>
      </c>
      <c r="D122" s="221" t="s">
        <v>362</v>
      </c>
      <c r="E122" s="127">
        <v>84180300</v>
      </c>
      <c r="F122" s="126" t="s">
        <v>107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471</v>
      </c>
      <c r="C123" s="221" t="s">
        <v>466</v>
      </c>
      <c r="D123" s="221" t="s">
        <v>362</v>
      </c>
      <c r="E123" s="127">
        <v>84180400</v>
      </c>
      <c r="F123" s="126" t="s">
        <v>108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472</v>
      </c>
      <c r="C124" s="221" t="s">
        <v>466</v>
      </c>
      <c r="D124" s="221" t="s">
        <v>362</v>
      </c>
      <c r="E124" s="127">
        <v>84190100</v>
      </c>
      <c r="F124" s="126" t="s">
        <v>109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473</v>
      </c>
      <c r="C125" s="221" t="s">
        <v>474</v>
      </c>
      <c r="D125" s="221" t="s">
        <v>362</v>
      </c>
      <c r="E125" s="127">
        <v>84190200</v>
      </c>
      <c r="F125" s="126" t="s">
        <v>110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475</v>
      </c>
      <c r="C126" s="221" t="s">
        <v>466</v>
      </c>
      <c r="D126" s="221" t="s">
        <v>362</v>
      </c>
      <c r="E126" s="127">
        <v>84190300</v>
      </c>
      <c r="F126" s="126" t="s">
        <v>111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476</v>
      </c>
      <c r="C127" s="221" t="s">
        <v>466</v>
      </c>
      <c r="D127" s="221" t="s">
        <v>362</v>
      </c>
      <c r="E127" s="127">
        <v>84190400</v>
      </c>
      <c r="F127" s="126" t="s">
        <v>112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477</v>
      </c>
      <c r="C128" s="221" t="s">
        <v>466</v>
      </c>
      <c r="D128" s="221" t="s">
        <v>362</v>
      </c>
      <c r="E128" s="127">
        <v>84190600</v>
      </c>
      <c r="F128" s="126" t="s">
        <v>113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478</v>
      </c>
      <c r="C129" s="221" t="s">
        <v>466</v>
      </c>
      <c r="D129" s="221" t="s">
        <v>362</v>
      </c>
      <c r="E129" s="127">
        <v>84190700</v>
      </c>
      <c r="F129" s="126" t="s">
        <v>114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479</v>
      </c>
      <c r="C130" s="221" t="s">
        <v>466</v>
      </c>
      <c r="D130" s="221" t="s">
        <v>362</v>
      </c>
      <c r="E130" s="127">
        <v>84190800</v>
      </c>
      <c r="F130" s="126" t="s">
        <v>115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480</v>
      </c>
      <c r="C131" s="221" t="s">
        <v>466</v>
      </c>
      <c r="D131" s="221" t="s">
        <v>362</v>
      </c>
      <c r="E131" s="127">
        <v>84191000</v>
      </c>
      <c r="F131" s="126" t="s">
        <v>116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481</v>
      </c>
      <c r="C132" s="221" t="s">
        <v>466</v>
      </c>
      <c r="D132" s="221" t="s">
        <v>362</v>
      </c>
      <c r="E132" s="127">
        <v>84191100</v>
      </c>
      <c r="F132" s="126" t="s">
        <v>117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482</v>
      </c>
      <c r="C133" s="221" t="s">
        <v>466</v>
      </c>
      <c r="D133" s="221" t="s">
        <v>362</v>
      </c>
      <c r="E133" s="127">
        <v>84191500</v>
      </c>
      <c r="F133" s="126" t="s">
        <v>118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483</v>
      </c>
      <c r="C134" s="221" t="s">
        <v>466</v>
      </c>
      <c r="D134" s="221" t="s">
        <v>362</v>
      </c>
      <c r="E134" s="127">
        <v>84191600</v>
      </c>
      <c r="F134" s="126" t="s">
        <v>119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484</v>
      </c>
      <c r="C135" s="221" t="s">
        <v>466</v>
      </c>
      <c r="D135" s="221" t="s">
        <v>362</v>
      </c>
      <c r="E135" s="127">
        <v>84191700</v>
      </c>
      <c r="F135" s="126" t="s">
        <v>120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485</v>
      </c>
      <c r="C136" s="221" t="s">
        <v>466</v>
      </c>
      <c r="D136" s="221" t="s">
        <v>362</v>
      </c>
      <c r="E136" s="127">
        <v>84191800</v>
      </c>
      <c r="F136" s="126" t="s">
        <v>121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t="5.7" customHeight="1" outlineLevel="1" collapsed="1" x14ac:dyDescent="0.3">
      <c r="A137" s="114">
        <v>137</v>
      </c>
      <c r="B137" s="210"/>
      <c r="C137" s="223"/>
      <c r="D137" s="223"/>
      <c r="E137" s="130">
        <v>1</v>
      </c>
      <c r="F137" s="141"/>
      <c r="G137" s="141"/>
      <c r="H137" s="142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</row>
    <row r="138" spans="1:20" outlineLevel="1" collapsed="1" x14ac:dyDescent="0.3">
      <c r="A138" s="114">
        <v>138</v>
      </c>
      <c r="B138" s="210"/>
      <c r="C138" s="223"/>
      <c r="D138" s="223"/>
      <c r="E138" s="119">
        <v>1</v>
      </c>
      <c r="F138" s="140" t="s">
        <v>122</v>
      </c>
      <c r="G138" s="138">
        <v>-2520753.98</v>
      </c>
      <c r="H138" s="139">
        <v>-2.2982502717089787E-5</v>
      </c>
      <c r="I138" s="138">
        <v>-200871.27999999997</v>
      </c>
      <c r="J138" s="138">
        <v>-386367.46999999991</v>
      </c>
      <c r="K138" s="138">
        <v>-214625.70000000004</v>
      </c>
      <c r="L138" s="138">
        <v>-886066.59</v>
      </c>
      <c r="M138" s="138">
        <v>-494215.62</v>
      </c>
      <c r="N138" s="138">
        <v>-338607.32</v>
      </c>
      <c r="O138" s="138">
        <v>0</v>
      </c>
      <c r="P138" s="138">
        <v>0</v>
      </c>
      <c r="Q138" s="138">
        <v>0</v>
      </c>
      <c r="R138" s="138">
        <v>0</v>
      </c>
      <c r="S138" s="138">
        <v>0</v>
      </c>
      <c r="T138" s="138">
        <v>0</v>
      </c>
    </row>
    <row r="139" spans="1:20" hidden="1" outlineLevel="2" collapsed="1" x14ac:dyDescent="0.3">
      <c r="A139" s="114">
        <v>139</v>
      </c>
      <c r="B139" s="210"/>
      <c r="C139" s="223"/>
      <c r="D139" s="223"/>
      <c r="E139" s="119">
        <v>1</v>
      </c>
      <c r="F139" s="150" t="s">
        <v>123</v>
      </c>
      <c r="G139" s="149">
        <v>0</v>
      </c>
      <c r="H139" s="187">
        <v>0</v>
      </c>
      <c r="I139" s="149">
        <v>0</v>
      </c>
      <c r="J139" s="149">
        <v>0</v>
      </c>
      <c r="K139" s="149">
        <v>0</v>
      </c>
      <c r="L139" s="149">
        <v>0</v>
      </c>
      <c r="M139" s="149">
        <v>0</v>
      </c>
      <c r="N139" s="149">
        <v>0</v>
      </c>
      <c r="O139" s="149">
        <v>0</v>
      </c>
      <c r="P139" s="149">
        <v>0</v>
      </c>
      <c r="Q139" s="149">
        <v>0</v>
      </c>
      <c r="R139" s="149">
        <v>0</v>
      </c>
      <c r="S139" s="149">
        <v>0</v>
      </c>
      <c r="T139" s="149">
        <v>0</v>
      </c>
    </row>
    <row r="140" spans="1:20" hidden="1" outlineLevel="3" x14ac:dyDescent="0.3">
      <c r="A140" s="114">
        <v>140</v>
      </c>
      <c r="B140" s="210" t="s">
        <v>486</v>
      </c>
      <c r="C140" s="221" t="s">
        <v>474</v>
      </c>
      <c r="D140" s="221" t="s">
        <v>399</v>
      </c>
      <c r="E140" s="127">
        <v>80610000</v>
      </c>
      <c r="F140" s="126" t="s">
        <v>124</v>
      </c>
      <c r="G140" s="220">
        <v>0</v>
      </c>
      <c r="H140" s="121">
        <v>0</v>
      </c>
      <c r="I140" s="220">
        <v>0</v>
      </c>
      <c r="J140" s="220">
        <v>0</v>
      </c>
      <c r="K140" s="220">
        <v>0</v>
      </c>
      <c r="L140" s="220">
        <v>0</v>
      </c>
      <c r="M140" s="220">
        <v>0</v>
      </c>
      <c r="N140" s="220">
        <v>0</v>
      </c>
      <c r="O140" s="220">
        <v>0</v>
      </c>
      <c r="P140" s="220">
        <v>0</v>
      </c>
      <c r="Q140" s="220">
        <v>0</v>
      </c>
      <c r="R140" s="220">
        <v>0</v>
      </c>
      <c r="S140" s="220">
        <v>0</v>
      </c>
      <c r="T140" s="220">
        <v>0</v>
      </c>
    </row>
    <row r="141" spans="1:20" hidden="1" outlineLevel="3" x14ac:dyDescent="0.3">
      <c r="A141" s="114">
        <v>141</v>
      </c>
      <c r="B141" s="210" t="s">
        <v>487</v>
      </c>
      <c r="C141" s="221" t="s">
        <v>474</v>
      </c>
      <c r="D141" s="221" t="s">
        <v>399</v>
      </c>
      <c r="E141" s="127">
        <v>80620000</v>
      </c>
      <c r="F141" s="126" t="s">
        <v>125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488</v>
      </c>
      <c r="C142" s="221" t="s">
        <v>474</v>
      </c>
      <c r="D142" s="221" t="s">
        <v>399</v>
      </c>
      <c r="E142" s="127">
        <v>84040100</v>
      </c>
      <c r="F142" s="126" t="s">
        <v>126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489</v>
      </c>
      <c r="C143" s="221" t="s">
        <v>474</v>
      </c>
      <c r="D143" s="221" t="s">
        <v>399</v>
      </c>
      <c r="E143" s="127">
        <v>84040200</v>
      </c>
      <c r="F143" s="126" t="s">
        <v>127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490</v>
      </c>
      <c r="C144" s="221" t="s">
        <v>474</v>
      </c>
      <c r="D144" s="221" t="s">
        <v>399</v>
      </c>
      <c r="E144" s="127">
        <v>84041000</v>
      </c>
      <c r="F144" s="126" t="s">
        <v>128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491</v>
      </c>
      <c r="C145" s="221" t="s">
        <v>474</v>
      </c>
      <c r="D145" s="221" t="s">
        <v>399</v>
      </c>
      <c r="E145" s="127">
        <v>84041100</v>
      </c>
      <c r="F145" s="126" t="s">
        <v>129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2" collapsed="1" x14ac:dyDescent="0.3">
      <c r="A146" s="114">
        <v>146</v>
      </c>
      <c r="B146" s="210"/>
      <c r="C146" s="223"/>
      <c r="D146" s="223"/>
      <c r="E146" s="119"/>
      <c r="F146" s="150" t="s">
        <v>130</v>
      </c>
      <c r="G146" s="149">
        <v>-93623.930000000008</v>
      </c>
      <c r="H146" s="187">
        <v>-1.1275425084512172E-6</v>
      </c>
      <c r="I146" s="149">
        <v>-3250</v>
      </c>
      <c r="J146" s="149">
        <v>-5850</v>
      </c>
      <c r="K146" s="149">
        <v>-30240.2</v>
      </c>
      <c r="L146" s="149">
        <v>-7912.5</v>
      </c>
      <c r="M146" s="149">
        <v>-27537.68</v>
      </c>
      <c r="N146" s="149">
        <v>-18833.55</v>
      </c>
      <c r="O146" s="149">
        <v>0</v>
      </c>
      <c r="P146" s="149">
        <v>0</v>
      </c>
      <c r="Q146" s="149">
        <v>0</v>
      </c>
      <c r="R146" s="149">
        <v>0</v>
      </c>
      <c r="S146" s="149">
        <v>0</v>
      </c>
      <c r="T146" s="149">
        <v>0</v>
      </c>
    </row>
    <row r="147" spans="1:20" hidden="1" outlineLevel="3" x14ac:dyDescent="0.3">
      <c r="A147" s="114">
        <v>147</v>
      </c>
      <c r="B147" s="210" t="s">
        <v>492</v>
      </c>
      <c r="C147" s="221" t="s">
        <v>474</v>
      </c>
      <c r="D147" s="221" t="s">
        <v>493</v>
      </c>
      <c r="E147" s="127">
        <v>80630000</v>
      </c>
      <c r="F147" s="126" t="s">
        <v>131</v>
      </c>
      <c r="G147" s="220">
        <v>-59399.380000000005</v>
      </c>
      <c r="H147" s="121">
        <v>-8.6672439296359714E-7</v>
      </c>
      <c r="I147" s="220">
        <v>0</v>
      </c>
      <c r="J147" s="220">
        <v>0</v>
      </c>
      <c r="K147" s="220">
        <v>-30240.2</v>
      </c>
      <c r="L147" s="220">
        <v>0</v>
      </c>
      <c r="M147" s="220">
        <v>-26417.68</v>
      </c>
      <c r="N147" s="220">
        <v>-2741.5</v>
      </c>
      <c r="O147" s="220">
        <v>0</v>
      </c>
      <c r="P147" s="220">
        <v>0</v>
      </c>
      <c r="Q147" s="220">
        <v>0</v>
      </c>
      <c r="R147" s="220">
        <v>0</v>
      </c>
      <c r="S147" s="220">
        <v>0</v>
      </c>
      <c r="T147" s="220">
        <v>0</v>
      </c>
    </row>
    <row r="148" spans="1:20" hidden="1" outlineLevel="3" x14ac:dyDescent="0.3">
      <c r="A148" s="114">
        <v>148</v>
      </c>
      <c r="B148" s="210" t="s">
        <v>494</v>
      </c>
      <c r="C148" s="221" t="s">
        <v>474</v>
      </c>
      <c r="D148" s="221" t="s">
        <v>493</v>
      </c>
      <c r="E148" s="123">
        <v>80640000</v>
      </c>
      <c r="F148" s="122" t="s">
        <v>132</v>
      </c>
      <c r="G148" s="220">
        <v>-4867.05</v>
      </c>
      <c r="H148" s="121">
        <v>0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-4867.05</v>
      </c>
      <c r="O148" s="220">
        <v>0</v>
      </c>
      <c r="P148" s="220">
        <v>0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495</v>
      </c>
      <c r="C149" s="221" t="s">
        <v>474</v>
      </c>
      <c r="D149" s="221" t="s">
        <v>493</v>
      </c>
      <c r="E149" s="127">
        <v>84040400</v>
      </c>
      <c r="F149" s="126" t="s">
        <v>133</v>
      </c>
      <c r="G149" s="220">
        <v>-29357.5</v>
      </c>
      <c r="H149" s="121">
        <v>-2.6081811548762026E-7</v>
      </c>
      <c r="I149" s="220">
        <v>-3250</v>
      </c>
      <c r="J149" s="220">
        <v>-5850</v>
      </c>
      <c r="K149" s="220">
        <v>0</v>
      </c>
      <c r="L149" s="220">
        <v>-7912.5</v>
      </c>
      <c r="M149" s="220">
        <v>-1120</v>
      </c>
      <c r="N149" s="220">
        <v>-11225</v>
      </c>
      <c r="O149" s="220">
        <v>0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496</v>
      </c>
      <c r="C150" s="221" t="s">
        <v>474</v>
      </c>
      <c r="D150" s="221" t="s">
        <v>493</v>
      </c>
      <c r="E150" s="127">
        <v>84041200</v>
      </c>
      <c r="F150" s="126" t="s">
        <v>134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2" collapsed="1" x14ac:dyDescent="0.3">
      <c r="A151" s="114">
        <v>151</v>
      </c>
      <c r="B151" s="231"/>
      <c r="C151" s="231"/>
      <c r="D151" s="231"/>
      <c r="E151" s="113"/>
      <c r="F151" s="150" t="s">
        <v>135</v>
      </c>
      <c r="G151" s="149">
        <v>-2427130.0499999998</v>
      </c>
      <c r="H151" s="187">
        <v>-2.1854960208638571E-5</v>
      </c>
      <c r="I151" s="149">
        <v>-197621.27999999997</v>
      </c>
      <c r="J151" s="149">
        <v>-380517.46999999991</v>
      </c>
      <c r="K151" s="149">
        <v>-184385.50000000003</v>
      </c>
      <c r="L151" s="149">
        <v>-878154.09</v>
      </c>
      <c r="M151" s="149">
        <v>-466677.94</v>
      </c>
      <c r="N151" s="149">
        <v>-319773.77</v>
      </c>
      <c r="O151" s="149">
        <v>0</v>
      </c>
      <c r="P151" s="149">
        <v>0</v>
      </c>
      <c r="Q151" s="149">
        <v>0</v>
      </c>
      <c r="R151" s="149">
        <v>0</v>
      </c>
      <c r="S151" s="149">
        <v>0</v>
      </c>
      <c r="T151" s="149">
        <v>0</v>
      </c>
    </row>
    <row r="152" spans="1:20" hidden="1" outlineLevel="3" x14ac:dyDescent="0.3">
      <c r="A152" s="114">
        <v>152</v>
      </c>
      <c r="B152" s="210" t="s">
        <v>497</v>
      </c>
      <c r="C152" s="221" t="s">
        <v>474</v>
      </c>
      <c r="D152" s="221" t="s">
        <v>399</v>
      </c>
      <c r="E152" s="127">
        <v>80500000</v>
      </c>
      <c r="F152" s="148" t="s">
        <v>136</v>
      </c>
      <c r="G152" s="220">
        <v>-499102.38</v>
      </c>
      <c r="H152" s="121">
        <v>-6.9067471586794564E-6</v>
      </c>
      <c r="I152" s="220">
        <v>-23869.73</v>
      </c>
      <c r="J152" s="220">
        <v>-153251.48000000001</v>
      </c>
      <c r="K152" s="220">
        <v>-63856.68</v>
      </c>
      <c r="L152" s="220">
        <v>-6585.97</v>
      </c>
      <c r="M152" s="220">
        <v>-197380.51</v>
      </c>
      <c r="N152" s="220">
        <v>-54158.01</v>
      </c>
      <c r="O152" s="220">
        <v>0</v>
      </c>
      <c r="P152" s="220">
        <v>0</v>
      </c>
      <c r="Q152" s="220">
        <v>0</v>
      </c>
      <c r="R152" s="220">
        <v>0</v>
      </c>
      <c r="S152" s="220">
        <v>0</v>
      </c>
      <c r="T152" s="220">
        <v>0</v>
      </c>
    </row>
    <row r="153" spans="1:20" hidden="1" outlineLevel="3" x14ac:dyDescent="0.3">
      <c r="A153" s="114">
        <v>153</v>
      </c>
      <c r="B153" s="210" t="s">
        <v>498</v>
      </c>
      <c r="C153" s="221" t="s">
        <v>474</v>
      </c>
      <c r="D153" s="221" t="s">
        <v>399</v>
      </c>
      <c r="E153" s="123">
        <v>80650000</v>
      </c>
      <c r="F153" s="122" t="s">
        <v>137</v>
      </c>
      <c r="G153" s="220">
        <v>-98070.399999999994</v>
      </c>
      <c r="H153" s="121">
        <v>-1.1415278050943145E-6</v>
      </c>
      <c r="I153" s="220">
        <v>-36271.300000000003</v>
      </c>
      <c r="J153" s="220">
        <v>-2473.4</v>
      </c>
      <c r="K153" s="220">
        <v>-1083.45</v>
      </c>
      <c r="L153" s="220">
        <v>-43660</v>
      </c>
      <c r="M153" s="220">
        <v>-14269.75</v>
      </c>
      <c r="N153" s="220">
        <v>-312.5</v>
      </c>
      <c r="O153" s="220">
        <v>0</v>
      </c>
      <c r="P153" s="220">
        <v>0</v>
      </c>
      <c r="Q153" s="220">
        <v>0</v>
      </c>
      <c r="R153" s="220">
        <v>0</v>
      </c>
      <c r="S153" s="220">
        <v>0</v>
      </c>
      <c r="T153" s="220">
        <v>0</v>
      </c>
    </row>
    <row r="154" spans="1:20" hidden="1" outlineLevel="3" x14ac:dyDescent="0.3">
      <c r="A154" s="114">
        <v>154</v>
      </c>
      <c r="B154" s="210" t="s">
        <v>499</v>
      </c>
      <c r="C154" s="221" t="s">
        <v>474</v>
      </c>
      <c r="D154" s="221" t="s">
        <v>399</v>
      </c>
      <c r="E154" s="127">
        <v>80660000</v>
      </c>
      <c r="F154" s="126" t="s">
        <v>138</v>
      </c>
      <c r="G154" s="220">
        <v>-7971</v>
      </c>
      <c r="H154" s="121">
        <v>0</v>
      </c>
      <c r="I154" s="220">
        <v>0</v>
      </c>
      <c r="J154" s="220">
        <v>0</v>
      </c>
      <c r="K154" s="220">
        <v>0</v>
      </c>
      <c r="L154" s="220">
        <v>-7971</v>
      </c>
      <c r="M154" s="220">
        <v>0</v>
      </c>
      <c r="N154" s="220">
        <v>0</v>
      </c>
      <c r="O154" s="220">
        <v>0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500</v>
      </c>
      <c r="C155" s="221" t="s">
        <v>474</v>
      </c>
      <c r="D155" s="221" t="s">
        <v>399</v>
      </c>
      <c r="E155" s="127">
        <v>84040300</v>
      </c>
      <c r="F155" s="126" t="s">
        <v>139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501</v>
      </c>
      <c r="C156" s="221" t="s">
        <v>474</v>
      </c>
      <c r="D156" s="221" t="s">
        <v>360</v>
      </c>
      <c r="E156" s="127">
        <v>84040500</v>
      </c>
      <c r="F156" s="126" t="s">
        <v>140</v>
      </c>
      <c r="G156" s="220">
        <v>-652129.78999999992</v>
      </c>
      <c r="H156" s="121">
        <v>-4.3697581714121384E-7</v>
      </c>
      <c r="I156" s="220">
        <v>-6212.5</v>
      </c>
      <c r="J156" s="220">
        <v>-6141.18</v>
      </c>
      <c r="K156" s="220">
        <v>-2892.5</v>
      </c>
      <c r="L156" s="220">
        <v>-456434.69</v>
      </c>
      <c r="M156" s="220">
        <v>-87145.95</v>
      </c>
      <c r="N156" s="220">
        <v>-93302.97</v>
      </c>
      <c r="O156" s="220">
        <v>0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502</v>
      </c>
      <c r="C157" s="221" t="s">
        <v>474</v>
      </c>
      <c r="D157" s="221" t="s">
        <v>360</v>
      </c>
      <c r="E157" s="127">
        <v>84040600</v>
      </c>
      <c r="F157" s="126" t="s">
        <v>141</v>
      </c>
      <c r="G157" s="220">
        <v>-721568.67</v>
      </c>
      <c r="H157" s="121">
        <v>-8.1310990461067762E-6</v>
      </c>
      <c r="I157" s="220">
        <v>-95775.33</v>
      </c>
      <c r="J157" s="220">
        <v>-115511.19</v>
      </c>
      <c r="K157" s="220">
        <v>-72409.27</v>
      </c>
      <c r="L157" s="220">
        <v>-233598.22</v>
      </c>
      <c r="M157" s="220">
        <v>-103759.61</v>
      </c>
      <c r="N157" s="220">
        <v>-100515.05</v>
      </c>
      <c r="O157" s="220">
        <v>0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503</v>
      </c>
      <c r="C158" s="221" t="s">
        <v>474</v>
      </c>
      <c r="D158" s="221" t="s">
        <v>399</v>
      </c>
      <c r="E158" s="127">
        <v>84040700</v>
      </c>
      <c r="F158" s="126" t="s">
        <v>142</v>
      </c>
      <c r="G158" s="220">
        <v>0</v>
      </c>
      <c r="H158" s="121">
        <v>0</v>
      </c>
      <c r="I158" s="220">
        <v>0</v>
      </c>
      <c r="J158" s="220">
        <v>0</v>
      </c>
      <c r="K158" s="220">
        <v>0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504</v>
      </c>
      <c r="C159" s="221" t="s">
        <v>474</v>
      </c>
      <c r="D159" s="221" t="s">
        <v>399</v>
      </c>
      <c r="E159" s="127">
        <v>84040800</v>
      </c>
      <c r="F159" s="126" t="s">
        <v>143</v>
      </c>
      <c r="G159" s="220">
        <v>-1833.33</v>
      </c>
      <c r="H159" s="121">
        <v>0</v>
      </c>
      <c r="I159" s="220">
        <v>0</v>
      </c>
      <c r="J159" s="220">
        <v>0</v>
      </c>
      <c r="K159" s="220">
        <v>0</v>
      </c>
      <c r="L159" s="220">
        <v>-1833.33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505</v>
      </c>
      <c r="C160" s="221" t="s">
        <v>474</v>
      </c>
      <c r="D160" s="221" t="s">
        <v>360</v>
      </c>
      <c r="E160" s="127">
        <v>84041300</v>
      </c>
      <c r="F160" s="126" t="s">
        <v>144</v>
      </c>
      <c r="G160" s="220">
        <v>-173352.21</v>
      </c>
      <c r="H160" s="121">
        <v>-1.9999899960632285E-6</v>
      </c>
      <c r="I160" s="220">
        <v>-35492.42</v>
      </c>
      <c r="J160" s="220">
        <v>-23017.66</v>
      </c>
      <c r="K160" s="220">
        <v>-11270</v>
      </c>
      <c r="L160" s="220">
        <v>-48850.67</v>
      </c>
      <c r="M160" s="220">
        <v>-23679.17</v>
      </c>
      <c r="N160" s="220">
        <v>-31042.29</v>
      </c>
      <c r="O160" s="220">
        <v>0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506</v>
      </c>
      <c r="C161" s="221" t="s">
        <v>474</v>
      </c>
      <c r="D161" s="221" t="s">
        <v>360</v>
      </c>
      <c r="E161" s="127">
        <v>84041400</v>
      </c>
      <c r="F161" s="126" t="s">
        <v>145</v>
      </c>
      <c r="G161" s="220">
        <v>-237714.75</v>
      </c>
      <c r="H161" s="121">
        <v>-3.2033594960195399E-6</v>
      </c>
      <c r="I161" s="220">
        <v>0</v>
      </c>
      <c r="J161" s="220">
        <v>-82205.899999999994</v>
      </c>
      <c r="K161" s="220">
        <v>-29560</v>
      </c>
      <c r="L161" s="220">
        <v>-45062.95</v>
      </c>
      <c r="M161" s="220">
        <v>-40442.949999999997</v>
      </c>
      <c r="N161" s="220">
        <v>-40442.949999999997</v>
      </c>
      <c r="O161" s="220">
        <v>0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507</v>
      </c>
      <c r="C162" s="221" t="s">
        <v>474</v>
      </c>
      <c r="D162" s="221" t="s">
        <v>360</v>
      </c>
      <c r="E162" s="127">
        <v>84041500</v>
      </c>
      <c r="F162" s="126" t="s">
        <v>146</v>
      </c>
      <c r="G162" s="220">
        <v>-3313.6</v>
      </c>
      <c r="H162" s="121">
        <v>-9.4972187635140484E-8</v>
      </c>
      <c r="I162" s="220">
        <v>0</v>
      </c>
      <c r="J162" s="220">
        <v>0</v>
      </c>
      <c r="K162" s="220">
        <v>-3313.6</v>
      </c>
      <c r="L162" s="220">
        <v>0</v>
      </c>
      <c r="M162" s="220">
        <v>0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508</v>
      </c>
      <c r="C163" s="221" t="s">
        <v>474</v>
      </c>
      <c r="D163" s="221" t="s">
        <v>399</v>
      </c>
      <c r="E163" s="127">
        <v>84041600</v>
      </c>
      <c r="F163" s="126" t="s">
        <v>147</v>
      </c>
      <c r="G163" s="220">
        <v>-32073.920000000002</v>
      </c>
      <c r="H163" s="121">
        <v>5.9711298101096565E-8</v>
      </c>
      <c r="I163" s="220">
        <v>0</v>
      </c>
      <c r="J163" s="220">
        <v>2083.34</v>
      </c>
      <c r="K163" s="220">
        <v>0</v>
      </c>
      <c r="L163" s="220">
        <v>-34157.26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2" x14ac:dyDescent="0.3">
      <c r="A164" s="114">
        <v>164</v>
      </c>
      <c r="B164" s="210"/>
      <c r="C164" s="223"/>
      <c r="D164" s="223"/>
      <c r="E164" s="130">
        <v>1</v>
      </c>
      <c r="F164" s="141"/>
      <c r="G164" s="141"/>
      <c r="H164" s="142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</row>
    <row r="165" spans="1:20" ht="5.7" customHeight="1" outlineLevel="1" collapsed="1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outlineLevel="1" collapsed="1" x14ac:dyDescent="0.3">
      <c r="A166" s="114">
        <v>166</v>
      </c>
      <c r="B166" s="210"/>
      <c r="C166" s="223"/>
      <c r="D166" s="223"/>
      <c r="E166" s="119">
        <v>1</v>
      </c>
      <c r="F166" s="140" t="s">
        <v>148</v>
      </c>
      <c r="G166" s="138">
        <v>-745124.59000000008</v>
      </c>
      <c r="H166" s="139">
        <v>-1.0462849398456943E-5</v>
      </c>
      <c r="I166" s="138">
        <v>-81816.41</v>
      </c>
      <c r="J166" s="138">
        <v>-87802.32</v>
      </c>
      <c r="K166" s="138">
        <v>-195432.33000000002</v>
      </c>
      <c r="L166" s="138">
        <v>-97996.67</v>
      </c>
      <c r="M166" s="138">
        <v>-86202.829999999987</v>
      </c>
      <c r="N166" s="138">
        <v>-195874.03</v>
      </c>
      <c r="O166" s="138">
        <v>0</v>
      </c>
      <c r="P166" s="138">
        <v>0</v>
      </c>
      <c r="Q166" s="138">
        <v>0</v>
      </c>
      <c r="R166" s="138">
        <v>0</v>
      </c>
      <c r="S166" s="138">
        <v>0</v>
      </c>
      <c r="T166" s="138">
        <v>0</v>
      </c>
    </row>
    <row r="167" spans="1:20" hidden="1" outlineLevel="2" x14ac:dyDescent="0.3">
      <c r="A167" s="114">
        <v>167</v>
      </c>
      <c r="B167" s="210" t="s">
        <v>509</v>
      </c>
      <c r="C167" s="221" t="s">
        <v>510</v>
      </c>
      <c r="D167" s="221" t="s">
        <v>493</v>
      </c>
      <c r="E167" s="127">
        <v>84110400</v>
      </c>
      <c r="F167" s="126" t="s">
        <v>149</v>
      </c>
      <c r="G167" s="220">
        <v>-591156.03</v>
      </c>
      <c r="H167" s="121">
        <v>-8.5335497100902723E-6</v>
      </c>
      <c r="I167" s="220">
        <v>-75542.990000000005</v>
      </c>
      <c r="J167" s="220">
        <v>-81574.25</v>
      </c>
      <c r="K167" s="220">
        <v>-140620.14000000001</v>
      </c>
      <c r="L167" s="220">
        <v>-85867.53</v>
      </c>
      <c r="M167" s="220">
        <v>-76701.119999999995</v>
      </c>
      <c r="N167" s="220">
        <v>-130850</v>
      </c>
      <c r="O167" s="220">
        <v>0</v>
      </c>
      <c r="P167" s="220">
        <v>0</v>
      </c>
      <c r="Q167" s="220">
        <v>0</v>
      </c>
      <c r="R167" s="220">
        <v>0</v>
      </c>
      <c r="S167" s="220">
        <v>0</v>
      </c>
      <c r="T167" s="220">
        <v>0</v>
      </c>
    </row>
    <row r="168" spans="1:20" hidden="1" outlineLevel="2" x14ac:dyDescent="0.3">
      <c r="A168" s="114">
        <v>168</v>
      </c>
      <c r="B168" s="210" t="s">
        <v>511</v>
      </c>
      <c r="C168" s="221" t="s">
        <v>510</v>
      </c>
      <c r="D168" s="221" t="s">
        <v>493</v>
      </c>
      <c r="E168" s="127">
        <v>84110600</v>
      </c>
      <c r="F168" s="126" t="s">
        <v>150</v>
      </c>
      <c r="G168" s="220">
        <v>-153968.56</v>
      </c>
      <c r="H168" s="121">
        <v>-1.9292996883666721E-6</v>
      </c>
      <c r="I168" s="220">
        <v>-6273.42</v>
      </c>
      <c r="J168" s="220">
        <v>-6228.07</v>
      </c>
      <c r="K168" s="220">
        <v>-54812.19</v>
      </c>
      <c r="L168" s="220">
        <v>-12129.14</v>
      </c>
      <c r="M168" s="220">
        <v>-9501.7099999999991</v>
      </c>
      <c r="N168" s="220">
        <v>-65024.03</v>
      </c>
      <c r="O168" s="220">
        <v>0</v>
      </c>
      <c r="P168" s="220">
        <v>0</v>
      </c>
      <c r="Q168" s="220">
        <v>0</v>
      </c>
      <c r="R168" s="220">
        <v>0</v>
      </c>
      <c r="S168" s="220">
        <v>0</v>
      </c>
      <c r="T168" s="220">
        <v>0</v>
      </c>
    </row>
    <row r="169" spans="1:20" ht="5.7" customHeight="1" outlineLevel="1" collapsed="1" x14ac:dyDescent="0.3">
      <c r="A169" s="114">
        <v>169</v>
      </c>
      <c r="B169" s="210"/>
      <c r="C169" s="223"/>
      <c r="D169" s="223"/>
      <c r="E169" s="130">
        <v>1</v>
      </c>
      <c r="F169" s="141"/>
      <c r="G169" s="141"/>
      <c r="H169" s="142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</row>
    <row r="170" spans="1:20" outlineLevel="1" collapsed="1" x14ac:dyDescent="0.3">
      <c r="A170" s="114">
        <v>170</v>
      </c>
      <c r="B170" s="210"/>
      <c r="C170" s="223"/>
      <c r="D170" s="223"/>
      <c r="E170" s="119">
        <v>1</v>
      </c>
      <c r="F170" s="140" t="s">
        <v>151</v>
      </c>
      <c r="G170" s="138">
        <v>0</v>
      </c>
      <c r="H170" s="139">
        <v>0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0</v>
      </c>
      <c r="P170" s="138">
        <v>0</v>
      </c>
      <c r="Q170" s="138">
        <v>0</v>
      </c>
      <c r="R170" s="138">
        <v>0</v>
      </c>
      <c r="S170" s="138">
        <v>0</v>
      </c>
      <c r="T170" s="138">
        <v>0</v>
      </c>
    </row>
    <row r="171" spans="1:20" hidden="1" outlineLevel="2" x14ac:dyDescent="0.3">
      <c r="A171" s="114">
        <v>171</v>
      </c>
      <c r="B171" s="210" t="s">
        <v>512</v>
      </c>
      <c r="C171" s="221" t="s">
        <v>152</v>
      </c>
      <c r="D171" s="221" t="s">
        <v>396</v>
      </c>
      <c r="E171" s="127">
        <v>84110100</v>
      </c>
      <c r="F171" s="126" t="s">
        <v>153</v>
      </c>
      <c r="G171" s="220">
        <v>0</v>
      </c>
      <c r="H171" s="121">
        <v>0</v>
      </c>
      <c r="I171" s="220">
        <v>0</v>
      </c>
      <c r="J171" s="220">
        <v>0</v>
      </c>
      <c r="K171" s="220">
        <v>0</v>
      </c>
      <c r="L171" s="220">
        <v>0</v>
      </c>
      <c r="M171" s="220">
        <v>0</v>
      </c>
      <c r="N171" s="220">
        <v>0</v>
      </c>
      <c r="O171" s="220">
        <v>0</v>
      </c>
      <c r="P171" s="220">
        <v>0</v>
      </c>
      <c r="Q171" s="220">
        <v>0</v>
      </c>
      <c r="R171" s="220">
        <v>0</v>
      </c>
      <c r="S171" s="220">
        <v>0</v>
      </c>
      <c r="T171" s="220">
        <v>0</v>
      </c>
    </row>
    <row r="172" spans="1:20" hidden="1" outlineLevel="2" x14ac:dyDescent="0.3">
      <c r="A172" s="114">
        <v>172</v>
      </c>
      <c r="B172" s="210" t="s">
        <v>513</v>
      </c>
      <c r="C172" s="221" t="s">
        <v>152</v>
      </c>
      <c r="D172" s="221" t="s">
        <v>399</v>
      </c>
      <c r="E172" s="127">
        <v>84110200</v>
      </c>
      <c r="F172" s="126" t="s">
        <v>154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514</v>
      </c>
      <c r="C173" s="221" t="s">
        <v>152</v>
      </c>
      <c r="D173" s="221" t="s">
        <v>399</v>
      </c>
      <c r="E173" s="127">
        <v>84110300</v>
      </c>
      <c r="F173" s="126" t="s">
        <v>155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515</v>
      </c>
      <c r="C174" s="221" t="s">
        <v>152</v>
      </c>
      <c r="D174" s="221" t="s">
        <v>366</v>
      </c>
      <c r="E174" s="127">
        <v>84110500</v>
      </c>
      <c r="F174" s="126" t="s">
        <v>152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516</v>
      </c>
      <c r="C175" s="221" t="s">
        <v>152</v>
      </c>
      <c r="D175" s="221" t="s">
        <v>366</v>
      </c>
      <c r="E175" s="127">
        <v>84110700</v>
      </c>
      <c r="F175" s="126" t="s">
        <v>156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s="234" customFormat="1" hidden="1" outlineLevel="2" x14ac:dyDescent="0.3">
      <c r="A176" s="114">
        <v>176</v>
      </c>
      <c r="B176" s="232" t="s">
        <v>517</v>
      </c>
      <c r="C176" s="233" t="s">
        <v>466</v>
      </c>
      <c r="D176" s="233" t="s">
        <v>362</v>
      </c>
      <c r="E176" s="127">
        <v>84180100</v>
      </c>
      <c r="F176" s="126" t="s">
        <v>157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t="5.7" customHeight="1" outlineLevel="1" collapsed="1" x14ac:dyDescent="0.3">
      <c r="A177" s="114">
        <v>177</v>
      </c>
      <c r="B177" s="210"/>
      <c r="C177" s="223"/>
      <c r="D177" s="223"/>
      <c r="E177" s="130">
        <v>1</v>
      </c>
      <c r="F177" s="141"/>
      <c r="G177" s="141"/>
      <c r="H177" s="142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</row>
    <row r="178" spans="1:20" outlineLevel="1" collapsed="1" x14ac:dyDescent="0.3">
      <c r="A178" s="114">
        <v>178</v>
      </c>
      <c r="B178" s="210"/>
      <c r="C178" s="223"/>
      <c r="D178" s="223"/>
      <c r="E178" s="119">
        <v>1</v>
      </c>
      <c r="F178" s="140" t="s">
        <v>158</v>
      </c>
      <c r="G178" s="138">
        <v>0</v>
      </c>
      <c r="H178" s="139">
        <v>0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0</v>
      </c>
      <c r="P178" s="138">
        <v>0</v>
      </c>
      <c r="Q178" s="138">
        <v>0</v>
      </c>
      <c r="R178" s="138">
        <v>0</v>
      </c>
      <c r="S178" s="138">
        <v>0</v>
      </c>
      <c r="T178" s="138">
        <v>0</v>
      </c>
    </row>
    <row r="179" spans="1:20" s="234" customFormat="1" hidden="1" outlineLevel="2" x14ac:dyDescent="0.3">
      <c r="A179" s="114">
        <v>179</v>
      </c>
      <c r="B179" s="232" t="s">
        <v>518</v>
      </c>
      <c r="C179" s="233" t="s">
        <v>519</v>
      </c>
      <c r="D179" s="233" t="s">
        <v>396</v>
      </c>
      <c r="E179" s="127">
        <v>84160100</v>
      </c>
      <c r="F179" s="126" t="s">
        <v>159</v>
      </c>
      <c r="G179" s="220">
        <v>0</v>
      </c>
      <c r="H179" s="121">
        <v>0</v>
      </c>
      <c r="I179" s="220">
        <v>0</v>
      </c>
      <c r="J179" s="220">
        <v>0</v>
      </c>
      <c r="K179" s="220">
        <v>0</v>
      </c>
      <c r="L179" s="220">
        <v>0</v>
      </c>
      <c r="M179" s="220">
        <v>0</v>
      </c>
      <c r="N179" s="220">
        <v>0</v>
      </c>
      <c r="O179" s="220">
        <v>0</v>
      </c>
      <c r="P179" s="220">
        <v>0</v>
      </c>
      <c r="Q179" s="220">
        <v>0</v>
      </c>
      <c r="R179" s="220">
        <v>0</v>
      </c>
      <c r="S179" s="220">
        <v>0</v>
      </c>
      <c r="T179" s="220">
        <v>0</v>
      </c>
    </row>
    <row r="180" spans="1:20" s="234" customFormat="1" hidden="1" outlineLevel="2" x14ac:dyDescent="0.3">
      <c r="A180" s="114">
        <v>180</v>
      </c>
      <c r="B180" s="232" t="s">
        <v>520</v>
      </c>
      <c r="C180" s="233" t="s">
        <v>519</v>
      </c>
      <c r="D180" s="233" t="s">
        <v>396</v>
      </c>
      <c r="E180" s="127">
        <v>84170200</v>
      </c>
      <c r="F180" s="126" t="s">
        <v>160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521</v>
      </c>
      <c r="C181" s="233" t="s">
        <v>519</v>
      </c>
      <c r="D181" s="233" t="s">
        <v>396</v>
      </c>
      <c r="E181" s="127">
        <v>84170300</v>
      </c>
      <c r="F181" s="126" t="s">
        <v>161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522</v>
      </c>
      <c r="C182" s="233" t="s">
        <v>519</v>
      </c>
      <c r="D182" s="233" t="s">
        <v>396</v>
      </c>
      <c r="E182" s="127">
        <v>84170400</v>
      </c>
      <c r="F182" s="126" t="s">
        <v>162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523</v>
      </c>
      <c r="C183" s="233" t="s">
        <v>519</v>
      </c>
      <c r="D183" s="233" t="s">
        <v>396</v>
      </c>
      <c r="E183" s="127">
        <v>84170500</v>
      </c>
      <c r="F183" s="126" t="s">
        <v>163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524</v>
      </c>
      <c r="C184" s="233" t="s">
        <v>519</v>
      </c>
      <c r="D184" s="233" t="s">
        <v>396</v>
      </c>
      <c r="E184" s="127">
        <v>84170800</v>
      </c>
      <c r="F184" s="126" t="s">
        <v>164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525</v>
      </c>
      <c r="C185" s="233" t="s">
        <v>519</v>
      </c>
      <c r="D185" s="233" t="s">
        <v>396</v>
      </c>
      <c r="E185" s="127">
        <v>84171000</v>
      </c>
      <c r="F185" s="126" t="s">
        <v>165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526</v>
      </c>
      <c r="C186" s="233" t="s">
        <v>519</v>
      </c>
      <c r="D186" s="233" t="s">
        <v>396</v>
      </c>
      <c r="E186" s="127">
        <v>84171100</v>
      </c>
      <c r="F186" s="126" t="s">
        <v>166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527</v>
      </c>
      <c r="C187" s="233" t="s">
        <v>519</v>
      </c>
      <c r="D187" s="233" t="s">
        <v>396</v>
      </c>
      <c r="E187" s="127">
        <v>84171200</v>
      </c>
      <c r="F187" s="126" t="s">
        <v>167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528</v>
      </c>
      <c r="C188" s="233" t="s">
        <v>519</v>
      </c>
      <c r="D188" s="233" t="s">
        <v>396</v>
      </c>
      <c r="E188" s="127">
        <v>84171500</v>
      </c>
      <c r="F188" s="126" t="s">
        <v>168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529</v>
      </c>
      <c r="C189" s="233" t="s">
        <v>519</v>
      </c>
      <c r="D189" s="233" t="s">
        <v>396</v>
      </c>
      <c r="E189" s="127">
        <v>84171600</v>
      </c>
      <c r="F189" s="126" t="s">
        <v>169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530</v>
      </c>
      <c r="C190" s="233" t="s">
        <v>519</v>
      </c>
      <c r="D190" s="233" t="s">
        <v>396</v>
      </c>
      <c r="E190" s="127">
        <v>84171700</v>
      </c>
      <c r="F190" s="126" t="s">
        <v>170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531</v>
      </c>
      <c r="C191" s="233" t="s">
        <v>519</v>
      </c>
      <c r="D191" s="233" t="s">
        <v>396</v>
      </c>
      <c r="E191" s="127">
        <v>84171800</v>
      </c>
      <c r="F191" s="126" t="s">
        <v>171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532</v>
      </c>
      <c r="C192" s="233" t="s">
        <v>519</v>
      </c>
      <c r="D192" s="233" t="s">
        <v>396</v>
      </c>
      <c r="E192" s="127">
        <v>84171900</v>
      </c>
      <c r="F192" s="126" t="s">
        <v>172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533</v>
      </c>
      <c r="C193" s="233" t="s">
        <v>519</v>
      </c>
      <c r="D193" s="233" t="s">
        <v>396</v>
      </c>
      <c r="E193" s="127">
        <v>84172000</v>
      </c>
      <c r="F193" s="126" t="s">
        <v>173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534</v>
      </c>
      <c r="C194" s="233" t="s">
        <v>519</v>
      </c>
      <c r="D194" s="233" t="s">
        <v>396</v>
      </c>
      <c r="E194" s="127">
        <v>84172300</v>
      </c>
      <c r="F194" s="126" t="s">
        <v>174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535</v>
      </c>
      <c r="C195" s="233" t="s">
        <v>466</v>
      </c>
      <c r="D195" s="233" t="s">
        <v>362</v>
      </c>
      <c r="E195" s="127">
        <v>84191200</v>
      </c>
      <c r="F195" s="126" t="s">
        <v>175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536</v>
      </c>
      <c r="C196" s="233" t="s">
        <v>466</v>
      </c>
      <c r="D196" s="233" t="s">
        <v>362</v>
      </c>
      <c r="E196" s="127">
        <v>84191300</v>
      </c>
      <c r="F196" s="126" t="s">
        <v>176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ht="5.7" customHeight="1" outlineLevel="1" collapsed="1" x14ac:dyDescent="0.3">
      <c r="A197" s="114">
        <v>197</v>
      </c>
      <c r="B197" s="210"/>
      <c r="C197" s="223"/>
      <c r="D197" s="223"/>
      <c r="E197" s="130">
        <v>1</v>
      </c>
      <c r="F197" s="141"/>
      <c r="G197" s="141"/>
      <c r="H197" s="142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</row>
    <row r="198" spans="1:20" outlineLevel="1" collapsed="1" x14ac:dyDescent="0.3">
      <c r="A198" s="114">
        <v>198</v>
      </c>
      <c r="B198" s="210"/>
      <c r="C198" s="223"/>
      <c r="D198" s="223"/>
      <c r="E198" s="135">
        <v>1</v>
      </c>
      <c r="F198" s="140" t="s">
        <v>177</v>
      </c>
      <c r="G198" s="138">
        <v>0</v>
      </c>
      <c r="H198" s="139">
        <v>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0</v>
      </c>
      <c r="P198" s="138">
        <v>0</v>
      </c>
      <c r="Q198" s="138">
        <v>0</v>
      </c>
      <c r="R198" s="138">
        <v>0</v>
      </c>
      <c r="S198" s="138">
        <v>0</v>
      </c>
      <c r="T198" s="138">
        <v>0</v>
      </c>
    </row>
    <row r="199" spans="1:20" hidden="1" outlineLevel="2" x14ac:dyDescent="0.3">
      <c r="A199" s="114">
        <v>199</v>
      </c>
      <c r="B199" s="210" t="s">
        <v>537</v>
      </c>
      <c r="C199" s="221" t="s">
        <v>178</v>
      </c>
      <c r="D199" s="221" t="s">
        <v>381</v>
      </c>
      <c r="E199" s="127">
        <v>84030700</v>
      </c>
      <c r="F199" s="128" t="s">
        <v>179</v>
      </c>
      <c r="G199" s="220">
        <v>0</v>
      </c>
      <c r="H199" s="121">
        <v>0</v>
      </c>
      <c r="I199" s="220">
        <v>0</v>
      </c>
      <c r="J199" s="220">
        <v>0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220">
        <v>0</v>
      </c>
      <c r="R199" s="220">
        <v>0</v>
      </c>
      <c r="S199" s="220">
        <v>0</v>
      </c>
      <c r="T199" s="220">
        <v>0</v>
      </c>
    </row>
    <row r="200" spans="1:20" ht="5.7" customHeight="1" outlineLevel="1" collapsed="1" x14ac:dyDescent="0.3">
      <c r="A200" s="114">
        <v>200</v>
      </c>
      <c r="B200" s="210"/>
      <c r="C200" s="223"/>
      <c r="D200" s="223"/>
      <c r="E200" s="130">
        <v>1</v>
      </c>
      <c r="F200" s="141"/>
      <c r="G200" s="141"/>
      <c r="H200" s="142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</row>
    <row r="201" spans="1:20" outlineLevel="1" collapsed="1" x14ac:dyDescent="0.3">
      <c r="A201" s="114">
        <v>201</v>
      </c>
      <c r="B201" s="210"/>
      <c r="C201" s="223"/>
      <c r="D201" s="223"/>
      <c r="E201" s="135">
        <v>1</v>
      </c>
      <c r="F201" s="140" t="s">
        <v>180</v>
      </c>
      <c r="G201" s="138">
        <v>-547554.35</v>
      </c>
      <c r="H201" s="139">
        <v>-6.9624865694789833E-6</v>
      </c>
      <c r="I201" s="138">
        <v>-109582.79999999999</v>
      </c>
      <c r="J201" s="138">
        <v>-36397.839999999997</v>
      </c>
      <c r="K201" s="138">
        <v>-96942.01</v>
      </c>
      <c r="L201" s="138">
        <v>-66723.31</v>
      </c>
      <c r="M201" s="138">
        <v>-120752.28</v>
      </c>
      <c r="N201" s="138">
        <v>-117156.10999999999</v>
      </c>
      <c r="O201" s="138">
        <v>0</v>
      </c>
      <c r="P201" s="138">
        <v>0</v>
      </c>
      <c r="Q201" s="138">
        <v>0</v>
      </c>
      <c r="R201" s="138">
        <v>0</v>
      </c>
      <c r="S201" s="138">
        <v>0</v>
      </c>
      <c r="T201" s="138">
        <v>0</v>
      </c>
    </row>
    <row r="202" spans="1:20" hidden="1" outlineLevel="2" x14ac:dyDescent="0.3">
      <c r="A202" s="114">
        <v>202</v>
      </c>
      <c r="B202" s="210" t="s">
        <v>538</v>
      </c>
      <c r="C202" s="221" t="s">
        <v>178</v>
      </c>
      <c r="D202" s="221" t="s">
        <v>360</v>
      </c>
      <c r="E202" s="127">
        <v>84010600</v>
      </c>
      <c r="F202" s="126" t="s">
        <v>181</v>
      </c>
      <c r="G202" s="220">
        <v>0</v>
      </c>
      <c r="H202" s="121">
        <v>0</v>
      </c>
      <c r="I202" s="220">
        <v>0</v>
      </c>
      <c r="J202" s="220">
        <v>0</v>
      </c>
      <c r="K202" s="220">
        <v>0</v>
      </c>
      <c r="L202" s="220">
        <v>0</v>
      </c>
      <c r="M202" s="220">
        <v>0</v>
      </c>
      <c r="N202" s="220">
        <v>0</v>
      </c>
      <c r="O202" s="220">
        <v>0</v>
      </c>
      <c r="P202" s="220">
        <v>0</v>
      </c>
      <c r="Q202" s="220">
        <v>0</v>
      </c>
      <c r="R202" s="220">
        <v>0</v>
      </c>
      <c r="S202" s="220">
        <v>0</v>
      </c>
      <c r="T202" s="220">
        <v>0</v>
      </c>
    </row>
    <row r="203" spans="1:20" hidden="1" outlineLevel="2" x14ac:dyDescent="0.3">
      <c r="A203" s="114">
        <v>203</v>
      </c>
      <c r="B203" s="210" t="s">
        <v>539</v>
      </c>
      <c r="C203" s="221" t="s">
        <v>178</v>
      </c>
      <c r="D203" s="221" t="s">
        <v>360</v>
      </c>
      <c r="E203" s="127">
        <v>84050100</v>
      </c>
      <c r="F203" s="126" t="s">
        <v>182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540</v>
      </c>
      <c r="C204" s="221" t="s">
        <v>178</v>
      </c>
      <c r="D204" s="221" t="s">
        <v>360</v>
      </c>
      <c r="E204" s="127">
        <v>84050200</v>
      </c>
      <c r="F204" s="126" t="s">
        <v>183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541</v>
      </c>
      <c r="C205" s="221" t="s">
        <v>178</v>
      </c>
      <c r="D205" s="221" t="s">
        <v>360</v>
      </c>
      <c r="E205" s="127">
        <v>84050300</v>
      </c>
      <c r="F205" s="126" t="s">
        <v>184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542</v>
      </c>
      <c r="C206" s="221" t="s">
        <v>178</v>
      </c>
      <c r="D206" s="221" t="s">
        <v>360</v>
      </c>
      <c r="E206" s="127">
        <v>84050400</v>
      </c>
      <c r="F206" s="126" t="s">
        <v>185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543</v>
      </c>
      <c r="C207" s="235" t="s">
        <v>178</v>
      </c>
      <c r="D207" s="235" t="s">
        <v>366</v>
      </c>
      <c r="E207" s="147">
        <v>84060100</v>
      </c>
      <c r="F207" s="146" t="s">
        <v>186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544</v>
      </c>
      <c r="C208" s="221" t="s">
        <v>178</v>
      </c>
      <c r="D208" s="221" t="s">
        <v>493</v>
      </c>
      <c r="E208" s="127">
        <v>84060200</v>
      </c>
      <c r="F208" s="126" t="s">
        <v>187</v>
      </c>
      <c r="G208" s="220">
        <v>-16770</v>
      </c>
      <c r="H208" s="121">
        <v>-2.4032526355645009E-7</v>
      </c>
      <c r="I208" s="220">
        <v>-2795</v>
      </c>
      <c r="J208" s="220">
        <v>-2795</v>
      </c>
      <c r="K208" s="220">
        <v>-2795</v>
      </c>
      <c r="L208" s="220">
        <v>-2795</v>
      </c>
      <c r="M208" s="220">
        <v>-2795</v>
      </c>
      <c r="N208" s="220">
        <v>-2795</v>
      </c>
      <c r="O208" s="220">
        <v>0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545</v>
      </c>
      <c r="C209" s="221" t="s">
        <v>178</v>
      </c>
      <c r="D209" s="221" t="s">
        <v>429</v>
      </c>
      <c r="E209" s="127">
        <v>84060300</v>
      </c>
      <c r="F209" s="126" t="s">
        <v>188</v>
      </c>
      <c r="G209" s="220">
        <v>-3719.27</v>
      </c>
      <c r="H209" s="121">
        <v>-4.9145298290710724E-8</v>
      </c>
      <c r="I209" s="220">
        <v>-404.28</v>
      </c>
      <c r="J209" s="220">
        <v>-546.29999999999995</v>
      </c>
      <c r="K209" s="220">
        <v>-764.11</v>
      </c>
      <c r="L209" s="220">
        <v>-864.1</v>
      </c>
      <c r="M209" s="220">
        <v>-516.02</v>
      </c>
      <c r="N209" s="220">
        <v>-624.46</v>
      </c>
      <c r="O209" s="220">
        <v>0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546</v>
      </c>
      <c r="C210" s="221" t="s">
        <v>178</v>
      </c>
      <c r="D210" s="221" t="s">
        <v>362</v>
      </c>
      <c r="E210" s="127">
        <v>84060400</v>
      </c>
      <c r="F210" s="126" t="s">
        <v>189</v>
      </c>
      <c r="G210" s="220">
        <v>0</v>
      </c>
      <c r="H210" s="121">
        <v>0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547</v>
      </c>
      <c r="C211" s="221" t="s">
        <v>178</v>
      </c>
      <c r="D211" s="221" t="s">
        <v>493</v>
      </c>
      <c r="E211" s="127">
        <v>84060500</v>
      </c>
      <c r="F211" s="126" t="s">
        <v>190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548</v>
      </c>
      <c r="C212" s="221" t="s">
        <v>178</v>
      </c>
      <c r="D212" s="221" t="s">
        <v>399</v>
      </c>
      <c r="E212" s="127">
        <v>84070100</v>
      </c>
      <c r="F212" s="126" t="s">
        <v>191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549</v>
      </c>
      <c r="C213" s="221" t="s">
        <v>178</v>
      </c>
      <c r="D213" s="221" t="s">
        <v>399</v>
      </c>
      <c r="E213" s="127">
        <v>84070200</v>
      </c>
      <c r="F213" s="128" t="s">
        <v>192</v>
      </c>
      <c r="G213" s="220">
        <v>-98780.35</v>
      </c>
      <c r="H213" s="121">
        <v>-1.4546912565203589E-6</v>
      </c>
      <c r="I213" s="220">
        <v>-6950.13</v>
      </c>
      <c r="J213" s="220">
        <v>-21082.76</v>
      </c>
      <c r="K213" s="220">
        <v>-22721.599999999999</v>
      </c>
      <c r="L213" s="220">
        <v>-21877.06</v>
      </c>
      <c r="M213" s="220">
        <v>-17431.45</v>
      </c>
      <c r="N213" s="220">
        <v>-8717.35</v>
      </c>
      <c r="O213" s="220">
        <v>0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550</v>
      </c>
      <c r="C214" s="221" t="s">
        <v>178</v>
      </c>
      <c r="D214" s="221" t="s">
        <v>396</v>
      </c>
      <c r="E214" s="127">
        <v>84070300</v>
      </c>
      <c r="F214" s="128" t="s">
        <v>193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551</v>
      </c>
      <c r="C215" s="221" t="s">
        <v>178</v>
      </c>
      <c r="D215" s="221" t="s">
        <v>396</v>
      </c>
      <c r="E215" s="127">
        <v>84100100</v>
      </c>
      <c r="F215" s="128" t="s">
        <v>194</v>
      </c>
      <c r="G215" s="220">
        <v>-9656.2300000000014</v>
      </c>
      <c r="H215" s="121">
        <v>-1.3001410459750029E-7</v>
      </c>
      <c r="I215" s="220">
        <v>-1315.85</v>
      </c>
      <c r="J215" s="220">
        <v>-1476.19</v>
      </c>
      <c r="K215" s="220">
        <v>-1744.18</v>
      </c>
      <c r="L215" s="220">
        <v>-1687.9</v>
      </c>
      <c r="M215" s="220">
        <v>-1744.19</v>
      </c>
      <c r="N215" s="220">
        <v>-1687.92</v>
      </c>
      <c r="O215" s="220">
        <v>0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552</v>
      </c>
      <c r="C216" s="221" t="s">
        <v>152</v>
      </c>
      <c r="D216" s="221" t="s">
        <v>396</v>
      </c>
      <c r="E216" s="127">
        <v>84100200</v>
      </c>
      <c r="F216" s="126" t="s">
        <v>195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553</v>
      </c>
      <c r="C217" s="221"/>
      <c r="D217" s="221"/>
      <c r="E217" s="127">
        <v>84110800</v>
      </c>
      <c r="F217" s="126" t="s">
        <v>196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554</v>
      </c>
      <c r="C218" s="221" t="s">
        <v>178</v>
      </c>
      <c r="D218" s="221" t="s">
        <v>366</v>
      </c>
      <c r="E218" s="127">
        <v>84120000</v>
      </c>
      <c r="F218" s="128" t="s">
        <v>197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555</v>
      </c>
      <c r="C219" s="221" t="s">
        <v>178</v>
      </c>
      <c r="D219" s="221" t="s">
        <v>399</v>
      </c>
      <c r="E219" s="127">
        <v>84130000</v>
      </c>
      <c r="F219" s="126" t="s">
        <v>198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556</v>
      </c>
      <c r="C220" s="221" t="s">
        <v>178</v>
      </c>
      <c r="D220" s="221" t="s">
        <v>399</v>
      </c>
      <c r="E220" s="127">
        <v>84140100</v>
      </c>
      <c r="F220" s="126" t="s">
        <v>199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557</v>
      </c>
      <c r="C221" s="221" t="s">
        <v>178</v>
      </c>
      <c r="D221" s="221" t="s">
        <v>399</v>
      </c>
      <c r="E221" s="127">
        <v>84140200</v>
      </c>
      <c r="F221" s="126" t="s">
        <v>200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558</v>
      </c>
      <c r="C222" s="221" t="s">
        <v>178</v>
      </c>
      <c r="D222" s="221" t="s">
        <v>399</v>
      </c>
      <c r="E222" s="127">
        <v>84140300</v>
      </c>
      <c r="F222" s="126" t="s">
        <v>201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559</v>
      </c>
      <c r="C223" s="221" t="s">
        <v>178</v>
      </c>
      <c r="D223" s="221" t="s">
        <v>399</v>
      </c>
      <c r="E223" s="127">
        <v>84140400</v>
      </c>
      <c r="F223" s="126" t="s">
        <v>202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560</v>
      </c>
      <c r="C224" s="221" t="s">
        <v>178</v>
      </c>
      <c r="D224" s="221" t="s">
        <v>399</v>
      </c>
      <c r="E224" s="127">
        <v>84140500</v>
      </c>
      <c r="F224" s="126" t="s">
        <v>203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561</v>
      </c>
      <c r="C225" s="221" t="s">
        <v>178</v>
      </c>
      <c r="D225" s="221" t="s">
        <v>562</v>
      </c>
      <c r="E225" s="127">
        <v>84150000</v>
      </c>
      <c r="F225" s="128" t="s">
        <v>204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563</v>
      </c>
      <c r="C226" s="221" t="s">
        <v>178</v>
      </c>
      <c r="D226" s="221" t="s">
        <v>564</v>
      </c>
      <c r="E226" s="127">
        <v>84160300</v>
      </c>
      <c r="F226" s="128" t="s">
        <v>205</v>
      </c>
      <c r="G226" s="220">
        <v>-8500.02</v>
      </c>
      <c r="H226" s="121">
        <v>-1.2181094494544405E-7</v>
      </c>
      <c r="I226" s="220">
        <v>-1416.67</v>
      </c>
      <c r="J226" s="220">
        <v>-1416.67</v>
      </c>
      <c r="K226" s="220">
        <v>-1416.67</v>
      </c>
      <c r="L226" s="220">
        <v>-1416.67</v>
      </c>
      <c r="M226" s="220">
        <v>-1416.67</v>
      </c>
      <c r="N226" s="220">
        <v>-1416.67</v>
      </c>
      <c r="O226" s="220">
        <v>0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565</v>
      </c>
      <c r="C227" s="221" t="s">
        <v>178</v>
      </c>
      <c r="D227" s="221" t="s">
        <v>360</v>
      </c>
      <c r="E227" s="127">
        <v>84160400</v>
      </c>
      <c r="F227" s="128" t="s">
        <v>206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25" t="s">
        <v>566</v>
      </c>
      <c r="C228" s="226" t="s">
        <v>74</v>
      </c>
      <c r="D228" s="226" t="s">
        <v>399</v>
      </c>
      <c r="E228" s="145">
        <v>84160600</v>
      </c>
      <c r="F228" s="144" t="s">
        <v>207</v>
      </c>
      <c r="G228" s="219">
        <v>0</v>
      </c>
      <c r="H228" s="186">
        <v>0</v>
      </c>
      <c r="I228" s="219">
        <v>0</v>
      </c>
      <c r="J228" s="219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</row>
    <row r="229" spans="1:20" hidden="1" outlineLevel="2" x14ac:dyDescent="0.3">
      <c r="A229" s="114">
        <v>229</v>
      </c>
      <c r="B229" s="210" t="s">
        <v>567</v>
      </c>
      <c r="C229" s="221" t="s">
        <v>178</v>
      </c>
      <c r="D229" s="221" t="s">
        <v>396</v>
      </c>
      <c r="E229" s="123">
        <v>84210000</v>
      </c>
      <c r="F229" s="128" t="s">
        <v>208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10" t="s">
        <v>568</v>
      </c>
      <c r="C230" s="221" t="s">
        <v>178</v>
      </c>
      <c r="D230" s="221" t="s">
        <v>399</v>
      </c>
      <c r="E230" s="127">
        <v>84230000</v>
      </c>
      <c r="F230" s="128" t="s">
        <v>209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569</v>
      </c>
      <c r="C231" s="221" t="s">
        <v>178</v>
      </c>
      <c r="D231" s="221" t="s">
        <v>396</v>
      </c>
      <c r="E231" s="123">
        <v>84240000</v>
      </c>
      <c r="F231" s="128" t="s">
        <v>210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570</v>
      </c>
      <c r="C232" s="221" t="s">
        <v>178</v>
      </c>
      <c r="D232" s="221" t="s">
        <v>399</v>
      </c>
      <c r="E232" s="123">
        <v>84250100</v>
      </c>
      <c r="F232" s="122" t="s">
        <v>211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571</v>
      </c>
      <c r="C233" s="221" t="s">
        <v>178</v>
      </c>
      <c r="D233" s="221" t="s">
        <v>399</v>
      </c>
      <c r="E233" s="123">
        <v>84250200</v>
      </c>
      <c r="F233" s="122" t="s">
        <v>212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572</v>
      </c>
      <c r="C234" s="221" t="s">
        <v>178</v>
      </c>
      <c r="D234" s="221" t="s">
        <v>396</v>
      </c>
      <c r="E234" s="123">
        <v>84250300</v>
      </c>
      <c r="F234" s="122" t="s">
        <v>213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573</v>
      </c>
      <c r="C235" s="221" t="s">
        <v>178</v>
      </c>
      <c r="D235" s="221" t="s">
        <v>399</v>
      </c>
      <c r="E235" s="123">
        <v>84250400</v>
      </c>
      <c r="F235" s="122" t="s">
        <v>214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574</v>
      </c>
      <c r="C236" s="221" t="s">
        <v>178</v>
      </c>
      <c r="D236" s="221" t="s">
        <v>399</v>
      </c>
      <c r="E236" s="123">
        <v>84250500</v>
      </c>
      <c r="F236" s="122" t="s">
        <v>215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575</v>
      </c>
      <c r="C237" s="221" t="s">
        <v>178</v>
      </c>
      <c r="D237" s="221" t="s">
        <v>399</v>
      </c>
      <c r="E237" s="127">
        <v>84250600</v>
      </c>
      <c r="F237" s="126" t="s">
        <v>216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576</v>
      </c>
      <c r="C238" s="221" t="s">
        <v>178</v>
      </c>
      <c r="D238" s="221" t="s">
        <v>399</v>
      </c>
      <c r="E238" s="123">
        <v>84250700</v>
      </c>
      <c r="F238" s="122" t="s">
        <v>217</v>
      </c>
      <c r="G238" s="220">
        <v>-54485.52</v>
      </c>
      <c r="H238" s="121">
        <v>-7.8081377185511225E-7</v>
      </c>
      <c r="I238" s="220">
        <v>-9080.92</v>
      </c>
      <c r="J238" s="220">
        <v>-9080.92</v>
      </c>
      <c r="K238" s="220">
        <v>-9080.92</v>
      </c>
      <c r="L238" s="220">
        <v>-9080.92</v>
      </c>
      <c r="M238" s="220">
        <v>-9080.92</v>
      </c>
      <c r="N238" s="220">
        <v>-9080.92</v>
      </c>
      <c r="O238" s="220">
        <v>0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577</v>
      </c>
      <c r="C239" s="221" t="s">
        <v>178</v>
      </c>
      <c r="D239" s="221" t="s">
        <v>399</v>
      </c>
      <c r="E239" s="123">
        <v>84250800</v>
      </c>
      <c r="F239" s="122" t="s">
        <v>218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578</v>
      </c>
      <c r="C240" s="221" t="s">
        <v>178</v>
      </c>
      <c r="D240" s="221" t="s">
        <v>399</v>
      </c>
      <c r="E240" s="123">
        <v>84250900</v>
      </c>
      <c r="F240" s="122" t="s">
        <v>219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579</v>
      </c>
      <c r="C241" s="221" t="s">
        <v>178</v>
      </c>
      <c r="D241" s="221" t="s">
        <v>399</v>
      </c>
      <c r="E241" s="123">
        <v>84251000</v>
      </c>
      <c r="F241" s="122" t="s">
        <v>220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580</v>
      </c>
      <c r="C242" s="221" t="s">
        <v>178</v>
      </c>
      <c r="D242" s="221" t="s">
        <v>399</v>
      </c>
      <c r="E242" s="127">
        <v>84251200</v>
      </c>
      <c r="F242" s="126" t="s">
        <v>221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581</v>
      </c>
      <c r="C243" s="221" t="s">
        <v>178</v>
      </c>
      <c r="D243" s="221" t="s">
        <v>360</v>
      </c>
      <c r="E243" s="127">
        <v>84251300</v>
      </c>
      <c r="F243" s="126" t="s">
        <v>222</v>
      </c>
      <c r="G243" s="220">
        <v>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582</v>
      </c>
      <c r="C244" s="221" t="s">
        <v>178</v>
      </c>
      <c r="D244" s="221" t="s">
        <v>362</v>
      </c>
      <c r="E244" s="127">
        <v>84260000</v>
      </c>
      <c r="F244" s="128" t="s">
        <v>223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583</v>
      </c>
      <c r="C245" s="221" t="s">
        <v>178</v>
      </c>
      <c r="D245" s="221" t="s">
        <v>360</v>
      </c>
      <c r="E245" s="123">
        <v>84280000</v>
      </c>
      <c r="F245" s="128" t="s">
        <v>178</v>
      </c>
      <c r="G245" s="220">
        <v>-355642.95999999996</v>
      </c>
      <c r="H245" s="121">
        <v>-4.1856859297134064E-6</v>
      </c>
      <c r="I245" s="220">
        <v>-87619.95</v>
      </c>
      <c r="J245" s="220">
        <v>0</v>
      </c>
      <c r="K245" s="220">
        <v>-58419.53</v>
      </c>
      <c r="L245" s="220">
        <v>-29001.66</v>
      </c>
      <c r="M245" s="220">
        <v>-87768.03</v>
      </c>
      <c r="N245" s="220">
        <v>-92833.79</v>
      </c>
      <c r="O245" s="220">
        <v>0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584</v>
      </c>
      <c r="C246" s="221" t="s">
        <v>178</v>
      </c>
      <c r="D246" s="221" t="s">
        <v>399</v>
      </c>
      <c r="E246" s="123">
        <v>84280100</v>
      </c>
      <c r="F246" s="128" t="s">
        <v>224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585</v>
      </c>
      <c r="C247" s="221" t="s">
        <v>178</v>
      </c>
      <c r="D247" s="221" t="s">
        <v>399</v>
      </c>
      <c r="E247" s="123">
        <v>84300000</v>
      </c>
      <c r="F247" s="128" t="s">
        <v>225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586</v>
      </c>
      <c r="C248" s="221" t="s">
        <v>178</v>
      </c>
      <c r="D248" s="221" t="s">
        <v>399</v>
      </c>
      <c r="E248" s="123">
        <v>84330100</v>
      </c>
      <c r="F248" s="128" t="s">
        <v>226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587</v>
      </c>
      <c r="C249" s="221" t="s">
        <v>178</v>
      </c>
      <c r="D249" s="221" t="s">
        <v>399</v>
      </c>
      <c r="E249" s="127">
        <v>84360400</v>
      </c>
      <c r="F249" s="126" t="s">
        <v>227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588</v>
      </c>
      <c r="C250" s="221" t="s">
        <v>178</v>
      </c>
      <c r="D250" s="221" t="s">
        <v>387</v>
      </c>
      <c r="E250" s="123">
        <v>84360600</v>
      </c>
      <c r="F250" s="122" t="s">
        <v>228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589</v>
      </c>
      <c r="C251" s="221" t="s">
        <v>178</v>
      </c>
      <c r="D251" s="221" t="s">
        <v>399</v>
      </c>
      <c r="E251" s="123">
        <v>84360700</v>
      </c>
      <c r="F251" s="122" t="s">
        <v>229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590</v>
      </c>
      <c r="C252" s="221" t="s">
        <v>178</v>
      </c>
      <c r="D252" s="221" t="s">
        <v>387</v>
      </c>
      <c r="E252" s="123">
        <v>94300000</v>
      </c>
      <c r="F252" s="128" t="s">
        <v>230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t="5.7" customHeight="1" outlineLevel="1" collapsed="1" x14ac:dyDescent="0.3">
      <c r="A253" s="114">
        <v>253</v>
      </c>
      <c r="B253" s="210"/>
      <c r="C253" s="223"/>
      <c r="D253" s="223"/>
      <c r="E253" s="130">
        <v>1</v>
      </c>
      <c r="F253" s="141"/>
      <c r="G253" s="141"/>
      <c r="H253" s="142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</row>
    <row r="254" spans="1:20" outlineLevel="1" collapsed="1" x14ac:dyDescent="0.3">
      <c r="A254" s="114">
        <v>254</v>
      </c>
      <c r="B254" s="210"/>
      <c r="C254" s="223"/>
      <c r="D254" s="223"/>
      <c r="E254" s="119">
        <v>1</v>
      </c>
      <c r="F254" s="140" t="s">
        <v>231</v>
      </c>
      <c r="G254" s="138">
        <v>0</v>
      </c>
      <c r="H254" s="139">
        <v>0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0</v>
      </c>
      <c r="P254" s="138">
        <v>0</v>
      </c>
      <c r="Q254" s="138">
        <v>0</v>
      </c>
      <c r="R254" s="138">
        <v>0</v>
      </c>
      <c r="S254" s="138">
        <v>0</v>
      </c>
      <c r="T254" s="138">
        <v>0</v>
      </c>
    </row>
    <row r="255" spans="1:20" hidden="1" outlineLevel="2" x14ac:dyDescent="0.3">
      <c r="A255" s="114">
        <v>255</v>
      </c>
      <c r="B255" s="210" t="s">
        <v>591</v>
      </c>
      <c r="C255" s="221" t="s">
        <v>592</v>
      </c>
      <c r="D255" s="221" t="s">
        <v>396</v>
      </c>
      <c r="E255" s="127">
        <v>84090100</v>
      </c>
      <c r="F255" s="126" t="s">
        <v>232</v>
      </c>
      <c r="G255" s="220">
        <v>0</v>
      </c>
      <c r="H255" s="121">
        <v>0</v>
      </c>
      <c r="I255" s="220">
        <v>0</v>
      </c>
      <c r="J255" s="220">
        <v>0</v>
      </c>
      <c r="K255" s="220">
        <v>0</v>
      </c>
      <c r="L255" s="220">
        <v>0</v>
      </c>
      <c r="M255" s="220">
        <v>0</v>
      </c>
      <c r="N255" s="220">
        <v>0</v>
      </c>
      <c r="O255" s="220">
        <v>0</v>
      </c>
      <c r="P255" s="220">
        <v>0</v>
      </c>
      <c r="Q255" s="220">
        <v>0</v>
      </c>
      <c r="R255" s="220">
        <v>0</v>
      </c>
      <c r="S255" s="220">
        <v>0</v>
      </c>
      <c r="T255" s="220">
        <v>0</v>
      </c>
    </row>
    <row r="256" spans="1:20" hidden="1" outlineLevel="2" x14ac:dyDescent="0.3">
      <c r="A256" s="114">
        <v>256</v>
      </c>
      <c r="B256" s="210" t="s">
        <v>593</v>
      </c>
      <c r="C256" s="221" t="s">
        <v>592</v>
      </c>
      <c r="D256" s="221" t="s">
        <v>396</v>
      </c>
      <c r="E256" s="127">
        <v>84090200</v>
      </c>
      <c r="F256" s="126" t="s">
        <v>233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594</v>
      </c>
      <c r="C257" s="221" t="s">
        <v>592</v>
      </c>
      <c r="D257" s="221" t="s">
        <v>396</v>
      </c>
      <c r="E257" s="127">
        <v>84090300</v>
      </c>
      <c r="F257" s="126" t="s">
        <v>234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t="5.7" customHeight="1" outlineLevel="1" collapsed="1" x14ac:dyDescent="0.3">
      <c r="A258" s="114">
        <v>258</v>
      </c>
      <c r="B258" s="210"/>
      <c r="C258" s="223"/>
      <c r="D258" s="223"/>
      <c r="E258" s="130">
        <v>1</v>
      </c>
      <c r="F258" s="141"/>
      <c r="G258" s="141"/>
      <c r="H258" s="142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</row>
    <row r="259" spans="1:20" outlineLevel="1" collapsed="1" x14ac:dyDescent="0.3">
      <c r="A259" s="114">
        <v>259</v>
      </c>
      <c r="B259" s="210"/>
      <c r="C259" s="223"/>
      <c r="D259" s="223"/>
      <c r="E259" s="119">
        <v>1</v>
      </c>
      <c r="F259" s="140" t="s">
        <v>235</v>
      </c>
      <c r="G259" s="138">
        <v>0</v>
      </c>
      <c r="H259" s="139">
        <v>0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0</v>
      </c>
      <c r="P259" s="138">
        <v>0</v>
      </c>
      <c r="Q259" s="138">
        <v>0</v>
      </c>
      <c r="R259" s="138">
        <v>0</v>
      </c>
      <c r="S259" s="138">
        <v>0</v>
      </c>
      <c r="T259" s="138">
        <v>0</v>
      </c>
    </row>
    <row r="260" spans="1:20" hidden="1" outlineLevel="2" x14ac:dyDescent="0.3">
      <c r="A260" s="114">
        <v>260</v>
      </c>
      <c r="B260" s="210" t="s">
        <v>595</v>
      </c>
      <c r="C260" s="221" t="s">
        <v>236</v>
      </c>
      <c r="D260" s="221" t="s">
        <v>372</v>
      </c>
      <c r="E260" s="224">
        <v>84020400</v>
      </c>
      <c r="F260" s="227" t="s">
        <v>236</v>
      </c>
      <c r="G260" s="220">
        <v>0</v>
      </c>
      <c r="H260" s="121">
        <v>0</v>
      </c>
      <c r="I260" s="220">
        <v>0</v>
      </c>
      <c r="J260" s="220">
        <v>0</v>
      </c>
      <c r="K260" s="220">
        <v>0</v>
      </c>
      <c r="L260" s="220">
        <v>0</v>
      </c>
      <c r="M260" s="220">
        <v>0</v>
      </c>
      <c r="N260" s="220">
        <v>0</v>
      </c>
      <c r="O260" s="220">
        <v>0</v>
      </c>
      <c r="P260" s="220">
        <v>0</v>
      </c>
      <c r="Q260" s="220">
        <v>0</v>
      </c>
      <c r="R260" s="220">
        <v>0</v>
      </c>
      <c r="S260" s="220">
        <v>0</v>
      </c>
      <c r="T260" s="220">
        <v>0</v>
      </c>
    </row>
    <row r="261" spans="1:20" ht="5.7" customHeight="1" outlineLevel="1" collapsed="1" x14ac:dyDescent="0.3">
      <c r="A261" s="114">
        <v>261</v>
      </c>
      <c r="B261" s="210"/>
      <c r="C261" s="223"/>
      <c r="D261" s="223"/>
      <c r="E261" s="130"/>
      <c r="F261" s="141"/>
      <c r="G261" s="141"/>
      <c r="H261" s="142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</row>
    <row r="262" spans="1:20" outlineLevel="1" collapsed="1" x14ac:dyDescent="0.3">
      <c r="A262" s="114">
        <v>262</v>
      </c>
      <c r="B262" s="210"/>
      <c r="C262" s="223"/>
      <c r="D262" s="223"/>
      <c r="E262" s="119">
        <v>1</v>
      </c>
      <c r="F262" s="140" t="s">
        <v>237</v>
      </c>
      <c r="G262" s="138">
        <v>0</v>
      </c>
      <c r="H262" s="139">
        <v>0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0</v>
      </c>
      <c r="P262" s="138">
        <v>0</v>
      </c>
      <c r="Q262" s="138">
        <v>0</v>
      </c>
      <c r="R262" s="138">
        <v>0</v>
      </c>
      <c r="S262" s="138">
        <v>0</v>
      </c>
      <c r="T262" s="138">
        <v>0</v>
      </c>
    </row>
    <row r="263" spans="1:20" hidden="1" outlineLevel="2" x14ac:dyDescent="0.3">
      <c r="A263" s="114">
        <v>263</v>
      </c>
      <c r="B263" s="210" t="s">
        <v>596</v>
      </c>
      <c r="C263" s="221" t="s">
        <v>85</v>
      </c>
      <c r="D263" s="221" t="s">
        <v>372</v>
      </c>
      <c r="E263" s="224">
        <v>84020500</v>
      </c>
      <c r="F263" s="227" t="s">
        <v>238</v>
      </c>
      <c r="G263" s="220">
        <v>0</v>
      </c>
      <c r="H263" s="121">
        <v>0</v>
      </c>
      <c r="I263" s="220">
        <v>0</v>
      </c>
      <c r="J263" s="220">
        <v>0</v>
      </c>
      <c r="K263" s="220">
        <v>0</v>
      </c>
      <c r="L263" s="220">
        <v>0</v>
      </c>
      <c r="M263" s="220">
        <v>0</v>
      </c>
      <c r="N263" s="220">
        <v>0</v>
      </c>
      <c r="O263" s="220">
        <v>0</v>
      </c>
      <c r="P263" s="220">
        <v>0</v>
      </c>
      <c r="Q263" s="220">
        <v>0</v>
      </c>
      <c r="R263" s="220">
        <v>0</v>
      </c>
      <c r="S263" s="220">
        <v>0</v>
      </c>
      <c r="T263" s="220">
        <v>0</v>
      </c>
    </row>
    <row r="264" spans="1:20" outlineLevel="1" collapsed="1" x14ac:dyDescent="0.3">
      <c r="A264" s="114">
        <v>264</v>
      </c>
      <c r="B264" s="210"/>
      <c r="C264" s="223"/>
      <c r="D264" s="223"/>
      <c r="E264" s="130">
        <v>1</v>
      </c>
      <c r="F264" s="113"/>
      <c r="G264" s="118"/>
      <c r="H264" s="129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</row>
    <row r="265" spans="1:20" ht="15.6" outlineLevel="1" x14ac:dyDescent="0.3">
      <c r="A265" s="114">
        <v>265</v>
      </c>
      <c r="B265" s="210"/>
      <c r="C265" s="223"/>
      <c r="D265" s="223"/>
      <c r="E265" s="135">
        <v>1</v>
      </c>
      <c r="F265" s="134" t="s">
        <v>239</v>
      </c>
      <c r="G265" s="133">
        <v>-83465800.679999992</v>
      </c>
      <c r="H265" s="185">
        <v>-1.1315561214922246E-3</v>
      </c>
      <c r="I265" s="133">
        <v>-12360668.15</v>
      </c>
      <c r="J265" s="133">
        <v>-14015053.280000001</v>
      </c>
      <c r="K265" s="133">
        <v>-13104514.390000001</v>
      </c>
      <c r="L265" s="133">
        <v>-14800385.76</v>
      </c>
      <c r="M265" s="133">
        <v>-14817377.619999999</v>
      </c>
      <c r="N265" s="133">
        <v>-14367801.479999999</v>
      </c>
      <c r="O265" s="133">
        <v>0</v>
      </c>
      <c r="P265" s="133">
        <v>0</v>
      </c>
      <c r="Q265" s="133">
        <v>0</v>
      </c>
      <c r="R265" s="133">
        <v>0</v>
      </c>
      <c r="S265" s="133">
        <v>0</v>
      </c>
      <c r="T265" s="133">
        <v>0</v>
      </c>
    </row>
    <row r="266" spans="1:20" ht="15" outlineLevel="1" thickBot="1" x14ac:dyDescent="0.35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32"/>
      <c r="P266" s="132"/>
      <c r="Q266" s="132"/>
      <c r="R266" s="132"/>
      <c r="S266" s="113"/>
      <c r="T266" s="113"/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31" t="s">
        <v>240</v>
      </c>
      <c r="G267" s="115">
        <v>-70398641.139999986</v>
      </c>
      <c r="H267" s="183">
        <v>-9.4664299158446876E-4</v>
      </c>
      <c r="I267" s="115">
        <v>-9257429.9600000009</v>
      </c>
      <c r="J267" s="115">
        <v>-12388517.830000002</v>
      </c>
      <c r="K267" s="115">
        <v>-11382629.260000002</v>
      </c>
      <c r="L267" s="115">
        <v>-13269175.310000001</v>
      </c>
      <c r="M267" s="115">
        <v>-11867118.1</v>
      </c>
      <c r="N267" s="115">
        <v>-12233770.679999998</v>
      </c>
      <c r="O267" s="115">
        <v>0</v>
      </c>
      <c r="P267" s="115">
        <v>0</v>
      </c>
      <c r="Q267" s="115">
        <v>0</v>
      </c>
      <c r="R267" s="115">
        <v>0</v>
      </c>
      <c r="S267" s="115">
        <v>0</v>
      </c>
      <c r="T267" s="115">
        <v>0</v>
      </c>
    </row>
    <row r="268" spans="1:20" outlineLevel="1" x14ac:dyDescent="0.3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</row>
    <row r="269" spans="1:20" outlineLevel="1" collapsed="1" x14ac:dyDescent="0.3">
      <c r="A269" s="114">
        <v>269</v>
      </c>
      <c r="B269" s="210"/>
      <c r="C269" s="223"/>
      <c r="D269" s="223"/>
      <c r="E269" s="119">
        <v>1</v>
      </c>
      <c r="F269" s="125" t="s">
        <v>319</v>
      </c>
      <c r="G269" s="124">
        <v>-2636286.58</v>
      </c>
      <c r="H269" s="184">
        <v>-3.5920469600167429E-5</v>
      </c>
      <c r="I269" s="124">
        <v>-353689.43</v>
      </c>
      <c r="J269" s="124">
        <v>-447202.7</v>
      </c>
      <c r="K269" s="124">
        <v>-452380.76</v>
      </c>
      <c r="L269" s="124">
        <v>-457182.24</v>
      </c>
      <c r="M269" s="124">
        <v>-467969.51</v>
      </c>
      <c r="N269" s="124">
        <v>-457861.94</v>
      </c>
      <c r="O269" s="124">
        <v>0</v>
      </c>
      <c r="P269" s="124">
        <v>0</v>
      </c>
      <c r="Q269" s="124">
        <v>0</v>
      </c>
      <c r="R269" s="124">
        <v>0</v>
      </c>
      <c r="S269" s="124">
        <v>0</v>
      </c>
      <c r="T269" s="124">
        <v>0</v>
      </c>
    </row>
    <row r="270" spans="1:20" hidden="1" outlineLevel="2" x14ac:dyDescent="0.3">
      <c r="A270" s="114">
        <v>270</v>
      </c>
      <c r="B270" s="210" t="s">
        <v>597</v>
      </c>
      <c r="C270" s="221" t="s">
        <v>598</v>
      </c>
      <c r="D270" s="221" t="s">
        <v>366</v>
      </c>
      <c r="E270" s="123">
        <v>83100000</v>
      </c>
      <c r="F270" s="122" t="s">
        <v>318</v>
      </c>
      <c r="G270" s="220">
        <v>-2036492.96</v>
      </c>
      <c r="H270" s="121">
        <v>-2.7568267872228953E-5</v>
      </c>
      <c r="I270" s="220">
        <v>-258555.26</v>
      </c>
      <c r="J270" s="220">
        <v>-349514.82</v>
      </c>
      <c r="K270" s="220">
        <v>-353792.7</v>
      </c>
      <c r="L270" s="220">
        <v>-356685.55</v>
      </c>
      <c r="M270" s="220">
        <v>-364142.95</v>
      </c>
      <c r="N270" s="220">
        <v>-353801.68</v>
      </c>
      <c r="O270" s="220">
        <v>0</v>
      </c>
      <c r="P270" s="220">
        <v>0</v>
      </c>
      <c r="Q270" s="220">
        <v>0</v>
      </c>
      <c r="R270" s="220">
        <v>0</v>
      </c>
      <c r="S270" s="220">
        <v>0</v>
      </c>
      <c r="T270" s="220">
        <v>0</v>
      </c>
    </row>
    <row r="271" spans="1:20" hidden="1" outlineLevel="2" x14ac:dyDescent="0.3">
      <c r="A271" s="114">
        <v>271</v>
      </c>
      <c r="B271" s="210" t="s">
        <v>599</v>
      </c>
      <c r="C271" s="221" t="s">
        <v>598</v>
      </c>
      <c r="D271" s="221" t="s">
        <v>366</v>
      </c>
      <c r="E271" s="127">
        <v>83100100</v>
      </c>
      <c r="F271" s="126" t="s">
        <v>317</v>
      </c>
      <c r="G271" s="220">
        <v>0</v>
      </c>
      <c r="H271" s="121">
        <v>0</v>
      </c>
      <c r="I271" s="220">
        <v>0</v>
      </c>
      <c r="J271" s="220">
        <v>0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600</v>
      </c>
      <c r="C272" s="221" t="s">
        <v>598</v>
      </c>
      <c r="D272" s="221" t="s">
        <v>366</v>
      </c>
      <c r="E272" s="123">
        <v>83200000</v>
      </c>
      <c r="F272" s="122" t="s">
        <v>316</v>
      </c>
      <c r="G272" s="220">
        <v>-402836.49</v>
      </c>
      <c r="H272" s="121">
        <v>-5.5296748001015845E-6</v>
      </c>
      <c r="I272" s="220">
        <v>-62307.97</v>
      </c>
      <c r="J272" s="220">
        <v>-64861.71</v>
      </c>
      <c r="K272" s="220">
        <v>-65761.86</v>
      </c>
      <c r="L272" s="220">
        <v>-67670.5</v>
      </c>
      <c r="M272" s="220">
        <v>-71000.38</v>
      </c>
      <c r="N272" s="220">
        <v>-71234.070000000007</v>
      </c>
      <c r="O272" s="220">
        <v>0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601</v>
      </c>
      <c r="C273" s="221" t="s">
        <v>602</v>
      </c>
      <c r="D273" s="221" t="s">
        <v>366</v>
      </c>
      <c r="E273" s="123">
        <v>83300000</v>
      </c>
      <c r="F273" s="122" t="s">
        <v>315</v>
      </c>
      <c r="G273" s="220">
        <v>-196957.13</v>
      </c>
      <c r="H273" s="121">
        <v>-2.8225269278368893E-6</v>
      </c>
      <c r="I273" s="220">
        <v>-32826.199999999997</v>
      </c>
      <c r="J273" s="220">
        <v>-32826.17</v>
      </c>
      <c r="K273" s="220">
        <v>-32826.199999999997</v>
      </c>
      <c r="L273" s="220">
        <v>-32826.19</v>
      </c>
      <c r="M273" s="220">
        <v>-32826.18</v>
      </c>
      <c r="N273" s="220">
        <v>-32826.19</v>
      </c>
      <c r="O273" s="220">
        <v>0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outlineLevel="1" collapsed="1" x14ac:dyDescent="0.3">
      <c r="A274" s="114">
        <v>274</v>
      </c>
      <c r="B274" s="210"/>
      <c r="C274" s="223"/>
      <c r="D274" s="223"/>
      <c r="E274" s="119">
        <v>1</v>
      </c>
      <c r="F274" s="125" t="s">
        <v>314</v>
      </c>
      <c r="G274" s="124">
        <v>44614.58</v>
      </c>
      <c r="H274" s="184">
        <v>1.2787132614144696E-6</v>
      </c>
      <c r="I274" s="124">
        <v>0</v>
      </c>
      <c r="J274" s="124">
        <v>0</v>
      </c>
      <c r="K274" s="124">
        <v>44614.58</v>
      </c>
      <c r="L274" s="124">
        <v>0</v>
      </c>
      <c r="M274" s="124">
        <v>0</v>
      </c>
      <c r="N274" s="124">
        <v>0</v>
      </c>
      <c r="O274" s="124">
        <v>0</v>
      </c>
      <c r="P274" s="124">
        <v>0</v>
      </c>
      <c r="Q274" s="124">
        <v>0</v>
      </c>
      <c r="R274" s="124">
        <v>0</v>
      </c>
      <c r="S274" s="124">
        <v>0</v>
      </c>
      <c r="T274" s="124">
        <v>0</v>
      </c>
    </row>
    <row r="275" spans="1:20" hidden="1" outlineLevel="2" x14ac:dyDescent="0.3">
      <c r="A275" s="114">
        <v>275</v>
      </c>
      <c r="B275" s="210" t="s">
        <v>603</v>
      </c>
      <c r="C275" s="221" t="s">
        <v>604</v>
      </c>
      <c r="D275" s="221" t="s">
        <v>396</v>
      </c>
      <c r="E275" s="127">
        <v>70200100</v>
      </c>
      <c r="F275" s="126" t="s">
        <v>313</v>
      </c>
      <c r="G275" s="220">
        <v>0</v>
      </c>
      <c r="H275" s="121">
        <v>0</v>
      </c>
      <c r="I275" s="220">
        <v>0</v>
      </c>
      <c r="J275" s="220">
        <v>0</v>
      </c>
      <c r="K275" s="220">
        <v>0</v>
      </c>
      <c r="L275" s="220">
        <v>0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hidden="1" outlineLevel="2" x14ac:dyDescent="0.3">
      <c r="A276" s="114">
        <v>276</v>
      </c>
      <c r="B276" s="210" t="s">
        <v>605</v>
      </c>
      <c r="C276" s="221" t="s">
        <v>606</v>
      </c>
      <c r="D276" s="221" t="s">
        <v>366</v>
      </c>
      <c r="E276" s="127">
        <v>71100000</v>
      </c>
      <c r="F276" s="126" t="s">
        <v>312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607</v>
      </c>
      <c r="C277" s="221" t="s">
        <v>606</v>
      </c>
      <c r="D277" s="221" t="s">
        <v>387</v>
      </c>
      <c r="E277" s="127">
        <v>71110000</v>
      </c>
      <c r="F277" s="126" t="s">
        <v>311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608</v>
      </c>
      <c r="C278" s="221" t="s">
        <v>606</v>
      </c>
      <c r="D278" s="221" t="s">
        <v>366</v>
      </c>
      <c r="E278" s="127">
        <v>71400000</v>
      </c>
      <c r="F278" s="126" t="s">
        <v>310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609</v>
      </c>
      <c r="C279" s="221" t="s">
        <v>606</v>
      </c>
      <c r="D279" s="221" t="s">
        <v>387</v>
      </c>
      <c r="E279" s="127">
        <v>73300000</v>
      </c>
      <c r="F279" s="126" t="s">
        <v>309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610</v>
      </c>
      <c r="C280" s="221" t="s">
        <v>606</v>
      </c>
      <c r="D280" s="221" t="s">
        <v>387</v>
      </c>
      <c r="E280" s="127">
        <v>73600000</v>
      </c>
      <c r="F280" s="126" t="s">
        <v>308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611</v>
      </c>
      <c r="C281" s="221" t="s">
        <v>606</v>
      </c>
      <c r="D281" s="221" t="s">
        <v>387</v>
      </c>
      <c r="E281" s="127">
        <v>74100000</v>
      </c>
      <c r="F281" s="126" t="s">
        <v>307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612</v>
      </c>
      <c r="C282" s="221" t="s">
        <v>606</v>
      </c>
      <c r="D282" s="221" t="s">
        <v>387</v>
      </c>
      <c r="E282" s="127">
        <v>74200000</v>
      </c>
      <c r="F282" s="126" t="s">
        <v>306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613</v>
      </c>
      <c r="C283" s="221" t="s">
        <v>606</v>
      </c>
      <c r="D283" s="221" t="s">
        <v>614</v>
      </c>
      <c r="E283" s="127">
        <v>74200100</v>
      </c>
      <c r="F283" s="126" t="s">
        <v>305</v>
      </c>
      <c r="G283" s="220">
        <v>44614.58</v>
      </c>
      <c r="H283" s="121">
        <v>1.2787132614144696E-6</v>
      </c>
      <c r="I283" s="220">
        <v>0</v>
      </c>
      <c r="J283" s="220">
        <v>0</v>
      </c>
      <c r="K283" s="220">
        <v>44614.58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615</v>
      </c>
      <c r="C284" s="221" t="s">
        <v>606</v>
      </c>
      <c r="D284" s="221" t="s">
        <v>399</v>
      </c>
      <c r="E284" s="127">
        <v>74200200</v>
      </c>
      <c r="F284" s="126" t="s">
        <v>304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616</v>
      </c>
      <c r="C285" s="221" t="s">
        <v>606</v>
      </c>
      <c r="D285" s="221" t="s">
        <v>366</v>
      </c>
      <c r="E285" s="127">
        <v>74200300</v>
      </c>
      <c r="F285" s="126" t="s">
        <v>303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617</v>
      </c>
      <c r="C286" s="221" t="s">
        <v>606</v>
      </c>
      <c r="D286" s="221" t="s">
        <v>387</v>
      </c>
      <c r="E286" s="127">
        <v>74200400</v>
      </c>
      <c r="F286" s="126" t="s">
        <v>302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s="234" customFormat="1" hidden="1" outlineLevel="2" x14ac:dyDescent="0.3">
      <c r="A287" s="114">
        <v>287</v>
      </c>
      <c r="B287" s="232" t="s">
        <v>618</v>
      </c>
      <c r="C287" s="233" t="s">
        <v>606</v>
      </c>
      <c r="D287" s="233" t="s">
        <v>387</v>
      </c>
      <c r="E287" s="127">
        <v>74200500</v>
      </c>
      <c r="F287" s="126" t="s">
        <v>301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619</v>
      </c>
      <c r="C288" s="233" t="s">
        <v>606</v>
      </c>
      <c r="D288" s="233" t="s">
        <v>387</v>
      </c>
      <c r="E288" s="127">
        <v>74400000</v>
      </c>
      <c r="F288" s="126" t="s">
        <v>300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620</v>
      </c>
      <c r="C289" s="233" t="s">
        <v>606</v>
      </c>
      <c r="D289" s="233" t="s">
        <v>387</v>
      </c>
      <c r="E289" s="127">
        <v>74401000</v>
      </c>
      <c r="F289" s="126" t="s">
        <v>283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621</v>
      </c>
      <c r="C290" s="233" t="s">
        <v>606</v>
      </c>
      <c r="D290" s="233" t="s">
        <v>387</v>
      </c>
      <c r="E290" s="127">
        <v>74500000</v>
      </c>
      <c r="F290" s="126" t="s">
        <v>299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622</v>
      </c>
      <c r="C291" s="233" t="s">
        <v>606</v>
      </c>
      <c r="D291" s="233" t="s">
        <v>387</v>
      </c>
      <c r="E291" s="127">
        <v>74600000</v>
      </c>
      <c r="F291" s="126" t="s">
        <v>298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623</v>
      </c>
      <c r="C292" s="233" t="s">
        <v>606</v>
      </c>
      <c r="D292" s="233" t="s">
        <v>387</v>
      </c>
      <c r="E292" s="127">
        <v>74600001</v>
      </c>
      <c r="F292" s="126" t="s">
        <v>297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624</v>
      </c>
      <c r="C293" s="233" t="s">
        <v>606</v>
      </c>
      <c r="D293" s="233" t="s">
        <v>387</v>
      </c>
      <c r="E293" s="127">
        <v>74600100</v>
      </c>
      <c r="F293" s="126" t="s">
        <v>296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625</v>
      </c>
      <c r="C294" s="233" t="s">
        <v>606</v>
      </c>
      <c r="D294" s="233" t="s">
        <v>387</v>
      </c>
      <c r="E294" s="127">
        <v>74600400</v>
      </c>
      <c r="F294" s="126" t="s">
        <v>295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626</v>
      </c>
      <c r="C295" s="233" t="s">
        <v>606</v>
      </c>
      <c r="D295" s="233" t="s">
        <v>387</v>
      </c>
      <c r="E295" s="127">
        <v>74700000</v>
      </c>
      <c r="F295" s="126" t="s">
        <v>294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627</v>
      </c>
      <c r="C296" s="233" t="s">
        <v>606</v>
      </c>
      <c r="D296" s="233" t="s">
        <v>387</v>
      </c>
      <c r="E296" s="127">
        <v>80830000</v>
      </c>
      <c r="F296" s="126" t="s">
        <v>293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628</v>
      </c>
      <c r="C297" s="233" t="s">
        <v>606</v>
      </c>
      <c r="D297" s="233" t="s">
        <v>387</v>
      </c>
      <c r="E297" s="127">
        <v>80850000</v>
      </c>
      <c r="F297" s="126" t="s">
        <v>292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629</v>
      </c>
      <c r="C298" s="233" t="s">
        <v>606</v>
      </c>
      <c r="D298" s="233" t="s">
        <v>387</v>
      </c>
      <c r="E298" s="127">
        <v>80850001</v>
      </c>
      <c r="F298" s="126" t="s">
        <v>291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hidden="1" outlineLevel="2" x14ac:dyDescent="0.3">
      <c r="A299" s="114">
        <v>299</v>
      </c>
      <c r="B299" s="210" t="s">
        <v>630</v>
      </c>
      <c r="C299" s="221" t="s">
        <v>606</v>
      </c>
      <c r="D299" s="221" t="s">
        <v>396</v>
      </c>
      <c r="E299" s="127">
        <v>84270000</v>
      </c>
      <c r="F299" s="126" t="s">
        <v>290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631</v>
      </c>
      <c r="C300" s="221" t="s">
        <v>606</v>
      </c>
      <c r="D300" s="221" t="s">
        <v>366</v>
      </c>
      <c r="E300" s="127">
        <v>84310000</v>
      </c>
      <c r="F300" s="126" t="s">
        <v>289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632</v>
      </c>
      <c r="C301" s="221" t="s">
        <v>606</v>
      </c>
      <c r="D301" s="221" t="s">
        <v>387</v>
      </c>
      <c r="E301" s="127">
        <v>84320000</v>
      </c>
      <c r="F301" s="126" t="s">
        <v>288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633</v>
      </c>
      <c r="C302" s="221" t="s">
        <v>606</v>
      </c>
      <c r="D302" s="221" t="s">
        <v>387</v>
      </c>
      <c r="E302" s="127">
        <v>84330000</v>
      </c>
      <c r="F302" s="126" t="s">
        <v>287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634</v>
      </c>
      <c r="C303" s="221" t="s">
        <v>606</v>
      </c>
      <c r="D303" s="221" t="s">
        <v>635</v>
      </c>
      <c r="E303" s="127">
        <v>84350000</v>
      </c>
      <c r="F303" s="126" t="s">
        <v>286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636</v>
      </c>
      <c r="C304" s="221" t="s">
        <v>606</v>
      </c>
      <c r="D304" s="221" t="s">
        <v>396</v>
      </c>
      <c r="E304" s="127">
        <v>85400400</v>
      </c>
      <c r="F304" s="126" t="s">
        <v>285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637</v>
      </c>
      <c r="C305" s="221" t="s">
        <v>606</v>
      </c>
      <c r="D305" s="221" t="s">
        <v>387</v>
      </c>
      <c r="E305" s="127">
        <v>85500000</v>
      </c>
      <c r="F305" s="126" t="s">
        <v>284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638</v>
      </c>
      <c r="C306" s="221" t="s">
        <v>606</v>
      </c>
      <c r="D306" s="221" t="s">
        <v>387</v>
      </c>
      <c r="E306" s="127">
        <v>85501000</v>
      </c>
      <c r="F306" s="126" t="s">
        <v>283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639</v>
      </c>
      <c r="C307" s="221" t="s">
        <v>604</v>
      </c>
      <c r="D307" s="221" t="s">
        <v>396</v>
      </c>
      <c r="E307" s="127">
        <v>90200100</v>
      </c>
      <c r="F307" s="126" t="s">
        <v>282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640</v>
      </c>
      <c r="C308" s="221" t="s">
        <v>606</v>
      </c>
      <c r="D308" s="221" t="s">
        <v>366</v>
      </c>
      <c r="E308" s="127">
        <v>97200000</v>
      </c>
      <c r="F308" s="126" t="s">
        <v>281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641</v>
      </c>
      <c r="C309" s="221" t="s">
        <v>606</v>
      </c>
      <c r="D309" s="221" t="s">
        <v>366</v>
      </c>
      <c r="E309" s="127">
        <v>97200100</v>
      </c>
      <c r="F309" s="126" t="s">
        <v>280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642</v>
      </c>
      <c r="C310" s="221" t="s">
        <v>606</v>
      </c>
      <c r="D310" s="221" t="s">
        <v>366</v>
      </c>
      <c r="E310" s="127">
        <v>97200200</v>
      </c>
      <c r="F310" s="126" t="s">
        <v>279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643</v>
      </c>
      <c r="C311" s="221" t="s">
        <v>606</v>
      </c>
      <c r="D311" s="221" t="s">
        <v>366</v>
      </c>
      <c r="E311" s="127">
        <v>97200300</v>
      </c>
      <c r="F311" s="126" t="s">
        <v>278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644</v>
      </c>
      <c r="C312" s="221" t="s">
        <v>606</v>
      </c>
      <c r="D312" s="221" t="s">
        <v>387</v>
      </c>
      <c r="E312" s="127">
        <v>97200400</v>
      </c>
      <c r="F312" s="126" t="s">
        <v>277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645</v>
      </c>
      <c r="C313" s="221" t="s">
        <v>606</v>
      </c>
      <c r="D313" s="221" t="s">
        <v>387</v>
      </c>
      <c r="E313" s="127">
        <v>97200500</v>
      </c>
      <c r="F313" s="126" t="s">
        <v>276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646</v>
      </c>
      <c r="C314" s="221" t="s">
        <v>606</v>
      </c>
      <c r="D314" s="221" t="s">
        <v>387</v>
      </c>
      <c r="E314" s="127">
        <v>97500000</v>
      </c>
      <c r="F314" s="126" t="s">
        <v>275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647</v>
      </c>
      <c r="C315" s="221" t="s">
        <v>606</v>
      </c>
      <c r="D315" s="221" t="s">
        <v>387</v>
      </c>
      <c r="E315" s="127">
        <v>97500100</v>
      </c>
      <c r="F315" s="126" t="s">
        <v>274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648</v>
      </c>
      <c r="C316" s="221" t="s">
        <v>606</v>
      </c>
      <c r="D316" s="221" t="s">
        <v>387</v>
      </c>
      <c r="E316" s="127">
        <v>97510000</v>
      </c>
      <c r="F316" s="128" t="s">
        <v>273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649</v>
      </c>
      <c r="C317" s="221" t="s">
        <v>606</v>
      </c>
      <c r="D317" s="221" t="s">
        <v>387</v>
      </c>
      <c r="E317" s="127">
        <v>97600000</v>
      </c>
      <c r="F317" s="128" t="s">
        <v>272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650</v>
      </c>
      <c r="C318" s="221" t="s">
        <v>606</v>
      </c>
      <c r="D318" s="221" t="s">
        <v>387</v>
      </c>
      <c r="E318" s="127">
        <v>97600200</v>
      </c>
      <c r="F318" s="128" t="s">
        <v>271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651</v>
      </c>
      <c r="C319" s="221" t="s">
        <v>606</v>
      </c>
      <c r="D319" s="221" t="s">
        <v>387</v>
      </c>
      <c r="E319" s="127">
        <v>97600300</v>
      </c>
      <c r="F319" s="128" t="s">
        <v>270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652</v>
      </c>
      <c r="C320" s="221" t="s">
        <v>606</v>
      </c>
      <c r="D320" s="221" t="s">
        <v>387</v>
      </c>
      <c r="E320" s="127">
        <v>97700000</v>
      </c>
      <c r="F320" s="126" t="s">
        <v>269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653</v>
      </c>
      <c r="C321" s="221" t="s">
        <v>606</v>
      </c>
      <c r="D321" s="221" t="s">
        <v>387</v>
      </c>
      <c r="E321" s="127">
        <v>97800000</v>
      </c>
      <c r="F321" s="126" t="s">
        <v>268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654</v>
      </c>
      <c r="C322" s="221" t="s">
        <v>606</v>
      </c>
      <c r="D322" s="221" t="s">
        <v>387</v>
      </c>
      <c r="E322" s="127">
        <v>97800100</v>
      </c>
      <c r="F322" s="126" t="s">
        <v>267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655</v>
      </c>
      <c r="C323" s="221" t="s">
        <v>606</v>
      </c>
      <c r="D323" s="221" t="s">
        <v>387</v>
      </c>
      <c r="E323" s="127">
        <v>97800200</v>
      </c>
      <c r="F323" s="126" t="s">
        <v>266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656</v>
      </c>
      <c r="C324" s="221" t="s">
        <v>606</v>
      </c>
      <c r="D324" s="221" t="s">
        <v>387</v>
      </c>
      <c r="E324" s="127">
        <v>97800300</v>
      </c>
      <c r="F324" s="126" t="s">
        <v>265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657</v>
      </c>
      <c r="C325" s="221" t="s">
        <v>606</v>
      </c>
      <c r="D325" s="221" t="s">
        <v>387</v>
      </c>
      <c r="E325" s="127">
        <v>97800500</v>
      </c>
      <c r="F325" s="126" t="s">
        <v>264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outlineLevel="1" collapsed="1" x14ac:dyDescent="0.3">
      <c r="A326" s="114">
        <v>326</v>
      </c>
      <c r="B326" s="210"/>
      <c r="C326" s="223"/>
      <c r="D326" s="223"/>
      <c r="E326" s="119">
        <v>1</v>
      </c>
      <c r="F326" s="125" t="s">
        <v>263</v>
      </c>
      <c r="G326" s="124">
        <v>0</v>
      </c>
      <c r="H326" s="184">
        <v>0</v>
      </c>
      <c r="I326" s="124">
        <v>0</v>
      </c>
      <c r="J326" s="124">
        <v>0</v>
      </c>
      <c r="K326" s="124">
        <v>0</v>
      </c>
      <c r="L326" s="124">
        <v>0</v>
      </c>
      <c r="M326" s="124">
        <v>0</v>
      </c>
      <c r="N326" s="124">
        <v>0</v>
      </c>
      <c r="O326" s="124">
        <v>0</v>
      </c>
      <c r="P326" s="124">
        <v>0</v>
      </c>
      <c r="Q326" s="124">
        <v>0</v>
      </c>
      <c r="R326" s="124">
        <v>0</v>
      </c>
      <c r="S326" s="124">
        <v>0</v>
      </c>
      <c r="T326" s="124">
        <v>0</v>
      </c>
    </row>
    <row r="327" spans="1:20" hidden="1" outlineLevel="2" x14ac:dyDescent="0.3">
      <c r="A327" s="114">
        <v>327</v>
      </c>
      <c r="B327" s="210" t="s">
        <v>658</v>
      </c>
      <c r="C327" s="221" t="s">
        <v>659</v>
      </c>
      <c r="D327" s="221" t="s">
        <v>396</v>
      </c>
      <c r="E327" s="123">
        <v>98100000</v>
      </c>
      <c r="F327" s="122" t="s">
        <v>262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261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660</v>
      </c>
      <c r="C329" s="221" t="s">
        <v>661</v>
      </c>
      <c r="D329" s="221" t="s">
        <v>396</v>
      </c>
      <c r="E329" s="123">
        <v>73200000</v>
      </c>
      <c r="F329" s="122" t="s">
        <v>260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hidden="1" outlineLevel="2" x14ac:dyDescent="0.3">
      <c r="A330" s="114">
        <v>330</v>
      </c>
      <c r="B330" s="210" t="s">
        <v>662</v>
      </c>
      <c r="C330" s="221" t="s">
        <v>661</v>
      </c>
      <c r="D330" s="221" t="s">
        <v>396</v>
      </c>
      <c r="E330" s="123">
        <v>85100000</v>
      </c>
      <c r="F330" s="122" t="s">
        <v>259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663</v>
      </c>
      <c r="C331" s="221" t="s">
        <v>661</v>
      </c>
      <c r="D331" s="221" t="s">
        <v>396</v>
      </c>
      <c r="E331" s="123">
        <v>85100100</v>
      </c>
      <c r="F331" s="122" t="s">
        <v>258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664</v>
      </c>
      <c r="C332" s="221" t="s">
        <v>661</v>
      </c>
      <c r="D332" s="221" t="s">
        <v>396</v>
      </c>
      <c r="E332" s="123">
        <v>85100200</v>
      </c>
      <c r="F332" s="122" t="s">
        <v>257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665</v>
      </c>
      <c r="C333" s="221" t="s">
        <v>661</v>
      </c>
      <c r="D333" s="221" t="s">
        <v>396</v>
      </c>
      <c r="E333" s="123">
        <v>85200000</v>
      </c>
      <c r="F333" s="122" t="s">
        <v>256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666</v>
      </c>
      <c r="C334" s="221" t="s">
        <v>661</v>
      </c>
      <c r="D334" s="221" t="s">
        <v>396</v>
      </c>
      <c r="E334" s="123">
        <v>85400100</v>
      </c>
      <c r="F334" s="122" t="s">
        <v>255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667</v>
      </c>
      <c r="C335" s="221" t="s">
        <v>661</v>
      </c>
      <c r="D335" s="221" t="s">
        <v>396</v>
      </c>
      <c r="E335" s="123">
        <v>85400200</v>
      </c>
      <c r="F335" s="122" t="s">
        <v>254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t="15" outlineLevel="1" collapsed="1" thickBot="1" x14ac:dyDescent="0.35">
      <c r="A336" s="114">
        <v>336</v>
      </c>
      <c r="B336" s="236"/>
      <c r="C336" s="113"/>
      <c r="D336" s="113"/>
      <c r="E336" s="119"/>
      <c r="F336" s="113"/>
      <c r="G336" s="118"/>
      <c r="H336" s="129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</row>
    <row r="337" spans="1:20" ht="15" outlineLevel="1" thickBot="1" x14ac:dyDescent="0.35">
      <c r="A337" s="114">
        <v>337</v>
      </c>
      <c r="B337" s="209"/>
      <c r="C337" s="113"/>
      <c r="D337" s="113"/>
      <c r="E337" s="113"/>
      <c r="F337" s="116" t="s">
        <v>253</v>
      </c>
      <c r="G337" s="115">
        <v>-72990313.139999986</v>
      </c>
      <c r="H337" s="183">
        <v>0</v>
      </c>
      <c r="I337" s="115">
        <v>-9611119.3900000006</v>
      </c>
      <c r="J337" s="115">
        <v>-12835720.530000001</v>
      </c>
      <c r="K337" s="115">
        <v>-11790395.440000001</v>
      </c>
      <c r="L337" s="115">
        <v>-13726357.550000001</v>
      </c>
      <c r="M337" s="115">
        <v>-12335087.609999999</v>
      </c>
      <c r="N337" s="115">
        <v>-12691632.619999997</v>
      </c>
      <c r="O337" s="115">
        <v>0</v>
      </c>
      <c r="P337" s="115">
        <v>0</v>
      </c>
      <c r="Q337" s="115">
        <v>0</v>
      </c>
      <c r="R337" s="115">
        <v>0</v>
      </c>
      <c r="S337" s="115">
        <v>0</v>
      </c>
      <c r="T337" s="115">
        <v>0</v>
      </c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collapsed="1" thickBot="1" x14ac:dyDescent="0.35">
      <c r="A339" s="114">
        <v>339</v>
      </c>
      <c r="B339" s="209"/>
      <c r="C339" s="113"/>
      <c r="D339" s="113"/>
      <c r="E339" s="113"/>
      <c r="F339" s="112" t="s">
        <v>252</v>
      </c>
      <c r="G339" s="111">
        <v>-4386882.4000000004</v>
      </c>
      <c r="H339" s="182">
        <v>0</v>
      </c>
      <c r="I339" s="111">
        <v>-3105413.64</v>
      </c>
      <c r="J339" s="111">
        <v>-412570.08</v>
      </c>
      <c r="K339" s="111">
        <v>-868898.67999999993</v>
      </c>
      <c r="L339" s="111">
        <v>0</v>
      </c>
      <c r="M339" s="111">
        <v>0</v>
      </c>
      <c r="N339" s="111">
        <v>0</v>
      </c>
      <c r="O339" s="111">
        <v>0</v>
      </c>
      <c r="P339" s="111">
        <v>0</v>
      </c>
      <c r="Q339" s="111">
        <v>0</v>
      </c>
      <c r="R339" s="111">
        <v>0</v>
      </c>
      <c r="S339" s="111">
        <v>0</v>
      </c>
      <c r="T339" s="111">
        <v>0</v>
      </c>
    </row>
    <row r="340" spans="1:20" hidden="1" outlineLevel="2" x14ac:dyDescent="0.3">
      <c r="A340" s="114">
        <v>340</v>
      </c>
      <c r="B340" s="210" t="s">
        <v>668</v>
      </c>
      <c r="C340" s="113"/>
      <c r="D340" s="113"/>
      <c r="E340" s="123">
        <v>880002</v>
      </c>
      <c r="F340" s="180" t="s">
        <v>251</v>
      </c>
      <c r="G340" s="220">
        <v>0</v>
      </c>
      <c r="H340" s="121">
        <v>0</v>
      </c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</row>
    <row r="341" spans="1:20" hidden="1" outlineLevel="2" x14ac:dyDescent="0.3">
      <c r="A341" s="114">
        <v>341</v>
      </c>
      <c r="B341" s="210" t="s">
        <v>669</v>
      </c>
      <c r="C341" s="113"/>
      <c r="D341" s="113"/>
      <c r="E341" s="123">
        <v>880004</v>
      </c>
      <c r="F341" s="180" t="s">
        <v>250</v>
      </c>
      <c r="G341" s="220">
        <v>0</v>
      </c>
      <c r="H341" s="121">
        <v>0</v>
      </c>
      <c r="I341" s="237"/>
      <c r="J341" s="237"/>
      <c r="K341" s="237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670</v>
      </c>
      <c r="C342" s="113"/>
      <c r="D342" s="113"/>
      <c r="E342" s="123">
        <v>880005</v>
      </c>
      <c r="F342" s="180" t="s">
        <v>249</v>
      </c>
      <c r="G342" s="220">
        <v>-374515.98</v>
      </c>
      <c r="H342" s="121">
        <v>0</v>
      </c>
      <c r="I342" s="220"/>
      <c r="J342" s="220"/>
      <c r="K342" s="220">
        <v>-374515.98</v>
      </c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671</v>
      </c>
      <c r="C343" s="113"/>
      <c r="D343" s="113"/>
      <c r="E343" s="123">
        <v>880006</v>
      </c>
      <c r="F343" s="180" t="s">
        <v>248</v>
      </c>
      <c r="G343" s="220">
        <v>0</v>
      </c>
      <c r="H343" s="121">
        <v>0</v>
      </c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672</v>
      </c>
      <c r="C344" s="113"/>
      <c r="D344" s="113"/>
      <c r="E344" s="123">
        <v>880007</v>
      </c>
      <c r="F344" s="180" t="s">
        <v>247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673</v>
      </c>
      <c r="C345" s="113"/>
      <c r="D345" s="113"/>
      <c r="E345" s="123">
        <v>880008</v>
      </c>
      <c r="F345" s="180" t="s">
        <v>246</v>
      </c>
      <c r="G345" s="220">
        <v>0</v>
      </c>
      <c r="H345" s="121">
        <v>-1.1794912575474436E-5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674</v>
      </c>
      <c r="C346" s="113"/>
      <c r="D346" s="113"/>
      <c r="E346" s="123">
        <v>880009</v>
      </c>
      <c r="F346" s="180" t="s">
        <v>245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675</v>
      </c>
      <c r="C347" s="113"/>
      <c r="D347" s="113"/>
      <c r="E347" s="123">
        <v>880010</v>
      </c>
      <c r="F347" s="180" t="s">
        <v>244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676</v>
      </c>
      <c r="C348" s="113"/>
      <c r="D348" s="113"/>
      <c r="E348" s="123">
        <v>880011</v>
      </c>
      <c r="F348" s="180" t="s">
        <v>243</v>
      </c>
      <c r="G348" s="220">
        <v>0</v>
      </c>
      <c r="H348" s="121">
        <v>-9.5786169446112837E-8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677</v>
      </c>
      <c r="C349" s="113"/>
      <c r="D349" s="113"/>
      <c r="E349" s="123">
        <v>880012</v>
      </c>
      <c r="F349" s="180" t="s">
        <v>242</v>
      </c>
      <c r="G349" s="220">
        <v>-4012366.4200000004</v>
      </c>
      <c r="H349" s="121">
        <v>-1.2545702656893161E-4</v>
      </c>
      <c r="I349" s="220">
        <v>-3105413.64</v>
      </c>
      <c r="J349" s="220">
        <v>-412570.08</v>
      </c>
      <c r="K349" s="220">
        <v>-494382.7</v>
      </c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678</v>
      </c>
      <c r="C350" s="113"/>
      <c r="D350" s="113"/>
      <c r="E350" s="123">
        <v>880013</v>
      </c>
      <c r="F350" s="180" t="s">
        <v>241</v>
      </c>
      <c r="G350" s="220">
        <v>0</v>
      </c>
      <c r="H350" s="121">
        <v>0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t="18" x14ac:dyDescent="0.3">
      <c r="A351" s="114">
        <v>351</v>
      </c>
      <c r="B351" s="209"/>
      <c r="C351" s="113"/>
      <c r="D351" s="113"/>
      <c r="E351" s="179" t="s">
        <v>336</v>
      </c>
      <c r="F351" s="178" t="s">
        <v>336</v>
      </c>
      <c r="G351" s="176" t="s">
        <v>1</v>
      </c>
      <c r="H351" s="177" t="s">
        <v>2</v>
      </c>
      <c r="I351" s="176">
        <v>45658</v>
      </c>
      <c r="J351" s="176">
        <v>45689</v>
      </c>
      <c r="K351" s="176">
        <v>45717</v>
      </c>
      <c r="L351" s="176">
        <v>45383</v>
      </c>
      <c r="M351" s="176">
        <v>45778</v>
      </c>
      <c r="N351" s="176">
        <v>45809</v>
      </c>
      <c r="O351" s="176">
        <v>45839</v>
      </c>
      <c r="P351" s="176">
        <v>45870</v>
      </c>
      <c r="Q351" s="176">
        <v>45901</v>
      </c>
      <c r="R351" s="176">
        <v>45931</v>
      </c>
      <c r="S351" s="176">
        <v>45962</v>
      </c>
      <c r="T351" s="176">
        <v>45992</v>
      </c>
    </row>
    <row r="352" spans="1:20" ht="18" outlineLevel="1" x14ac:dyDescent="0.35">
      <c r="A352" s="114">
        <v>352</v>
      </c>
      <c r="B352" s="210" t="s">
        <v>679</v>
      </c>
      <c r="C352" s="113"/>
      <c r="D352" s="175"/>
      <c r="E352" s="175" t="s">
        <v>3</v>
      </c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</row>
    <row r="353" spans="1:20" outlineLevel="1" collapsed="1" x14ac:dyDescent="0.3">
      <c r="A353" s="114">
        <v>353</v>
      </c>
      <c r="B353" s="211"/>
      <c r="C353" s="174" t="s">
        <v>356</v>
      </c>
      <c r="D353" s="212" t="s">
        <v>357</v>
      </c>
      <c r="E353" s="174" t="s">
        <v>4</v>
      </c>
      <c r="F353" s="168" t="s">
        <v>5</v>
      </c>
      <c r="G353" s="166">
        <v>0</v>
      </c>
      <c r="H353" s="167">
        <v>0</v>
      </c>
      <c r="I353" s="166">
        <v>0</v>
      </c>
      <c r="J353" s="166">
        <v>0</v>
      </c>
      <c r="K353" s="166">
        <v>0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</row>
    <row r="354" spans="1:20" hidden="1" outlineLevel="2" x14ac:dyDescent="0.3">
      <c r="A354" s="114">
        <v>354</v>
      </c>
      <c r="B354" s="210" t="s">
        <v>680</v>
      </c>
      <c r="C354" s="226" t="s">
        <v>359</v>
      </c>
      <c r="D354" s="226" t="s">
        <v>360</v>
      </c>
      <c r="E354" s="159">
        <v>70200000</v>
      </c>
      <c r="F354" s="173" t="s">
        <v>6</v>
      </c>
      <c r="G354" s="219">
        <v>0</v>
      </c>
      <c r="H354" s="121">
        <v>0</v>
      </c>
      <c r="I354" s="220">
        <v>0</v>
      </c>
      <c r="J354" s="220">
        <v>0</v>
      </c>
      <c r="K354" s="220">
        <v>0</v>
      </c>
      <c r="L354" s="220">
        <v>0</v>
      </c>
      <c r="M354" s="220">
        <v>0</v>
      </c>
      <c r="N354" s="220">
        <v>0</v>
      </c>
      <c r="O354" s="220">
        <v>0</v>
      </c>
      <c r="P354" s="220">
        <v>0</v>
      </c>
      <c r="Q354" s="220">
        <v>0</v>
      </c>
      <c r="R354" s="220">
        <v>0</v>
      </c>
      <c r="S354" s="220">
        <v>0</v>
      </c>
      <c r="T354" s="220">
        <v>0</v>
      </c>
    </row>
    <row r="355" spans="1:20" hidden="1" outlineLevel="2" x14ac:dyDescent="0.3">
      <c r="A355" s="114">
        <v>355</v>
      </c>
      <c r="B355" s="210" t="s">
        <v>681</v>
      </c>
      <c r="C355" s="221" t="s">
        <v>359</v>
      </c>
      <c r="D355" s="221" t="s">
        <v>362</v>
      </c>
      <c r="E355" s="127">
        <v>70200001</v>
      </c>
      <c r="F355" s="126" t="s">
        <v>7</v>
      </c>
      <c r="G355" s="220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682</v>
      </c>
      <c r="C356" s="221" t="s">
        <v>359</v>
      </c>
      <c r="D356" s="221" t="s">
        <v>362</v>
      </c>
      <c r="E356" s="127">
        <v>70200002</v>
      </c>
      <c r="F356" s="126" t="s">
        <v>8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683</v>
      </c>
      <c r="C357" s="221" t="s">
        <v>359</v>
      </c>
      <c r="D357" s="222"/>
      <c r="E357" s="127">
        <v>70200003</v>
      </c>
      <c r="F357" s="126" t="s">
        <v>9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684</v>
      </c>
      <c r="C358" s="221" t="s">
        <v>359</v>
      </c>
      <c r="D358" s="221" t="s">
        <v>366</v>
      </c>
      <c r="E358" s="127">
        <v>70200004</v>
      </c>
      <c r="F358" s="126" t="s">
        <v>10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685</v>
      </c>
      <c r="C359" s="221" t="s">
        <v>359</v>
      </c>
      <c r="D359" s="221" t="s">
        <v>366</v>
      </c>
      <c r="E359" s="127">
        <v>70200009</v>
      </c>
      <c r="F359" s="126" t="s">
        <v>11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686</v>
      </c>
      <c r="C360" s="221" t="s">
        <v>359</v>
      </c>
      <c r="D360" s="221" t="s">
        <v>366</v>
      </c>
      <c r="E360" s="127">
        <v>70200200</v>
      </c>
      <c r="F360" s="126" t="s">
        <v>12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687</v>
      </c>
      <c r="C361" s="221" t="s">
        <v>359</v>
      </c>
      <c r="D361" s="221" t="s">
        <v>366</v>
      </c>
      <c r="E361" s="127">
        <v>70400000</v>
      </c>
      <c r="F361" s="126" t="s">
        <v>13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688</v>
      </c>
      <c r="C362" s="221" t="s">
        <v>359</v>
      </c>
      <c r="D362" s="221" t="s">
        <v>366</v>
      </c>
      <c r="E362" s="127">
        <v>70430000</v>
      </c>
      <c r="F362" s="126" t="s">
        <v>14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t="4.5" customHeight="1" outlineLevel="1" collapsed="1" x14ac:dyDescent="0.3">
      <c r="A363" s="114">
        <v>363</v>
      </c>
      <c r="B363" s="210" t="s">
        <v>689</v>
      </c>
      <c r="C363" s="223"/>
      <c r="D363" s="223"/>
      <c r="E363" s="135">
        <v>1</v>
      </c>
      <c r="F363" s="113"/>
      <c r="G363" s="113"/>
      <c r="H363" s="129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</row>
    <row r="364" spans="1:20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68" t="s">
        <v>15</v>
      </c>
      <c r="G364" s="166">
        <v>0</v>
      </c>
      <c r="H364" s="167">
        <v>0</v>
      </c>
      <c r="I364" s="166">
        <v>0</v>
      </c>
      <c r="J364" s="166">
        <v>0</v>
      </c>
      <c r="K364" s="166">
        <v>0</v>
      </c>
      <c r="L364" s="166">
        <v>0</v>
      </c>
      <c r="M364" s="166">
        <v>0</v>
      </c>
      <c r="N364" s="166">
        <v>0</v>
      </c>
      <c r="O364" s="166">
        <v>0</v>
      </c>
      <c r="P364" s="166">
        <v>0</v>
      </c>
      <c r="Q364" s="166">
        <v>0</v>
      </c>
      <c r="R364" s="166">
        <v>0</v>
      </c>
      <c r="S364" s="166">
        <v>0</v>
      </c>
      <c r="T364" s="166">
        <v>0</v>
      </c>
    </row>
    <row r="365" spans="1:20" hidden="1" outlineLevel="2" x14ac:dyDescent="0.3">
      <c r="A365" s="114">
        <v>365</v>
      </c>
      <c r="B365" s="210" t="s">
        <v>690</v>
      </c>
      <c r="C365" s="221" t="s">
        <v>359</v>
      </c>
      <c r="D365" s="221" t="s">
        <v>372</v>
      </c>
      <c r="E365" s="123">
        <v>90200000</v>
      </c>
      <c r="F365" s="122" t="s">
        <v>16</v>
      </c>
      <c r="G365" s="220">
        <v>0</v>
      </c>
      <c r="H365" s="121">
        <v>0</v>
      </c>
      <c r="I365" s="220">
        <v>0</v>
      </c>
      <c r="J365" s="220">
        <v>0</v>
      </c>
      <c r="K365" s="220">
        <v>0</v>
      </c>
      <c r="L365" s="220">
        <v>0</v>
      </c>
      <c r="M365" s="220">
        <v>0</v>
      </c>
      <c r="N365" s="220">
        <v>0</v>
      </c>
      <c r="O365" s="220">
        <v>0</v>
      </c>
      <c r="P365" s="220">
        <v>0</v>
      </c>
      <c r="Q365" s="220">
        <v>0</v>
      </c>
      <c r="R365" s="220">
        <v>0</v>
      </c>
      <c r="S365" s="220">
        <v>0</v>
      </c>
      <c r="T365" s="220">
        <v>0</v>
      </c>
    </row>
    <row r="366" spans="1:20" hidden="1" outlineLevel="2" x14ac:dyDescent="0.3">
      <c r="A366" s="114">
        <v>366</v>
      </c>
      <c r="B366" s="210" t="s">
        <v>691</v>
      </c>
      <c r="C366" s="221" t="s">
        <v>359</v>
      </c>
      <c r="D366" s="221" t="s">
        <v>372</v>
      </c>
      <c r="E366" s="123">
        <v>90200001</v>
      </c>
      <c r="F366" s="122" t="s">
        <v>17</v>
      </c>
      <c r="G366" s="220">
        <v>0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0</v>
      </c>
      <c r="T366" s="220">
        <v>0</v>
      </c>
    </row>
    <row r="367" spans="1:20" ht="4.5" customHeight="1" outlineLevel="1" collapsed="1" x14ac:dyDescent="0.3">
      <c r="A367" s="114">
        <v>367</v>
      </c>
      <c r="B367" s="210" t="s">
        <v>689</v>
      </c>
      <c r="C367" s="223"/>
      <c r="D367" s="223"/>
      <c r="E367" s="135">
        <v>1</v>
      </c>
      <c r="F367" s="113"/>
      <c r="G367" s="113"/>
      <c r="H367" s="129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</row>
    <row r="368" spans="1:20" outlineLevel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68" t="s">
        <v>18</v>
      </c>
      <c r="G368" s="166">
        <v>0</v>
      </c>
      <c r="H368" s="167">
        <v>0</v>
      </c>
      <c r="I368" s="166">
        <v>0</v>
      </c>
      <c r="J368" s="166">
        <v>0</v>
      </c>
      <c r="K368" s="166">
        <v>0</v>
      </c>
      <c r="L368" s="166">
        <v>0</v>
      </c>
      <c r="M368" s="166">
        <v>0</v>
      </c>
      <c r="N368" s="166">
        <v>0</v>
      </c>
      <c r="O368" s="166">
        <v>0</v>
      </c>
      <c r="P368" s="166">
        <v>0</v>
      </c>
      <c r="Q368" s="166">
        <v>0</v>
      </c>
      <c r="R368" s="166">
        <v>0</v>
      </c>
      <c r="S368" s="166">
        <v>0</v>
      </c>
      <c r="T368" s="166">
        <v>0</v>
      </c>
    </row>
    <row r="369" spans="1:20" ht="4.5" customHeight="1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collapsed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19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idden="1" outlineLevel="2" x14ac:dyDescent="0.3">
      <c r="A371" s="114">
        <v>371</v>
      </c>
      <c r="B371" s="210" t="s">
        <v>692</v>
      </c>
      <c r="C371" s="221" t="s">
        <v>375</v>
      </c>
      <c r="D371" s="221" t="s">
        <v>372</v>
      </c>
      <c r="E371" s="224">
        <v>71900700</v>
      </c>
      <c r="F371" s="126" t="s">
        <v>20</v>
      </c>
      <c r="G371" s="220">
        <v>0</v>
      </c>
      <c r="H371" s="121">
        <v>0</v>
      </c>
      <c r="I371" s="220">
        <v>0</v>
      </c>
      <c r="J371" s="220">
        <v>0</v>
      </c>
      <c r="K371" s="220">
        <v>0</v>
      </c>
      <c r="L371" s="220">
        <v>0</v>
      </c>
      <c r="M371" s="220">
        <v>0</v>
      </c>
      <c r="N371" s="220">
        <v>0</v>
      </c>
      <c r="O371" s="220">
        <v>0</v>
      </c>
      <c r="P371" s="220">
        <v>0</v>
      </c>
      <c r="Q371" s="220">
        <v>0</v>
      </c>
      <c r="R371" s="220">
        <v>0</v>
      </c>
      <c r="S371" s="220">
        <v>0</v>
      </c>
      <c r="T371" s="220">
        <v>0</v>
      </c>
    </row>
    <row r="372" spans="1:20" ht="4.5" customHeight="1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13"/>
      <c r="G372" s="113"/>
      <c r="H372" s="129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</row>
    <row r="373" spans="1:20" outlineLevel="1" collapsed="1" x14ac:dyDescent="0.3">
      <c r="A373" s="114">
        <v>373</v>
      </c>
      <c r="B373" s="210" t="s">
        <v>689</v>
      </c>
      <c r="C373" s="223"/>
      <c r="D373" s="223"/>
      <c r="E373" s="130">
        <v>1</v>
      </c>
      <c r="F373" s="168" t="s">
        <v>21</v>
      </c>
      <c r="G373" s="166">
        <v>25989.34</v>
      </c>
      <c r="H373" s="167">
        <v>0</v>
      </c>
      <c r="I373" s="166">
        <v>4635.75</v>
      </c>
      <c r="J373" s="166">
        <v>3824.03</v>
      </c>
      <c r="K373" s="166">
        <v>3575.63</v>
      </c>
      <c r="L373" s="166">
        <v>5283.28</v>
      </c>
      <c r="M373" s="166">
        <v>4464.0200000000004</v>
      </c>
      <c r="N373" s="166">
        <v>4206.63</v>
      </c>
      <c r="O373" s="166">
        <v>0</v>
      </c>
      <c r="P373" s="166">
        <v>0</v>
      </c>
      <c r="Q373" s="166">
        <v>0</v>
      </c>
      <c r="R373" s="166">
        <v>0</v>
      </c>
      <c r="S373" s="166">
        <v>0</v>
      </c>
      <c r="T373" s="166">
        <v>0</v>
      </c>
    </row>
    <row r="374" spans="1:20" hidden="1" outlineLevel="2" x14ac:dyDescent="0.3">
      <c r="A374" s="114">
        <v>374</v>
      </c>
      <c r="B374" s="210" t="s">
        <v>693</v>
      </c>
      <c r="C374" s="221" t="s">
        <v>377</v>
      </c>
      <c r="D374" s="221" t="s">
        <v>362</v>
      </c>
      <c r="E374" s="127">
        <v>70300000</v>
      </c>
      <c r="F374" s="126" t="s">
        <v>22</v>
      </c>
      <c r="G374" s="220">
        <v>0</v>
      </c>
      <c r="H374" s="121">
        <v>0</v>
      </c>
      <c r="I374" s="220">
        <v>0</v>
      </c>
      <c r="J374" s="220">
        <v>0</v>
      </c>
      <c r="K374" s="220">
        <v>0</v>
      </c>
      <c r="L374" s="220">
        <v>0</v>
      </c>
      <c r="M374" s="220">
        <v>0</v>
      </c>
      <c r="N374" s="220">
        <v>0</v>
      </c>
      <c r="O374" s="220">
        <v>0</v>
      </c>
      <c r="P374" s="220">
        <v>0</v>
      </c>
      <c r="Q374" s="220">
        <v>0</v>
      </c>
      <c r="R374" s="220">
        <v>0</v>
      </c>
      <c r="S374" s="220">
        <v>0</v>
      </c>
      <c r="T374" s="220">
        <v>0</v>
      </c>
    </row>
    <row r="375" spans="1:20" hidden="1" outlineLevel="2" x14ac:dyDescent="0.3">
      <c r="A375" s="114">
        <v>375</v>
      </c>
      <c r="B375" s="210" t="s">
        <v>694</v>
      </c>
      <c r="C375" s="221" t="s">
        <v>377</v>
      </c>
      <c r="D375" s="221" t="s">
        <v>362</v>
      </c>
      <c r="E375" s="127">
        <v>70300200</v>
      </c>
      <c r="F375" s="126" t="s">
        <v>23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695</v>
      </c>
      <c r="C376" s="221" t="s">
        <v>377</v>
      </c>
      <c r="D376" s="221" t="s">
        <v>372</v>
      </c>
      <c r="E376" s="127">
        <v>70300700</v>
      </c>
      <c r="F376" s="126" t="s">
        <v>24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696</v>
      </c>
      <c r="C377" s="221" t="s">
        <v>377</v>
      </c>
      <c r="D377" s="221" t="s">
        <v>381</v>
      </c>
      <c r="E377" s="127">
        <v>70300800</v>
      </c>
      <c r="F377" s="126" t="s">
        <v>25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697</v>
      </c>
      <c r="C378" s="221" t="s">
        <v>377</v>
      </c>
      <c r="D378" s="221" t="s">
        <v>381</v>
      </c>
      <c r="E378" s="127">
        <v>70300900</v>
      </c>
      <c r="F378" s="126" t="s">
        <v>26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698</v>
      </c>
      <c r="C379" s="221" t="s">
        <v>377</v>
      </c>
      <c r="D379" s="221" t="s">
        <v>366</v>
      </c>
      <c r="E379" s="127">
        <v>71200000</v>
      </c>
      <c r="F379" s="126" t="s">
        <v>27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699</v>
      </c>
      <c r="C380" s="226" t="s">
        <v>377</v>
      </c>
      <c r="D380" s="226" t="s">
        <v>385</v>
      </c>
      <c r="E380" s="145">
        <v>71200100</v>
      </c>
      <c r="F380" s="144" t="s">
        <v>28</v>
      </c>
      <c r="G380" s="219">
        <v>25989.34</v>
      </c>
      <c r="H380" s="121">
        <v>0</v>
      </c>
      <c r="I380" s="220">
        <v>4635.75</v>
      </c>
      <c r="J380" s="220">
        <v>3824.03</v>
      </c>
      <c r="K380" s="220">
        <v>3575.63</v>
      </c>
      <c r="L380" s="220">
        <v>5283.28</v>
      </c>
      <c r="M380" s="220">
        <v>4464.0200000000004</v>
      </c>
      <c r="N380" s="220">
        <v>4206.63</v>
      </c>
      <c r="O380" s="220">
        <v>0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700</v>
      </c>
      <c r="C381" s="221" t="s">
        <v>377</v>
      </c>
      <c r="D381" s="221" t="s">
        <v>387</v>
      </c>
      <c r="E381" s="127">
        <v>71300000</v>
      </c>
      <c r="F381" s="126" t="s">
        <v>29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701</v>
      </c>
      <c r="C382" s="221" t="s">
        <v>377</v>
      </c>
      <c r="D382" s="221" t="s">
        <v>387</v>
      </c>
      <c r="E382" s="127">
        <v>71300200</v>
      </c>
      <c r="F382" s="126" t="s">
        <v>30</v>
      </c>
      <c r="G382" s="220">
        <v>0</v>
      </c>
      <c r="H382" s="121">
        <v>0</v>
      </c>
      <c r="I382" s="220">
        <v>0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702</v>
      </c>
      <c r="C383" s="221" t="s">
        <v>377</v>
      </c>
      <c r="D383" s="221" t="s">
        <v>372</v>
      </c>
      <c r="E383" s="127">
        <v>71500000</v>
      </c>
      <c r="F383" s="126" t="s">
        <v>31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703</v>
      </c>
      <c r="C384" s="221" t="s">
        <v>377</v>
      </c>
      <c r="D384" s="221"/>
      <c r="E384" s="172">
        <v>71500100</v>
      </c>
      <c r="F384" s="171" t="s">
        <v>332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704</v>
      </c>
      <c r="C385" s="221" t="s">
        <v>377</v>
      </c>
      <c r="D385" s="221" t="s">
        <v>387</v>
      </c>
      <c r="E385" s="123">
        <v>71700000</v>
      </c>
      <c r="F385" s="122" t="s">
        <v>32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705</v>
      </c>
      <c r="C386" s="221" t="s">
        <v>377</v>
      </c>
      <c r="D386" s="221">
        <v>0</v>
      </c>
      <c r="E386" s="123">
        <v>71800000</v>
      </c>
      <c r="F386" s="122" t="s">
        <v>33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706</v>
      </c>
      <c r="C387" s="221" t="s">
        <v>377</v>
      </c>
      <c r="D387" s="221" t="s">
        <v>387</v>
      </c>
      <c r="E387" s="127">
        <v>71800400</v>
      </c>
      <c r="F387" s="126" t="s">
        <v>34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707</v>
      </c>
      <c r="C388" s="221" t="s">
        <v>377</v>
      </c>
      <c r="D388" s="221" t="s">
        <v>360</v>
      </c>
      <c r="E388" s="127">
        <v>71900000</v>
      </c>
      <c r="F388" s="126" t="s">
        <v>35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708</v>
      </c>
      <c r="C389" s="221" t="s">
        <v>377</v>
      </c>
      <c r="D389" s="221" t="s">
        <v>396</v>
      </c>
      <c r="E389" s="127">
        <v>71900100</v>
      </c>
      <c r="F389" s="126" t="s">
        <v>36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709</v>
      </c>
      <c r="C390" s="221" t="s">
        <v>377</v>
      </c>
      <c r="D390" s="221" t="s">
        <v>385</v>
      </c>
      <c r="E390" s="224">
        <v>71900500</v>
      </c>
      <c r="F390" s="126" t="s">
        <v>37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710</v>
      </c>
      <c r="C391" s="221" t="s">
        <v>377</v>
      </c>
      <c r="D391" s="221"/>
      <c r="E391" s="170">
        <v>71900600</v>
      </c>
      <c r="F391" s="169" t="s">
        <v>38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711</v>
      </c>
      <c r="C392" s="221" t="s">
        <v>377</v>
      </c>
      <c r="D392" s="221"/>
      <c r="E392" s="170">
        <v>71900900</v>
      </c>
      <c r="F392" s="169" t="s">
        <v>333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712</v>
      </c>
      <c r="C393" s="226" t="s">
        <v>377</v>
      </c>
      <c r="D393" s="226" t="s">
        <v>399</v>
      </c>
      <c r="E393" s="170">
        <v>71901000</v>
      </c>
      <c r="F393" s="169" t="s">
        <v>334</v>
      </c>
      <c r="G393" s="219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t="4.5" customHeight="1" outlineLevel="1" collapsed="1" x14ac:dyDescent="0.3">
      <c r="A394" s="114">
        <v>394</v>
      </c>
      <c r="B394" s="210" t="s">
        <v>689</v>
      </c>
      <c r="C394" s="223"/>
      <c r="D394" s="223"/>
      <c r="E394" s="135">
        <v>1</v>
      </c>
      <c r="F394" s="113"/>
      <c r="G394" s="113"/>
      <c r="H394" s="129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</row>
    <row r="395" spans="1:20" outlineLevel="1" collapsed="1" x14ac:dyDescent="0.3">
      <c r="A395" s="114">
        <v>395</v>
      </c>
      <c r="B395" s="210" t="s">
        <v>689</v>
      </c>
      <c r="C395" s="223"/>
      <c r="D395" s="223"/>
      <c r="E395" s="135">
        <v>1</v>
      </c>
      <c r="F395" s="168" t="s">
        <v>39</v>
      </c>
      <c r="G395" s="166">
        <v>0</v>
      </c>
      <c r="H395" s="167">
        <v>0</v>
      </c>
      <c r="I395" s="166">
        <v>0</v>
      </c>
      <c r="J395" s="166">
        <v>0</v>
      </c>
      <c r="K395" s="166">
        <v>0</v>
      </c>
      <c r="L395" s="166">
        <v>0</v>
      </c>
      <c r="M395" s="166">
        <v>0</v>
      </c>
      <c r="N395" s="166">
        <v>0</v>
      </c>
      <c r="O395" s="166">
        <v>0</v>
      </c>
      <c r="P395" s="166">
        <v>0</v>
      </c>
      <c r="Q395" s="166">
        <v>0</v>
      </c>
      <c r="R395" s="166">
        <v>0</v>
      </c>
      <c r="S395" s="166">
        <v>0</v>
      </c>
      <c r="T395" s="166">
        <v>0</v>
      </c>
    </row>
    <row r="396" spans="1:20" hidden="1" outlineLevel="2" x14ac:dyDescent="0.3">
      <c r="A396" s="114">
        <v>396</v>
      </c>
      <c r="B396" s="210" t="s">
        <v>713</v>
      </c>
      <c r="C396" s="221" t="s">
        <v>403</v>
      </c>
      <c r="D396" s="221" t="s">
        <v>399</v>
      </c>
      <c r="E396" s="127">
        <v>71300100</v>
      </c>
      <c r="F396" s="126" t="s">
        <v>40</v>
      </c>
      <c r="G396" s="220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A397" s="114">
        <v>397</v>
      </c>
      <c r="B397" s="210" t="s">
        <v>714</v>
      </c>
      <c r="C397" s="221" t="s">
        <v>403</v>
      </c>
      <c r="D397" s="221" t="s">
        <v>399</v>
      </c>
      <c r="E397" s="224">
        <v>71900400</v>
      </c>
      <c r="F397" s="227" t="s">
        <v>41</v>
      </c>
      <c r="G397" s="220">
        <v>0</v>
      </c>
      <c r="H397" s="121">
        <v>0</v>
      </c>
      <c r="I397" s="220">
        <v>0</v>
      </c>
      <c r="J397" s="220">
        <v>0</v>
      </c>
      <c r="K397" s="220">
        <v>0</v>
      </c>
      <c r="L397" s="220">
        <v>0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ht="15.6" outlineLevel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5" t="s">
        <v>42</v>
      </c>
      <c r="G399" s="163">
        <v>25989.34</v>
      </c>
      <c r="H399" s="164">
        <v>0</v>
      </c>
      <c r="I399" s="163">
        <v>4635.75</v>
      </c>
      <c r="J399" s="163">
        <v>3824.03</v>
      </c>
      <c r="K399" s="163">
        <v>3575.63</v>
      </c>
      <c r="L399" s="163">
        <v>5283.28</v>
      </c>
      <c r="M399" s="163">
        <v>4464.0200000000004</v>
      </c>
      <c r="N399" s="163">
        <v>4206.63</v>
      </c>
      <c r="O399" s="163">
        <v>0</v>
      </c>
      <c r="P399" s="163">
        <v>0</v>
      </c>
      <c r="Q399" s="163">
        <v>0</v>
      </c>
      <c r="R399" s="163">
        <v>0</v>
      </c>
      <c r="S399" s="163">
        <v>0</v>
      </c>
      <c r="T399" s="163">
        <v>0</v>
      </c>
    </row>
    <row r="400" spans="1:20" ht="18" outlineLevel="1" x14ac:dyDescent="0.35">
      <c r="A400" s="114">
        <v>400</v>
      </c>
      <c r="B400" s="210" t="s">
        <v>715</v>
      </c>
      <c r="C400" s="223"/>
      <c r="D400" s="223"/>
      <c r="E400" s="162" t="s">
        <v>43</v>
      </c>
      <c r="F400" s="113"/>
      <c r="G400" s="113"/>
      <c r="H400" s="129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</row>
    <row r="401" spans="1:20" outlineLevel="1" collapsed="1" x14ac:dyDescent="0.3">
      <c r="A401" s="114">
        <v>401</v>
      </c>
      <c r="B401" s="210" t="s">
        <v>689</v>
      </c>
      <c r="C401" s="223"/>
      <c r="D401" s="223"/>
      <c r="E401" s="119">
        <v>1</v>
      </c>
      <c r="F401" s="140" t="s">
        <v>44</v>
      </c>
      <c r="G401" s="138">
        <v>1082271.7000000002</v>
      </c>
      <c r="H401" s="139">
        <v>0</v>
      </c>
      <c r="I401" s="138">
        <v>148123.04</v>
      </c>
      <c r="J401" s="138">
        <v>211802.65999999997</v>
      </c>
      <c r="K401" s="138">
        <v>269347.74</v>
      </c>
      <c r="L401" s="138">
        <v>176256.22999999998</v>
      </c>
      <c r="M401" s="138">
        <v>288813.14</v>
      </c>
      <c r="N401" s="138">
        <v>-12071.11</v>
      </c>
      <c r="O401" s="138">
        <v>0</v>
      </c>
      <c r="P401" s="138">
        <v>0</v>
      </c>
      <c r="Q401" s="138">
        <v>0</v>
      </c>
      <c r="R401" s="138">
        <v>0</v>
      </c>
      <c r="S401" s="138">
        <v>0</v>
      </c>
      <c r="T401" s="138">
        <v>0</v>
      </c>
    </row>
    <row r="402" spans="1:20" hidden="1" outlineLevel="2" x14ac:dyDescent="0.3">
      <c r="A402" s="114">
        <v>402</v>
      </c>
      <c r="B402" s="210" t="s">
        <v>716</v>
      </c>
      <c r="C402" s="221" t="s">
        <v>406</v>
      </c>
      <c r="D402" s="221" t="s">
        <v>407</v>
      </c>
      <c r="E402" s="123">
        <v>80810000</v>
      </c>
      <c r="F402" s="122" t="s">
        <v>45</v>
      </c>
      <c r="G402" s="220">
        <v>9872.6500000000015</v>
      </c>
      <c r="H402" s="121">
        <v>0</v>
      </c>
      <c r="I402" s="220">
        <v>281.83999999999997</v>
      </c>
      <c r="J402" s="220">
        <v>2449.36</v>
      </c>
      <c r="K402" s="220">
        <v>1852.3</v>
      </c>
      <c r="L402" s="220">
        <v>1007.77</v>
      </c>
      <c r="M402" s="220">
        <v>2782.38</v>
      </c>
      <c r="N402" s="220">
        <v>1499</v>
      </c>
      <c r="O402" s="220">
        <v>0</v>
      </c>
      <c r="P402" s="220">
        <v>0</v>
      </c>
      <c r="Q402" s="220">
        <v>0</v>
      </c>
      <c r="R402" s="220">
        <v>0</v>
      </c>
      <c r="S402" s="220">
        <v>0</v>
      </c>
      <c r="T402" s="220">
        <v>0</v>
      </c>
    </row>
    <row r="403" spans="1:20" hidden="1" outlineLevel="2" x14ac:dyDescent="0.3">
      <c r="A403" s="114">
        <v>403</v>
      </c>
      <c r="B403" s="210" t="s">
        <v>717</v>
      </c>
      <c r="C403" s="221" t="s">
        <v>406</v>
      </c>
      <c r="D403" s="221" t="s">
        <v>407</v>
      </c>
      <c r="E403" s="123">
        <v>80810001</v>
      </c>
      <c r="F403" s="122" t="s">
        <v>46</v>
      </c>
      <c r="G403" s="220">
        <v>1130451.9400000002</v>
      </c>
      <c r="H403" s="121">
        <v>0</v>
      </c>
      <c r="I403" s="220">
        <v>153644.32</v>
      </c>
      <c r="J403" s="220">
        <v>218765.33</v>
      </c>
      <c r="K403" s="220">
        <v>276220.48</v>
      </c>
      <c r="L403" s="220">
        <v>185018.35</v>
      </c>
      <c r="M403" s="220">
        <v>294217.64</v>
      </c>
      <c r="N403" s="220">
        <v>2585.8200000000002</v>
      </c>
      <c r="O403" s="220">
        <v>0</v>
      </c>
      <c r="P403" s="220">
        <v>0</v>
      </c>
      <c r="Q403" s="220">
        <v>0</v>
      </c>
      <c r="R403" s="220">
        <v>0</v>
      </c>
      <c r="S403" s="220">
        <v>0</v>
      </c>
      <c r="T403" s="220">
        <v>0</v>
      </c>
    </row>
    <row r="404" spans="1:20" hidden="1" outlineLevel="2" x14ac:dyDescent="0.3">
      <c r="A404" s="114">
        <v>404</v>
      </c>
      <c r="B404" s="210" t="s">
        <v>718</v>
      </c>
      <c r="C404" s="221" t="s">
        <v>406</v>
      </c>
      <c r="D404" s="221" t="s">
        <v>407</v>
      </c>
      <c r="E404" s="123">
        <v>80820000</v>
      </c>
      <c r="F404" s="122" t="s">
        <v>47</v>
      </c>
      <c r="G404" s="220">
        <v>-292.89999999999998</v>
      </c>
      <c r="H404" s="121">
        <v>0</v>
      </c>
      <c r="I404" s="220">
        <v>-292.89999999999998</v>
      </c>
      <c r="J404" s="220">
        <v>0</v>
      </c>
      <c r="K404" s="220">
        <v>0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719</v>
      </c>
      <c r="C405" s="221" t="s">
        <v>406</v>
      </c>
      <c r="D405" s="221" t="s">
        <v>407</v>
      </c>
      <c r="E405" s="123">
        <v>80820001</v>
      </c>
      <c r="F405" s="122" t="s">
        <v>48</v>
      </c>
      <c r="G405" s="220">
        <v>-57759.99</v>
      </c>
      <c r="H405" s="121">
        <v>0</v>
      </c>
      <c r="I405" s="220">
        <v>-5510.22</v>
      </c>
      <c r="J405" s="220">
        <v>-9412.0300000000007</v>
      </c>
      <c r="K405" s="220">
        <v>-8725.0400000000009</v>
      </c>
      <c r="L405" s="220">
        <v>-9769.89</v>
      </c>
      <c r="M405" s="220">
        <v>-8186.88</v>
      </c>
      <c r="N405" s="220">
        <v>-16155.93</v>
      </c>
      <c r="O405" s="220">
        <v>0</v>
      </c>
      <c r="P405" s="220">
        <v>0</v>
      </c>
      <c r="Q405" s="220">
        <v>0</v>
      </c>
      <c r="R405" s="220">
        <v>0</v>
      </c>
      <c r="S405" s="220">
        <v>0</v>
      </c>
      <c r="T405" s="220">
        <v>0</v>
      </c>
    </row>
    <row r="406" spans="1:20" ht="5.7" customHeight="1" outlineLevel="1" collapsed="1" x14ac:dyDescent="0.3">
      <c r="A406" s="114">
        <v>406</v>
      </c>
      <c r="B406" s="210" t="s">
        <v>689</v>
      </c>
      <c r="C406" s="223"/>
      <c r="D406" s="223"/>
      <c r="E406" s="135">
        <v>1</v>
      </c>
      <c r="F406" s="113"/>
      <c r="G406" s="113"/>
      <c r="H406" s="129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</row>
    <row r="407" spans="1:20" outlineLevel="1" collapsed="1" x14ac:dyDescent="0.3">
      <c r="A407" s="114">
        <v>407</v>
      </c>
      <c r="B407" s="210" t="s">
        <v>689</v>
      </c>
      <c r="C407" s="223"/>
      <c r="D407" s="223"/>
      <c r="E407" s="119">
        <v>1</v>
      </c>
      <c r="F407" s="140" t="s">
        <v>49</v>
      </c>
      <c r="G407" s="138">
        <v>-8549977.7100000009</v>
      </c>
      <c r="H407" s="139">
        <v>0</v>
      </c>
      <c r="I407" s="138">
        <v>-1391100.79</v>
      </c>
      <c r="J407" s="138">
        <v>-1250634.1499999999</v>
      </c>
      <c r="K407" s="138">
        <v>-1424788.54</v>
      </c>
      <c r="L407" s="138">
        <v>-1511172.2800000003</v>
      </c>
      <c r="M407" s="138">
        <v>-1523906.8699999999</v>
      </c>
      <c r="N407" s="138">
        <v>-1448375.08</v>
      </c>
      <c r="O407" s="138">
        <v>0</v>
      </c>
      <c r="P407" s="138">
        <v>0</v>
      </c>
      <c r="Q407" s="138">
        <v>0</v>
      </c>
      <c r="R407" s="138">
        <v>0</v>
      </c>
      <c r="S407" s="138">
        <v>0</v>
      </c>
      <c r="T407" s="138">
        <v>0</v>
      </c>
    </row>
    <row r="408" spans="1:20" hidden="1" outlineLevel="2" x14ac:dyDescent="0.3">
      <c r="A408" s="114">
        <v>408</v>
      </c>
      <c r="B408" s="210" t="s">
        <v>720</v>
      </c>
      <c r="C408" s="221" t="s">
        <v>412</v>
      </c>
      <c r="D408" s="221" t="s">
        <v>413</v>
      </c>
      <c r="E408" s="123">
        <v>81100000</v>
      </c>
      <c r="F408" s="122" t="s">
        <v>50</v>
      </c>
      <c r="G408" s="220">
        <v>-6719769.75</v>
      </c>
      <c r="H408" s="121">
        <v>0</v>
      </c>
      <c r="I408" s="220">
        <v>-1087914.8999999999</v>
      </c>
      <c r="J408" s="220">
        <v>-1000064.18</v>
      </c>
      <c r="K408" s="220">
        <v>-1107906.6000000001</v>
      </c>
      <c r="L408" s="220">
        <v>-1172930.5900000001</v>
      </c>
      <c r="M408" s="220">
        <v>-1192209.76</v>
      </c>
      <c r="N408" s="220">
        <v>-1158743.72</v>
      </c>
      <c r="O408" s="220">
        <v>0</v>
      </c>
      <c r="P408" s="220">
        <v>0</v>
      </c>
      <c r="Q408" s="220">
        <v>0</v>
      </c>
      <c r="R408" s="220">
        <v>0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721</v>
      </c>
      <c r="C409" s="221" t="s">
        <v>412</v>
      </c>
      <c r="D409" s="221" t="s">
        <v>413</v>
      </c>
      <c r="E409" s="161">
        <v>81100100</v>
      </c>
      <c r="F409" s="160" t="s">
        <v>51</v>
      </c>
      <c r="G409" s="220">
        <v>-71787.240000000005</v>
      </c>
      <c r="H409" s="121">
        <v>0</v>
      </c>
      <c r="I409" s="220">
        <v>-12945.24</v>
      </c>
      <c r="J409" s="220">
        <v>-11768.4</v>
      </c>
      <c r="K409" s="220">
        <v>-11768.4</v>
      </c>
      <c r="L409" s="220">
        <v>-12356.82</v>
      </c>
      <c r="M409" s="220">
        <v>-11768.4</v>
      </c>
      <c r="N409" s="220">
        <v>-11179.98</v>
      </c>
      <c r="O409" s="220">
        <v>0</v>
      </c>
      <c r="P409" s="220">
        <v>0</v>
      </c>
      <c r="Q409" s="220">
        <v>0</v>
      </c>
      <c r="R409" s="220">
        <v>0</v>
      </c>
      <c r="S409" s="220">
        <v>0</v>
      </c>
      <c r="T409" s="220">
        <v>0</v>
      </c>
    </row>
    <row r="410" spans="1:20" hidden="1" outlineLevel="2" x14ac:dyDescent="0.3">
      <c r="A410" s="114">
        <v>410</v>
      </c>
      <c r="B410" s="210" t="s">
        <v>722</v>
      </c>
      <c r="C410" s="221" t="s">
        <v>412</v>
      </c>
      <c r="D410" s="221" t="s">
        <v>413</v>
      </c>
      <c r="E410" s="123">
        <v>81200000</v>
      </c>
      <c r="F410" s="122" t="s">
        <v>52</v>
      </c>
      <c r="G410" s="220">
        <v>0</v>
      </c>
      <c r="H410" s="121">
        <v>0</v>
      </c>
      <c r="I410" s="220">
        <v>0</v>
      </c>
      <c r="J410" s="220">
        <v>0</v>
      </c>
      <c r="K410" s="220">
        <v>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723</v>
      </c>
      <c r="C411" s="221" t="s">
        <v>412</v>
      </c>
      <c r="D411" s="221" t="s">
        <v>413</v>
      </c>
      <c r="E411" s="123">
        <v>81400000</v>
      </c>
      <c r="F411" s="122" t="s">
        <v>53</v>
      </c>
      <c r="G411" s="220">
        <v>-391699.12</v>
      </c>
      <c r="H411" s="121">
        <v>0</v>
      </c>
      <c r="I411" s="220">
        <v>-61845.08</v>
      </c>
      <c r="J411" s="220">
        <v>-38415.46</v>
      </c>
      <c r="K411" s="220">
        <v>-76995</v>
      </c>
      <c r="L411" s="220">
        <v>-86409.81</v>
      </c>
      <c r="M411" s="220">
        <v>-78030.52</v>
      </c>
      <c r="N411" s="220">
        <v>-50003.25</v>
      </c>
      <c r="O411" s="220">
        <v>0</v>
      </c>
      <c r="P411" s="220">
        <v>0</v>
      </c>
      <c r="Q411" s="220">
        <v>0</v>
      </c>
      <c r="R411" s="220">
        <v>0</v>
      </c>
      <c r="S411" s="220">
        <v>0</v>
      </c>
      <c r="T411" s="220">
        <v>0</v>
      </c>
    </row>
    <row r="412" spans="1:20" hidden="1" outlineLevel="2" x14ac:dyDescent="0.3">
      <c r="A412" s="114">
        <v>412</v>
      </c>
      <c r="B412" s="210" t="s">
        <v>724</v>
      </c>
      <c r="C412" s="221" t="s">
        <v>412</v>
      </c>
      <c r="D412" s="221" t="s">
        <v>413</v>
      </c>
      <c r="E412" s="123">
        <v>81500000</v>
      </c>
      <c r="F412" s="122" t="s">
        <v>54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725</v>
      </c>
      <c r="C413" s="221" t="s">
        <v>412</v>
      </c>
      <c r="D413" s="221" t="s">
        <v>396</v>
      </c>
      <c r="E413" s="127">
        <v>81500100</v>
      </c>
      <c r="F413" s="126" t="s">
        <v>55</v>
      </c>
      <c r="G413" s="220">
        <v>0</v>
      </c>
      <c r="H413" s="121">
        <v>0</v>
      </c>
      <c r="I413" s="220">
        <v>0</v>
      </c>
      <c r="J413" s="220">
        <v>0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726</v>
      </c>
      <c r="C414" s="226" t="s">
        <v>412</v>
      </c>
      <c r="D414" s="226" t="s">
        <v>413</v>
      </c>
      <c r="E414" s="159">
        <v>82100000</v>
      </c>
      <c r="F414" s="152" t="s">
        <v>56</v>
      </c>
      <c r="G414" s="228">
        <v>-1366721.6</v>
      </c>
      <c r="H414" s="121">
        <v>0</v>
      </c>
      <c r="I414" s="220">
        <v>-228395.57</v>
      </c>
      <c r="J414" s="220">
        <v>-200386.11</v>
      </c>
      <c r="K414" s="220">
        <v>-228118.54</v>
      </c>
      <c r="L414" s="220">
        <v>-239475.06</v>
      </c>
      <c r="M414" s="220">
        <v>-241898.19</v>
      </c>
      <c r="N414" s="220">
        <v>-228448.13</v>
      </c>
      <c r="O414" s="220">
        <v>0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727</v>
      </c>
      <c r="C415" s="221" t="s">
        <v>412</v>
      </c>
      <c r="D415" s="221" t="s">
        <v>413</v>
      </c>
      <c r="E415" s="123">
        <v>84210100</v>
      </c>
      <c r="F415" s="148" t="s">
        <v>57</v>
      </c>
      <c r="G415" s="229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t="5.7" customHeight="1" outlineLevel="1" collapsed="1" x14ac:dyDescent="0.3">
      <c r="A416" s="114">
        <v>416</v>
      </c>
      <c r="B416" s="210" t="s">
        <v>689</v>
      </c>
      <c r="C416" s="223"/>
      <c r="D416" s="223"/>
      <c r="E416" s="151">
        <v>1</v>
      </c>
      <c r="F416" s="118"/>
      <c r="G416" s="118"/>
      <c r="H416" s="129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</row>
    <row r="417" spans="1:20" outlineLevel="1" collapsed="1" x14ac:dyDescent="0.3">
      <c r="A417" s="114">
        <v>417</v>
      </c>
      <c r="B417" s="210" t="s">
        <v>689</v>
      </c>
      <c r="C417" s="223"/>
      <c r="D417" s="223"/>
      <c r="E417" s="119">
        <v>1</v>
      </c>
      <c r="F417" s="140" t="s">
        <v>58</v>
      </c>
      <c r="G417" s="138">
        <v>-18195.060000000001</v>
      </c>
      <c r="H417" s="139">
        <v>0</v>
      </c>
      <c r="I417" s="138">
        <v>-4180</v>
      </c>
      <c r="J417" s="138">
        <v>-2090</v>
      </c>
      <c r="K417" s="138">
        <v>-6055.0599999999995</v>
      </c>
      <c r="L417" s="138">
        <v>-5340</v>
      </c>
      <c r="M417" s="138">
        <v>0</v>
      </c>
      <c r="N417" s="138">
        <v>-530</v>
      </c>
      <c r="O417" s="138">
        <v>0</v>
      </c>
      <c r="P417" s="138">
        <v>0</v>
      </c>
      <c r="Q417" s="138">
        <v>0</v>
      </c>
      <c r="R417" s="138">
        <v>0</v>
      </c>
      <c r="S417" s="138">
        <v>0</v>
      </c>
      <c r="T417" s="138">
        <v>0</v>
      </c>
    </row>
    <row r="418" spans="1:20" hidden="1" outlineLevel="2" x14ac:dyDescent="0.3">
      <c r="A418" s="114">
        <v>418</v>
      </c>
      <c r="B418" s="210" t="s">
        <v>728</v>
      </c>
      <c r="C418" s="221" t="s">
        <v>412</v>
      </c>
      <c r="D418" s="221" t="s">
        <v>413</v>
      </c>
      <c r="E418" s="123">
        <v>81300000</v>
      </c>
      <c r="F418" s="122" t="s">
        <v>59</v>
      </c>
      <c r="G418" s="220">
        <v>0</v>
      </c>
      <c r="H418" s="121">
        <v>0</v>
      </c>
      <c r="I418" s="220">
        <v>0</v>
      </c>
      <c r="J418" s="220">
        <v>0</v>
      </c>
      <c r="K418" s="220">
        <v>0</v>
      </c>
      <c r="L418" s="220">
        <v>0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729</v>
      </c>
      <c r="C419" s="221" t="s">
        <v>412</v>
      </c>
      <c r="D419" s="221" t="s">
        <v>413</v>
      </c>
      <c r="E419" s="123">
        <v>81300100</v>
      </c>
      <c r="F419" s="122" t="s">
        <v>60</v>
      </c>
      <c r="G419" s="220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idden="1" outlineLevel="2" x14ac:dyDescent="0.3">
      <c r="A420" s="114">
        <v>420</v>
      </c>
      <c r="B420" s="210" t="s">
        <v>730</v>
      </c>
      <c r="C420" s="221" t="s">
        <v>412</v>
      </c>
      <c r="D420" s="221" t="s">
        <v>413</v>
      </c>
      <c r="E420" s="123">
        <v>81300200</v>
      </c>
      <c r="F420" s="122" t="s">
        <v>61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731</v>
      </c>
      <c r="C421" s="221" t="s">
        <v>412</v>
      </c>
      <c r="D421" s="221" t="s">
        <v>413</v>
      </c>
      <c r="E421" s="123">
        <v>81300300</v>
      </c>
      <c r="F421" s="122" t="s">
        <v>62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732</v>
      </c>
      <c r="C422" s="221" t="s">
        <v>412</v>
      </c>
      <c r="D422" s="221" t="s">
        <v>413</v>
      </c>
      <c r="E422" s="123">
        <v>81300400</v>
      </c>
      <c r="F422" s="122" t="s">
        <v>63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733</v>
      </c>
      <c r="C423" s="221" t="s">
        <v>412</v>
      </c>
      <c r="D423" s="221" t="s">
        <v>413</v>
      </c>
      <c r="E423" s="123">
        <v>82400000</v>
      </c>
      <c r="F423" s="122" t="s">
        <v>64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734</v>
      </c>
      <c r="C424" s="221" t="s">
        <v>428</v>
      </c>
      <c r="D424" s="221" t="s">
        <v>429</v>
      </c>
      <c r="E424" s="127">
        <v>84220100</v>
      </c>
      <c r="F424" s="126" t="s">
        <v>65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735</v>
      </c>
      <c r="C425" s="221" t="s">
        <v>428</v>
      </c>
      <c r="D425" s="221" t="s">
        <v>429</v>
      </c>
      <c r="E425" s="127">
        <v>84220200</v>
      </c>
      <c r="F425" s="126" t="s">
        <v>66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736</v>
      </c>
      <c r="C426" s="221" t="s">
        <v>428</v>
      </c>
      <c r="D426" s="221" t="s">
        <v>429</v>
      </c>
      <c r="E426" s="127">
        <v>84220300</v>
      </c>
      <c r="F426" s="126" t="s">
        <v>67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737</v>
      </c>
      <c r="C427" s="221" t="s">
        <v>428</v>
      </c>
      <c r="D427" s="221" t="s">
        <v>429</v>
      </c>
      <c r="E427" s="127">
        <v>84220400</v>
      </c>
      <c r="F427" s="126" t="s">
        <v>68</v>
      </c>
      <c r="G427" s="220">
        <v>-16300</v>
      </c>
      <c r="H427" s="121">
        <v>0</v>
      </c>
      <c r="I427" s="220">
        <v>-4180</v>
      </c>
      <c r="J427" s="220">
        <v>-2090</v>
      </c>
      <c r="K427" s="220">
        <v>-4160</v>
      </c>
      <c r="L427" s="220">
        <v>-5340</v>
      </c>
      <c r="M427" s="220">
        <v>0</v>
      </c>
      <c r="N427" s="220">
        <v>-530</v>
      </c>
      <c r="O427" s="220">
        <v>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738</v>
      </c>
      <c r="C428" s="221" t="s">
        <v>428</v>
      </c>
      <c r="D428" s="221" t="s">
        <v>429</v>
      </c>
      <c r="E428" s="127">
        <v>84220500</v>
      </c>
      <c r="F428" s="126" t="s">
        <v>69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739</v>
      </c>
      <c r="C429" s="221" t="s">
        <v>428</v>
      </c>
      <c r="D429" s="221" t="s">
        <v>429</v>
      </c>
      <c r="E429" s="127">
        <v>84220700</v>
      </c>
      <c r="F429" s="126" t="s">
        <v>70</v>
      </c>
      <c r="G429" s="220">
        <v>-1895.06</v>
      </c>
      <c r="H429" s="121">
        <v>0</v>
      </c>
      <c r="I429" s="220">
        <v>0</v>
      </c>
      <c r="J429" s="220">
        <v>0</v>
      </c>
      <c r="K429" s="220">
        <v>-1895.06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740</v>
      </c>
      <c r="C430" s="221" t="s">
        <v>428</v>
      </c>
      <c r="D430" s="221" t="s">
        <v>429</v>
      </c>
      <c r="E430" s="127">
        <v>84220800</v>
      </c>
      <c r="F430" s="126" t="s">
        <v>71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741</v>
      </c>
      <c r="C431" s="221" t="s">
        <v>428</v>
      </c>
      <c r="D431" s="221" t="s">
        <v>429</v>
      </c>
      <c r="E431" s="156">
        <v>84220900</v>
      </c>
      <c r="F431" s="155" t="s">
        <v>72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t="5.7" customHeight="1" outlineLevel="1" collapsed="1" x14ac:dyDescent="0.3">
      <c r="A432" s="114">
        <v>432</v>
      </c>
      <c r="B432" s="210" t="s">
        <v>689</v>
      </c>
      <c r="C432" s="223"/>
      <c r="D432" s="223"/>
      <c r="E432" s="151">
        <v>1</v>
      </c>
      <c r="F432" s="118"/>
      <c r="G432" s="118"/>
      <c r="H432" s="129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</row>
    <row r="433" spans="1:20" outlineLevel="1" collapsed="1" x14ac:dyDescent="0.3">
      <c r="A433" s="114">
        <v>433</v>
      </c>
      <c r="B433" s="210" t="s">
        <v>689</v>
      </c>
      <c r="C433" s="223"/>
      <c r="D433" s="223"/>
      <c r="E433" s="154">
        <v>1</v>
      </c>
      <c r="F433" s="140" t="s">
        <v>73</v>
      </c>
      <c r="G433" s="138">
        <v>0</v>
      </c>
      <c r="H433" s="139">
        <v>0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0</v>
      </c>
      <c r="P433" s="138">
        <v>0</v>
      </c>
      <c r="Q433" s="138">
        <v>0</v>
      </c>
      <c r="R433" s="138">
        <v>0</v>
      </c>
      <c r="S433" s="138">
        <v>0</v>
      </c>
      <c r="T433" s="138">
        <v>0</v>
      </c>
    </row>
    <row r="434" spans="1:20" hidden="1" outlineLevel="2" x14ac:dyDescent="0.3">
      <c r="A434" s="114">
        <v>434</v>
      </c>
      <c r="B434" s="210" t="s">
        <v>742</v>
      </c>
      <c r="C434" s="221" t="s">
        <v>74</v>
      </c>
      <c r="D434" s="221" t="s">
        <v>399</v>
      </c>
      <c r="E434" s="127">
        <v>84160200</v>
      </c>
      <c r="F434" s="126" t="s">
        <v>74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t="5.7" customHeight="1" outlineLevel="1" collapsed="1" x14ac:dyDescent="0.3">
      <c r="A435" s="114">
        <v>435</v>
      </c>
      <c r="B435" s="210" t="s">
        <v>689</v>
      </c>
      <c r="C435" s="223"/>
      <c r="D435" s="223"/>
      <c r="E435" s="151">
        <v>1</v>
      </c>
      <c r="F435" s="118"/>
      <c r="G435" s="118"/>
      <c r="H435" s="129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</row>
    <row r="436" spans="1:20" outlineLevel="1" collapsed="1" x14ac:dyDescent="0.3">
      <c r="A436" s="114">
        <v>436</v>
      </c>
      <c r="B436" s="210" t="s">
        <v>689</v>
      </c>
      <c r="C436" s="223"/>
      <c r="D436" s="223"/>
      <c r="E436" s="154">
        <v>1</v>
      </c>
      <c r="F436" s="140" t="s">
        <v>75</v>
      </c>
      <c r="G436" s="138">
        <v>-1567428.4900000002</v>
      </c>
      <c r="H436" s="139">
        <v>0</v>
      </c>
      <c r="I436" s="138">
        <v>-304029.53000000003</v>
      </c>
      <c r="J436" s="138">
        <v>-283166.78999999998</v>
      </c>
      <c r="K436" s="138">
        <v>-279260.85000000003</v>
      </c>
      <c r="L436" s="138">
        <v>-254788.97999999998</v>
      </c>
      <c r="M436" s="138">
        <v>-218940.38999999998</v>
      </c>
      <c r="N436" s="138">
        <v>-227241.95</v>
      </c>
      <c r="O436" s="138">
        <v>0</v>
      </c>
      <c r="P436" s="138">
        <v>0</v>
      </c>
      <c r="Q436" s="138">
        <v>0</v>
      </c>
      <c r="R436" s="138">
        <v>0</v>
      </c>
      <c r="S436" s="138">
        <v>0</v>
      </c>
      <c r="T436" s="138">
        <v>0</v>
      </c>
    </row>
    <row r="437" spans="1:20" hidden="1" outlineLevel="2" x14ac:dyDescent="0.3">
      <c r="A437" s="114">
        <v>437</v>
      </c>
      <c r="B437" s="210" t="s">
        <v>743</v>
      </c>
      <c r="C437" s="221" t="s">
        <v>439</v>
      </c>
      <c r="D437" s="221" t="s">
        <v>440</v>
      </c>
      <c r="E437" s="127">
        <v>84030100</v>
      </c>
      <c r="F437" s="126" t="s">
        <v>76</v>
      </c>
      <c r="G437" s="220">
        <v>-115295.29</v>
      </c>
      <c r="H437" s="121">
        <v>0</v>
      </c>
      <c r="I437" s="220">
        <v>-27173.89</v>
      </c>
      <c r="J437" s="220">
        <v>-12907.65</v>
      </c>
      <c r="K437" s="220">
        <v>-18633.599999999999</v>
      </c>
      <c r="L437" s="220">
        <v>-17469</v>
      </c>
      <c r="M437" s="220">
        <v>-20089.349999999999</v>
      </c>
      <c r="N437" s="220">
        <v>-19021.8</v>
      </c>
      <c r="O437" s="220">
        <v>0</v>
      </c>
      <c r="P437" s="220">
        <v>0</v>
      </c>
      <c r="Q437" s="220">
        <v>0</v>
      </c>
      <c r="R437" s="220">
        <v>0</v>
      </c>
      <c r="S437" s="220">
        <v>0</v>
      </c>
      <c r="T437" s="220">
        <v>0</v>
      </c>
    </row>
    <row r="438" spans="1:20" hidden="1" outlineLevel="2" x14ac:dyDescent="0.3">
      <c r="A438" s="114">
        <v>438</v>
      </c>
      <c r="B438" s="210" t="s">
        <v>744</v>
      </c>
      <c r="C438" s="221" t="s">
        <v>439</v>
      </c>
      <c r="D438" s="221" t="s">
        <v>440</v>
      </c>
      <c r="E438" s="127">
        <v>84030200</v>
      </c>
      <c r="F438" s="126" t="s">
        <v>77</v>
      </c>
      <c r="G438" s="220">
        <v>-25139.4</v>
      </c>
      <c r="H438" s="121">
        <v>0</v>
      </c>
      <c r="I438" s="220">
        <v>-4512.2</v>
      </c>
      <c r="J438" s="220">
        <v>-3867.6</v>
      </c>
      <c r="K438" s="220">
        <v>-4189.8999999999996</v>
      </c>
      <c r="L438" s="220">
        <v>-4189.8999999999996</v>
      </c>
      <c r="M438" s="220">
        <v>-4189.8999999999996</v>
      </c>
      <c r="N438" s="220">
        <v>-4189.8999999999996</v>
      </c>
      <c r="O438" s="220">
        <v>0</v>
      </c>
      <c r="P438" s="220">
        <v>0</v>
      </c>
      <c r="Q438" s="220">
        <v>0</v>
      </c>
      <c r="R438" s="220">
        <v>0</v>
      </c>
      <c r="S438" s="220">
        <v>0</v>
      </c>
      <c r="T438" s="220">
        <v>0</v>
      </c>
    </row>
    <row r="439" spans="1:20" hidden="1" outlineLevel="2" x14ac:dyDescent="0.3">
      <c r="A439" s="114">
        <v>439</v>
      </c>
      <c r="B439" s="210" t="s">
        <v>745</v>
      </c>
      <c r="C439" s="221" t="s">
        <v>439</v>
      </c>
      <c r="D439" s="221" t="s">
        <v>440</v>
      </c>
      <c r="E439" s="127">
        <v>84030300</v>
      </c>
      <c r="F439" s="126" t="s">
        <v>78</v>
      </c>
      <c r="G439" s="220">
        <v>0</v>
      </c>
      <c r="H439" s="121">
        <v>0</v>
      </c>
      <c r="I439" s="220">
        <v>0</v>
      </c>
      <c r="J439" s="220">
        <v>0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746</v>
      </c>
      <c r="C440" s="221" t="s">
        <v>439</v>
      </c>
      <c r="D440" s="221" t="s">
        <v>440</v>
      </c>
      <c r="E440" s="127">
        <v>84030400</v>
      </c>
      <c r="F440" s="126" t="s">
        <v>79</v>
      </c>
      <c r="G440" s="220">
        <v>0</v>
      </c>
      <c r="H440" s="121">
        <v>0</v>
      </c>
      <c r="I440" s="220">
        <v>0</v>
      </c>
      <c r="J440" s="220">
        <v>0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747</v>
      </c>
      <c r="C441" s="221" t="s">
        <v>439</v>
      </c>
      <c r="D441" s="221" t="s">
        <v>440</v>
      </c>
      <c r="E441" s="127">
        <v>84030500</v>
      </c>
      <c r="F441" s="126" t="s">
        <v>80</v>
      </c>
      <c r="G441" s="220">
        <v>-1423778.2200000002</v>
      </c>
      <c r="H441" s="121">
        <v>0</v>
      </c>
      <c r="I441" s="220">
        <v>-271807.5</v>
      </c>
      <c r="J441" s="220">
        <v>-265855.62</v>
      </c>
      <c r="K441" s="220">
        <v>-255901.42</v>
      </c>
      <c r="L441" s="220">
        <v>-232594.15</v>
      </c>
      <c r="M441" s="220">
        <v>-194125.21</v>
      </c>
      <c r="N441" s="220">
        <v>-203494.32</v>
      </c>
      <c r="O441" s="220">
        <v>0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748</v>
      </c>
      <c r="C442" s="221" t="s">
        <v>439</v>
      </c>
      <c r="D442" s="221" t="s">
        <v>440</v>
      </c>
      <c r="E442" s="127">
        <v>84030600</v>
      </c>
      <c r="F442" s="126" t="s">
        <v>81</v>
      </c>
      <c r="G442" s="220">
        <v>-3215.5799999999995</v>
      </c>
      <c r="H442" s="121">
        <v>0</v>
      </c>
      <c r="I442" s="220">
        <v>-535.94000000000005</v>
      </c>
      <c r="J442" s="220">
        <v>-535.91999999999996</v>
      </c>
      <c r="K442" s="220">
        <v>-535.92999999999995</v>
      </c>
      <c r="L442" s="220">
        <v>-535.92999999999995</v>
      </c>
      <c r="M442" s="220">
        <v>-535.92999999999995</v>
      </c>
      <c r="N442" s="220">
        <v>-535.92999999999995</v>
      </c>
      <c r="O442" s="220">
        <v>0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749</v>
      </c>
      <c r="C443" s="221" t="s">
        <v>439</v>
      </c>
      <c r="D443" s="221" t="s">
        <v>440</v>
      </c>
      <c r="E443" s="127">
        <v>84030800</v>
      </c>
      <c r="F443" s="126" t="s">
        <v>82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750</v>
      </c>
      <c r="C444" s="221" t="s">
        <v>439</v>
      </c>
      <c r="D444" s="221" t="s">
        <v>440</v>
      </c>
      <c r="E444" s="127">
        <v>80300100</v>
      </c>
      <c r="F444" s="126" t="s">
        <v>83</v>
      </c>
      <c r="G444" s="220">
        <v>0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t="5.7" customHeight="1" outlineLevel="1" collapsed="1" x14ac:dyDescent="0.3">
      <c r="A445" s="114">
        <v>445</v>
      </c>
      <c r="B445" s="210" t="s">
        <v>689</v>
      </c>
      <c r="C445" s="223"/>
      <c r="D445" s="223"/>
      <c r="E445" s="151">
        <v>1</v>
      </c>
      <c r="F445" s="118"/>
      <c r="G445" s="118"/>
      <c r="H445" s="129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</row>
    <row r="446" spans="1:20" outlineLevel="1" collapsed="1" x14ac:dyDescent="0.3">
      <c r="A446" s="114">
        <v>446</v>
      </c>
      <c r="B446" s="210" t="s">
        <v>689</v>
      </c>
      <c r="C446" s="223"/>
      <c r="D446" s="223"/>
      <c r="E446" s="119">
        <v>1</v>
      </c>
      <c r="F446" s="140" t="s">
        <v>84</v>
      </c>
      <c r="G446" s="138">
        <v>-508688.29999999993</v>
      </c>
      <c r="H446" s="139">
        <v>0</v>
      </c>
      <c r="I446" s="138">
        <v>-82111.510000000009</v>
      </c>
      <c r="J446" s="138">
        <v>-70455.929999999993</v>
      </c>
      <c r="K446" s="138">
        <v>-78303.19</v>
      </c>
      <c r="L446" s="138">
        <v>-85706.69</v>
      </c>
      <c r="M446" s="138">
        <v>-102192.59</v>
      </c>
      <c r="N446" s="138">
        <v>-89918.390000000014</v>
      </c>
      <c r="O446" s="138">
        <v>0</v>
      </c>
      <c r="P446" s="138">
        <v>0</v>
      </c>
      <c r="Q446" s="138">
        <v>0</v>
      </c>
      <c r="R446" s="138">
        <v>0</v>
      </c>
      <c r="S446" s="138">
        <v>0</v>
      </c>
      <c r="T446" s="138">
        <v>0</v>
      </c>
    </row>
    <row r="447" spans="1:20" hidden="1" outlineLevel="2" x14ac:dyDescent="0.3">
      <c r="A447" s="114">
        <v>447</v>
      </c>
      <c r="B447" s="210" t="s">
        <v>751</v>
      </c>
      <c r="C447" s="221" t="s">
        <v>85</v>
      </c>
      <c r="D447" s="221" t="s">
        <v>372</v>
      </c>
      <c r="E447" s="127">
        <v>84020100</v>
      </c>
      <c r="F447" s="126" t="s">
        <v>86</v>
      </c>
      <c r="G447" s="220">
        <v>-193166.02</v>
      </c>
      <c r="H447" s="121">
        <v>0</v>
      </c>
      <c r="I447" s="220">
        <v>-30019.93</v>
      </c>
      <c r="J447" s="220">
        <v>-23474.5</v>
      </c>
      <c r="K447" s="220">
        <v>-31999.599999999999</v>
      </c>
      <c r="L447" s="220">
        <v>-29590.55</v>
      </c>
      <c r="M447" s="220">
        <v>-41889.78</v>
      </c>
      <c r="N447" s="220">
        <v>-36191.660000000003</v>
      </c>
      <c r="O447" s="220">
        <v>0</v>
      </c>
      <c r="P447" s="220">
        <v>0</v>
      </c>
      <c r="Q447" s="220">
        <v>0</v>
      </c>
      <c r="R447" s="220">
        <v>0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752</v>
      </c>
      <c r="C448" s="221" t="s">
        <v>85</v>
      </c>
      <c r="D448" s="221" t="s">
        <v>372</v>
      </c>
      <c r="E448" s="230">
        <v>84020200</v>
      </c>
      <c r="F448" s="227" t="s">
        <v>85</v>
      </c>
      <c r="G448" s="220">
        <v>0</v>
      </c>
      <c r="H448" s="121">
        <v>0</v>
      </c>
      <c r="I448" s="220">
        <v>0</v>
      </c>
      <c r="J448" s="220">
        <v>0</v>
      </c>
      <c r="K448" s="220">
        <v>0</v>
      </c>
      <c r="L448" s="220">
        <v>0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idden="1" outlineLevel="2" x14ac:dyDescent="0.3">
      <c r="A449" s="114">
        <v>449</v>
      </c>
      <c r="B449" s="210" t="s">
        <v>753</v>
      </c>
      <c r="C449" s="221" t="s">
        <v>85</v>
      </c>
      <c r="D449" s="221" t="s">
        <v>372</v>
      </c>
      <c r="E449" s="127">
        <v>84020300</v>
      </c>
      <c r="F449" s="126" t="s">
        <v>87</v>
      </c>
      <c r="G449" s="220">
        <v>-315522.27999999997</v>
      </c>
      <c r="H449" s="121">
        <v>0</v>
      </c>
      <c r="I449" s="220">
        <v>-52091.58</v>
      </c>
      <c r="J449" s="220">
        <v>-46981.43</v>
      </c>
      <c r="K449" s="220">
        <v>-46303.59</v>
      </c>
      <c r="L449" s="220">
        <v>-56116.14</v>
      </c>
      <c r="M449" s="220">
        <v>-60302.81</v>
      </c>
      <c r="N449" s="220">
        <v>-53726.73</v>
      </c>
      <c r="O449" s="220">
        <v>0</v>
      </c>
      <c r="P449" s="220">
        <v>0</v>
      </c>
      <c r="Q449" s="220">
        <v>0</v>
      </c>
      <c r="R449" s="220">
        <v>0</v>
      </c>
      <c r="S449" s="220">
        <v>0</v>
      </c>
      <c r="T449" s="220">
        <v>0</v>
      </c>
    </row>
    <row r="450" spans="1:20" ht="5.7" customHeight="1" outlineLevel="1" collapsed="1" x14ac:dyDescent="0.3">
      <c r="A450" s="114">
        <v>450</v>
      </c>
      <c r="B450" s="210" t="s">
        <v>689</v>
      </c>
      <c r="C450" s="223"/>
      <c r="D450" s="223"/>
      <c r="E450" s="151">
        <v>1</v>
      </c>
      <c r="F450" s="118"/>
      <c r="G450" s="118"/>
      <c r="H450" s="129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</row>
    <row r="451" spans="1:20" outlineLevel="1" collapsed="1" x14ac:dyDescent="0.3">
      <c r="A451" s="114">
        <v>451</v>
      </c>
      <c r="B451" s="210" t="s">
        <v>689</v>
      </c>
      <c r="C451" s="223"/>
      <c r="D451" s="223"/>
      <c r="E451" s="119">
        <v>1</v>
      </c>
      <c r="F451" s="140" t="s">
        <v>88</v>
      </c>
      <c r="G451" s="138">
        <v>-1356333.1800000002</v>
      </c>
      <c r="H451" s="139">
        <v>0</v>
      </c>
      <c r="I451" s="138">
        <v>-200738.08000000002</v>
      </c>
      <c r="J451" s="138">
        <v>-242917.59</v>
      </c>
      <c r="K451" s="138">
        <v>-179277.63999999998</v>
      </c>
      <c r="L451" s="138">
        <v>-293093.59999999998</v>
      </c>
      <c r="M451" s="138">
        <v>-179283.74</v>
      </c>
      <c r="N451" s="138">
        <v>-261022.53000000003</v>
      </c>
      <c r="O451" s="138">
        <v>0</v>
      </c>
      <c r="P451" s="138">
        <v>0</v>
      </c>
      <c r="Q451" s="138">
        <v>0</v>
      </c>
      <c r="R451" s="138">
        <v>0</v>
      </c>
      <c r="S451" s="138">
        <v>0</v>
      </c>
      <c r="T451" s="138">
        <v>0</v>
      </c>
    </row>
    <row r="452" spans="1:20" hidden="1" outlineLevel="2" x14ac:dyDescent="0.3">
      <c r="A452" s="114">
        <v>452</v>
      </c>
      <c r="B452" s="210" t="s">
        <v>754</v>
      </c>
      <c r="C452" s="221" t="s">
        <v>452</v>
      </c>
      <c r="D452" s="221" t="s">
        <v>360</v>
      </c>
      <c r="E452" s="127">
        <v>80300000</v>
      </c>
      <c r="F452" s="126" t="s">
        <v>89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755</v>
      </c>
      <c r="C453" s="226" t="s">
        <v>452</v>
      </c>
      <c r="D453" s="226" t="s">
        <v>381</v>
      </c>
      <c r="E453" s="145">
        <v>80430000</v>
      </c>
      <c r="F453" s="152" t="s">
        <v>90</v>
      </c>
      <c r="G453" s="219">
        <v>-927198.19</v>
      </c>
      <c r="H453" s="121">
        <v>0</v>
      </c>
      <c r="I453" s="220">
        <v>-119094.63</v>
      </c>
      <c r="J453" s="220">
        <v>-163472.07</v>
      </c>
      <c r="K453" s="220">
        <v>-159252.22</v>
      </c>
      <c r="L453" s="220">
        <v>-142497.38</v>
      </c>
      <c r="M453" s="220">
        <v>-171224.46</v>
      </c>
      <c r="N453" s="220">
        <v>-171657.43</v>
      </c>
      <c r="O453" s="220">
        <v>0</v>
      </c>
      <c r="P453" s="220">
        <v>0</v>
      </c>
      <c r="Q453" s="220">
        <v>0</v>
      </c>
      <c r="R453" s="220">
        <v>0</v>
      </c>
      <c r="S453" s="220">
        <v>0</v>
      </c>
      <c r="T453" s="220">
        <v>0</v>
      </c>
    </row>
    <row r="454" spans="1:20" hidden="1" outlineLevel="2" x14ac:dyDescent="0.3">
      <c r="A454" s="114">
        <v>454</v>
      </c>
      <c r="B454" s="210" t="s">
        <v>756</v>
      </c>
      <c r="C454" s="221" t="s">
        <v>452</v>
      </c>
      <c r="D454" s="221" t="s">
        <v>360</v>
      </c>
      <c r="E454" s="127">
        <v>80900000</v>
      </c>
      <c r="F454" s="126" t="s">
        <v>91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757</v>
      </c>
      <c r="C455" s="221" t="s">
        <v>452</v>
      </c>
      <c r="D455" s="221" t="s">
        <v>360</v>
      </c>
      <c r="E455" s="127">
        <v>80900100</v>
      </c>
      <c r="F455" s="126" t="s">
        <v>92</v>
      </c>
      <c r="G455" s="220">
        <v>-633.34</v>
      </c>
      <c r="H455" s="121">
        <v>0</v>
      </c>
      <c r="I455" s="220">
        <v>0</v>
      </c>
      <c r="J455" s="220">
        <v>-633.34</v>
      </c>
      <c r="K455" s="220">
        <v>0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0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758</v>
      </c>
      <c r="C456" s="221" t="s">
        <v>452</v>
      </c>
      <c r="D456" s="221" t="s">
        <v>360</v>
      </c>
      <c r="E456" s="127">
        <v>80900200</v>
      </c>
      <c r="F456" s="126" t="s">
        <v>93</v>
      </c>
      <c r="G456" s="220">
        <v>-5051.6499999999987</v>
      </c>
      <c r="H456" s="121">
        <v>0</v>
      </c>
      <c r="I456" s="220">
        <v>-102.9</v>
      </c>
      <c r="J456" s="220">
        <v>-4417.1499999999996</v>
      </c>
      <c r="K456" s="220">
        <v>-259.5</v>
      </c>
      <c r="L456" s="220">
        <v>-185.4</v>
      </c>
      <c r="M456" s="220">
        <v>0</v>
      </c>
      <c r="N456" s="220">
        <v>-86.7</v>
      </c>
      <c r="O456" s="220">
        <v>0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759</v>
      </c>
      <c r="C457" s="221" t="s">
        <v>452</v>
      </c>
      <c r="D457" s="221" t="s">
        <v>360</v>
      </c>
      <c r="E457" s="127">
        <v>80900300</v>
      </c>
      <c r="F457" s="126" t="s">
        <v>94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760</v>
      </c>
      <c r="C458" s="221" t="s">
        <v>452</v>
      </c>
      <c r="D458" s="221" t="s">
        <v>381</v>
      </c>
      <c r="E458" s="127">
        <v>80900400</v>
      </c>
      <c r="F458" s="126" t="s">
        <v>95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761</v>
      </c>
      <c r="C459" s="221" t="s">
        <v>452</v>
      </c>
      <c r="D459" s="221" t="s">
        <v>360</v>
      </c>
      <c r="E459" s="127">
        <v>80900500</v>
      </c>
      <c r="F459" s="126" t="s">
        <v>96</v>
      </c>
      <c r="G459" s="220">
        <v>-264.13</v>
      </c>
      <c r="H459" s="121">
        <v>0</v>
      </c>
      <c r="I459" s="220">
        <v>0</v>
      </c>
      <c r="J459" s="220">
        <v>0</v>
      </c>
      <c r="K459" s="220">
        <v>0</v>
      </c>
      <c r="L459" s="220">
        <v>-264.13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762</v>
      </c>
      <c r="C460" s="221" t="s">
        <v>452</v>
      </c>
      <c r="D460" s="221" t="s">
        <v>381</v>
      </c>
      <c r="E460" s="127">
        <v>80900600</v>
      </c>
      <c r="F460" s="126" t="s">
        <v>97</v>
      </c>
      <c r="G460" s="220">
        <v>-11282.039999999997</v>
      </c>
      <c r="H460" s="121">
        <v>0</v>
      </c>
      <c r="I460" s="220">
        <v>-1813.85</v>
      </c>
      <c r="J460" s="220">
        <v>-1913.05</v>
      </c>
      <c r="K460" s="220">
        <v>-2375.56</v>
      </c>
      <c r="L460" s="220">
        <v>-2887.21</v>
      </c>
      <c r="M460" s="220">
        <v>-2292.37</v>
      </c>
      <c r="N460" s="220">
        <v>0</v>
      </c>
      <c r="O460" s="220">
        <v>0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763</v>
      </c>
      <c r="C461" s="221" t="s">
        <v>452</v>
      </c>
      <c r="D461" s="221" t="s">
        <v>385</v>
      </c>
      <c r="E461" s="127">
        <v>80900700</v>
      </c>
      <c r="F461" s="126" t="s">
        <v>98</v>
      </c>
      <c r="G461" s="220">
        <v>0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764</v>
      </c>
      <c r="C462" s="221" t="s">
        <v>452</v>
      </c>
      <c r="D462" s="221" t="s">
        <v>381</v>
      </c>
      <c r="E462" s="127">
        <v>80900800</v>
      </c>
      <c r="F462" s="126" t="s">
        <v>99</v>
      </c>
      <c r="G462" s="220">
        <v>-56150.810000000005</v>
      </c>
      <c r="H462" s="121">
        <v>0</v>
      </c>
      <c r="I462" s="220">
        <v>-7224</v>
      </c>
      <c r="J462" s="220">
        <v>-8315.85</v>
      </c>
      <c r="K462" s="220">
        <v>-5102.55</v>
      </c>
      <c r="L462" s="220">
        <v>-16998.900000000001</v>
      </c>
      <c r="M462" s="220">
        <v>-3307.5</v>
      </c>
      <c r="N462" s="220">
        <v>-15202.01</v>
      </c>
      <c r="O462" s="220">
        <v>0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765</v>
      </c>
      <c r="C463" s="221" t="s">
        <v>452</v>
      </c>
      <c r="D463" s="221" t="s">
        <v>360</v>
      </c>
      <c r="E463" s="127">
        <v>80900900</v>
      </c>
      <c r="F463" s="126" t="s">
        <v>100</v>
      </c>
      <c r="G463" s="220">
        <v>-13880.539999999999</v>
      </c>
      <c r="H463" s="121">
        <v>0</v>
      </c>
      <c r="I463" s="220">
        <v>-788</v>
      </c>
      <c r="J463" s="220">
        <v>-3447.15</v>
      </c>
      <c r="K463" s="220">
        <v>-2370.31</v>
      </c>
      <c r="L463" s="220">
        <v>-3172.33</v>
      </c>
      <c r="M463" s="220">
        <v>-2459.41</v>
      </c>
      <c r="N463" s="220">
        <v>-1643.34</v>
      </c>
      <c r="O463" s="220">
        <v>0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766</v>
      </c>
      <c r="C464" s="221" t="s">
        <v>452</v>
      </c>
      <c r="D464" s="221" t="s">
        <v>360</v>
      </c>
      <c r="E464" s="127">
        <v>80901000</v>
      </c>
      <c r="F464" s="126" t="s">
        <v>101</v>
      </c>
      <c r="G464" s="220">
        <v>-341872.48</v>
      </c>
      <c r="H464" s="121">
        <v>0</v>
      </c>
      <c r="I464" s="220">
        <v>-71714.7</v>
      </c>
      <c r="J464" s="220">
        <v>-60718.98</v>
      </c>
      <c r="K464" s="220">
        <v>-9917.5</v>
      </c>
      <c r="L464" s="220">
        <v>-127088.25</v>
      </c>
      <c r="M464" s="220">
        <v>0</v>
      </c>
      <c r="N464" s="220">
        <v>-72433.05</v>
      </c>
      <c r="O464" s="220">
        <v>0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t="4.95" customHeight="1" outlineLevel="1" collapsed="1" x14ac:dyDescent="0.3">
      <c r="A465" s="114">
        <v>465</v>
      </c>
      <c r="B465" s="210" t="s">
        <v>689</v>
      </c>
      <c r="C465" s="223"/>
      <c r="D465" s="223"/>
      <c r="E465" s="151">
        <v>1</v>
      </c>
      <c r="F465" s="118"/>
      <c r="G465" s="118"/>
      <c r="H465" s="129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</row>
    <row r="466" spans="1:20" outlineLevel="1" collapsed="1" x14ac:dyDescent="0.3">
      <c r="A466" s="114">
        <v>466</v>
      </c>
      <c r="B466" s="210" t="s">
        <v>689</v>
      </c>
      <c r="C466" s="223"/>
      <c r="D466" s="223"/>
      <c r="E466" s="119">
        <v>1</v>
      </c>
      <c r="F466" s="140" t="s">
        <v>102</v>
      </c>
      <c r="G466" s="138">
        <v>0</v>
      </c>
      <c r="H466" s="139">
        <v>0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0</v>
      </c>
      <c r="P466" s="138">
        <v>0</v>
      </c>
      <c r="Q466" s="138">
        <v>0</v>
      </c>
      <c r="R466" s="138">
        <v>0</v>
      </c>
      <c r="S466" s="138">
        <v>0</v>
      </c>
      <c r="T466" s="138">
        <v>0</v>
      </c>
    </row>
    <row r="467" spans="1:20" hidden="1" outlineLevel="2" x14ac:dyDescent="0.3">
      <c r="A467" s="114">
        <v>467</v>
      </c>
      <c r="B467" s="210" t="s">
        <v>767</v>
      </c>
      <c r="C467" s="221" t="s">
        <v>466</v>
      </c>
      <c r="D467" s="221" t="s">
        <v>362</v>
      </c>
      <c r="E467" s="127">
        <v>80901200</v>
      </c>
      <c r="F467" s="126" t="s">
        <v>103</v>
      </c>
      <c r="G467" s="220">
        <v>0</v>
      </c>
      <c r="H467" s="121">
        <v>0</v>
      </c>
      <c r="I467" s="220">
        <v>0</v>
      </c>
      <c r="J467" s="220">
        <v>0</v>
      </c>
      <c r="K467" s="220">
        <v>0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768</v>
      </c>
      <c r="C468" s="221" t="s">
        <v>466</v>
      </c>
      <c r="D468" s="221" t="s">
        <v>362</v>
      </c>
      <c r="E468" s="127">
        <v>80901300</v>
      </c>
      <c r="F468" s="126" t="s">
        <v>104</v>
      </c>
      <c r="G468" s="220">
        <v>0</v>
      </c>
      <c r="H468" s="121">
        <v>0</v>
      </c>
      <c r="I468" s="220">
        <v>0</v>
      </c>
      <c r="J468" s="220">
        <v>0</v>
      </c>
      <c r="K468" s="220">
        <v>0</v>
      </c>
      <c r="L468" s="220">
        <v>0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idden="1" outlineLevel="2" x14ac:dyDescent="0.3">
      <c r="A469" s="114">
        <v>469</v>
      </c>
      <c r="B469" s="210" t="s">
        <v>769</v>
      </c>
      <c r="C469" s="221" t="s">
        <v>466</v>
      </c>
      <c r="D469" s="221" t="s">
        <v>362</v>
      </c>
      <c r="E469" s="127">
        <v>80901400</v>
      </c>
      <c r="F469" s="126" t="s">
        <v>105</v>
      </c>
      <c r="G469" s="220">
        <v>0</v>
      </c>
      <c r="H469" s="121">
        <v>0</v>
      </c>
      <c r="I469" s="220">
        <v>0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770</v>
      </c>
      <c r="C470" s="221" t="s">
        <v>466</v>
      </c>
      <c r="D470" s="221" t="s">
        <v>362</v>
      </c>
      <c r="E470" s="127">
        <v>84180200</v>
      </c>
      <c r="F470" s="126" t="s">
        <v>106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771</v>
      </c>
      <c r="C471" s="221" t="s">
        <v>466</v>
      </c>
      <c r="D471" s="221" t="s">
        <v>362</v>
      </c>
      <c r="E471" s="127">
        <v>84180300</v>
      </c>
      <c r="F471" s="126" t="s">
        <v>107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772</v>
      </c>
      <c r="C472" s="221" t="s">
        <v>466</v>
      </c>
      <c r="D472" s="221" t="s">
        <v>362</v>
      </c>
      <c r="E472" s="127">
        <v>84180400</v>
      </c>
      <c r="F472" s="126" t="s">
        <v>108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773</v>
      </c>
      <c r="C473" s="221" t="s">
        <v>466</v>
      </c>
      <c r="D473" s="221" t="s">
        <v>362</v>
      </c>
      <c r="E473" s="127">
        <v>84190100</v>
      </c>
      <c r="F473" s="126" t="s">
        <v>109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774</v>
      </c>
      <c r="C474" s="221" t="s">
        <v>474</v>
      </c>
      <c r="D474" s="221" t="s">
        <v>362</v>
      </c>
      <c r="E474" s="127">
        <v>84190200</v>
      </c>
      <c r="F474" s="126" t="s">
        <v>110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775</v>
      </c>
      <c r="C475" s="221" t="s">
        <v>466</v>
      </c>
      <c r="D475" s="221" t="s">
        <v>362</v>
      </c>
      <c r="E475" s="127">
        <v>84190300</v>
      </c>
      <c r="F475" s="126" t="s">
        <v>111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776</v>
      </c>
      <c r="C476" s="221" t="s">
        <v>466</v>
      </c>
      <c r="D476" s="221" t="s">
        <v>362</v>
      </c>
      <c r="E476" s="127">
        <v>84190400</v>
      </c>
      <c r="F476" s="126" t="s">
        <v>112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777</v>
      </c>
      <c r="C477" s="221" t="s">
        <v>466</v>
      </c>
      <c r="D477" s="221" t="s">
        <v>362</v>
      </c>
      <c r="E477" s="127">
        <v>84190600</v>
      </c>
      <c r="F477" s="126" t="s">
        <v>113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778</v>
      </c>
      <c r="C478" s="221" t="s">
        <v>466</v>
      </c>
      <c r="D478" s="221" t="s">
        <v>362</v>
      </c>
      <c r="E478" s="127">
        <v>84190700</v>
      </c>
      <c r="F478" s="126" t="s">
        <v>114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779</v>
      </c>
      <c r="C479" s="221" t="s">
        <v>466</v>
      </c>
      <c r="D479" s="221" t="s">
        <v>362</v>
      </c>
      <c r="E479" s="127">
        <v>84190800</v>
      </c>
      <c r="F479" s="126" t="s">
        <v>115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780</v>
      </c>
      <c r="C480" s="221" t="s">
        <v>466</v>
      </c>
      <c r="D480" s="221" t="s">
        <v>362</v>
      </c>
      <c r="E480" s="127">
        <v>84191000</v>
      </c>
      <c r="F480" s="126" t="s">
        <v>116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781</v>
      </c>
      <c r="C481" s="221" t="s">
        <v>466</v>
      </c>
      <c r="D481" s="221" t="s">
        <v>362</v>
      </c>
      <c r="E481" s="127">
        <v>84191100</v>
      </c>
      <c r="F481" s="126" t="s">
        <v>117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782</v>
      </c>
      <c r="C482" s="221" t="s">
        <v>466</v>
      </c>
      <c r="D482" s="221" t="s">
        <v>362</v>
      </c>
      <c r="E482" s="127">
        <v>84191500</v>
      </c>
      <c r="F482" s="126" t="s">
        <v>118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783</v>
      </c>
      <c r="C483" s="221" t="s">
        <v>466</v>
      </c>
      <c r="D483" s="221" t="s">
        <v>362</v>
      </c>
      <c r="E483" s="127">
        <v>84191600</v>
      </c>
      <c r="F483" s="126" t="s">
        <v>119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784</v>
      </c>
      <c r="C484" s="221" t="s">
        <v>466</v>
      </c>
      <c r="D484" s="221" t="s">
        <v>362</v>
      </c>
      <c r="E484" s="127">
        <v>84191700</v>
      </c>
      <c r="F484" s="126" t="s">
        <v>120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785</v>
      </c>
      <c r="C485" s="221" t="s">
        <v>466</v>
      </c>
      <c r="D485" s="221" t="s">
        <v>362</v>
      </c>
      <c r="E485" s="127">
        <v>84191800</v>
      </c>
      <c r="F485" s="126" t="s">
        <v>121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t="5.7" customHeight="1" outlineLevel="1" collapsed="1" x14ac:dyDescent="0.3">
      <c r="A486" s="114">
        <v>486</v>
      </c>
      <c r="B486" s="210" t="s">
        <v>689</v>
      </c>
      <c r="C486" s="223"/>
      <c r="D486" s="223"/>
      <c r="E486" s="130">
        <v>1</v>
      </c>
      <c r="F486" s="141"/>
      <c r="G486" s="141"/>
      <c r="H486" s="142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</row>
    <row r="487" spans="1:20" outlineLevel="1" collapsed="1" x14ac:dyDescent="0.3">
      <c r="A487" s="114">
        <v>487</v>
      </c>
      <c r="B487" s="210" t="s">
        <v>689</v>
      </c>
      <c r="C487" s="223"/>
      <c r="D487" s="223"/>
      <c r="E487" s="119">
        <v>1</v>
      </c>
      <c r="F487" s="140" t="s">
        <v>122</v>
      </c>
      <c r="G487" s="138">
        <v>-604277.1</v>
      </c>
      <c r="H487" s="139">
        <v>0</v>
      </c>
      <c r="I487" s="138">
        <v>-41909.270000000004</v>
      </c>
      <c r="J487" s="138">
        <v>-189698.53</v>
      </c>
      <c r="K487" s="138">
        <v>-31170.989999999998</v>
      </c>
      <c r="L487" s="138">
        <v>-65321.3</v>
      </c>
      <c r="M487" s="138">
        <v>-239247.30999999997</v>
      </c>
      <c r="N487" s="138">
        <v>-36929.699999999997</v>
      </c>
      <c r="O487" s="138">
        <v>0</v>
      </c>
      <c r="P487" s="138">
        <v>0</v>
      </c>
      <c r="Q487" s="138">
        <v>0</v>
      </c>
      <c r="R487" s="138">
        <v>0</v>
      </c>
      <c r="S487" s="138">
        <v>0</v>
      </c>
      <c r="T487" s="138">
        <v>0</v>
      </c>
    </row>
    <row r="488" spans="1:20" hidden="1" outlineLevel="2" collapsed="1" x14ac:dyDescent="0.3">
      <c r="A488" s="114">
        <v>488</v>
      </c>
      <c r="B488" s="210" t="s">
        <v>689</v>
      </c>
      <c r="C488" s="223"/>
      <c r="D488" s="223"/>
      <c r="E488" s="119">
        <v>1</v>
      </c>
      <c r="F488" s="150" t="s">
        <v>123</v>
      </c>
      <c r="G488" s="149">
        <v>0</v>
      </c>
      <c r="H488" s="139">
        <v>0</v>
      </c>
      <c r="I488" s="149">
        <v>0</v>
      </c>
      <c r="J488" s="149">
        <v>0</v>
      </c>
      <c r="K488" s="149">
        <v>0</v>
      </c>
      <c r="L488" s="149">
        <v>0</v>
      </c>
      <c r="M488" s="149">
        <v>0</v>
      </c>
      <c r="N488" s="149">
        <v>0</v>
      </c>
      <c r="O488" s="149">
        <v>0</v>
      </c>
      <c r="P488" s="149">
        <v>0</v>
      </c>
      <c r="Q488" s="149">
        <v>0</v>
      </c>
      <c r="R488" s="149">
        <v>0</v>
      </c>
      <c r="S488" s="149">
        <v>0</v>
      </c>
      <c r="T488" s="149">
        <v>0</v>
      </c>
    </row>
    <row r="489" spans="1:20" hidden="1" outlineLevel="3" x14ac:dyDescent="0.3">
      <c r="A489" s="114">
        <v>489</v>
      </c>
      <c r="B489" s="210" t="s">
        <v>786</v>
      </c>
      <c r="C489" s="221" t="s">
        <v>474</v>
      </c>
      <c r="D489" s="221" t="s">
        <v>399</v>
      </c>
      <c r="E489" s="127">
        <v>80610000</v>
      </c>
      <c r="F489" s="126" t="s">
        <v>124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idden="1" outlineLevel="3" x14ac:dyDescent="0.3">
      <c r="A490" s="114">
        <v>490</v>
      </c>
      <c r="B490" s="210" t="s">
        <v>787</v>
      </c>
      <c r="C490" s="221" t="s">
        <v>474</v>
      </c>
      <c r="D490" s="221" t="s">
        <v>399</v>
      </c>
      <c r="E490" s="127">
        <v>80620000</v>
      </c>
      <c r="F490" s="126" t="s">
        <v>125</v>
      </c>
      <c r="G490" s="220">
        <v>0</v>
      </c>
      <c r="H490" s="121">
        <v>0</v>
      </c>
      <c r="I490" s="220">
        <v>0</v>
      </c>
      <c r="J490" s="220">
        <v>0</v>
      </c>
      <c r="K490" s="220">
        <v>0</v>
      </c>
      <c r="L490" s="220">
        <v>0</v>
      </c>
      <c r="M490" s="220">
        <v>0</v>
      </c>
      <c r="N490" s="220">
        <v>0</v>
      </c>
      <c r="O490" s="220">
        <v>0</v>
      </c>
      <c r="P490" s="220">
        <v>0</v>
      </c>
      <c r="Q490" s="220">
        <v>0</v>
      </c>
      <c r="R490" s="220">
        <v>0</v>
      </c>
      <c r="S490" s="220">
        <v>0</v>
      </c>
      <c r="T490" s="220">
        <v>0</v>
      </c>
    </row>
    <row r="491" spans="1:20" hidden="1" outlineLevel="3" x14ac:dyDescent="0.3">
      <c r="A491" s="114">
        <v>491</v>
      </c>
      <c r="B491" s="210" t="s">
        <v>788</v>
      </c>
      <c r="C491" s="221" t="s">
        <v>474</v>
      </c>
      <c r="D491" s="221" t="s">
        <v>399</v>
      </c>
      <c r="E491" s="127">
        <v>84040100</v>
      </c>
      <c r="F491" s="126" t="s">
        <v>126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789</v>
      </c>
      <c r="C492" s="221" t="s">
        <v>474</v>
      </c>
      <c r="D492" s="221" t="s">
        <v>399</v>
      </c>
      <c r="E492" s="127">
        <v>84040200</v>
      </c>
      <c r="F492" s="126" t="s">
        <v>127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790</v>
      </c>
      <c r="C493" s="221" t="s">
        <v>474</v>
      </c>
      <c r="D493" s="221" t="s">
        <v>399</v>
      </c>
      <c r="E493" s="127">
        <v>84041000</v>
      </c>
      <c r="F493" s="126" t="s">
        <v>128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791</v>
      </c>
      <c r="C494" s="221" t="s">
        <v>474</v>
      </c>
      <c r="D494" s="221" t="s">
        <v>399</v>
      </c>
      <c r="E494" s="127">
        <v>84041100</v>
      </c>
      <c r="F494" s="126" t="s">
        <v>129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2" collapsed="1" x14ac:dyDescent="0.3">
      <c r="A495" s="114">
        <v>495</v>
      </c>
      <c r="B495" s="210" t="s">
        <v>336</v>
      </c>
      <c r="C495" s="223"/>
      <c r="D495" s="223"/>
      <c r="E495" s="119"/>
      <c r="F495" s="150" t="s">
        <v>130</v>
      </c>
      <c r="G495" s="149">
        <v>-416.67</v>
      </c>
      <c r="H495" s="139">
        <v>0</v>
      </c>
      <c r="I495" s="149">
        <v>0</v>
      </c>
      <c r="J495" s="149">
        <v>0</v>
      </c>
      <c r="K495" s="149">
        <v>0</v>
      </c>
      <c r="L495" s="149">
        <v>-416.67</v>
      </c>
      <c r="M495" s="149">
        <v>0</v>
      </c>
      <c r="N495" s="149">
        <v>0</v>
      </c>
      <c r="O495" s="149">
        <v>0</v>
      </c>
      <c r="P495" s="149">
        <v>0</v>
      </c>
      <c r="Q495" s="149">
        <v>0</v>
      </c>
      <c r="R495" s="149">
        <v>0</v>
      </c>
      <c r="S495" s="149">
        <v>0</v>
      </c>
      <c r="T495" s="149">
        <v>0</v>
      </c>
    </row>
    <row r="496" spans="1:20" hidden="1" outlineLevel="3" x14ac:dyDescent="0.3">
      <c r="A496" s="114">
        <v>496</v>
      </c>
      <c r="B496" s="210" t="s">
        <v>792</v>
      </c>
      <c r="C496" s="221" t="s">
        <v>474</v>
      </c>
      <c r="D496" s="221" t="s">
        <v>493</v>
      </c>
      <c r="E496" s="127">
        <v>80630000</v>
      </c>
      <c r="F496" s="126" t="s">
        <v>131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793</v>
      </c>
      <c r="C497" s="221" t="s">
        <v>474</v>
      </c>
      <c r="D497" s="221" t="s">
        <v>493</v>
      </c>
      <c r="E497" s="123">
        <v>80640000</v>
      </c>
      <c r="F497" s="122" t="s">
        <v>132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794</v>
      </c>
      <c r="C498" s="221" t="s">
        <v>474</v>
      </c>
      <c r="D498" s="221" t="s">
        <v>493</v>
      </c>
      <c r="E498" s="127">
        <v>84040400</v>
      </c>
      <c r="F498" s="126" t="s">
        <v>133</v>
      </c>
      <c r="G498" s="220">
        <v>-416.67</v>
      </c>
      <c r="H498" s="121">
        <v>0</v>
      </c>
      <c r="I498" s="220">
        <v>0</v>
      </c>
      <c r="J498" s="220">
        <v>0</v>
      </c>
      <c r="K498" s="220">
        <v>0</v>
      </c>
      <c r="L498" s="220">
        <v>-416.67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795</v>
      </c>
      <c r="C499" s="221" t="s">
        <v>474</v>
      </c>
      <c r="D499" s="221" t="s">
        <v>493</v>
      </c>
      <c r="E499" s="127">
        <v>84041200</v>
      </c>
      <c r="F499" s="126" t="s">
        <v>134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2" collapsed="1" x14ac:dyDescent="0.3">
      <c r="A500" s="114">
        <v>500</v>
      </c>
      <c r="B500" s="210" t="s">
        <v>336</v>
      </c>
      <c r="C500" s="231"/>
      <c r="D500" s="231"/>
      <c r="E500" s="113"/>
      <c r="F500" s="150" t="s">
        <v>135</v>
      </c>
      <c r="G500" s="149">
        <v>-603860.42999999993</v>
      </c>
      <c r="H500" s="139">
        <v>0</v>
      </c>
      <c r="I500" s="149">
        <v>-41909.270000000004</v>
      </c>
      <c r="J500" s="149">
        <v>-189698.53</v>
      </c>
      <c r="K500" s="149">
        <v>-31170.989999999998</v>
      </c>
      <c r="L500" s="149">
        <v>-64904.630000000005</v>
      </c>
      <c r="M500" s="149">
        <v>-239247.30999999997</v>
      </c>
      <c r="N500" s="149">
        <v>-36929.699999999997</v>
      </c>
      <c r="O500" s="149">
        <v>0</v>
      </c>
      <c r="P500" s="149">
        <v>0</v>
      </c>
      <c r="Q500" s="149">
        <v>0</v>
      </c>
      <c r="R500" s="149">
        <v>0</v>
      </c>
      <c r="S500" s="149">
        <v>0</v>
      </c>
      <c r="T500" s="149">
        <v>0</v>
      </c>
    </row>
    <row r="501" spans="1:20" hidden="1" outlineLevel="3" x14ac:dyDescent="0.3">
      <c r="A501" s="114">
        <v>501</v>
      </c>
      <c r="B501" s="210" t="s">
        <v>796</v>
      </c>
      <c r="C501" s="221" t="s">
        <v>474</v>
      </c>
      <c r="D501" s="221" t="s">
        <v>399</v>
      </c>
      <c r="E501" s="127">
        <v>80500000</v>
      </c>
      <c r="F501" s="148" t="s">
        <v>136</v>
      </c>
      <c r="G501" s="220">
        <v>-10810.220000000001</v>
      </c>
      <c r="H501" s="121">
        <v>0</v>
      </c>
      <c r="I501" s="220">
        <v>0</v>
      </c>
      <c r="J501" s="220">
        <v>0</v>
      </c>
      <c r="K501" s="220">
        <v>0</v>
      </c>
      <c r="L501" s="220">
        <v>-2990.37</v>
      </c>
      <c r="M501" s="220">
        <v>-1769.09</v>
      </c>
      <c r="N501" s="220">
        <v>-6050.76</v>
      </c>
      <c r="O501" s="220">
        <v>0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797</v>
      </c>
      <c r="C502" s="221" t="s">
        <v>474</v>
      </c>
      <c r="D502" s="221" t="s">
        <v>399</v>
      </c>
      <c r="E502" s="123">
        <v>80650000</v>
      </c>
      <c r="F502" s="122" t="s">
        <v>137</v>
      </c>
      <c r="G502" s="220">
        <v>-44295.86</v>
      </c>
      <c r="H502" s="121">
        <v>0</v>
      </c>
      <c r="I502" s="220">
        <v>0</v>
      </c>
      <c r="J502" s="220">
        <v>0</v>
      </c>
      <c r="K502" s="220">
        <v>0</v>
      </c>
      <c r="L502" s="220">
        <v>-65</v>
      </c>
      <c r="M502" s="220">
        <v>-43402.5</v>
      </c>
      <c r="N502" s="220">
        <v>-828.36</v>
      </c>
      <c r="O502" s="220">
        <v>0</v>
      </c>
      <c r="P502" s="220">
        <v>0</v>
      </c>
      <c r="Q502" s="220">
        <v>0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798</v>
      </c>
      <c r="C503" s="221" t="s">
        <v>474</v>
      </c>
      <c r="D503" s="221" t="s">
        <v>399</v>
      </c>
      <c r="E503" s="127">
        <v>80660000</v>
      </c>
      <c r="F503" s="126" t="s">
        <v>138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799</v>
      </c>
      <c r="C504" s="221" t="s">
        <v>474</v>
      </c>
      <c r="D504" s="221" t="s">
        <v>399</v>
      </c>
      <c r="E504" s="127">
        <v>84040300</v>
      </c>
      <c r="F504" s="126" t="s">
        <v>139</v>
      </c>
      <c r="G504" s="220">
        <v>0</v>
      </c>
      <c r="H504" s="121">
        <v>0</v>
      </c>
      <c r="I504" s="220">
        <v>0</v>
      </c>
      <c r="J504" s="220">
        <v>0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800</v>
      </c>
      <c r="C505" s="221" t="s">
        <v>474</v>
      </c>
      <c r="D505" s="221" t="s">
        <v>360</v>
      </c>
      <c r="E505" s="127">
        <v>84040500</v>
      </c>
      <c r="F505" s="126" t="s">
        <v>140</v>
      </c>
      <c r="G505" s="220">
        <v>-7670.27</v>
      </c>
      <c r="H505" s="121">
        <v>0</v>
      </c>
      <c r="I505" s="220">
        <v>-1283.5999999999999</v>
      </c>
      <c r="J505" s="220">
        <v>0</v>
      </c>
      <c r="K505" s="220">
        <v>-2575</v>
      </c>
      <c r="L505" s="220">
        <v>-3074.17</v>
      </c>
      <c r="M505" s="220">
        <v>0</v>
      </c>
      <c r="N505" s="220">
        <v>-737.5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801</v>
      </c>
      <c r="C506" s="221" t="s">
        <v>474</v>
      </c>
      <c r="D506" s="221" t="s">
        <v>360</v>
      </c>
      <c r="E506" s="127">
        <v>84040600</v>
      </c>
      <c r="F506" s="126" t="s">
        <v>141</v>
      </c>
      <c r="G506" s="220">
        <v>-210038.44</v>
      </c>
      <c r="H506" s="121">
        <v>0</v>
      </c>
      <c r="I506" s="220">
        <v>-9654.25</v>
      </c>
      <c r="J506" s="220">
        <v>-174645.53</v>
      </c>
      <c r="K506" s="220">
        <v>-1284.5</v>
      </c>
      <c r="L506" s="220">
        <v>-1162</v>
      </c>
      <c r="M506" s="220">
        <v>-11278.5</v>
      </c>
      <c r="N506" s="220">
        <v>-12013.66</v>
      </c>
      <c r="O506" s="220">
        <v>0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802</v>
      </c>
      <c r="C507" s="221" t="s">
        <v>474</v>
      </c>
      <c r="D507" s="221" t="s">
        <v>399</v>
      </c>
      <c r="E507" s="127">
        <v>84040700</v>
      </c>
      <c r="F507" s="126" t="s">
        <v>142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803</v>
      </c>
      <c r="C508" s="221" t="s">
        <v>474</v>
      </c>
      <c r="D508" s="221" t="s">
        <v>399</v>
      </c>
      <c r="E508" s="127">
        <v>84040800</v>
      </c>
      <c r="F508" s="126" t="s">
        <v>143</v>
      </c>
      <c r="G508" s="220">
        <v>-174658.33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-174658.33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804</v>
      </c>
      <c r="C509" s="221" t="s">
        <v>474</v>
      </c>
      <c r="D509" s="221" t="s">
        <v>360</v>
      </c>
      <c r="E509" s="127">
        <v>84041300</v>
      </c>
      <c r="F509" s="126" t="s">
        <v>144</v>
      </c>
      <c r="G509" s="220">
        <v>-13533.33</v>
      </c>
      <c r="H509" s="121">
        <v>0</v>
      </c>
      <c r="I509" s="220">
        <v>-13533.33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805</v>
      </c>
      <c r="C510" s="221" t="s">
        <v>474</v>
      </c>
      <c r="D510" s="221" t="s">
        <v>360</v>
      </c>
      <c r="E510" s="127">
        <v>84041400</v>
      </c>
      <c r="F510" s="126" t="s">
        <v>145</v>
      </c>
      <c r="G510" s="220">
        <v>-107143.77</v>
      </c>
      <c r="H510" s="121">
        <v>0</v>
      </c>
      <c r="I510" s="220">
        <v>-17063.09</v>
      </c>
      <c r="J510" s="220">
        <v>-15719.67</v>
      </c>
      <c r="K510" s="220">
        <v>-18406.509999999998</v>
      </c>
      <c r="L510" s="220">
        <v>-19738.09</v>
      </c>
      <c r="M510" s="220">
        <v>-19291.990000000002</v>
      </c>
      <c r="N510" s="220">
        <v>-16924.419999999998</v>
      </c>
      <c r="O510" s="220">
        <v>0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806</v>
      </c>
      <c r="C511" s="221" t="s">
        <v>474</v>
      </c>
      <c r="D511" s="221" t="s">
        <v>360</v>
      </c>
      <c r="E511" s="127">
        <v>84041500</v>
      </c>
      <c r="F511" s="126" t="s">
        <v>146</v>
      </c>
      <c r="G511" s="220">
        <v>-3840.23</v>
      </c>
      <c r="H511" s="121">
        <v>0</v>
      </c>
      <c r="I511" s="220">
        <v>-375</v>
      </c>
      <c r="J511" s="220">
        <v>-375</v>
      </c>
      <c r="K511" s="220">
        <v>-993.33</v>
      </c>
      <c r="L511" s="220">
        <v>-375</v>
      </c>
      <c r="M511" s="220">
        <v>-1346.9</v>
      </c>
      <c r="N511" s="220">
        <v>-375</v>
      </c>
      <c r="O511" s="220">
        <v>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807</v>
      </c>
      <c r="C512" s="221" t="s">
        <v>474</v>
      </c>
      <c r="D512" s="221" t="s">
        <v>399</v>
      </c>
      <c r="E512" s="127">
        <v>84041600</v>
      </c>
      <c r="F512" s="126" t="s">
        <v>147</v>
      </c>
      <c r="G512" s="220">
        <v>-31869.979999999996</v>
      </c>
      <c r="H512" s="121">
        <v>0</v>
      </c>
      <c r="I512" s="220">
        <v>0</v>
      </c>
      <c r="J512" s="220">
        <v>1041.67</v>
      </c>
      <c r="K512" s="220">
        <v>-7911.65</v>
      </c>
      <c r="L512" s="220">
        <v>-37500</v>
      </c>
      <c r="M512" s="220">
        <v>12500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2" x14ac:dyDescent="0.3">
      <c r="A513" s="114">
        <v>513</v>
      </c>
      <c r="B513" s="210" t="s">
        <v>689</v>
      </c>
      <c r="C513" s="223"/>
      <c r="D513" s="223"/>
      <c r="E513" s="130">
        <v>1</v>
      </c>
      <c r="F513" s="141"/>
      <c r="G513" s="141"/>
      <c r="H513" s="142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</row>
    <row r="514" spans="1:20" ht="5.7" customHeight="1" outlineLevel="1" collapsed="1" x14ac:dyDescent="0.3">
      <c r="A514" s="114">
        <v>514</v>
      </c>
      <c r="B514" s="210" t="s">
        <v>689</v>
      </c>
      <c r="C514" s="223"/>
      <c r="D514" s="223"/>
      <c r="E514" s="130">
        <v>1</v>
      </c>
      <c r="F514" s="141"/>
      <c r="G514" s="141"/>
      <c r="H514" s="142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</row>
    <row r="515" spans="1:20" outlineLevel="1" collapsed="1" x14ac:dyDescent="0.3">
      <c r="A515" s="114">
        <v>515</v>
      </c>
      <c r="B515" s="210" t="s">
        <v>689</v>
      </c>
      <c r="C515" s="223"/>
      <c r="D515" s="223"/>
      <c r="E515" s="119">
        <v>1</v>
      </c>
      <c r="F515" s="140" t="s">
        <v>148</v>
      </c>
      <c r="G515" s="138">
        <v>-213444.25999999998</v>
      </c>
      <c r="H515" s="139">
        <v>0</v>
      </c>
      <c r="I515" s="138">
        <v>-36362.85</v>
      </c>
      <c r="J515" s="138">
        <v>-27727.05</v>
      </c>
      <c r="K515" s="138">
        <v>-36628.800000000003</v>
      </c>
      <c r="L515" s="138">
        <v>-30946.33</v>
      </c>
      <c r="M515" s="138">
        <v>-32326.05</v>
      </c>
      <c r="N515" s="138">
        <v>-49453.179999999993</v>
      </c>
      <c r="O515" s="138">
        <v>0</v>
      </c>
      <c r="P515" s="138">
        <v>0</v>
      </c>
      <c r="Q515" s="138">
        <v>0</v>
      </c>
      <c r="R515" s="138">
        <v>0</v>
      </c>
      <c r="S515" s="138">
        <v>0</v>
      </c>
      <c r="T515" s="138">
        <v>0</v>
      </c>
    </row>
    <row r="516" spans="1:20" hidden="1" outlineLevel="2" x14ac:dyDescent="0.3">
      <c r="A516" s="114">
        <v>516</v>
      </c>
      <c r="B516" s="210" t="s">
        <v>808</v>
      </c>
      <c r="C516" s="221" t="s">
        <v>510</v>
      </c>
      <c r="D516" s="221" t="s">
        <v>493</v>
      </c>
      <c r="E516" s="127">
        <v>84110400</v>
      </c>
      <c r="F516" s="126" t="s">
        <v>149</v>
      </c>
      <c r="G516" s="220">
        <v>-161686.29999999999</v>
      </c>
      <c r="H516" s="121">
        <v>0</v>
      </c>
      <c r="I516" s="220">
        <v>-33574.67</v>
      </c>
      <c r="J516" s="220">
        <v>-25760.29</v>
      </c>
      <c r="K516" s="220">
        <v>-21403.19</v>
      </c>
      <c r="L516" s="220">
        <v>-27116.07</v>
      </c>
      <c r="M516" s="220">
        <v>-28762.91</v>
      </c>
      <c r="N516" s="220">
        <v>-25069.17</v>
      </c>
      <c r="O516" s="220">
        <v>0</v>
      </c>
      <c r="P516" s="220">
        <v>0</v>
      </c>
      <c r="Q516" s="220">
        <v>0</v>
      </c>
      <c r="R516" s="220">
        <v>0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809</v>
      </c>
      <c r="C517" s="221" t="s">
        <v>510</v>
      </c>
      <c r="D517" s="221" t="s">
        <v>493</v>
      </c>
      <c r="E517" s="127">
        <v>84110600</v>
      </c>
      <c r="F517" s="126" t="s">
        <v>150</v>
      </c>
      <c r="G517" s="220">
        <v>-51757.959999999992</v>
      </c>
      <c r="H517" s="121">
        <v>0</v>
      </c>
      <c r="I517" s="220">
        <v>-2788.18</v>
      </c>
      <c r="J517" s="220">
        <v>-1966.76</v>
      </c>
      <c r="K517" s="220">
        <v>-15225.61</v>
      </c>
      <c r="L517" s="220">
        <v>-3830.26</v>
      </c>
      <c r="M517" s="220">
        <v>-3563.14</v>
      </c>
      <c r="N517" s="220">
        <v>-24384.01</v>
      </c>
      <c r="O517" s="220">
        <v>0</v>
      </c>
      <c r="P517" s="220">
        <v>0</v>
      </c>
      <c r="Q517" s="220">
        <v>0</v>
      </c>
      <c r="R517" s="220">
        <v>0</v>
      </c>
      <c r="S517" s="220">
        <v>0</v>
      </c>
      <c r="T517" s="220">
        <v>0</v>
      </c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151</v>
      </c>
      <c r="G519" s="138">
        <v>0</v>
      </c>
      <c r="H519" s="139">
        <v>0</v>
      </c>
      <c r="I519" s="138">
        <v>0</v>
      </c>
      <c r="J519" s="138">
        <v>0</v>
      </c>
      <c r="K519" s="138">
        <v>0</v>
      </c>
      <c r="L519" s="138">
        <v>0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810</v>
      </c>
      <c r="C520" s="221" t="s">
        <v>152</v>
      </c>
      <c r="D520" s="221" t="s">
        <v>396</v>
      </c>
      <c r="E520" s="127">
        <v>84110100</v>
      </c>
      <c r="F520" s="126" t="s">
        <v>153</v>
      </c>
      <c r="G520" s="220">
        <v>0</v>
      </c>
      <c r="H520" s="121">
        <v>0</v>
      </c>
      <c r="I520" s="220">
        <v>0</v>
      </c>
      <c r="J520" s="220">
        <v>0</v>
      </c>
      <c r="K520" s="220">
        <v>0</v>
      </c>
      <c r="L520" s="220">
        <v>0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811</v>
      </c>
      <c r="C521" s="221" t="s">
        <v>152</v>
      </c>
      <c r="D521" s="221" t="s">
        <v>399</v>
      </c>
      <c r="E521" s="127">
        <v>84110200</v>
      </c>
      <c r="F521" s="126" t="s">
        <v>154</v>
      </c>
      <c r="G521" s="220">
        <v>0</v>
      </c>
      <c r="H521" s="121">
        <v>0</v>
      </c>
      <c r="I521" s="220">
        <v>0</v>
      </c>
      <c r="J521" s="220">
        <v>0</v>
      </c>
      <c r="K521" s="220">
        <v>0</v>
      </c>
      <c r="L521" s="220">
        <v>0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idden="1" outlineLevel="2" x14ac:dyDescent="0.3">
      <c r="A522" s="114">
        <v>522</v>
      </c>
      <c r="B522" s="210" t="s">
        <v>812</v>
      </c>
      <c r="C522" s="221" t="s">
        <v>152</v>
      </c>
      <c r="D522" s="221" t="s">
        <v>399</v>
      </c>
      <c r="E522" s="127">
        <v>84110300</v>
      </c>
      <c r="F522" s="126" t="s">
        <v>155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813</v>
      </c>
      <c r="C523" s="221" t="s">
        <v>152</v>
      </c>
      <c r="D523" s="221" t="s">
        <v>366</v>
      </c>
      <c r="E523" s="127">
        <v>84110500</v>
      </c>
      <c r="F523" s="126" t="s">
        <v>152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814</v>
      </c>
      <c r="C524" s="221" t="s">
        <v>152</v>
      </c>
      <c r="D524" s="221" t="s">
        <v>366</v>
      </c>
      <c r="E524" s="127">
        <v>84110700</v>
      </c>
      <c r="F524" s="126" t="s">
        <v>156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s="234" customFormat="1" hidden="1" outlineLevel="2" x14ac:dyDescent="0.3">
      <c r="A525" s="114">
        <v>525</v>
      </c>
      <c r="B525" s="210" t="s">
        <v>815</v>
      </c>
      <c r="C525" s="233" t="s">
        <v>466</v>
      </c>
      <c r="D525" s="233" t="s">
        <v>362</v>
      </c>
      <c r="E525" s="127">
        <v>84180100</v>
      </c>
      <c r="F525" s="126" t="s">
        <v>157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t="5.7" customHeight="1" outlineLevel="1" collapsed="1" x14ac:dyDescent="0.3">
      <c r="A526" s="114">
        <v>526</v>
      </c>
      <c r="B526" s="210" t="s">
        <v>689</v>
      </c>
      <c r="C526" s="223"/>
      <c r="D526" s="223"/>
      <c r="E526" s="130">
        <v>1</v>
      </c>
      <c r="F526" s="141"/>
      <c r="G526" s="141"/>
      <c r="H526" s="142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</row>
    <row r="527" spans="1:20" outlineLevel="1" collapsed="1" x14ac:dyDescent="0.3">
      <c r="A527" s="114">
        <v>527</v>
      </c>
      <c r="B527" s="210" t="s">
        <v>689</v>
      </c>
      <c r="C527" s="223"/>
      <c r="D527" s="223"/>
      <c r="E527" s="119">
        <v>1</v>
      </c>
      <c r="F527" s="140" t="s">
        <v>158</v>
      </c>
      <c r="G527" s="138">
        <v>-123438.6</v>
      </c>
      <c r="H527" s="139">
        <v>0</v>
      </c>
      <c r="I527" s="138">
        <v>-17611.099999999999</v>
      </c>
      <c r="J527" s="138">
        <v>-17611.099999999999</v>
      </c>
      <c r="K527" s="138">
        <v>-26497.1</v>
      </c>
      <c r="L527" s="138">
        <v>-17611.099999999999</v>
      </c>
      <c r="M527" s="138">
        <v>-17611.099999999999</v>
      </c>
      <c r="N527" s="138">
        <v>-26497.1</v>
      </c>
      <c r="O527" s="138">
        <v>0</v>
      </c>
      <c r="P527" s="138">
        <v>0</v>
      </c>
      <c r="Q527" s="138">
        <v>0</v>
      </c>
      <c r="R527" s="138">
        <v>0</v>
      </c>
      <c r="S527" s="138">
        <v>0</v>
      </c>
      <c r="T527" s="138">
        <v>0</v>
      </c>
    </row>
    <row r="528" spans="1:20" s="234" customFormat="1" hidden="1" outlineLevel="2" x14ac:dyDescent="0.3">
      <c r="A528" s="114">
        <v>528</v>
      </c>
      <c r="B528" s="210" t="s">
        <v>816</v>
      </c>
      <c r="C528" s="233" t="s">
        <v>519</v>
      </c>
      <c r="D528" s="233" t="s">
        <v>396</v>
      </c>
      <c r="E528" s="127">
        <v>84160100</v>
      </c>
      <c r="F528" s="126" t="s">
        <v>159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817</v>
      </c>
      <c r="C529" s="233" t="s">
        <v>519</v>
      </c>
      <c r="D529" s="233" t="s">
        <v>396</v>
      </c>
      <c r="E529" s="127">
        <v>84170200</v>
      </c>
      <c r="F529" s="126" t="s">
        <v>160</v>
      </c>
      <c r="G529" s="220">
        <v>-105666.6</v>
      </c>
      <c r="H529" s="121">
        <v>0</v>
      </c>
      <c r="I529" s="220">
        <v>-17611.099999999999</v>
      </c>
      <c r="J529" s="220">
        <v>-17611.099999999999</v>
      </c>
      <c r="K529" s="220">
        <v>-17611.099999999999</v>
      </c>
      <c r="L529" s="220">
        <v>-17611.099999999999</v>
      </c>
      <c r="M529" s="220">
        <v>-17611.099999999999</v>
      </c>
      <c r="N529" s="220">
        <v>-17611.099999999999</v>
      </c>
      <c r="O529" s="220">
        <v>0</v>
      </c>
      <c r="P529" s="220">
        <v>0</v>
      </c>
      <c r="Q529" s="220">
        <v>0</v>
      </c>
      <c r="R529" s="220">
        <v>0</v>
      </c>
      <c r="S529" s="220">
        <v>0</v>
      </c>
      <c r="T529" s="220">
        <v>0</v>
      </c>
    </row>
    <row r="530" spans="1:20" s="234" customFormat="1" hidden="1" outlineLevel="2" x14ac:dyDescent="0.3">
      <c r="A530" s="114">
        <v>530</v>
      </c>
      <c r="B530" s="210" t="s">
        <v>818</v>
      </c>
      <c r="C530" s="233" t="s">
        <v>519</v>
      </c>
      <c r="D530" s="233" t="s">
        <v>396</v>
      </c>
      <c r="E530" s="127">
        <v>84170300</v>
      </c>
      <c r="F530" s="126" t="s">
        <v>161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819</v>
      </c>
      <c r="C531" s="233" t="s">
        <v>519</v>
      </c>
      <c r="D531" s="233" t="s">
        <v>396</v>
      </c>
      <c r="E531" s="127">
        <v>84170400</v>
      </c>
      <c r="F531" s="126" t="s">
        <v>162</v>
      </c>
      <c r="G531" s="220">
        <v>0</v>
      </c>
      <c r="H531" s="121">
        <v>0</v>
      </c>
      <c r="I531" s="220">
        <v>0</v>
      </c>
      <c r="J531" s="220">
        <v>0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820</v>
      </c>
      <c r="C532" s="233" t="s">
        <v>519</v>
      </c>
      <c r="D532" s="233" t="s">
        <v>396</v>
      </c>
      <c r="E532" s="127">
        <v>84170500</v>
      </c>
      <c r="F532" s="126" t="s">
        <v>163</v>
      </c>
      <c r="G532" s="220">
        <v>-17772</v>
      </c>
      <c r="H532" s="121">
        <v>0</v>
      </c>
      <c r="I532" s="220">
        <v>0</v>
      </c>
      <c r="J532" s="220">
        <v>0</v>
      </c>
      <c r="K532" s="220">
        <v>-8886</v>
      </c>
      <c r="L532" s="220">
        <v>0</v>
      </c>
      <c r="M532" s="220">
        <v>0</v>
      </c>
      <c r="N532" s="220">
        <v>-8886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821</v>
      </c>
      <c r="C533" s="233" t="s">
        <v>519</v>
      </c>
      <c r="D533" s="233" t="s">
        <v>396</v>
      </c>
      <c r="E533" s="127">
        <v>84170800</v>
      </c>
      <c r="F533" s="126" t="s">
        <v>164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822</v>
      </c>
      <c r="C534" s="233" t="s">
        <v>519</v>
      </c>
      <c r="D534" s="233" t="s">
        <v>396</v>
      </c>
      <c r="E534" s="127">
        <v>84171000</v>
      </c>
      <c r="F534" s="126" t="s">
        <v>165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823</v>
      </c>
      <c r="C535" s="233" t="s">
        <v>519</v>
      </c>
      <c r="D535" s="233" t="s">
        <v>396</v>
      </c>
      <c r="E535" s="127">
        <v>84171100</v>
      </c>
      <c r="F535" s="126" t="s">
        <v>166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824</v>
      </c>
      <c r="C536" s="233" t="s">
        <v>519</v>
      </c>
      <c r="D536" s="233" t="s">
        <v>396</v>
      </c>
      <c r="E536" s="127">
        <v>84171200</v>
      </c>
      <c r="F536" s="126" t="s">
        <v>167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825</v>
      </c>
      <c r="C537" s="233" t="s">
        <v>519</v>
      </c>
      <c r="D537" s="233" t="s">
        <v>396</v>
      </c>
      <c r="E537" s="127">
        <v>84171500</v>
      </c>
      <c r="F537" s="126" t="s">
        <v>168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826</v>
      </c>
      <c r="C538" s="233" t="s">
        <v>519</v>
      </c>
      <c r="D538" s="233" t="s">
        <v>396</v>
      </c>
      <c r="E538" s="127">
        <v>84171600</v>
      </c>
      <c r="F538" s="126" t="s">
        <v>169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827</v>
      </c>
      <c r="C539" s="233" t="s">
        <v>519</v>
      </c>
      <c r="D539" s="233" t="s">
        <v>396</v>
      </c>
      <c r="E539" s="127">
        <v>84171700</v>
      </c>
      <c r="F539" s="126" t="s">
        <v>170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828</v>
      </c>
      <c r="C540" s="233" t="s">
        <v>519</v>
      </c>
      <c r="D540" s="233" t="s">
        <v>396</v>
      </c>
      <c r="E540" s="127">
        <v>84171800</v>
      </c>
      <c r="F540" s="126" t="s">
        <v>171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829</v>
      </c>
      <c r="C541" s="233" t="s">
        <v>519</v>
      </c>
      <c r="D541" s="233" t="s">
        <v>396</v>
      </c>
      <c r="E541" s="127">
        <v>84171900</v>
      </c>
      <c r="F541" s="126" t="s">
        <v>172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830</v>
      </c>
      <c r="C542" s="233" t="s">
        <v>519</v>
      </c>
      <c r="D542" s="233" t="s">
        <v>396</v>
      </c>
      <c r="E542" s="127">
        <v>84172000</v>
      </c>
      <c r="F542" s="126" t="s">
        <v>173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831</v>
      </c>
      <c r="C543" s="233" t="s">
        <v>519</v>
      </c>
      <c r="D543" s="233" t="s">
        <v>396</v>
      </c>
      <c r="E543" s="127">
        <v>84172300</v>
      </c>
      <c r="F543" s="126" t="s">
        <v>174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832</v>
      </c>
      <c r="C544" s="233" t="s">
        <v>466</v>
      </c>
      <c r="D544" s="233" t="s">
        <v>362</v>
      </c>
      <c r="E544" s="127">
        <v>84191200</v>
      </c>
      <c r="F544" s="126" t="s">
        <v>175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833</v>
      </c>
      <c r="C545" s="233" t="s">
        <v>466</v>
      </c>
      <c r="D545" s="233" t="s">
        <v>362</v>
      </c>
      <c r="E545" s="127">
        <v>84191300</v>
      </c>
      <c r="F545" s="126" t="s">
        <v>176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ht="5.7" customHeight="1" outlineLevel="1" collapsed="1" x14ac:dyDescent="0.3">
      <c r="A546" s="114">
        <v>546</v>
      </c>
      <c r="B546" s="210" t="s">
        <v>689</v>
      </c>
      <c r="C546" s="223"/>
      <c r="D546" s="223"/>
      <c r="E546" s="130">
        <v>1</v>
      </c>
      <c r="F546" s="141"/>
      <c r="G546" s="141"/>
      <c r="H546" s="142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</row>
    <row r="547" spans="1:20" outlineLevel="1" collapsed="1" x14ac:dyDescent="0.3">
      <c r="A547" s="114">
        <v>547</v>
      </c>
      <c r="B547" s="210" t="s">
        <v>689</v>
      </c>
      <c r="C547" s="223"/>
      <c r="D547" s="223"/>
      <c r="E547" s="135">
        <v>1</v>
      </c>
      <c r="F547" s="140" t="s">
        <v>177</v>
      </c>
      <c r="G547" s="138">
        <v>-344555.25</v>
      </c>
      <c r="H547" s="139">
        <v>0</v>
      </c>
      <c r="I547" s="138">
        <v>-53827.5</v>
      </c>
      <c r="J547" s="138">
        <v>-58145.55</v>
      </c>
      <c r="K547" s="138">
        <v>-58145.55</v>
      </c>
      <c r="L547" s="138">
        <v>-58145.55</v>
      </c>
      <c r="M547" s="138">
        <v>-58145.55</v>
      </c>
      <c r="N547" s="138">
        <v>-58145.55</v>
      </c>
      <c r="O547" s="138">
        <v>0</v>
      </c>
      <c r="P547" s="138">
        <v>0</v>
      </c>
      <c r="Q547" s="138">
        <v>0</v>
      </c>
      <c r="R547" s="138">
        <v>0</v>
      </c>
      <c r="S547" s="138">
        <v>0</v>
      </c>
      <c r="T547" s="138">
        <v>0</v>
      </c>
    </row>
    <row r="548" spans="1:20" hidden="1" outlineLevel="2" x14ac:dyDescent="0.3">
      <c r="A548" s="114">
        <v>548</v>
      </c>
      <c r="B548" s="210" t="s">
        <v>834</v>
      </c>
      <c r="C548" s="221" t="s">
        <v>178</v>
      </c>
      <c r="D548" s="221" t="s">
        <v>381</v>
      </c>
      <c r="E548" s="127">
        <v>84030700</v>
      </c>
      <c r="F548" s="128" t="s">
        <v>179</v>
      </c>
      <c r="G548" s="220">
        <v>-344555.25</v>
      </c>
      <c r="H548" s="121">
        <v>0</v>
      </c>
      <c r="I548" s="220">
        <v>-53827.5</v>
      </c>
      <c r="J548" s="220">
        <v>-58145.55</v>
      </c>
      <c r="K548" s="220">
        <v>-58145.55</v>
      </c>
      <c r="L548" s="220">
        <v>-58145.55</v>
      </c>
      <c r="M548" s="220">
        <v>-58145.55</v>
      </c>
      <c r="N548" s="220">
        <v>-58145.55</v>
      </c>
      <c r="O548" s="220">
        <v>0</v>
      </c>
      <c r="P548" s="220">
        <v>0</v>
      </c>
      <c r="Q548" s="220">
        <v>0</v>
      </c>
      <c r="R548" s="220">
        <v>0</v>
      </c>
      <c r="S548" s="220">
        <v>0</v>
      </c>
      <c r="T548" s="220">
        <v>0</v>
      </c>
    </row>
    <row r="549" spans="1:20" ht="5.7" customHeight="1" outlineLevel="1" collapsed="1" x14ac:dyDescent="0.3">
      <c r="A549" s="114">
        <v>549</v>
      </c>
      <c r="B549" s="210" t="s">
        <v>689</v>
      </c>
      <c r="C549" s="223"/>
      <c r="D549" s="223"/>
      <c r="E549" s="130">
        <v>1</v>
      </c>
      <c r="F549" s="141"/>
      <c r="G549" s="141"/>
      <c r="H549" s="12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</row>
    <row r="550" spans="1:20" outlineLevel="1" collapsed="1" x14ac:dyDescent="0.3">
      <c r="A550" s="114">
        <v>550</v>
      </c>
      <c r="B550" s="210" t="s">
        <v>689</v>
      </c>
      <c r="C550" s="223"/>
      <c r="D550" s="223"/>
      <c r="E550" s="135">
        <v>1</v>
      </c>
      <c r="F550" s="140" t="s">
        <v>180</v>
      </c>
      <c r="G550" s="138">
        <v>-37184.850000000006</v>
      </c>
      <c r="H550" s="139">
        <v>0</v>
      </c>
      <c r="I550" s="138">
        <v>-10991.960000000001</v>
      </c>
      <c r="J550" s="138">
        <v>-5247.08</v>
      </c>
      <c r="K550" s="138">
        <v>-2846.98</v>
      </c>
      <c r="L550" s="138">
        <v>-11879.420000000002</v>
      </c>
      <c r="M550" s="138">
        <v>-2846.9900000000002</v>
      </c>
      <c r="N550" s="138">
        <v>-3372.42</v>
      </c>
      <c r="O550" s="138">
        <v>0</v>
      </c>
      <c r="P550" s="138">
        <v>0</v>
      </c>
      <c r="Q550" s="138">
        <v>0</v>
      </c>
      <c r="R550" s="138">
        <v>0</v>
      </c>
      <c r="S550" s="138">
        <v>0</v>
      </c>
      <c r="T550" s="138">
        <v>0</v>
      </c>
    </row>
    <row r="551" spans="1:20" hidden="1" outlineLevel="2" x14ac:dyDescent="0.3">
      <c r="A551" s="114">
        <v>551</v>
      </c>
      <c r="B551" s="210" t="s">
        <v>835</v>
      </c>
      <c r="C551" s="221" t="s">
        <v>178</v>
      </c>
      <c r="D551" s="221" t="s">
        <v>360</v>
      </c>
      <c r="E551" s="127">
        <v>84010600</v>
      </c>
      <c r="F551" s="126" t="s">
        <v>181</v>
      </c>
      <c r="G551" s="220">
        <v>0</v>
      </c>
      <c r="H551" s="121">
        <v>0</v>
      </c>
      <c r="I551" s="220">
        <v>0</v>
      </c>
      <c r="J551" s="220">
        <v>0</v>
      </c>
      <c r="K551" s="220">
        <v>0</v>
      </c>
      <c r="L551" s="220">
        <v>0</v>
      </c>
      <c r="M551" s="220">
        <v>0</v>
      </c>
      <c r="N551" s="220">
        <v>0</v>
      </c>
      <c r="O551" s="220">
        <v>0</v>
      </c>
      <c r="P551" s="220">
        <v>0</v>
      </c>
      <c r="Q551" s="220">
        <v>0</v>
      </c>
      <c r="R551" s="220">
        <v>0</v>
      </c>
      <c r="S551" s="220">
        <v>0</v>
      </c>
      <c r="T551" s="220">
        <v>0</v>
      </c>
    </row>
    <row r="552" spans="1:20" hidden="1" outlineLevel="2" x14ac:dyDescent="0.3">
      <c r="A552" s="114">
        <v>552</v>
      </c>
      <c r="B552" s="210" t="s">
        <v>836</v>
      </c>
      <c r="C552" s="221" t="s">
        <v>178</v>
      </c>
      <c r="D552" s="221" t="s">
        <v>360</v>
      </c>
      <c r="E552" s="127">
        <v>84050100</v>
      </c>
      <c r="F552" s="126" t="s">
        <v>182</v>
      </c>
      <c r="G552" s="220">
        <v>0</v>
      </c>
      <c r="H552" s="121">
        <v>0</v>
      </c>
      <c r="I552" s="220">
        <v>0</v>
      </c>
      <c r="J552" s="220">
        <v>0</v>
      </c>
      <c r="K552" s="220">
        <v>0</v>
      </c>
      <c r="L552" s="220">
        <v>0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idden="1" outlineLevel="2" x14ac:dyDescent="0.3">
      <c r="A553" s="114">
        <v>553</v>
      </c>
      <c r="B553" s="210" t="s">
        <v>837</v>
      </c>
      <c r="C553" s="221" t="s">
        <v>178</v>
      </c>
      <c r="D553" s="221" t="s">
        <v>360</v>
      </c>
      <c r="E553" s="127">
        <v>84050200</v>
      </c>
      <c r="F553" s="126" t="s">
        <v>183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838</v>
      </c>
      <c r="C554" s="221" t="s">
        <v>178</v>
      </c>
      <c r="D554" s="221" t="s">
        <v>360</v>
      </c>
      <c r="E554" s="127">
        <v>84050300</v>
      </c>
      <c r="F554" s="126" t="s">
        <v>184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839</v>
      </c>
      <c r="C555" s="221" t="s">
        <v>178</v>
      </c>
      <c r="D555" s="221" t="s">
        <v>360</v>
      </c>
      <c r="E555" s="127">
        <v>84050400</v>
      </c>
      <c r="F555" s="126" t="s">
        <v>185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840</v>
      </c>
      <c r="C556" s="235" t="s">
        <v>178</v>
      </c>
      <c r="D556" s="235" t="s">
        <v>366</v>
      </c>
      <c r="E556" s="147">
        <v>84060100</v>
      </c>
      <c r="F556" s="146" t="s">
        <v>186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841</v>
      </c>
      <c r="C557" s="221" t="s">
        <v>178</v>
      </c>
      <c r="D557" s="221" t="s">
        <v>493</v>
      </c>
      <c r="E557" s="127">
        <v>84060200</v>
      </c>
      <c r="F557" s="126" t="s">
        <v>187</v>
      </c>
      <c r="G557" s="220">
        <v>-9999.9600000000009</v>
      </c>
      <c r="H557" s="121">
        <v>0</v>
      </c>
      <c r="I557" s="220">
        <v>-1666.66</v>
      </c>
      <c r="J557" s="220">
        <v>-1666.66</v>
      </c>
      <c r="K557" s="220">
        <v>-1666.66</v>
      </c>
      <c r="L557" s="220">
        <v>-1666.66</v>
      </c>
      <c r="M557" s="220">
        <v>-1666.66</v>
      </c>
      <c r="N557" s="220">
        <v>-1666.66</v>
      </c>
      <c r="O557" s="220">
        <v>0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842</v>
      </c>
      <c r="C558" s="221" t="s">
        <v>178</v>
      </c>
      <c r="D558" s="221" t="s">
        <v>429</v>
      </c>
      <c r="E558" s="127">
        <v>84060300</v>
      </c>
      <c r="F558" s="126" t="s">
        <v>188</v>
      </c>
      <c r="G558" s="220">
        <v>-253.14</v>
      </c>
      <c r="H558" s="121">
        <v>0</v>
      </c>
      <c r="I558" s="220">
        <v>-42.19</v>
      </c>
      <c r="J558" s="220">
        <v>-42.19</v>
      </c>
      <c r="K558" s="220">
        <v>-42.19</v>
      </c>
      <c r="L558" s="220">
        <v>-42.19</v>
      </c>
      <c r="M558" s="220">
        <v>-42.19</v>
      </c>
      <c r="N558" s="220">
        <v>-42.19</v>
      </c>
      <c r="O558" s="220">
        <v>0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843</v>
      </c>
      <c r="C559" s="221" t="s">
        <v>178</v>
      </c>
      <c r="D559" s="221" t="s">
        <v>362</v>
      </c>
      <c r="E559" s="127">
        <v>84060400</v>
      </c>
      <c r="F559" s="126" t="s">
        <v>189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844</v>
      </c>
      <c r="C560" s="221" t="s">
        <v>178</v>
      </c>
      <c r="D560" s="221" t="s">
        <v>493</v>
      </c>
      <c r="E560" s="127">
        <v>84060500</v>
      </c>
      <c r="F560" s="126" t="s">
        <v>190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845</v>
      </c>
      <c r="C561" s="221" t="s">
        <v>178</v>
      </c>
      <c r="D561" s="221" t="s">
        <v>399</v>
      </c>
      <c r="E561" s="127">
        <v>84070100</v>
      </c>
      <c r="F561" s="126" t="s">
        <v>191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846</v>
      </c>
      <c r="C562" s="221" t="s">
        <v>178</v>
      </c>
      <c r="D562" s="221" t="s">
        <v>399</v>
      </c>
      <c r="E562" s="127">
        <v>84070200</v>
      </c>
      <c r="F562" s="128" t="s">
        <v>192</v>
      </c>
      <c r="G562" s="220">
        <v>-20391.52</v>
      </c>
      <c r="H562" s="121">
        <v>0</v>
      </c>
      <c r="I562" s="220">
        <v>-8330.59</v>
      </c>
      <c r="J562" s="220">
        <v>-2461.86</v>
      </c>
      <c r="K562" s="220">
        <v>0</v>
      </c>
      <c r="L562" s="220">
        <v>-9053.0400000000009</v>
      </c>
      <c r="M562" s="220">
        <v>0</v>
      </c>
      <c r="N562" s="220">
        <v>-546.03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847</v>
      </c>
      <c r="C563" s="221" t="s">
        <v>178</v>
      </c>
      <c r="D563" s="221" t="s">
        <v>396</v>
      </c>
      <c r="E563" s="127">
        <v>84070300</v>
      </c>
      <c r="F563" s="128" t="s">
        <v>193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848</v>
      </c>
      <c r="C564" s="221" t="s">
        <v>178</v>
      </c>
      <c r="D564" s="221" t="s">
        <v>396</v>
      </c>
      <c r="E564" s="127">
        <v>84100100</v>
      </c>
      <c r="F564" s="128" t="s">
        <v>194</v>
      </c>
      <c r="G564" s="220">
        <v>-3540.23</v>
      </c>
      <c r="H564" s="121">
        <v>0</v>
      </c>
      <c r="I564" s="220">
        <v>-452.52</v>
      </c>
      <c r="J564" s="220">
        <v>-576.37</v>
      </c>
      <c r="K564" s="220">
        <v>-638.13</v>
      </c>
      <c r="L564" s="220">
        <v>-617.53</v>
      </c>
      <c r="M564" s="220">
        <v>-638.14</v>
      </c>
      <c r="N564" s="220">
        <v>-617.54</v>
      </c>
      <c r="O564" s="220">
        <v>0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849</v>
      </c>
      <c r="C565" s="221" t="s">
        <v>152</v>
      </c>
      <c r="D565" s="221" t="s">
        <v>396</v>
      </c>
      <c r="E565" s="127">
        <v>84100200</v>
      </c>
      <c r="F565" s="126" t="s">
        <v>195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850</v>
      </c>
      <c r="C566" s="221"/>
      <c r="D566" s="221"/>
      <c r="E566" s="127">
        <v>84110800</v>
      </c>
      <c r="F566" s="126" t="s">
        <v>196</v>
      </c>
      <c r="G566" s="220">
        <v>0</v>
      </c>
      <c r="H566" s="121">
        <v>0</v>
      </c>
      <c r="I566" s="220">
        <v>0</v>
      </c>
      <c r="J566" s="220">
        <v>0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851</v>
      </c>
      <c r="C567" s="221" t="s">
        <v>178</v>
      </c>
      <c r="D567" s="221" t="s">
        <v>366</v>
      </c>
      <c r="E567" s="127">
        <v>84120000</v>
      </c>
      <c r="F567" s="128" t="s">
        <v>197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852</v>
      </c>
      <c r="C568" s="221" t="s">
        <v>178</v>
      </c>
      <c r="D568" s="221" t="s">
        <v>399</v>
      </c>
      <c r="E568" s="127">
        <v>84130000</v>
      </c>
      <c r="F568" s="126" t="s">
        <v>198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853</v>
      </c>
      <c r="C569" s="221" t="s">
        <v>178</v>
      </c>
      <c r="D569" s="221" t="s">
        <v>399</v>
      </c>
      <c r="E569" s="127">
        <v>84140100</v>
      </c>
      <c r="F569" s="126" t="s">
        <v>199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854</v>
      </c>
      <c r="C570" s="221" t="s">
        <v>178</v>
      </c>
      <c r="D570" s="221" t="s">
        <v>399</v>
      </c>
      <c r="E570" s="127">
        <v>84140200</v>
      </c>
      <c r="F570" s="126" t="s">
        <v>200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855</v>
      </c>
      <c r="C571" s="221" t="s">
        <v>178</v>
      </c>
      <c r="D571" s="221" t="s">
        <v>399</v>
      </c>
      <c r="E571" s="127">
        <v>84140300</v>
      </c>
      <c r="F571" s="126" t="s">
        <v>201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856</v>
      </c>
      <c r="C572" s="221" t="s">
        <v>178</v>
      </c>
      <c r="D572" s="221" t="s">
        <v>399</v>
      </c>
      <c r="E572" s="127">
        <v>84140400</v>
      </c>
      <c r="F572" s="126" t="s">
        <v>202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857</v>
      </c>
      <c r="C573" s="221" t="s">
        <v>178</v>
      </c>
      <c r="D573" s="221" t="s">
        <v>399</v>
      </c>
      <c r="E573" s="127">
        <v>84140500</v>
      </c>
      <c r="F573" s="126" t="s">
        <v>203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858</v>
      </c>
      <c r="C574" s="221" t="s">
        <v>178</v>
      </c>
      <c r="D574" s="221" t="s">
        <v>562</v>
      </c>
      <c r="E574" s="127">
        <v>84150000</v>
      </c>
      <c r="F574" s="128" t="s">
        <v>204</v>
      </c>
      <c r="G574" s="220">
        <v>-3000</v>
      </c>
      <c r="H574" s="121">
        <v>0</v>
      </c>
      <c r="I574" s="220">
        <v>-500</v>
      </c>
      <c r="J574" s="220">
        <v>-500</v>
      </c>
      <c r="K574" s="220">
        <v>-500</v>
      </c>
      <c r="L574" s="220">
        <v>-500</v>
      </c>
      <c r="M574" s="220">
        <v>-500</v>
      </c>
      <c r="N574" s="220">
        <v>-500</v>
      </c>
      <c r="O574" s="220">
        <v>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859</v>
      </c>
      <c r="C575" s="221" t="s">
        <v>178</v>
      </c>
      <c r="D575" s="221" t="s">
        <v>564</v>
      </c>
      <c r="E575" s="127">
        <v>84160300</v>
      </c>
      <c r="F575" s="128" t="s">
        <v>205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860</v>
      </c>
      <c r="C576" s="221" t="s">
        <v>178</v>
      </c>
      <c r="D576" s="221" t="s">
        <v>360</v>
      </c>
      <c r="E576" s="127">
        <v>84160400</v>
      </c>
      <c r="F576" s="128" t="s">
        <v>206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861</v>
      </c>
      <c r="C577" s="226" t="s">
        <v>74</v>
      </c>
      <c r="D577" s="226" t="s">
        <v>399</v>
      </c>
      <c r="E577" s="145">
        <v>84160600</v>
      </c>
      <c r="F577" s="144" t="s">
        <v>207</v>
      </c>
      <c r="G577" s="219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862</v>
      </c>
      <c r="C578" s="221" t="s">
        <v>178</v>
      </c>
      <c r="D578" s="221" t="s">
        <v>396</v>
      </c>
      <c r="E578" s="123">
        <v>84210000</v>
      </c>
      <c r="F578" s="128" t="s">
        <v>208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863</v>
      </c>
      <c r="C579" s="221" t="s">
        <v>178</v>
      </c>
      <c r="D579" s="221" t="s">
        <v>399</v>
      </c>
      <c r="E579" s="127">
        <v>84230000</v>
      </c>
      <c r="F579" s="128" t="s">
        <v>209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864</v>
      </c>
      <c r="C580" s="221" t="s">
        <v>178</v>
      </c>
      <c r="D580" s="221" t="s">
        <v>396</v>
      </c>
      <c r="E580" s="123">
        <v>84240000</v>
      </c>
      <c r="F580" s="128" t="s">
        <v>210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865</v>
      </c>
      <c r="C581" s="221" t="s">
        <v>178</v>
      </c>
      <c r="D581" s="221" t="s">
        <v>399</v>
      </c>
      <c r="E581" s="123">
        <v>84250100</v>
      </c>
      <c r="F581" s="122" t="s">
        <v>211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866</v>
      </c>
      <c r="C582" s="221" t="s">
        <v>178</v>
      </c>
      <c r="D582" s="221" t="s">
        <v>399</v>
      </c>
      <c r="E582" s="123">
        <v>84250200</v>
      </c>
      <c r="F582" s="122" t="s">
        <v>212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867</v>
      </c>
      <c r="C583" s="221" t="s">
        <v>178</v>
      </c>
      <c r="D583" s="221" t="s">
        <v>396</v>
      </c>
      <c r="E583" s="123">
        <v>84250300</v>
      </c>
      <c r="F583" s="122" t="s">
        <v>213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868</v>
      </c>
      <c r="C584" s="221" t="s">
        <v>178</v>
      </c>
      <c r="D584" s="221" t="s">
        <v>399</v>
      </c>
      <c r="E584" s="123">
        <v>84250400</v>
      </c>
      <c r="F584" s="122" t="s">
        <v>214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869</v>
      </c>
      <c r="C585" s="221" t="s">
        <v>178</v>
      </c>
      <c r="D585" s="221" t="s">
        <v>399</v>
      </c>
      <c r="E585" s="123">
        <v>84250500</v>
      </c>
      <c r="F585" s="122" t="s">
        <v>215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870</v>
      </c>
      <c r="C586" s="221" t="s">
        <v>178</v>
      </c>
      <c r="D586" s="221" t="s">
        <v>399</v>
      </c>
      <c r="E586" s="127">
        <v>84250600</v>
      </c>
      <c r="F586" s="126" t="s">
        <v>216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871</v>
      </c>
      <c r="C587" s="221" t="s">
        <v>178</v>
      </c>
      <c r="D587" s="221" t="s">
        <v>399</v>
      </c>
      <c r="E587" s="123">
        <v>84250700</v>
      </c>
      <c r="F587" s="122" t="s">
        <v>217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872</v>
      </c>
      <c r="C588" s="221" t="s">
        <v>178</v>
      </c>
      <c r="D588" s="221" t="s">
        <v>399</v>
      </c>
      <c r="E588" s="123">
        <v>84250800</v>
      </c>
      <c r="F588" s="122" t="s">
        <v>218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873</v>
      </c>
      <c r="C589" s="221" t="s">
        <v>178</v>
      </c>
      <c r="D589" s="221" t="s">
        <v>399</v>
      </c>
      <c r="E589" s="123">
        <v>84250900</v>
      </c>
      <c r="F589" s="122" t="s">
        <v>219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874</v>
      </c>
      <c r="C590" s="221" t="s">
        <v>178</v>
      </c>
      <c r="D590" s="221" t="s">
        <v>399</v>
      </c>
      <c r="E590" s="123">
        <v>84251000</v>
      </c>
      <c r="F590" s="122" t="s">
        <v>220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875</v>
      </c>
      <c r="C591" s="221" t="s">
        <v>178</v>
      </c>
      <c r="D591" s="221" t="s">
        <v>399</v>
      </c>
      <c r="E591" s="127">
        <v>84251200</v>
      </c>
      <c r="F591" s="126" t="s">
        <v>221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876</v>
      </c>
      <c r="C592" s="221" t="s">
        <v>178</v>
      </c>
      <c r="D592" s="221" t="s">
        <v>360</v>
      </c>
      <c r="E592" s="127">
        <v>84251300</v>
      </c>
      <c r="F592" s="126" t="s">
        <v>222</v>
      </c>
      <c r="G592" s="220">
        <v>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877</v>
      </c>
      <c r="C593" s="221" t="s">
        <v>178</v>
      </c>
      <c r="D593" s="221" t="s">
        <v>362</v>
      </c>
      <c r="E593" s="127">
        <v>84260000</v>
      </c>
      <c r="F593" s="128" t="s">
        <v>223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878</v>
      </c>
      <c r="C594" s="221" t="s">
        <v>178</v>
      </c>
      <c r="D594" s="221" t="s">
        <v>360</v>
      </c>
      <c r="E594" s="123">
        <v>84280000</v>
      </c>
      <c r="F594" s="128" t="s">
        <v>178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879</v>
      </c>
      <c r="C595" s="221" t="s">
        <v>178</v>
      </c>
      <c r="D595" s="221" t="s">
        <v>399</v>
      </c>
      <c r="E595" s="123">
        <v>84280100</v>
      </c>
      <c r="F595" s="128" t="s">
        <v>224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880</v>
      </c>
      <c r="C596" s="221" t="s">
        <v>178</v>
      </c>
      <c r="D596" s="221" t="s">
        <v>399</v>
      </c>
      <c r="E596" s="123">
        <v>84300000</v>
      </c>
      <c r="F596" s="128" t="s">
        <v>225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881</v>
      </c>
      <c r="C597" s="221" t="s">
        <v>178</v>
      </c>
      <c r="D597" s="221" t="s">
        <v>399</v>
      </c>
      <c r="E597" s="123">
        <v>84330100</v>
      </c>
      <c r="F597" s="128" t="s">
        <v>226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882</v>
      </c>
      <c r="C598" s="221" t="s">
        <v>178</v>
      </c>
      <c r="D598" s="221" t="s">
        <v>399</v>
      </c>
      <c r="E598" s="127">
        <v>84360400</v>
      </c>
      <c r="F598" s="126" t="s">
        <v>227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883</v>
      </c>
      <c r="C599" s="221" t="s">
        <v>178</v>
      </c>
      <c r="D599" s="221" t="s">
        <v>387</v>
      </c>
      <c r="E599" s="123">
        <v>84360600</v>
      </c>
      <c r="F599" s="122" t="s">
        <v>228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884</v>
      </c>
      <c r="C600" s="221" t="s">
        <v>178</v>
      </c>
      <c r="D600" s="221" t="s">
        <v>399</v>
      </c>
      <c r="E600" s="123">
        <v>84360700</v>
      </c>
      <c r="F600" s="122" t="s">
        <v>229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885</v>
      </c>
      <c r="C601" s="221" t="s">
        <v>178</v>
      </c>
      <c r="D601" s="221" t="s">
        <v>387</v>
      </c>
      <c r="E601" s="123">
        <v>94300000</v>
      </c>
      <c r="F601" s="128" t="s">
        <v>230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t="5.7" customHeight="1" outlineLevel="1" collapsed="1" x14ac:dyDescent="0.3">
      <c r="A602" s="114">
        <v>602</v>
      </c>
      <c r="B602" s="210" t="s">
        <v>689</v>
      </c>
      <c r="C602" s="223"/>
      <c r="D602" s="223"/>
      <c r="E602" s="130">
        <v>1</v>
      </c>
      <c r="F602" s="141"/>
      <c r="G602" s="141"/>
      <c r="H602" s="142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</row>
    <row r="603" spans="1:20" outlineLevel="1" collapsed="1" x14ac:dyDescent="0.3">
      <c r="A603" s="114">
        <v>603</v>
      </c>
      <c r="B603" s="210" t="s">
        <v>689</v>
      </c>
      <c r="C603" s="223"/>
      <c r="D603" s="223"/>
      <c r="E603" s="119">
        <v>1</v>
      </c>
      <c r="F603" s="140" t="s">
        <v>231</v>
      </c>
      <c r="G603" s="138">
        <v>0</v>
      </c>
      <c r="H603" s="139">
        <v>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0</v>
      </c>
      <c r="P603" s="138">
        <v>0</v>
      </c>
      <c r="Q603" s="138">
        <v>0</v>
      </c>
      <c r="R603" s="138">
        <v>0</v>
      </c>
      <c r="S603" s="138">
        <v>0</v>
      </c>
      <c r="T603" s="138">
        <v>0</v>
      </c>
    </row>
    <row r="604" spans="1:20" hidden="1" outlineLevel="2" x14ac:dyDescent="0.3">
      <c r="A604" s="114">
        <v>604</v>
      </c>
      <c r="B604" s="210" t="s">
        <v>886</v>
      </c>
      <c r="C604" s="221" t="s">
        <v>592</v>
      </c>
      <c r="D604" s="221" t="s">
        <v>396</v>
      </c>
      <c r="E604" s="127">
        <v>84090100</v>
      </c>
      <c r="F604" s="126" t="s">
        <v>232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887</v>
      </c>
      <c r="C605" s="221" t="s">
        <v>592</v>
      </c>
      <c r="D605" s="221" t="s">
        <v>396</v>
      </c>
      <c r="E605" s="127">
        <v>84090200</v>
      </c>
      <c r="F605" s="126" t="s">
        <v>233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idden="1" outlineLevel="2" x14ac:dyDescent="0.3">
      <c r="A606" s="114">
        <v>606</v>
      </c>
      <c r="B606" s="210" t="s">
        <v>888</v>
      </c>
      <c r="C606" s="221" t="s">
        <v>592</v>
      </c>
      <c r="D606" s="221" t="s">
        <v>396</v>
      </c>
      <c r="E606" s="127">
        <v>84090300</v>
      </c>
      <c r="F606" s="126" t="s">
        <v>234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t="5.7" customHeight="1" outlineLevel="1" collapsed="1" x14ac:dyDescent="0.3">
      <c r="A607" s="114">
        <v>607</v>
      </c>
      <c r="B607" s="210" t="s">
        <v>689</v>
      </c>
      <c r="C607" s="223"/>
      <c r="D607" s="223"/>
      <c r="E607" s="130">
        <v>1</v>
      </c>
      <c r="F607" s="141"/>
      <c r="G607" s="141"/>
      <c r="H607" s="142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</row>
    <row r="608" spans="1:20" outlineLevel="1" collapsed="1" x14ac:dyDescent="0.3">
      <c r="A608" s="114">
        <v>608</v>
      </c>
      <c r="B608" s="210" t="s">
        <v>689</v>
      </c>
      <c r="C608" s="223"/>
      <c r="D608" s="223"/>
      <c r="E608" s="119">
        <v>1</v>
      </c>
      <c r="F608" s="140" t="s">
        <v>235</v>
      </c>
      <c r="G608" s="138">
        <v>0</v>
      </c>
      <c r="H608" s="139">
        <v>0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0</v>
      </c>
      <c r="P608" s="138">
        <v>0</v>
      </c>
      <c r="Q608" s="138">
        <v>0</v>
      </c>
      <c r="R608" s="138">
        <v>0</v>
      </c>
      <c r="S608" s="138">
        <v>0</v>
      </c>
      <c r="T608" s="138">
        <v>0</v>
      </c>
    </row>
    <row r="609" spans="1:20" hidden="1" outlineLevel="2" x14ac:dyDescent="0.3">
      <c r="A609" s="114">
        <v>609</v>
      </c>
      <c r="B609" s="210" t="s">
        <v>889</v>
      </c>
      <c r="C609" s="221" t="s">
        <v>236</v>
      </c>
      <c r="D609" s="221" t="s">
        <v>372</v>
      </c>
      <c r="E609" s="224">
        <v>84020400</v>
      </c>
      <c r="F609" s="227" t="s">
        <v>236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t="5.7" customHeight="1" outlineLevel="1" collapsed="1" x14ac:dyDescent="0.3">
      <c r="A610" s="114">
        <v>610</v>
      </c>
      <c r="B610" s="210" t="s">
        <v>336</v>
      </c>
      <c r="C610" s="223"/>
      <c r="D610" s="223"/>
      <c r="E610" s="130"/>
      <c r="F610" s="141"/>
      <c r="G610" s="141"/>
      <c r="H610" s="142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</row>
    <row r="611" spans="1:20" outlineLevel="1" collapsed="1" x14ac:dyDescent="0.3">
      <c r="A611" s="114">
        <v>611</v>
      </c>
      <c r="B611" s="210" t="s">
        <v>689</v>
      </c>
      <c r="C611" s="223"/>
      <c r="D611" s="223"/>
      <c r="E611" s="119">
        <v>1</v>
      </c>
      <c r="F611" s="140" t="s">
        <v>237</v>
      </c>
      <c r="G611" s="138">
        <v>0</v>
      </c>
      <c r="H611" s="139">
        <v>0</v>
      </c>
      <c r="I611" s="138">
        <v>0</v>
      </c>
      <c r="J611" s="138">
        <v>0</v>
      </c>
      <c r="K611" s="138">
        <v>0</v>
      </c>
      <c r="L611" s="138">
        <v>0</v>
      </c>
      <c r="M611" s="138">
        <v>0</v>
      </c>
      <c r="N611" s="138">
        <v>0</v>
      </c>
      <c r="O611" s="138">
        <v>0</v>
      </c>
      <c r="P611" s="138">
        <v>0</v>
      </c>
      <c r="Q611" s="138">
        <v>0</v>
      </c>
      <c r="R611" s="138">
        <v>0</v>
      </c>
      <c r="S611" s="138">
        <v>0</v>
      </c>
      <c r="T611" s="138">
        <v>0</v>
      </c>
    </row>
    <row r="612" spans="1:20" hidden="1" outlineLevel="2" x14ac:dyDescent="0.3">
      <c r="A612" s="114">
        <v>612</v>
      </c>
      <c r="B612" s="210" t="s">
        <v>890</v>
      </c>
      <c r="C612" s="221" t="s">
        <v>85</v>
      </c>
      <c r="D612" s="221" t="s">
        <v>372</v>
      </c>
      <c r="E612" s="224">
        <v>84020500</v>
      </c>
      <c r="F612" s="227" t="s">
        <v>238</v>
      </c>
      <c r="G612" s="220">
        <v>0</v>
      </c>
      <c r="H612" s="121">
        <v>0</v>
      </c>
      <c r="I612" s="220">
        <v>0</v>
      </c>
      <c r="J612" s="220">
        <v>0</v>
      </c>
      <c r="K612" s="220">
        <v>0</v>
      </c>
      <c r="L612" s="220">
        <v>0</v>
      </c>
      <c r="M612" s="220">
        <v>0</v>
      </c>
      <c r="N612" s="220">
        <v>0</v>
      </c>
      <c r="O612" s="220">
        <v>0</v>
      </c>
      <c r="P612" s="220">
        <v>0</v>
      </c>
      <c r="Q612" s="220">
        <v>0</v>
      </c>
      <c r="R612" s="220">
        <v>0</v>
      </c>
      <c r="S612" s="220">
        <v>0</v>
      </c>
      <c r="T612" s="220">
        <v>0</v>
      </c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30">
        <v>1</v>
      </c>
      <c r="F613" s="113"/>
      <c r="G613" s="118"/>
      <c r="H613" s="129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</row>
    <row r="614" spans="1:20" ht="15.6" outlineLevel="1" x14ac:dyDescent="0.3">
      <c r="A614" s="114">
        <v>614</v>
      </c>
      <c r="B614" s="210" t="s">
        <v>689</v>
      </c>
      <c r="C614" s="223"/>
      <c r="D614" s="223"/>
      <c r="E614" s="135">
        <v>1</v>
      </c>
      <c r="F614" s="134" t="s">
        <v>239</v>
      </c>
      <c r="G614" s="133">
        <v>-12241251.1</v>
      </c>
      <c r="H614" s="133">
        <v>0</v>
      </c>
      <c r="I614" s="133">
        <v>-1994739.5500000003</v>
      </c>
      <c r="J614" s="133">
        <v>-1935891.1100000003</v>
      </c>
      <c r="K614" s="133">
        <v>-1853626.9600000002</v>
      </c>
      <c r="L614" s="133">
        <v>-2157749.0200000005</v>
      </c>
      <c r="M614" s="133">
        <v>-2085687.4500000002</v>
      </c>
      <c r="N614" s="133">
        <v>-2213557.0100000002</v>
      </c>
      <c r="O614" s="133">
        <v>0</v>
      </c>
      <c r="P614" s="133">
        <v>0</v>
      </c>
      <c r="Q614" s="133">
        <v>0</v>
      </c>
      <c r="R614" s="133">
        <v>0</v>
      </c>
      <c r="S614" s="133">
        <v>0</v>
      </c>
      <c r="T614" s="133">
        <v>0</v>
      </c>
    </row>
    <row r="615" spans="1:20" ht="15" outlineLevel="1" thickBot="1" x14ac:dyDescent="0.35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32"/>
      <c r="P615" s="132"/>
      <c r="Q615" s="132"/>
      <c r="R615" s="132"/>
      <c r="S615" s="113"/>
      <c r="T615" s="113"/>
    </row>
    <row r="616" spans="1:20" ht="15" outlineLevel="1" thickBot="1" x14ac:dyDescent="0.35">
      <c r="A616" s="114">
        <v>616</v>
      </c>
      <c r="B616" s="210" t="s">
        <v>689</v>
      </c>
      <c r="C616" s="223"/>
      <c r="D616" s="223"/>
      <c r="E616" s="130">
        <v>1</v>
      </c>
      <c r="F616" s="131" t="s">
        <v>240</v>
      </c>
      <c r="G616" s="115">
        <v>-12215261.76</v>
      </c>
      <c r="H616" s="115">
        <v>0</v>
      </c>
      <c r="I616" s="115">
        <v>-1990103.8000000003</v>
      </c>
      <c r="J616" s="115">
        <v>-1932067.0800000003</v>
      </c>
      <c r="K616" s="115">
        <v>-1850051.3300000003</v>
      </c>
      <c r="L616" s="115">
        <v>-2152465.7400000007</v>
      </c>
      <c r="M616" s="115">
        <v>-2081223.4300000002</v>
      </c>
      <c r="N616" s="115">
        <v>-2209350.3800000004</v>
      </c>
      <c r="O616" s="115">
        <v>0</v>
      </c>
      <c r="P616" s="115">
        <v>0</v>
      </c>
      <c r="Q616" s="115">
        <v>0</v>
      </c>
      <c r="R616" s="115">
        <v>0</v>
      </c>
      <c r="S616" s="115">
        <v>0</v>
      </c>
      <c r="T616" s="115">
        <v>0</v>
      </c>
    </row>
    <row r="617" spans="1:20" outlineLevel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outlineLevel="1" collapsed="1" x14ac:dyDescent="0.3">
      <c r="A618" s="114">
        <v>618</v>
      </c>
      <c r="B618" s="210" t="s">
        <v>689</v>
      </c>
      <c r="C618" s="223"/>
      <c r="D618" s="223"/>
      <c r="E618" s="119">
        <v>1</v>
      </c>
      <c r="F618" s="125" t="s">
        <v>319</v>
      </c>
      <c r="G618" s="124">
        <v>0</v>
      </c>
      <c r="H618" s="124">
        <v>0</v>
      </c>
      <c r="I618" s="124">
        <v>0</v>
      </c>
      <c r="J618" s="124">
        <v>0</v>
      </c>
      <c r="K618" s="124">
        <v>0</v>
      </c>
      <c r="L618" s="124">
        <v>0</v>
      </c>
      <c r="M618" s="124">
        <v>0</v>
      </c>
      <c r="N618" s="124">
        <v>0</v>
      </c>
      <c r="O618" s="124">
        <v>0</v>
      </c>
      <c r="P618" s="124">
        <v>0</v>
      </c>
      <c r="Q618" s="124">
        <v>0</v>
      </c>
      <c r="R618" s="124">
        <v>0</v>
      </c>
      <c r="S618" s="124">
        <v>0</v>
      </c>
      <c r="T618" s="124">
        <v>0</v>
      </c>
    </row>
    <row r="619" spans="1:20" hidden="1" outlineLevel="2" x14ac:dyDescent="0.3">
      <c r="A619" s="114">
        <v>619</v>
      </c>
      <c r="B619" s="210" t="s">
        <v>891</v>
      </c>
      <c r="C619" s="221" t="s">
        <v>598</v>
      </c>
      <c r="D619" s="221" t="s">
        <v>366</v>
      </c>
      <c r="E619" s="123">
        <v>83100000</v>
      </c>
      <c r="F619" s="122" t="s">
        <v>318</v>
      </c>
      <c r="G619" s="220">
        <v>0</v>
      </c>
      <c r="H619" s="121">
        <v>0</v>
      </c>
      <c r="I619" s="220">
        <v>0</v>
      </c>
      <c r="J619" s="220">
        <v>0</v>
      </c>
      <c r="K619" s="220">
        <v>0</v>
      </c>
      <c r="L619" s="220">
        <v>0</v>
      </c>
      <c r="M619" s="220">
        <v>0</v>
      </c>
      <c r="N619" s="220">
        <v>0</v>
      </c>
      <c r="O619" s="220">
        <v>0</v>
      </c>
      <c r="P619" s="220">
        <v>0</v>
      </c>
      <c r="Q619" s="220">
        <v>0</v>
      </c>
      <c r="R619" s="220">
        <v>0</v>
      </c>
      <c r="S619" s="220">
        <v>0</v>
      </c>
      <c r="T619" s="220">
        <v>0</v>
      </c>
    </row>
    <row r="620" spans="1:20" hidden="1" outlineLevel="2" x14ac:dyDescent="0.3">
      <c r="A620" s="114">
        <v>620</v>
      </c>
      <c r="B620" s="210" t="s">
        <v>892</v>
      </c>
      <c r="C620" s="221" t="s">
        <v>598</v>
      </c>
      <c r="D620" s="221" t="s">
        <v>366</v>
      </c>
      <c r="E620" s="127">
        <v>83100100</v>
      </c>
      <c r="F620" s="126" t="s">
        <v>317</v>
      </c>
      <c r="G620" s="220">
        <v>0</v>
      </c>
      <c r="H620" s="121">
        <v>0</v>
      </c>
      <c r="I620" s="220">
        <v>0</v>
      </c>
      <c r="J620" s="220">
        <v>0</v>
      </c>
      <c r="K620" s="220">
        <v>0</v>
      </c>
      <c r="L620" s="220">
        <v>0</v>
      </c>
      <c r="M620" s="220">
        <v>0</v>
      </c>
      <c r="N620" s="220">
        <v>0</v>
      </c>
      <c r="O620" s="220">
        <v>0</v>
      </c>
      <c r="P620" s="220">
        <v>0</v>
      </c>
      <c r="Q620" s="220">
        <v>0</v>
      </c>
      <c r="R620" s="220">
        <v>0</v>
      </c>
      <c r="S620" s="220">
        <v>0</v>
      </c>
      <c r="T620" s="220">
        <v>0</v>
      </c>
    </row>
    <row r="621" spans="1:20" hidden="1" outlineLevel="2" x14ac:dyDescent="0.3">
      <c r="A621" s="114">
        <v>621</v>
      </c>
      <c r="B621" s="210" t="s">
        <v>893</v>
      </c>
      <c r="C621" s="221" t="s">
        <v>598</v>
      </c>
      <c r="D621" s="221" t="s">
        <v>366</v>
      </c>
      <c r="E621" s="123">
        <v>83200000</v>
      </c>
      <c r="F621" s="122" t="s">
        <v>316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894</v>
      </c>
      <c r="C622" s="221" t="s">
        <v>602</v>
      </c>
      <c r="D622" s="221" t="s">
        <v>366</v>
      </c>
      <c r="E622" s="123">
        <v>83300000</v>
      </c>
      <c r="F622" s="122" t="s">
        <v>315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outlineLevel="1" collapsed="1" x14ac:dyDescent="0.3">
      <c r="A623" s="114">
        <v>623</v>
      </c>
      <c r="B623" s="210" t="s">
        <v>689</v>
      </c>
      <c r="C623" s="223"/>
      <c r="D623" s="223"/>
      <c r="E623" s="119">
        <v>1</v>
      </c>
      <c r="F623" s="125" t="s">
        <v>314</v>
      </c>
      <c r="G623" s="124">
        <v>-1821494.5300000003</v>
      </c>
      <c r="H623" s="124">
        <v>0</v>
      </c>
      <c r="I623" s="124">
        <v>-299465.76</v>
      </c>
      <c r="J623" s="124">
        <v>-302519.62</v>
      </c>
      <c r="K623" s="124">
        <v>-303033.49</v>
      </c>
      <c r="L623" s="124">
        <v>-305093.83</v>
      </c>
      <c r="M623" s="124">
        <v>-305091.82</v>
      </c>
      <c r="N623" s="124">
        <v>-306290.01</v>
      </c>
      <c r="O623" s="124">
        <v>0</v>
      </c>
      <c r="P623" s="124">
        <v>0</v>
      </c>
      <c r="Q623" s="124">
        <v>0</v>
      </c>
      <c r="R623" s="124">
        <v>0</v>
      </c>
      <c r="S623" s="124">
        <v>0</v>
      </c>
      <c r="T623" s="124">
        <v>0</v>
      </c>
    </row>
    <row r="624" spans="1:20" hidden="1" outlineLevel="2" x14ac:dyDescent="0.3">
      <c r="A624" s="114">
        <v>624</v>
      </c>
      <c r="B624" s="210" t="s">
        <v>895</v>
      </c>
      <c r="C624" s="221" t="s">
        <v>604</v>
      </c>
      <c r="D624" s="221" t="s">
        <v>396</v>
      </c>
      <c r="E624" s="127">
        <v>70200100</v>
      </c>
      <c r="F624" s="126" t="s">
        <v>313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896</v>
      </c>
      <c r="C625" s="221" t="s">
        <v>606</v>
      </c>
      <c r="D625" s="221" t="s">
        <v>366</v>
      </c>
      <c r="E625" s="127">
        <v>71100000</v>
      </c>
      <c r="F625" s="126" t="s">
        <v>312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897</v>
      </c>
      <c r="C626" s="221" t="s">
        <v>606</v>
      </c>
      <c r="D626" s="221" t="s">
        <v>387</v>
      </c>
      <c r="E626" s="127">
        <v>71110000</v>
      </c>
      <c r="F626" s="126" t="s">
        <v>311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898</v>
      </c>
      <c r="C627" s="221" t="s">
        <v>606</v>
      </c>
      <c r="D627" s="221" t="s">
        <v>366</v>
      </c>
      <c r="E627" s="127">
        <v>71400000</v>
      </c>
      <c r="F627" s="126" t="s">
        <v>310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899</v>
      </c>
      <c r="C628" s="221" t="s">
        <v>606</v>
      </c>
      <c r="D628" s="221" t="s">
        <v>387</v>
      </c>
      <c r="E628" s="127">
        <v>73300000</v>
      </c>
      <c r="F628" s="126" t="s">
        <v>309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900</v>
      </c>
      <c r="C629" s="221" t="s">
        <v>606</v>
      </c>
      <c r="D629" s="221" t="s">
        <v>387</v>
      </c>
      <c r="E629" s="127">
        <v>73600000</v>
      </c>
      <c r="F629" s="126" t="s">
        <v>308</v>
      </c>
      <c r="G629" s="220">
        <v>-1557419.5100000002</v>
      </c>
      <c r="H629" s="121">
        <v>0</v>
      </c>
      <c r="I629" s="220">
        <v>-255756.86</v>
      </c>
      <c r="J629" s="220">
        <v>-258143.15</v>
      </c>
      <c r="K629" s="220">
        <v>-259105.29</v>
      </c>
      <c r="L629" s="220">
        <v>-261164.75</v>
      </c>
      <c r="M629" s="220">
        <v>-261164.85</v>
      </c>
      <c r="N629" s="220">
        <v>-262084.61</v>
      </c>
      <c r="O629" s="220">
        <v>0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901</v>
      </c>
      <c r="C630" s="221" t="s">
        <v>606</v>
      </c>
      <c r="D630" s="221" t="s">
        <v>387</v>
      </c>
      <c r="E630" s="127">
        <v>74100000</v>
      </c>
      <c r="F630" s="126" t="s">
        <v>307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902</v>
      </c>
      <c r="C631" s="221" t="s">
        <v>606</v>
      </c>
      <c r="D631" s="221" t="s">
        <v>387</v>
      </c>
      <c r="E631" s="127">
        <v>74200000</v>
      </c>
      <c r="F631" s="126" t="s">
        <v>306</v>
      </c>
      <c r="G631" s="220">
        <v>-264075.02</v>
      </c>
      <c r="H631" s="121">
        <v>0</v>
      </c>
      <c r="I631" s="220">
        <v>-43708.9</v>
      </c>
      <c r="J631" s="220">
        <v>-44376.47</v>
      </c>
      <c r="K631" s="220">
        <v>-43928.2</v>
      </c>
      <c r="L631" s="220">
        <v>-43929.08</v>
      </c>
      <c r="M631" s="220">
        <v>-43926.97</v>
      </c>
      <c r="N631" s="220">
        <v>-44205.4</v>
      </c>
      <c r="O631" s="220">
        <v>0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903</v>
      </c>
      <c r="C632" s="221" t="s">
        <v>606</v>
      </c>
      <c r="D632" s="221" t="s">
        <v>614</v>
      </c>
      <c r="E632" s="127">
        <v>74200100</v>
      </c>
      <c r="F632" s="126" t="s">
        <v>305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904</v>
      </c>
      <c r="C633" s="221" t="s">
        <v>606</v>
      </c>
      <c r="D633" s="221" t="s">
        <v>399</v>
      </c>
      <c r="E633" s="127">
        <v>74200200</v>
      </c>
      <c r="F633" s="126" t="s">
        <v>304</v>
      </c>
      <c r="G633" s="220">
        <v>0</v>
      </c>
      <c r="H633" s="121">
        <v>0</v>
      </c>
      <c r="I633" s="220">
        <v>0</v>
      </c>
      <c r="J633" s="220">
        <v>0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905</v>
      </c>
      <c r="C634" s="221" t="s">
        <v>606</v>
      </c>
      <c r="D634" s="221" t="s">
        <v>366</v>
      </c>
      <c r="E634" s="127">
        <v>74200300</v>
      </c>
      <c r="F634" s="126" t="s">
        <v>303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906</v>
      </c>
      <c r="C635" s="221" t="s">
        <v>606</v>
      </c>
      <c r="D635" s="221" t="s">
        <v>387</v>
      </c>
      <c r="E635" s="127">
        <v>74200400</v>
      </c>
      <c r="F635" s="126" t="s">
        <v>302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s="234" customFormat="1" hidden="1" outlineLevel="2" x14ac:dyDescent="0.3">
      <c r="A636" s="114">
        <v>636</v>
      </c>
      <c r="B636" s="210" t="s">
        <v>907</v>
      </c>
      <c r="C636" s="233" t="s">
        <v>606</v>
      </c>
      <c r="D636" s="233" t="s">
        <v>387</v>
      </c>
      <c r="E636" s="127">
        <v>74200500</v>
      </c>
      <c r="F636" s="126" t="s">
        <v>301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s="234" customFormat="1" hidden="1" outlineLevel="2" x14ac:dyDescent="0.3">
      <c r="A637" s="114">
        <v>637</v>
      </c>
      <c r="B637" s="210" t="s">
        <v>908</v>
      </c>
      <c r="C637" s="233" t="s">
        <v>606</v>
      </c>
      <c r="D637" s="233" t="s">
        <v>387</v>
      </c>
      <c r="E637" s="127">
        <v>74400000</v>
      </c>
      <c r="F637" s="126" t="s">
        <v>300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909</v>
      </c>
      <c r="C638" s="233" t="s">
        <v>606</v>
      </c>
      <c r="D638" s="233" t="s">
        <v>387</v>
      </c>
      <c r="E638" s="127">
        <v>74401000</v>
      </c>
      <c r="F638" s="126" t="s">
        <v>283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910</v>
      </c>
      <c r="C639" s="233" t="s">
        <v>606</v>
      </c>
      <c r="D639" s="233" t="s">
        <v>387</v>
      </c>
      <c r="E639" s="127">
        <v>74500000</v>
      </c>
      <c r="F639" s="126" t="s">
        <v>299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911</v>
      </c>
      <c r="C640" s="233" t="s">
        <v>606</v>
      </c>
      <c r="D640" s="233" t="s">
        <v>387</v>
      </c>
      <c r="E640" s="127">
        <v>74600000</v>
      </c>
      <c r="F640" s="126" t="s">
        <v>298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912</v>
      </c>
      <c r="C641" s="233" t="s">
        <v>606</v>
      </c>
      <c r="D641" s="233" t="s">
        <v>387</v>
      </c>
      <c r="E641" s="127">
        <v>74600001</v>
      </c>
      <c r="F641" s="126" t="s">
        <v>297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913</v>
      </c>
      <c r="C642" s="233" t="s">
        <v>606</v>
      </c>
      <c r="D642" s="233" t="s">
        <v>387</v>
      </c>
      <c r="E642" s="127">
        <v>74600100</v>
      </c>
      <c r="F642" s="126" t="s">
        <v>296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914</v>
      </c>
      <c r="C643" s="233" t="s">
        <v>606</v>
      </c>
      <c r="D643" s="233" t="s">
        <v>387</v>
      </c>
      <c r="E643" s="127">
        <v>74600400</v>
      </c>
      <c r="F643" s="126" t="s">
        <v>295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915</v>
      </c>
      <c r="C644" s="233" t="s">
        <v>606</v>
      </c>
      <c r="D644" s="233" t="s">
        <v>387</v>
      </c>
      <c r="E644" s="127">
        <v>74700000</v>
      </c>
      <c r="F644" s="126" t="s">
        <v>294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916</v>
      </c>
      <c r="C645" s="233" t="s">
        <v>606</v>
      </c>
      <c r="D645" s="233" t="s">
        <v>387</v>
      </c>
      <c r="E645" s="127">
        <v>80830000</v>
      </c>
      <c r="F645" s="126" t="s">
        <v>293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917</v>
      </c>
      <c r="C646" s="233" t="s">
        <v>606</v>
      </c>
      <c r="D646" s="233" t="s">
        <v>387</v>
      </c>
      <c r="E646" s="127">
        <v>80850000</v>
      </c>
      <c r="F646" s="126" t="s">
        <v>292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918</v>
      </c>
      <c r="C647" s="233" t="s">
        <v>606</v>
      </c>
      <c r="D647" s="233" t="s">
        <v>387</v>
      </c>
      <c r="E647" s="127">
        <v>80850001</v>
      </c>
      <c r="F647" s="126" t="s">
        <v>291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hidden="1" outlineLevel="2" x14ac:dyDescent="0.3">
      <c r="A648" s="114">
        <v>648</v>
      </c>
      <c r="B648" s="210" t="s">
        <v>919</v>
      </c>
      <c r="C648" s="221" t="s">
        <v>606</v>
      </c>
      <c r="D648" s="221" t="s">
        <v>396</v>
      </c>
      <c r="E648" s="127">
        <v>84270000</v>
      </c>
      <c r="F648" s="126" t="s">
        <v>290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hidden="1" outlineLevel="2" x14ac:dyDescent="0.3">
      <c r="A649" s="114">
        <v>649</v>
      </c>
      <c r="B649" s="210" t="s">
        <v>920</v>
      </c>
      <c r="C649" s="221" t="s">
        <v>606</v>
      </c>
      <c r="D649" s="221" t="s">
        <v>366</v>
      </c>
      <c r="E649" s="127">
        <v>84310000</v>
      </c>
      <c r="F649" s="126" t="s">
        <v>289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921</v>
      </c>
      <c r="C650" s="221" t="s">
        <v>606</v>
      </c>
      <c r="D650" s="221" t="s">
        <v>387</v>
      </c>
      <c r="E650" s="127">
        <v>84320000</v>
      </c>
      <c r="F650" s="126" t="s">
        <v>288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922</v>
      </c>
      <c r="C651" s="221" t="s">
        <v>606</v>
      </c>
      <c r="D651" s="221" t="s">
        <v>387</v>
      </c>
      <c r="E651" s="127">
        <v>84330000</v>
      </c>
      <c r="F651" s="126" t="s">
        <v>287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923</v>
      </c>
      <c r="C652" s="221" t="s">
        <v>606</v>
      </c>
      <c r="D652" s="221" t="s">
        <v>635</v>
      </c>
      <c r="E652" s="127">
        <v>84350000</v>
      </c>
      <c r="F652" s="126" t="s">
        <v>286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924</v>
      </c>
      <c r="C653" s="221" t="s">
        <v>606</v>
      </c>
      <c r="D653" s="221" t="s">
        <v>396</v>
      </c>
      <c r="E653" s="127">
        <v>85400400</v>
      </c>
      <c r="F653" s="126" t="s">
        <v>285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925</v>
      </c>
      <c r="C654" s="221" t="s">
        <v>606</v>
      </c>
      <c r="D654" s="221" t="s">
        <v>387</v>
      </c>
      <c r="E654" s="127">
        <v>85500000</v>
      </c>
      <c r="F654" s="126" t="s">
        <v>284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926</v>
      </c>
      <c r="C655" s="221" t="s">
        <v>606</v>
      </c>
      <c r="D655" s="221" t="s">
        <v>387</v>
      </c>
      <c r="E655" s="127">
        <v>85501000</v>
      </c>
      <c r="F655" s="126" t="s">
        <v>283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927</v>
      </c>
      <c r="C656" s="221" t="s">
        <v>604</v>
      </c>
      <c r="D656" s="221" t="s">
        <v>396</v>
      </c>
      <c r="E656" s="127">
        <v>90200100</v>
      </c>
      <c r="F656" s="126" t="s">
        <v>282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928</v>
      </c>
      <c r="C657" s="221" t="s">
        <v>606</v>
      </c>
      <c r="D657" s="221" t="s">
        <v>366</v>
      </c>
      <c r="E657" s="127">
        <v>97200000</v>
      </c>
      <c r="F657" s="126" t="s">
        <v>281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929</v>
      </c>
      <c r="C658" s="221" t="s">
        <v>606</v>
      </c>
      <c r="D658" s="221" t="s">
        <v>366</v>
      </c>
      <c r="E658" s="127">
        <v>97200100</v>
      </c>
      <c r="F658" s="126" t="s">
        <v>280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930</v>
      </c>
      <c r="C659" s="221" t="s">
        <v>606</v>
      </c>
      <c r="D659" s="221" t="s">
        <v>366</v>
      </c>
      <c r="E659" s="127">
        <v>97200200</v>
      </c>
      <c r="F659" s="126" t="s">
        <v>279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931</v>
      </c>
      <c r="C660" s="221" t="s">
        <v>606</v>
      </c>
      <c r="D660" s="221" t="s">
        <v>366</v>
      </c>
      <c r="E660" s="127">
        <v>97200300</v>
      </c>
      <c r="F660" s="126" t="s">
        <v>278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932</v>
      </c>
      <c r="C661" s="221" t="s">
        <v>606</v>
      </c>
      <c r="D661" s="221" t="s">
        <v>387</v>
      </c>
      <c r="E661" s="127">
        <v>97200400</v>
      </c>
      <c r="F661" s="126" t="s">
        <v>277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933</v>
      </c>
      <c r="C662" s="221" t="s">
        <v>606</v>
      </c>
      <c r="D662" s="221" t="s">
        <v>387</v>
      </c>
      <c r="E662" s="127">
        <v>97200500</v>
      </c>
      <c r="F662" s="126" t="s">
        <v>276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934</v>
      </c>
      <c r="C663" s="221" t="s">
        <v>606</v>
      </c>
      <c r="D663" s="221" t="s">
        <v>387</v>
      </c>
      <c r="E663" s="127">
        <v>97500000</v>
      </c>
      <c r="F663" s="126" t="s">
        <v>275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935</v>
      </c>
      <c r="C664" s="221" t="s">
        <v>606</v>
      </c>
      <c r="D664" s="221" t="s">
        <v>387</v>
      </c>
      <c r="E664" s="127">
        <v>97500100</v>
      </c>
      <c r="F664" s="126" t="s">
        <v>274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936</v>
      </c>
      <c r="C665" s="221" t="s">
        <v>606</v>
      </c>
      <c r="D665" s="221" t="s">
        <v>387</v>
      </c>
      <c r="E665" s="127">
        <v>97510000</v>
      </c>
      <c r="F665" s="128" t="s">
        <v>273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937</v>
      </c>
      <c r="C666" s="221" t="s">
        <v>606</v>
      </c>
      <c r="D666" s="221" t="s">
        <v>387</v>
      </c>
      <c r="E666" s="127">
        <v>97600000</v>
      </c>
      <c r="F666" s="128" t="s">
        <v>272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938</v>
      </c>
      <c r="C667" s="221" t="s">
        <v>606</v>
      </c>
      <c r="D667" s="221" t="s">
        <v>387</v>
      </c>
      <c r="E667" s="127">
        <v>97600200</v>
      </c>
      <c r="F667" s="128" t="s">
        <v>271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939</v>
      </c>
      <c r="C668" s="221" t="s">
        <v>606</v>
      </c>
      <c r="D668" s="221" t="s">
        <v>387</v>
      </c>
      <c r="E668" s="127">
        <v>97600300</v>
      </c>
      <c r="F668" s="128" t="s">
        <v>270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940</v>
      </c>
      <c r="C669" s="221" t="s">
        <v>606</v>
      </c>
      <c r="D669" s="221" t="s">
        <v>387</v>
      </c>
      <c r="E669" s="127">
        <v>97700000</v>
      </c>
      <c r="F669" s="126" t="s">
        <v>269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941</v>
      </c>
      <c r="C670" s="221" t="s">
        <v>606</v>
      </c>
      <c r="D670" s="221" t="s">
        <v>387</v>
      </c>
      <c r="E670" s="127">
        <v>97800000</v>
      </c>
      <c r="F670" s="126" t="s">
        <v>268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942</v>
      </c>
      <c r="C671" s="221" t="s">
        <v>606</v>
      </c>
      <c r="D671" s="221" t="s">
        <v>387</v>
      </c>
      <c r="E671" s="127">
        <v>97800100</v>
      </c>
      <c r="F671" s="126" t="s">
        <v>267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943</v>
      </c>
      <c r="C672" s="221" t="s">
        <v>606</v>
      </c>
      <c r="D672" s="221" t="s">
        <v>387</v>
      </c>
      <c r="E672" s="127">
        <v>97800200</v>
      </c>
      <c r="F672" s="126" t="s">
        <v>266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944</v>
      </c>
      <c r="C673" s="221" t="s">
        <v>606</v>
      </c>
      <c r="D673" s="221" t="s">
        <v>387</v>
      </c>
      <c r="E673" s="127">
        <v>97800300</v>
      </c>
      <c r="F673" s="126" t="s">
        <v>265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945</v>
      </c>
      <c r="C674" s="221" t="s">
        <v>606</v>
      </c>
      <c r="D674" s="221" t="s">
        <v>387</v>
      </c>
      <c r="E674" s="127">
        <v>97800500</v>
      </c>
      <c r="F674" s="126" t="s">
        <v>264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outlineLevel="1" collapsed="1" x14ac:dyDescent="0.3">
      <c r="A675" s="114">
        <v>675</v>
      </c>
      <c r="B675" s="210" t="s">
        <v>689</v>
      </c>
      <c r="C675" s="223"/>
      <c r="D675" s="223"/>
      <c r="E675" s="119">
        <v>1</v>
      </c>
      <c r="F675" s="125" t="s">
        <v>263</v>
      </c>
      <c r="G675" s="124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946</v>
      </c>
      <c r="C676" s="221" t="s">
        <v>659</v>
      </c>
      <c r="D676" s="221" t="s">
        <v>396</v>
      </c>
      <c r="E676" s="123">
        <v>98100000</v>
      </c>
      <c r="F676" s="122" t="s">
        <v>262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261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947</v>
      </c>
      <c r="C678" s="221" t="s">
        <v>661</v>
      </c>
      <c r="D678" s="221" t="s">
        <v>396</v>
      </c>
      <c r="E678" s="123">
        <v>73200000</v>
      </c>
      <c r="F678" s="122" t="s">
        <v>260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hidden="1" outlineLevel="2" x14ac:dyDescent="0.3">
      <c r="A679" s="114">
        <v>679</v>
      </c>
      <c r="B679" s="210" t="s">
        <v>948</v>
      </c>
      <c r="C679" s="221" t="s">
        <v>661</v>
      </c>
      <c r="D679" s="221" t="s">
        <v>396</v>
      </c>
      <c r="E679" s="123">
        <v>85100000</v>
      </c>
      <c r="F679" s="122" t="s">
        <v>259</v>
      </c>
      <c r="G679" s="220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949</v>
      </c>
      <c r="C680" s="221" t="s">
        <v>661</v>
      </c>
      <c r="D680" s="221" t="s">
        <v>396</v>
      </c>
      <c r="E680" s="123">
        <v>85100100</v>
      </c>
      <c r="F680" s="122" t="s">
        <v>258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950</v>
      </c>
      <c r="C681" s="221" t="s">
        <v>661</v>
      </c>
      <c r="D681" s="221" t="s">
        <v>396</v>
      </c>
      <c r="E681" s="123">
        <v>85100200</v>
      </c>
      <c r="F681" s="122" t="s">
        <v>257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951</v>
      </c>
      <c r="C682" s="221" t="s">
        <v>661</v>
      </c>
      <c r="D682" s="221" t="s">
        <v>396</v>
      </c>
      <c r="E682" s="123">
        <v>85200000</v>
      </c>
      <c r="F682" s="122" t="s">
        <v>256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952</v>
      </c>
      <c r="C683" s="221" t="s">
        <v>661</v>
      </c>
      <c r="D683" s="221" t="s">
        <v>396</v>
      </c>
      <c r="E683" s="123">
        <v>85400100</v>
      </c>
      <c r="F683" s="122" t="s">
        <v>255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953</v>
      </c>
      <c r="C684" s="221" t="s">
        <v>661</v>
      </c>
      <c r="D684" s="221" t="s">
        <v>396</v>
      </c>
      <c r="E684" s="123">
        <v>85400200</v>
      </c>
      <c r="F684" s="122" t="s">
        <v>254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t="15" outlineLevel="1" collapsed="1" thickBot="1" x14ac:dyDescent="0.35">
      <c r="A685" s="114">
        <v>685</v>
      </c>
      <c r="B685" s="210" t="s">
        <v>336</v>
      </c>
      <c r="C685" s="113"/>
      <c r="D685" s="113"/>
      <c r="E685" s="119"/>
      <c r="F685" s="113"/>
      <c r="G685" s="118"/>
      <c r="H685" s="121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</row>
    <row r="686" spans="1:20" ht="15" outlineLevel="1" thickBot="1" x14ac:dyDescent="0.35">
      <c r="A686" s="114">
        <v>686</v>
      </c>
      <c r="B686" s="210" t="s">
        <v>336</v>
      </c>
      <c r="C686" s="113"/>
      <c r="D686" s="113"/>
      <c r="E686" s="113"/>
      <c r="F686" s="116" t="s">
        <v>253</v>
      </c>
      <c r="G686" s="115">
        <v>-14036756.289999999</v>
      </c>
      <c r="H686" s="115">
        <v>0</v>
      </c>
      <c r="I686" s="115">
        <v>-2289569.5600000005</v>
      </c>
      <c r="J686" s="115">
        <v>-2234586.7000000002</v>
      </c>
      <c r="K686" s="115">
        <v>-2153084.8200000003</v>
      </c>
      <c r="L686" s="115">
        <v>-2457559.5700000008</v>
      </c>
      <c r="M686" s="115">
        <v>-2386315.25</v>
      </c>
      <c r="N686" s="115">
        <v>-2515640.3900000006</v>
      </c>
      <c r="O686" s="115">
        <v>0</v>
      </c>
      <c r="P686" s="115">
        <v>0</v>
      </c>
      <c r="Q686" s="115">
        <v>0</v>
      </c>
      <c r="R686" s="115">
        <v>0</v>
      </c>
      <c r="S686" s="115">
        <v>0</v>
      </c>
      <c r="T686" s="115">
        <v>0</v>
      </c>
    </row>
    <row r="687" spans="1:20" ht="15" outlineLevel="1" thickBot="1" x14ac:dyDescent="0.35">
      <c r="A687" s="114">
        <v>687</v>
      </c>
      <c r="B687" s="210" t="s">
        <v>336</v>
      </c>
    </row>
    <row r="688" spans="1:20" ht="15" outlineLevel="1" collapsed="1" thickBot="1" x14ac:dyDescent="0.35">
      <c r="A688" s="114">
        <v>688</v>
      </c>
      <c r="B688" s="210" t="s">
        <v>336</v>
      </c>
      <c r="E688" s="113"/>
      <c r="F688" s="112" t="s">
        <v>252</v>
      </c>
      <c r="G688" s="111">
        <v>0</v>
      </c>
      <c r="H688" s="111">
        <v>0</v>
      </c>
      <c r="I688" s="111">
        <v>0</v>
      </c>
      <c r="J688" s="111">
        <v>0</v>
      </c>
      <c r="K688" s="111">
        <v>0</v>
      </c>
      <c r="L688" s="111">
        <v>0</v>
      </c>
      <c r="M688" s="111">
        <v>0</v>
      </c>
      <c r="N688" s="111">
        <v>0</v>
      </c>
      <c r="O688" s="111">
        <v>0</v>
      </c>
      <c r="P688" s="111">
        <v>0</v>
      </c>
      <c r="Q688" s="111">
        <v>0</v>
      </c>
      <c r="R688" s="111">
        <v>0</v>
      </c>
      <c r="S688" s="111">
        <v>0</v>
      </c>
      <c r="T688" s="111">
        <v>0</v>
      </c>
    </row>
    <row r="689" spans="1:20" hidden="1" outlineLevel="2" x14ac:dyDescent="0.3">
      <c r="A689" s="114">
        <v>689</v>
      </c>
      <c r="B689" s="210" t="s">
        <v>954</v>
      </c>
      <c r="E689" s="123">
        <v>880002</v>
      </c>
      <c r="F689" s="180" t="s">
        <v>251</v>
      </c>
      <c r="G689" s="220">
        <v>0</v>
      </c>
      <c r="H689" s="121">
        <v>0</v>
      </c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</row>
    <row r="690" spans="1:20" hidden="1" outlineLevel="2" x14ac:dyDescent="0.3">
      <c r="A690" s="114">
        <v>690</v>
      </c>
      <c r="B690" s="210" t="s">
        <v>955</v>
      </c>
      <c r="E690" s="123">
        <v>880004</v>
      </c>
      <c r="F690" s="180" t="s">
        <v>250</v>
      </c>
      <c r="G690" s="220">
        <v>0</v>
      </c>
      <c r="H690" s="121">
        <v>0</v>
      </c>
      <c r="I690" s="237"/>
      <c r="J690" s="237"/>
      <c r="K690" s="237"/>
      <c r="L690" s="220"/>
      <c r="M690" s="220"/>
      <c r="N690" s="220"/>
      <c r="O690" s="220"/>
      <c r="P690" s="220"/>
      <c r="Q690" s="220"/>
      <c r="R690" s="220"/>
      <c r="S690" s="220"/>
      <c r="T690" s="220"/>
    </row>
    <row r="691" spans="1:20" hidden="1" outlineLevel="2" x14ac:dyDescent="0.3">
      <c r="A691" s="114">
        <v>691</v>
      </c>
      <c r="B691" s="210" t="s">
        <v>956</v>
      </c>
      <c r="E691" s="123">
        <v>880005</v>
      </c>
      <c r="F691" s="180" t="s">
        <v>249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957</v>
      </c>
      <c r="E692" s="123">
        <v>880006</v>
      </c>
      <c r="F692" s="180" t="s">
        <v>248</v>
      </c>
      <c r="G692" s="220">
        <v>0</v>
      </c>
      <c r="H692" s="121">
        <v>0</v>
      </c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958</v>
      </c>
      <c r="E693" s="123">
        <v>880007</v>
      </c>
      <c r="F693" s="180" t="s">
        <v>247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959</v>
      </c>
      <c r="E694" s="123">
        <v>880008</v>
      </c>
      <c r="F694" s="180" t="s">
        <v>246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960</v>
      </c>
      <c r="E695" s="123">
        <v>880009</v>
      </c>
      <c r="F695" s="180" t="s">
        <v>245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961</v>
      </c>
      <c r="E696" s="123">
        <v>880010</v>
      </c>
      <c r="F696" s="180" t="s">
        <v>244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962</v>
      </c>
      <c r="E697" s="123">
        <v>880011</v>
      </c>
      <c r="F697" s="180" t="s">
        <v>243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963</v>
      </c>
      <c r="E698" s="123">
        <v>880012</v>
      </c>
      <c r="F698" s="180" t="s">
        <v>242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964</v>
      </c>
      <c r="E699" s="123">
        <v>880013</v>
      </c>
      <c r="F699" s="180" t="s">
        <v>241</v>
      </c>
      <c r="G699" s="220">
        <v>0</v>
      </c>
      <c r="H699" s="121">
        <v>0</v>
      </c>
      <c r="I699" s="237"/>
      <c r="J699" s="237"/>
      <c r="K699" s="237"/>
      <c r="L699" s="220"/>
      <c r="M699" s="220"/>
      <c r="N699" s="220"/>
      <c r="O699" s="220"/>
      <c r="P699" s="220"/>
      <c r="Q699" s="220"/>
      <c r="R699" s="220"/>
      <c r="S699" s="220"/>
      <c r="T699" s="220"/>
    </row>
  </sheetData>
  <conditionalFormatting sqref="F339">
    <cfRule type="cellIs" dxfId="211" priority="13" operator="lessThan">
      <formula>-1</formula>
    </cfRule>
  </conditionalFormatting>
  <conditionalFormatting sqref="F337">
    <cfRule type="cellIs" dxfId="210" priority="14" operator="lessThan">
      <formula>-1</formula>
    </cfRule>
  </conditionalFormatting>
  <conditionalFormatting sqref="I337:T337">
    <cfRule type="cellIs" dxfId="209" priority="11" operator="lessThan">
      <formula>-1</formula>
    </cfRule>
  </conditionalFormatting>
  <conditionalFormatting sqref="I339:T339">
    <cfRule type="cellIs" dxfId="208" priority="9" operator="lessThan">
      <formula>-1</formula>
    </cfRule>
  </conditionalFormatting>
  <conditionalFormatting sqref="G337">
    <cfRule type="cellIs" dxfId="207" priority="12" operator="lessThan">
      <formula>-1</formula>
    </cfRule>
  </conditionalFormatting>
  <conditionalFormatting sqref="G339">
    <cfRule type="cellIs" dxfId="206" priority="10" operator="lessThan">
      <formula>-1</formula>
    </cfRule>
  </conditionalFormatting>
  <conditionalFormatting sqref="F686">
    <cfRule type="cellIs" dxfId="205" priority="8" operator="lessThan">
      <formula>-1</formula>
    </cfRule>
  </conditionalFormatting>
  <conditionalFormatting sqref="G686">
    <cfRule type="cellIs" dxfId="204" priority="7" operator="lessThan">
      <formula>-1</formula>
    </cfRule>
  </conditionalFormatting>
  <conditionalFormatting sqref="I686:T686">
    <cfRule type="cellIs" dxfId="203" priority="6" operator="lessThan">
      <formula>-1</formula>
    </cfRule>
  </conditionalFormatting>
  <conditionalFormatting sqref="I688:T688">
    <cfRule type="cellIs" dxfId="202" priority="3" operator="lessThan">
      <formula>-1</formula>
    </cfRule>
  </conditionalFormatting>
  <conditionalFormatting sqref="F688">
    <cfRule type="cellIs" dxfId="201" priority="5" operator="lessThan">
      <formula>-1</formula>
    </cfRule>
  </conditionalFormatting>
  <conditionalFormatting sqref="G688">
    <cfRule type="cellIs" dxfId="200" priority="4" operator="lessThan">
      <formula>-1</formula>
    </cfRule>
  </conditionalFormatting>
  <conditionalFormatting sqref="H686">
    <cfRule type="cellIs" dxfId="199" priority="2" operator="lessThan">
      <formula>-1</formula>
    </cfRule>
  </conditionalFormatting>
  <conditionalFormatting sqref="H688">
    <cfRule type="cellIs" dxfId="198" priority="1" operator="lessThan"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318F-F1DF-4E82-B7CC-1B94A3629F2A}">
  <dimension ref="A1:T699"/>
  <sheetViews>
    <sheetView topLeftCell="E328" zoomScale="55" zoomScaleNormal="55" workbookViewId="0">
      <selection activeCell="J487" sqref="J487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45658</v>
      </c>
      <c r="J1" s="208">
        <v>45689</v>
      </c>
      <c r="K1" s="208">
        <v>45717</v>
      </c>
      <c r="L1" s="208">
        <v>45748</v>
      </c>
      <c r="M1" s="208">
        <v>45778</v>
      </c>
      <c r="N1" s="208">
        <v>45809</v>
      </c>
      <c r="O1" s="208">
        <v>45839</v>
      </c>
      <c r="P1" s="208">
        <v>45870</v>
      </c>
      <c r="Q1" s="208">
        <v>45901</v>
      </c>
      <c r="R1" s="208">
        <v>45931</v>
      </c>
      <c r="S1" s="208">
        <v>45962</v>
      </c>
      <c r="T1" s="208">
        <v>45992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1</v>
      </c>
      <c r="H2" s="177" t="s">
        <v>2</v>
      </c>
      <c r="I2" s="176">
        <v>45658</v>
      </c>
      <c r="J2" s="176">
        <v>45689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410965.99999999994</v>
      </c>
      <c r="H4" s="167">
        <v>4.1113200928816711E-6</v>
      </c>
      <c r="I4" s="166">
        <v>56312.5</v>
      </c>
      <c r="J4" s="166">
        <v>43272.3</v>
      </c>
      <c r="K4" s="166">
        <v>43860.04</v>
      </c>
      <c r="L4" s="166">
        <v>42136.95</v>
      </c>
      <c r="M4" s="166">
        <v>133672.60999999999</v>
      </c>
      <c r="N4" s="166">
        <v>28768.98</v>
      </c>
      <c r="O4" s="166">
        <v>62942.62</v>
      </c>
      <c r="P4" s="166">
        <v>0</v>
      </c>
      <c r="Q4" s="166">
        <v>0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410965.99999999994</v>
      </c>
      <c r="H5" s="121">
        <v>4.1113200928816711E-6</v>
      </c>
      <c r="I5" s="220">
        <v>56312.5</v>
      </c>
      <c r="J5" s="220">
        <v>43272.3</v>
      </c>
      <c r="K5" s="220">
        <v>43860.04</v>
      </c>
      <c r="L5" s="220">
        <v>42136.95</v>
      </c>
      <c r="M5" s="220">
        <v>133672.60999999999</v>
      </c>
      <c r="N5" s="220">
        <v>28768.98</v>
      </c>
      <c r="O5" s="220">
        <v>62942.62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A11" s="114">
        <v>11</v>
      </c>
      <c r="B11" s="210" t="s">
        <v>368</v>
      </c>
      <c r="C11" s="221" t="s">
        <v>359</v>
      </c>
      <c r="D11" s="221" t="s">
        <v>366</v>
      </c>
      <c r="E11" s="127">
        <v>70200200</v>
      </c>
      <c r="F11" s="126" t="s">
        <v>12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369</v>
      </c>
      <c r="C12" s="221" t="s">
        <v>359</v>
      </c>
      <c r="D12" s="221" t="s">
        <v>366</v>
      </c>
      <c r="E12" s="127">
        <v>70400000</v>
      </c>
      <c r="F12" s="126" t="s">
        <v>13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370</v>
      </c>
      <c r="C13" s="221" t="s">
        <v>359</v>
      </c>
      <c r="D13" s="221" t="s">
        <v>366</v>
      </c>
      <c r="E13" s="127">
        <v>70430000</v>
      </c>
      <c r="F13" s="126" t="s">
        <v>14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t="4.5" customHeight="1" outlineLevel="1" collapsed="1" x14ac:dyDescent="0.3">
      <c r="A14" s="114">
        <v>14</v>
      </c>
      <c r="B14" s="210"/>
      <c r="C14" s="223"/>
      <c r="D14" s="223"/>
      <c r="E14" s="135">
        <v>1</v>
      </c>
      <c r="F14" s="113"/>
      <c r="G14" s="113"/>
      <c r="H14" s="129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spans="1:20" outlineLevel="1" collapsed="1" x14ac:dyDescent="0.3">
      <c r="A15" s="114">
        <v>15</v>
      </c>
      <c r="B15" s="210"/>
      <c r="C15" s="223"/>
      <c r="D15" s="223"/>
      <c r="E15" s="135">
        <v>1</v>
      </c>
      <c r="F15" s="168" t="s">
        <v>15</v>
      </c>
      <c r="G15" s="166">
        <v>-443532.91000000003</v>
      </c>
      <c r="H15" s="167">
        <v>-4.0635167181258098E-6</v>
      </c>
      <c r="I15" s="166">
        <v>-63168.81</v>
      </c>
      <c r="J15" s="166">
        <v>-27005.75</v>
      </c>
      <c r="K15" s="166">
        <v>-51602.41</v>
      </c>
      <c r="L15" s="166">
        <v>-62649.3</v>
      </c>
      <c r="M15" s="166">
        <v>-108767.59000000001</v>
      </c>
      <c r="N15" s="166">
        <v>-41921.78</v>
      </c>
      <c r="O15" s="166">
        <v>-88417.27</v>
      </c>
      <c r="P15" s="166">
        <v>0</v>
      </c>
      <c r="Q15" s="166">
        <v>0</v>
      </c>
      <c r="R15" s="166">
        <v>0</v>
      </c>
      <c r="S15" s="166">
        <v>0</v>
      </c>
      <c r="T15" s="166">
        <v>0</v>
      </c>
    </row>
    <row r="16" spans="1:20" hidden="1" outlineLevel="2" x14ac:dyDescent="0.3">
      <c r="A16" s="114">
        <v>16</v>
      </c>
      <c r="B16" s="210" t="s">
        <v>371</v>
      </c>
      <c r="C16" s="221" t="s">
        <v>359</v>
      </c>
      <c r="D16" s="221" t="s">
        <v>372</v>
      </c>
      <c r="E16" s="123">
        <v>90200000</v>
      </c>
      <c r="F16" s="122" t="s">
        <v>16</v>
      </c>
      <c r="G16" s="220">
        <v>-19324.390000000003</v>
      </c>
      <c r="H16" s="121">
        <v>-7.8532047960008723E-10</v>
      </c>
      <c r="I16" s="220">
        <v>0</v>
      </c>
      <c r="J16" s="220">
        <v>-27.4</v>
      </c>
      <c r="K16" s="220">
        <v>0</v>
      </c>
      <c r="L16" s="220">
        <v>0</v>
      </c>
      <c r="M16" s="220">
        <v>-19296.990000000002</v>
      </c>
      <c r="N16" s="220">
        <v>0</v>
      </c>
      <c r="O16" s="220">
        <v>0</v>
      </c>
      <c r="P16" s="220">
        <v>0</v>
      </c>
      <c r="Q16" s="220">
        <v>0</v>
      </c>
      <c r="R16" s="220">
        <v>0</v>
      </c>
      <c r="S16" s="220">
        <v>0</v>
      </c>
      <c r="T16" s="220">
        <v>0</v>
      </c>
    </row>
    <row r="17" spans="1:20" hidden="1" outlineLevel="2" x14ac:dyDescent="0.3">
      <c r="A17" s="114">
        <v>17</v>
      </c>
      <c r="B17" s="210" t="s">
        <v>373</v>
      </c>
      <c r="C17" s="221" t="s">
        <v>359</v>
      </c>
      <c r="D17" s="221" t="s">
        <v>372</v>
      </c>
      <c r="E17" s="123">
        <v>90200001</v>
      </c>
      <c r="F17" s="122" t="s">
        <v>17</v>
      </c>
      <c r="G17" s="220">
        <v>-424208.52</v>
      </c>
      <c r="H17" s="121">
        <v>-4.0627313976462103E-6</v>
      </c>
      <c r="I17" s="220">
        <v>-63168.81</v>
      </c>
      <c r="J17" s="220">
        <v>-26978.35</v>
      </c>
      <c r="K17" s="220">
        <v>-51602.41</v>
      </c>
      <c r="L17" s="220">
        <v>-62649.3</v>
      </c>
      <c r="M17" s="220">
        <v>-89470.6</v>
      </c>
      <c r="N17" s="220">
        <v>-41921.78</v>
      </c>
      <c r="O17" s="220">
        <v>-88417.27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t="4.5" customHeight="1" outlineLevel="1" collapsed="1" x14ac:dyDescent="0.3">
      <c r="A18" s="114">
        <v>18</v>
      </c>
      <c r="B18" s="210"/>
      <c r="C18" s="223"/>
      <c r="D18" s="223"/>
      <c r="E18" s="135">
        <v>1</v>
      </c>
      <c r="F18" s="113"/>
      <c r="G18" s="113"/>
      <c r="H18" s="129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</row>
    <row r="19" spans="1:20" outlineLevel="1" x14ac:dyDescent="0.3">
      <c r="A19" s="114">
        <v>19</v>
      </c>
      <c r="B19" s="210"/>
      <c r="C19" s="223"/>
      <c r="D19" s="223"/>
      <c r="E19" s="135">
        <v>1</v>
      </c>
      <c r="F19" s="168" t="s">
        <v>18</v>
      </c>
      <c r="G19" s="166">
        <v>-32566.910000000091</v>
      </c>
      <c r="H19" s="167">
        <v>4.7803374755861095E-8</v>
      </c>
      <c r="I19" s="166">
        <v>-6856.3099999999977</v>
      </c>
      <c r="J19" s="166">
        <v>16266.550000000003</v>
      </c>
      <c r="K19" s="166">
        <v>-7742.3700000000026</v>
      </c>
      <c r="L19" s="166">
        <v>-20512.350000000006</v>
      </c>
      <c r="M19" s="166">
        <v>24905.019999999975</v>
      </c>
      <c r="N19" s="166">
        <v>-13152.8</v>
      </c>
      <c r="O19" s="166">
        <v>-25474.65</v>
      </c>
      <c r="P19" s="166">
        <v>0</v>
      </c>
      <c r="Q19" s="166">
        <v>0</v>
      </c>
      <c r="R19" s="166">
        <v>0</v>
      </c>
      <c r="S19" s="166">
        <v>0</v>
      </c>
      <c r="T19" s="166">
        <v>0</v>
      </c>
    </row>
    <row r="20" spans="1:20" ht="4.5" customHeight="1" outlineLevel="1" x14ac:dyDescent="0.3">
      <c r="A20" s="114">
        <v>20</v>
      </c>
      <c r="B20" s="210"/>
      <c r="C20" s="223"/>
      <c r="D20" s="223"/>
      <c r="E20" s="135">
        <v>1</v>
      </c>
      <c r="F20" s="113"/>
      <c r="G20" s="113"/>
      <c r="H20" s="129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</row>
    <row r="21" spans="1:20" outlineLevel="1" collapsed="1" x14ac:dyDescent="0.3">
      <c r="A21" s="114">
        <v>21</v>
      </c>
      <c r="B21" s="210"/>
      <c r="C21" s="223"/>
      <c r="D21" s="223"/>
      <c r="E21" s="135">
        <v>1</v>
      </c>
      <c r="F21" s="168" t="s">
        <v>19</v>
      </c>
      <c r="G21" s="166">
        <v>0</v>
      </c>
      <c r="H21" s="167"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</row>
    <row r="22" spans="1:20" hidden="1" outlineLevel="2" x14ac:dyDescent="0.3">
      <c r="A22" s="114">
        <v>22</v>
      </c>
      <c r="B22" s="210" t="s">
        <v>374</v>
      </c>
      <c r="C22" s="221" t="s">
        <v>375</v>
      </c>
      <c r="D22" s="221" t="s">
        <v>372</v>
      </c>
      <c r="E22" s="224">
        <v>71900700</v>
      </c>
      <c r="F22" s="126" t="s">
        <v>20</v>
      </c>
      <c r="G22" s="220">
        <v>0</v>
      </c>
      <c r="H22" s="121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0">
        <v>0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</row>
    <row r="23" spans="1:20" ht="4.5" customHeight="1" outlineLevel="1" collapsed="1" x14ac:dyDescent="0.3">
      <c r="A23" s="114">
        <v>23</v>
      </c>
      <c r="B23" s="210"/>
      <c r="C23" s="223"/>
      <c r="D23" s="223"/>
      <c r="E23" s="135">
        <v>1</v>
      </c>
      <c r="F23" s="113"/>
      <c r="G23" s="113"/>
      <c r="H23" s="129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</row>
    <row r="24" spans="1:20" outlineLevel="1" collapsed="1" x14ac:dyDescent="0.3">
      <c r="A24" s="114">
        <v>24</v>
      </c>
      <c r="B24" s="210"/>
      <c r="C24" s="223"/>
      <c r="D24" s="223"/>
      <c r="E24" s="130">
        <v>1</v>
      </c>
      <c r="F24" s="168" t="s">
        <v>21</v>
      </c>
      <c r="G24" s="166">
        <v>14938469.800000001</v>
      </c>
      <c r="H24" s="167">
        <v>0</v>
      </c>
      <c r="I24" s="166">
        <v>3105094.5</v>
      </c>
      <c r="J24" s="166">
        <v>1605268.9</v>
      </c>
      <c r="K24" s="166">
        <v>1724627.5</v>
      </c>
      <c r="L24" s="166">
        <v>1546722.8</v>
      </c>
      <c r="M24" s="166">
        <v>2920354.5</v>
      </c>
      <c r="N24" s="166">
        <v>2142183.6</v>
      </c>
      <c r="O24" s="166">
        <v>1894218</v>
      </c>
      <c r="P24" s="166">
        <v>0</v>
      </c>
      <c r="Q24" s="166">
        <v>0</v>
      </c>
      <c r="R24" s="166">
        <v>0</v>
      </c>
      <c r="S24" s="166">
        <v>0</v>
      </c>
      <c r="T24" s="166">
        <v>0</v>
      </c>
    </row>
    <row r="25" spans="1:20" hidden="1" outlineLevel="2" x14ac:dyDescent="0.3">
      <c r="A25" s="114">
        <v>25</v>
      </c>
      <c r="B25" s="210" t="s">
        <v>376</v>
      </c>
      <c r="C25" s="221" t="s">
        <v>377</v>
      </c>
      <c r="D25" s="221" t="s">
        <v>362</v>
      </c>
      <c r="E25" s="127">
        <v>70300000</v>
      </c>
      <c r="F25" s="126" t="s">
        <v>22</v>
      </c>
      <c r="G25" s="220">
        <v>0</v>
      </c>
      <c r="H25" s="121">
        <v>0</v>
      </c>
      <c r="I25" s="220">
        <v>0</v>
      </c>
      <c r="J25" s="220">
        <v>0</v>
      </c>
      <c r="K25" s="220">
        <v>0</v>
      </c>
      <c r="L25" s="220">
        <v>0</v>
      </c>
      <c r="M25" s="220">
        <v>0</v>
      </c>
      <c r="N25" s="220">
        <v>0</v>
      </c>
      <c r="O25" s="220">
        <v>0</v>
      </c>
      <c r="P25" s="220">
        <v>0</v>
      </c>
      <c r="Q25" s="220">
        <v>0</v>
      </c>
      <c r="R25" s="220">
        <v>0</v>
      </c>
      <c r="S25" s="220">
        <v>0</v>
      </c>
      <c r="T25" s="220">
        <v>0</v>
      </c>
    </row>
    <row r="26" spans="1:20" hidden="1" outlineLevel="2" x14ac:dyDescent="0.3">
      <c r="A26" s="114">
        <v>26</v>
      </c>
      <c r="B26" s="210" t="s">
        <v>378</v>
      </c>
      <c r="C26" s="221" t="s">
        <v>377</v>
      </c>
      <c r="D26" s="221" t="s">
        <v>362</v>
      </c>
      <c r="E26" s="127">
        <v>70300200</v>
      </c>
      <c r="F26" s="126" t="s">
        <v>23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379</v>
      </c>
      <c r="C27" s="221" t="s">
        <v>377</v>
      </c>
      <c r="D27" s="221" t="s">
        <v>372</v>
      </c>
      <c r="E27" s="127">
        <v>70300700</v>
      </c>
      <c r="F27" s="126" t="s">
        <v>24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380</v>
      </c>
      <c r="C28" s="221" t="s">
        <v>377</v>
      </c>
      <c r="D28" s="221" t="s">
        <v>381</v>
      </c>
      <c r="E28" s="127">
        <v>70300800</v>
      </c>
      <c r="F28" s="126" t="s">
        <v>25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382</v>
      </c>
      <c r="C29" s="221" t="s">
        <v>377</v>
      </c>
      <c r="D29" s="221" t="s">
        <v>381</v>
      </c>
      <c r="E29" s="127">
        <v>70300900</v>
      </c>
      <c r="F29" s="126" t="s">
        <v>26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383</v>
      </c>
      <c r="C30" s="221" t="s">
        <v>377</v>
      </c>
      <c r="D30" s="221" t="s">
        <v>366</v>
      </c>
      <c r="E30" s="127">
        <v>71200000</v>
      </c>
      <c r="F30" s="126" t="s">
        <v>27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25" t="s">
        <v>384</v>
      </c>
      <c r="C31" s="226" t="s">
        <v>377</v>
      </c>
      <c r="D31" s="226" t="s">
        <v>385</v>
      </c>
      <c r="E31" s="145">
        <v>71200100</v>
      </c>
      <c r="F31" s="144" t="s">
        <v>28</v>
      </c>
      <c r="G31" s="219">
        <v>45166.8</v>
      </c>
      <c r="H31" s="186">
        <v>2.8409111656190019E-7</v>
      </c>
      <c r="I31" s="220">
        <v>0</v>
      </c>
      <c r="J31" s="220">
        <v>0</v>
      </c>
      <c r="K31" s="220">
        <v>9912</v>
      </c>
      <c r="L31" s="220">
        <v>13862.8</v>
      </c>
      <c r="M31" s="220">
        <v>12950</v>
      </c>
      <c r="N31" s="220">
        <v>0</v>
      </c>
      <c r="O31" s="220">
        <v>8442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10" t="s">
        <v>386</v>
      </c>
      <c r="C32" s="221" t="s">
        <v>377</v>
      </c>
      <c r="D32" s="221" t="s">
        <v>387</v>
      </c>
      <c r="E32" s="127">
        <v>71300000</v>
      </c>
      <c r="F32" s="126" t="s">
        <v>29</v>
      </c>
      <c r="G32" s="220">
        <v>0</v>
      </c>
      <c r="H32" s="121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388</v>
      </c>
      <c r="C33" s="221" t="s">
        <v>377</v>
      </c>
      <c r="D33" s="221" t="s">
        <v>387</v>
      </c>
      <c r="E33" s="127">
        <v>71300200</v>
      </c>
      <c r="F33" s="126" t="s">
        <v>30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389</v>
      </c>
      <c r="C34" s="221" t="s">
        <v>377</v>
      </c>
      <c r="D34" s="221" t="s">
        <v>372</v>
      </c>
      <c r="E34" s="127">
        <v>71500000</v>
      </c>
      <c r="F34" s="126" t="s">
        <v>31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390</v>
      </c>
      <c r="C35" s="221" t="s">
        <v>377</v>
      </c>
      <c r="D35" s="221"/>
      <c r="E35" s="172">
        <v>71500100</v>
      </c>
      <c r="F35" s="171" t="s">
        <v>332</v>
      </c>
      <c r="G35" s="220"/>
      <c r="H35" s="121">
        <v>0</v>
      </c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</row>
    <row r="36" spans="1:20" hidden="1" outlineLevel="2" x14ac:dyDescent="0.3">
      <c r="A36" s="114">
        <v>36</v>
      </c>
      <c r="B36" s="210" t="s">
        <v>391</v>
      </c>
      <c r="C36" s="221" t="s">
        <v>377</v>
      </c>
      <c r="D36" s="221" t="s">
        <v>387</v>
      </c>
      <c r="E36" s="123">
        <v>71700000</v>
      </c>
      <c r="F36" s="122" t="s">
        <v>32</v>
      </c>
      <c r="G36" s="220">
        <v>0</v>
      </c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20">
        <v>0</v>
      </c>
      <c r="R36" s="220">
        <v>0</v>
      </c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392</v>
      </c>
      <c r="C37" s="221" t="s">
        <v>377</v>
      </c>
      <c r="D37" s="221">
        <v>0</v>
      </c>
      <c r="E37" s="123">
        <v>71800000</v>
      </c>
      <c r="F37" s="122" t="s">
        <v>33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393</v>
      </c>
      <c r="C38" s="221" t="s">
        <v>377</v>
      </c>
      <c r="D38" s="221" t="s">
        <v>387</v>
      </c>
      <c r="E38" s="127">
        <v>71800400</v>
      </c>
      <c r="F38" s="126" t="s">
        <v>34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394</v>
      </c>
      <c r="C39" s="221" t="s">
        <v>377</v>
      </c>
      <c r="D39" s="221" t="s">
        <v>360</v>
      </c>
      <c r="E39" s="127">
        <v>71900000</v>
      </c>
      <c r="F39" s="126" t="s">
        <v>35</v>
      </c>
      <c r="G39" s="220">
        <v>14893303</v>
      </c>
      <c r="H39" s="121">
        <v>0</v>
      </c>
      <c r="I39" s="220">
        <v>3105094.5</v>
      </c>
      <c r="J39" s="220">
        <v>1605268.9</v>
      </c>
      <c r="K39" s="220">
        <v>1714715.5</v>
      </c>
      <c r="L39" s="220">
        <v>1532860</v>
      </c>
      <c r="M39" s="220">
        <v>2907404.5</v>
      </c>
      <c r="N39" s="220">
        <v>2142183.6</v>
      </c>
      <c r="O39" s="220">
        <v>1885776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395</v>
      </c>
      <c r="C40" s="221" t="s">
        <v>377</v>
      </c>
      <c r="D40" s="221" t="s">
        <v>396</v>
      </c>
      <c r="E40" s="127">
        <v>71900100</v>
      </c>
      <c r="F40" s="126" t="s">
        <v>36</v>
      </c>
      <c r="G40" s="220">
        <v>0</v>
      </c>
      <c r="H40" s="121">
        <v>0</v>
      </c>
      <c r="I40" s="220">
        <v>0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397</v>
      </c>
      <c r="C41" s="221" t="s">
        <v>377</v>
      </c>
      <c r="D41" s="221" t="s">
        <v>385</v>
      </c>
      <c r="E41" s="224">
        <v>71900500</v>
      </c>
      <c r="F41" s="126" t="s">
        <v>37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25" t="s">
        <v>398</v>
      </c>
      <c r="C42" s="226" t="s">
        <v>377</v>
      </c>
      <c r="D42" s="226" t="s">
        <v>399</v>
      </c>
      <c r="E42" s="170">
        <v>71900600</v>
      </c>
      <c r="F42" s="169" t="s">
        <v>38</v>
      </c>
      <c r="G42" s="219">
        <v>0</v>
      </c>
      <c r="H42" s="121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10" t="s">
        <v>400</v>
      </c>
      <c r="C43" s="221" t="s">
        <v>377</v>
      </c>
      <c r="D43" s="221"/>
      <c r="E43" s="170">
        <v>71900900</v>
      </c>
      <c r="F43" s="169" t="s">
        <v>333</v>
      </c>
      <c r="G43" s="220"/>
      <c r="H43" s="121">
        <v>0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</row>
    <row r="44" spans="1:20" hidden="1" outlineLevel="2" x14ac:dyDescent="0.3">
      <c r="A44" s="114">
        <v>44</v>
      </c>
      <c r="B44" s="225" t="s">
        <v>401</v>
      </c>
      <c r="C44" s="226" t="s">
        <v>377</v>
      </c>
      <c r="D44" s="226" t="s">
        <v>399</v>
      </c>
      <c r="E44" s="170">
        <v>71901000</v>
      </c>
      <c r="F44" s="169" t="s">
        <v>334</v>
      </c>
      <c r="G44" s="219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t="4.5" customHeight="1" outlineLevel="1" collapsed="1" x14ac:dyDescent="0.3">
      <c r="A45" s="114">
        <v>45</v>
      </c>
      <c r="B45" s="210"/>
      <c r="C45" s="221" t="s">
        <v>377</v>
      </c>
      <c r="D45" s="223"/>
      <c r="E45" s="135">
        <v>1</v>
      </c>
      <c r="F45" s="113"/>
      <c r="G45" s="113"/>
      <c r="H45" s="121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</row>
    <row r="46" spans="1:20" outlineLevel="1" collapsed="1" x14ac:dyDescent="0.3">
      <c r="A46" s="114">
        <v>46</v>
      </c>
      <c r="B46" s="210"/>
      <c r="C46" s="223"/>
      <c r="D46" s="223"/>
      <c r="E46" s="135">
        <v>1</v>
      </c>
      <c r="F46" s="168" t="s">
        <v>39</v>
      </c>
      <c r="G46" s="166">
        <v>35000</v>
      </c>
      <c r="H46" s="167">
        <v>4.2991997058398938E-7</v>
      </c>
      <c r="I46" s="166">
        <v>5000</v>
      </c>
      <c r="J46" s="166">
        <v>5000</v>
      </c>
      <c r="K46" s="166">
        <v>5000</v>
      </c>
      <c r="L46" s="166">
        <v>5000</v>
      </c>
      <c r="M46" s="166">
        <v>5000</v>
      </c>
      <c r="N46" s="166">
        <v>5000</v>
      </c>
      <c r="O46" s="166">
        <v>5000</v>
      </c>
      <c r="P46" s="166">
        <v>0</v>
      </c>
      <c r="Q46" s="166">
        <v>0</v>
      </c>
      <c r="R46" s="166">
        <v>0</v>
      </c>
      <c r="S46" s="166">
        <v>0</v>
      </c>
      <c r="T46" s="166">
        <v>0</v>
      </c>
    </row>
    <row r="47" spans="1:20" hidden="1" outlineLevel="2" x14ac:dyDescent="0.3">
      <c r="A47" s="114">
        <v>47</v>
      </c>
      <c r="B47" s="210" t="s">
        <v>402</v>
      </c>
      <c r="C47" s="221" t="s">
        <v>403</v>
      </c>
      <c r="D47" s="221" t="s">
        <v>399</v>
      </c>
      <c r="E47" s="127">
        <v>71300100</v>
      </c>
      <c r="F47" s="126" t="s">
        <v>40</v>
      </c>
      <c r="G47" s="220">
        <v>35000</v>
      </c>
      <c r="H47" s="121">
        <v>4.2991997058398938E-7</v>
      </c>
      <c r="I47" s="220">
        <v>5000</v>
      </c>
      <c r="J47" s="220">
        <v>5000</v>
      </c>
      <c r="K47" s="220">
        <v>5000</v>
      </c>
      <c r="L47" s="220">
        <v>5000</v>
      </c>
      <c r="M47" s="220">
        <v>5000</v>
      </c>
      <c r="N47" s="220">
        <v>5000</v>
      </c>
      <c r="O47" s="220">
        <v>5000</v>
      </c>
      <c r="P47" s="220">
        <v>0</v>
      </c>
      <c r="Q47" s="220">
        <v>0</v>
      </c>
      <c r="R47" s="220">
        <v>0</v>
      </c>
      <c r="S47" s="220">
        <v>0</v>
      </c>
      <c r="T47" s="220">
        <v>0</v>
      </c>
    </row>
    <row r="48" spans="1:20" hidden="1" outlineLevel="2" x14ac:dyDescent="0.3">
      <c r="A48" s="114">
        <v>48</v>
      </c>
      <c r="B48" s="210" t="s">
        <v>404</v>
      </c>
      <c r="C48" s="221" t="s">
        <v>403</v>
      </c>
      <c r="D48" s="221" t="s">
        <v>399</v>
      </c>
      <c r="E48" s="224">
        <v>71900400</v>
      </c>
      <c r="F48" s="227" t="s">
        <v>41</v>
      </c>
      <c r="G48" s="220">
        <v>0</v>
      </c>
      <c r="H48" s="121">
        <v>0</v>
      </c>
      <c r="I48" s="220">
        <v>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outlineLevel="1" collapsed="1" x14ac:dyDescent="0.3">
      <c r="A49" s="114">
        <v>49</v>
      </c>
      <c r="B49" s="210"/>
      <c r="C49" s="223"/>
      <c r="D49" s="223"/>
      <c r="E49" s="135">
        <v>1</v>
      </c>
      <c r="F49" s="113"/>
      <c r="G49" s="113"/>
      <c r="H49" s="129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</row>
    <row r="50" spans="1:20" ht="15.6" outlineLevel="1" x14ac:dyDescent="0.3">
      <c r="A50" s="114">
        <v>50</v>
      </c>
      <c r="B50" s="210"/>
      <c r="C50" s="223"/>
      <c r="D50" s="223"/>
      <c r="E50" s="135">
        <v>1</v>
      </c>
      <c r="F50" s="165" t="s">
        <v>42</v>
      </c>
      <c r="G50" s="163">
        <v>14940902.890000001</v>
      </c>
      <c r="H50" s="164">
        <v>1.8491312990775584E-4</v>
      </c>
      <c r="I50" s="163">
        <v>3103238.19</v>
      </c>
      <c r="J50" s="163">
        <v>1626535.45</v>
      </c>
      <c r="K50" s="163">
        <v>1721885.13</v>
      </c>
      <c r="L50" s="163">
        <v>1531210.45</v>
      </c>
      <c r="M50" s="163">
        <v>2950259.52</v>
      </c>
      <c r="N50" s="163">
        <v>2134030.8000000003</v>
      </c>
      <c r="O50" s="163">
        <v>1873743.35</v>
      </c>
      <c r="P50" s="163">
        <v>0</v>
      </c>
      <c r="Q50" s="163">
        <v>0</v>
      </c>
      <c r="R50" s="163">
        <v>0</v>
      </c>
      <c r="S50" s="163">
        <v>0</v>
      </c>
      <c r="T50" s="163">
        <v>0</v>
      </c>
    </row>
    <row r="51" spans="1:20" ht="18" outlineLevel="1" x14ac:dyDescent="0.35">
      <c r="A51" s="114">
        <v>51</v>
      </c>
      <c r="B51" s="210"/>
      <c r="C51" s="223"/>
      <c r="D51" s="223"/>
      <c r="E51" s="162" t="s">
        <v>43</v>
      </c>
      <c r="F51" s="113"/>
      <c r="G51" s="113"/>
      <c r="H51" s="129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</row>
    <row r="52" spans="1:20" outlineLevel="1" collapsed="1" x14ac:dyDescent="0.3">
      <c r="A52" s="114">
        <v>52</v>
      </c>
      <c r="B52" s="210"/>
      <c r="C52" s="223"/>
      <c r="D52" s="223"/>
      <c r="E52" s="119">
        <v>1</v>
      </c>
      <c r="F52" s="140" t="s">
        <v>44</v>
      </c>
      <c r="G52" s="138">
        <v>-19989261.330000002</v>
      </c>
      <c r="H52" s="139">
        <v>-3.8829612217864554E-6</v>
      </c>
      <c r="I52" s="138">
        <v>-1544186.9800000002</v>
      </c>
      <c r="J52" s="138">
        <v>-3615388.5999999996</v>
      </c>
      <c r="K52" s="138">
        <v>-2556959.5700000003</v>
      </c>
      <c r="L52" s="138">
        <v>-3083264.34</v>
      </c>
      <c r="M52" s="138">
        <v>-2599827.4900000002</v>
      </c>
      <c r="N52" s="138">
        <v>-2665431.5499999998</v>
      </c>
      <c r="O52" s="138">
        <v>-3924202.8</v>
      </c>
      <c r="P52" s="138">
        <v>0</v>
      </c>
      <c r="Q52" s="138">
        <v>0</v>
      </c>
      <c r="R52" s="138">
        <v>0</v>
      </c>
      <c r="S52" s="138">
        <v>0</v>
      </c>
      <c r="T52" s="138">
        <v>0</v>
      </c>
    </row>
    <row r="53" spans="1:20" hidden="1" outlineLevel="2" x14ac:dyDescent="0.3">
      <c r="A53" s="114">
        <v>53</v>
      </c>
      <c r="B53" s="210" t="s">
        <v>405</v>
      </c>
      <c r="C53" s="221" t="s">
        <v>406</v>
      </c>
      <c r="D53" s="221" t="s">
        <v>407</v>
      </c>
      <c r="E53" s="123">
        <v>80810000</v>
      </c>
      <c r="F53" s="122" t="s">
        <v>45</v>
      </c>
      <c r="G53" s="220">
        <v>251518.69</v>
      </c>
      <c r="H53" s="121">
        <v>0</v>
      </c>
      <c r="I53" s="220">
        <v>2987.1</v>
      </c>
      <c r="J53" s="220">
        <v>32732.23</v>
      </c>
      <c r="K53" s="220">
        <v>3779.06</v>
      </c>
      <c r="L53" s="220">
        <v>2632.71</v>
      </c>
      <c r="M53" s="220">
        <v>129902.97</v>
      </c>
      <c r="N53" s="220">
        <v>732.7</v>
      </c>
      <c r="O53" s="220">
        <v>78751.92</v>
      </c>
      <c r="P53" s="220">
        <v>0</v>
      </c>
      <c r="Q53" s="220">
        <v>0</v>
      </c>
      <c r="R53" s="220">
        <v>0</v>
      </c>
      <c r="S53" s="220">
        <v>0</v>
      </c>
      <c r="T53" s="220">
        <v>0</v>
      </c>
    </row>
    <row r="54" spans="1:20" hidden="1" outlineLevel="2" x14ac:dyDescent="0.3">
      <c r="A54" s="114">
        <v>54</v>
      </c>
      <c r="B54" s="210" t="s">
        <v>408</v>
      </c>
      <c r="C54" s="221" t="s">
        <v>406</v>
      </c>
      <c r="D54" s="221" t="s">
        <v>407</v>
      </c>
      <c r="E54" s="123">
        <v>80810001</v>
      </c>
      <c r="F54" s="122" t="s">
        <v>46</v>
      </c>
      <c r="G54" s="220">
        <v>-1756944.6400000001</v>
      </c>
      <c r="H54" s="121">
        <v>0</v>
      </c>
      <c r="I54" s="220">
        <v>1930883.66</v>
      </c>
      <c r="J54" s="220">
        <v>-1270673.18</v>
      </c>
      <c r="K54" s="220">
        <v>-351132.89</v>
      </c>
      <c r="L54" s="220">
        <v>-1069338.6200000001</v>
      </c>
      <c r="M54" s="220">
        <v>-234045.08</v>
      </c>
      <c r="N54" s="220">
        <v>-237518.97</v>
      </c>
      <c r="O54" s="220">
        <v>-525119.56000000006</v>
      </c>
      <c r="P54" s="220">
        <v>0</v>
      </c>
      <c r="Q54" s="220">
        <v>0</v>
      </c>
      <c r="R54" s="220">
        <v>0</v>
      </c>
      <c r="S54" s="220">
        <v>0</v>
      </c>
      <c r="T54" s="220">
        <v>0</v>
      </c>
    </row>
    <row r="55" spans="1:20" hidden="1" outlineLevel="2" x14ac:dyDescent="0.3">
      <c r="A55" s="114">
        <v>55</v>
      </c>
      <c r="B55" s="210" t="s">
        <v>409</v>
      </c>
      <c r="C55" s="221" t="s">
        <v>406</v>
      </c>
      <c r="D55" s="221" t="s">
        <v>407</v>
      </c>
      <c r="E55" s="123">
        <v>80820000</v>
      </c>
      <c r="F55" s="122" t="s">
        <v>47</v>
      </c>
      <c r="G55" s="220">
        <v>-2130.92</v>
      </c>
      <c r="H55" s="121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-1677.76</v>
      </c>
      <c r="N55" s="220">
        <v>-151.05000000000001</v>
      </c>
      <c r="O55" s="220">
        <v>-302.11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410</v>
      </c>
      <c r="C56" s="221" t="s">
        <v>406</v>
      </c>
      <c r="D56" s="221" t="s">
        <v>407</v>
      </c>
      <c r="E56" s="123">
        <v>80820001</v>
      </c>
      <c r="F56" s="122" t="s">
        <v>48</v>
      </c>
      <c r="G56" s="220">
        <v>-18481704.460000001</v>
      </c>
      <c r="H56" s="121">
        <v>0</v>
      </c>
      <c r="I56" s="220">
        <v>-3478057.74</v>
      </c>
      <c r="J56" s="220">
        <v>-2377447.65</v>
      </c>
      <c r="K56" s="220">
        <v>-2209605.7400000002</v>
      </c>
      <c r="L56" s="220">
        <v>-2016558.43</v>
      </c>
      <c r="M56" s="220">
        <v>-2494007.62</v>
      </c>
      <c r="N56" s="220">
        <v>-2428494.23</v>
      </c>
      <c r="O56" s="220">
        <v>-3477533.05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t="5.7" customHeight="1" outlineLevel="1" collapsed="1" x14ac:dyDescent="0.3">
      <c r="A57" s="114">
        <v>57</v>
      </c>
      <c r="B57" s="210"/>
      <c r="C57" s="223"/>
      <c r="D57" s="223"/>
      <c r="E57" s="135">
        <v>1</v>
      </c>
      <c r="F57" s="113"/>
      <c r="G57" s="113"/>
      <c r="H57" s="129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spans="1:20" outlineLevel="1" collapsed="1" x14ac:dyDescent="0.3">
      <c r="A58" s="114">
        <v>58</v>
      </c>
      <c r="B58" s="210"/>
      <c r="C58" s="223"/>
      <c r="D58" s="223"/>
      <c r="E58" s="119">
        <v>1</v>
      </c>
      <c r="F58" s="140" t="s">
        <v>49</v>
      </c>
      <c r="G58" s="138">
        <v>-58173546.29999999</v>
      </c>
      <c r="H58" s="139">
        <v>-3.8829612217864554E-6</v>
      </c>
      <c r="I58" s="138">
        <v>-8062860.9399999995</v>
      </c>
      <c r="J58" s="138">
        <v>-7376629.2699999996</v>
      </c>
      <c r="K58" s="138">
        <v>-7593884.1400000006</v>
      </c>
      <c r="L58" s="138">
        <v>-8085705.2000000002</v>
      </c>
      <c r="M58" s="138">
        <v>-8853554.9800000004</v>
      </c>
      <c r="N58" s="138">
        <v>-8697168.459999999</v>
      </c>
      <c r="O58" s="138">
        <v>-9503743.3100000005</v>
      </c>
      <c r="P58" s="138">
        <v>0</v>
      </c>
      <c r="Q58" s="138">
        <v>0</v>
      </c>
      <c r="R58" s="138">
        <v>0</v>
      </c>
      <c r="S58" s="138">
        <v>0</v>
      </c>
      <c r="T58" s="138">
        <v>0</v>
      </c>
    </row>
    <row r="59" spans="1:20" hidden="1" outlineLevel="2" x14ac:dyDescent="0.3">
      <c r="A59" s="114">
        <v>59</v>
      </c>
      <c r="B59" s="210" t="s">
        <v>411</v>
      </c>
      <c r="C59" s="221" t="s">
        <v>412</v>
      </c>
      <c r="D59" s="221" t="s">
        <v>413</v>
      </c>
      <c r="E59" s="123">
        <v>81100000</v>
      </c>
      <c r="F59" s="122" t="s">
        <v>50</v>
      </c>
      <c r="G59" s="220">
        <v>-49762841.919999994</v>
      </c>
      <c r="H59" s="121">
        <v>0</v>
      </c>
      <c r="I59" s="220">
        <v>-6933558.46</v>
      </c>
      <c r="J59" s="220">
        <v>-6161991.54</v>
      </c>
      <c r="K59" s="220">
        <v>-6469880.9500000002</v>
      </c>
      <c r="L59" s="220">
        <v>-6848666.5499999998</v>
      </c>
      <c r="M59" s="220">
        <v>-7608611.1600000001</v>
      </c>
      <c r="N59" s="220">
        <v>-7453257.2599999998</v>
      </c>
      <c r="O59" s="220">
        <v>-8286876</v>
      </c>
      <c r="P59" s="220">
        <v>0</v>
      </c>
      <c r="Q59" s="220">
        <v>0</v>
      </c>
      <c r="R59" s="220">
        <v>0</v>
      </c>
      <c r="S59" s="220">
        <v>0</v>
      </c>
      <c r="T59" s="220">
        <v>0</v>
      </c>
    </row>
    <row r="60" spans="1:20" hidden="1" outlineLevel="2" x14ac:dyDescent="0.3">
      <c r="A60" s="114">
        <v>60</v>
      </c>
      <c r="B60" s="210" t="s">
        <v>414</v>
      </c>
      <c r="C60" s="221" t="s">
        <v>412</v>
      </c>
      <c r="D60" s="221" t="s">
        <v>413</v>
      </c>
      <c r="E60" s="161">
        <v>81100100</v>
      </c>
      <c r="F60" s="160" t="s">
        <v>51</v>
      </c>
      <c r="G60" s="220">
        <v>-491620</v>
      </c>
      <c r="H60" s="121">
        <v>0</v>
      </c>
      <c r="I60" s="220">
        <v>-67990</v>
      </c>
      <c r="J60" s="220">
        <v>-67990</v>
      </c>
      <c r="K60" s="220">
        <v>-67990</v>
      </c>
      <c r="L60" s="220">
        <v>-67990</v>
      </c>
      <c r="M60" s="220">
        <v>-73220</v>
      </c>
      <c r="N60" s="220">
        <v>-73220</v>
      </c>
      <c r="O60" s="220">
        <v>-73220</v>
      </c>
      <c r="P60" s="220">
        <v>0</v>
      </c>
      <c r="Q60" s="220">
        <v>0</v>
      </c>
      <c r="R60" s="220">
        <v>0</v>
      </c>
      <c r="S60" s="220">
        <v>0</v>
      </c>
      <c r="T60" s="220">
        <v>0</v>
      </c>
    </row>
    <row r="61" spans="1:20" hidden="1" outlineLevel="2" x14ac:dyDescent="0.3">
      <c r="A61" s="114">
        <v>61</v>
      </c>
      <c r="B61" s="210" t="s">
        <v>415</v>
      </c>
      <c r="C61" s="221" t="s">
        <v>412</v>
      </c>
      <c r="D61" s="221" t="s">
        <v>413</v>
      </c>
      <c r="E61" s="123">
        <v>81200000</v>
      </c>
      <c r="F61" s="122" t="s">
        <v>52</v>
      </c>
      <c r="G61" s="220">
        <v>0</v>
      </c>
      <c r="H61" s="121">
        <v>0</v>
      </c>
      <c r="I61" s="220">
        <v>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416</v>
      </c>
      <c r="C62" s="221" t="s">
        <v>412</v>
      </c>
      <c r="D62" s="221" t="s">
        <v>413</v>
      </c>
      <c r="E62" s="123">
        <v>81400000</v>
      </c>
      <c r="F62" s="122" t="s">
        <v>53</v>
      </c>
      <c r="G62" s="220">
        <v>-1711100.1900000002</v>
      </c>
      <c r="H62" s="121">
        <v>0</v>
      </c>
      <c r="I62" s="220">
        <v>-217999.17</v>
      </c>
      <c r="J62" s="220">
        <v>-261604.75</v>
      </c>
      <c r="K62" s="220">
        <v>-210532.73</v>
      </c>
      <c r="L62" s="220">
        <v>-275502.65999999997</v>
      </c>
      <c r="M62" s="220">
        <v>-197810.03</v>
      </c>
      <c r="N62" s="220">
        <v>-280264.76</v>
      </c>
      <c r="O62" s="220">
        <v>-267386.09000000003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417</v>
      </c>
      <c r="C63" s="221" t="s">
        <v>412</v>
      </c>
      <c r="D63" s="221" t="s">
        <v>413</v>
      </c>
      <c r="E63" s="123">
        <v>81500000</v>
      </c>
      <c r="F63" s="122" t="s">
        <v>54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418</v>
      </c>
      <c r="C64" s="221" t="s">
        <v>412</v>
      </c>
      <c r="D64" s="221" t="s">
        <v>396</v>
      </c>
      <c r="E64" s="127">
        <v>81500100</v>
      </c>
      <c r="F64" s="126" t="s">
        <v>55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419</v>
      </c>
      <c r="C65" s="226" t="s">
        <v>412</v>
      </c>
      <c r="D65" s="226" t="s">
        <v>413</v>
      </c>
      <c r="E65" s="159">
        <v>82100000</v>
      </c>
      <c r="F65" s="152" t="s">
        <v>56</v>
      </c>
      <c r="G65" s="228">
        <v>-6207984.1900000004</v>
      </c>
      <c r="H65" s="121">
        <v>0</v>
      </c>
      <c r="I65" s="220">
        <v>-843313.31</v>
      </c>
      <c r="J65" s="220">
        <v>-885042.98</v>
      </c>
      <c r="K65" s="220">
        <v>-845480.46</v>
      </c>
      <c r="L65" s="220">
        <v>-893545.99</v>
      </c>
      <c r="M65" s="220">
        <v>-973913.79</v>
      </c>
      <c r="N65" s="220">
        <v>-890426.44</v>
      </c>
      <c r="O65" s="220">
        <v>-876261.22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420</v>
      </c>
      <c r="C66" s="221" t="s">
        <v>412</v>
      </c>
      <c r="D66" s="221" t="s">
        <v>413</v>
      </c>
      <c r="E66" s="123">
        <v>84210100</v>
      </c>
      <c r="F66" s="148" t="s">
        <v>57</v>
      </c>
      <c r="G66" s="229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t="5.7" customHeight="1" outlineLevel="1" collapsed="1" x14ac:dyDescent="0.3">
      <c r="A67" s="114">
        <v>67</v>
      </c>
      <c r="B67" s="210"/>
      <c r="C67" s="223"/>
      <c r="D67" s="223"/>
      <c r="E67" s="151">
        <v>1</v>
      </c>
      <c r="F67" s="118"/>
      <c r="G67" s="118"/>
      <c r="H67" s="129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</row>
    <row r="68" spans="1:20" outlineLevel="1" collapsed="1" x14ac:dyDescent="0.3">
      <c r="A68" s="114">
        <v>68</v>
      </c>
      <c r="B68" s="210"/>
      <c r="C68" s="223"/>
      <c r="D68" s="223"/>
      <c r="E68" s="119">
        <v>1</v>
      </c>
      <c r="F68" s="140" t="s">
        <v>58</v>
      </c>
      <c r="G68" s="138">
        <v>-334364.3</v>
      </c>
      <c r="H68" s="139">
        <v>0</v>
      </c>
      <c r="I68" s="138">
        <v>-35546.97</v>
      </c>
      <c r="J68" s="138">
        <v>-46808.71</v>
      </c>
      <c r="K68" s="138">
        <v>-53121.67</v>
      </c>
      <c r="L68" s="138">
        <v>-65225.32</v>
      </c>
      <c r="M68" s="138">
        <v>-68319.83</v>
      </c>
      <c r="N68" s="138">
        <v>-33836.31</v>
      </c>
      <c r="O68" s="138">
        <v>-31505.49</v>
      </c>
      <c r="P68" s="138">
        <v>0</v>
      </c>
      <c r="Q68" s="138">
        <v>0</v>
      </c>
      <c r="R68" s="138">
        <v>0</v>
      </c>
      <c r="S68" s="138">
        <v>0</v>
      </c>
      <c r="T68" s="138">
        <v>0</v>
      </c>
    </row>
    <row r="69" spans="1:20" hidden="1" outlineLevel="2" x14ac:dyDescent="0.3">
      <c r="A69" s="114">
        <v>69</v>
      </c>
      <c r="B69" s="210" t="s">
        <v>421</v>
      </c>
      <c r="C69" s="221" t="s">
        <v>412</v>
      </c>
      <c r="D69" s="221" t="s">
        <v>413</v>
      </c>
      <c r="E69" s="123">
        <v>81300000</v>
      </c>
      <c r="F69" s="122" t="s">
        <v>59</v>
      </c>
      <c r="G69" s="220">
        <v>0</v>
      </c>
      <c r="H69" s="121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</row>
    <row r="70" spans="1:20" hidden="1" outlineLevel="2" x14ac:dyDescent="0.3">
      <c r="A70" s="114">
        <v>70</v>
      </c>
      <c r="B70" s="210" t="s">
        <v>422</v>
      </c>
      <c r="C70" s="221" t="s">
        <v>412</v>
      </c>
      <c r="D70" s="221" t="s">
        <v>413</v>
      </c>
      <c r="E70" s="123">
        <v>81300100</v>
      </c>
      <c r="F70" s="122" t="s">
        <v>60</v>
      </c>
      <c r="G70" s="220">
        <v>-15144</v>
      </c>
      <c r="H70" s="121">
        <v>0</v>
      </c>
      <c r="I70" s="220">
        <v>0</v>
      </c>
      <c r="J70" s="220">
        <v>0</v>
      </c>
      <c r="K70" s="220">
        <v>-4500</v>
      </c>
      <c r="L70" s="220">
        <v>-4500</v>
      </c>
      <c r="M70" s="220">
        <v>-4500</v>
      </c>
      <c r="N70" s="220">
        <v>0</v>
      </c>
      <c r="O70" s="220">
        <v>-1644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423</v>
      </c>
      <c r="C71" s="221" t="s">
        <v>412</v>
      </c>
      <c r="D71" s="221" t="s">
        <v>413</v>
      </c>
      <c r="E71" s="123">
        <v>81300200</v>
      </c>
      <c r="F71" s="122" t="s">
        <v>61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424</v>
      </c>
      <c r="C72" s="221" t="s">
        <v>412</v>
      </c>
      <c r="D72" s="221" t="s">
        <v>413</v>
      </c>
      <c r="E72" s="123">
        <v>81300300</v>
      </c>
      <c r="F72" s="122" t="s">
        <v>62</v>
      </c>
      <c r="G72" s="220">
        <v>-6000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-6000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425</v>
      </c>
      <c r="C73" s="221" t="s">
        <v>412</v>
      </c>
      <c r="D73" s="221" t="s">
        <v>413</v>
      </c>
      <c r="E73" s="123">
        <v>81300400</v>
      </c>
      <c r="F73" s="122" t="s">
        <v>63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426</v>
      </c>
      <c r="C74" s="221" t="s">
        <v>412</v>
      </c>
      <c r="D74" s="221" t="s">
        <v>413</v>
      </c>
      <c r="E74" s="123">
        <v>82400000</v>
      </c>
      <c r="F74" s="122" t="s">
        <v>64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427</v>
      </c>
      <c r="C75" s="221" t="s">
        <v>428</v>
      </c>
      <c r="D75" s="221" t="s">
        <v>429</v>
      </c>
      <c r="E75" s="127">
        <v>84220100</v>
      </c>
      <c r="F75" s="126" t="s">
        <v>65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430</v>
      </c>
      <c r="C76" s="221" t="s">
        <v>428</v>
      </c>
      <c r="D76" s="221" t="s">
        <v>429</v>
      </c>
      <c r="E76" s="127">
        <v>84220200</v>
      </c>
      <c r="F76" s="126" t="s">
        <v>66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431</v>
      </c>
      <c r="C77" s="221" t="s">
        <v>428</v>
      </c>
      <c r="D77" s="221" t="s">
        <v>429</v>
      </c>
      <c r="E77" s="127">
        <v>84220300</v>
      </c>
      <c r="F77" s="126" t="s">
        <v>67</v>
      </c>
      <c r="G77" s="220">
        <v>-11885</v>
      </c>
      <c r="H77" s="121">
        <v>0</v>
      </c>
      <c r="I77" s="220">
        <v>0</v>
      </c>
      <c r="J77" s="220">
        <v>0</v>
      </c>
      <c r="K77" s="220">
        <v>0</v>
      </c>
      <c r="L77" s="220">
        <v>-11885</v>
      </c>
      <c r="M77" s="220">
        <v>0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432</v>
      </c>
      <c r="C78" s="221" t="s">
        <v>428</v>
      </c>
      <c r="D78" s="221" t="s">
        <v>429</v>
      </c>
      <c r="E78" s="127">
        <v>84220400</v>
      </c>
      <c r="F78" s="126" t="s">
        <v>68</v>
      </c>
      <c r="G78" s="220">
        <v>-28020</v>
      </c>
      <c r="H78" s="121">
        <v>0</v>
      </c>
      <c r="I78" s="220">
        <v>-520</v>
      </c>
      <c r="J78" s="220">
        <v>-3680</v>
      </c>
      <c r="K78" s="220">
        <v>-5230</v>
      </c>
      <c r="L78" s="220">
        <v>-4760</v>
      </c>
      <c r="M78" s="220">
        <v>-13250</v>
      </c>
      <c r="N78" s="220">
        <v>-580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433</v>
      </c>
      <c r="C79" s="221" t="s">
        <v>428</v>
      </c>
      <c r="D79" s="221" t="s">
        <v>429</v>
      </c>
      <c r="E79" s="127">
        <v>84220500</v>
      </c>
      <c r="F79" s="126" t="s">
        <v>69</v>
      </c>
      <c r="G79" s="220">
        <v>0</v>
      </c>
      <c r="H79" s="121">
        <v>0</v>
      </c>
      <c r="I79" s="220">
        <v>0</v>
      </c>
      <c r="J79" s="220">
        <v>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434</v>
      </c>
      <c r="C80" s="221" t="s">
        <v>428</v>
      </c>
      <c r="D80" s="221" t="s">
        <v>429</v>
      </c>
      <c r="E80" s="127">
        <v>84220700</v>
      </c>
      <c r="F80" s="126" t="s">
        <v>70</v>
      </c>
      <c r="G80" s="220">
        <v>-273315.3</v>
      </c>
      <c r="H80" s="121">
        <v>0</v>
      </c>
      <c r="I80" s="220">
        <v>-35026.97</v>
      </c>
      <c r="J80" s="220">
        <v>-43128.71</v>
      </c>
      <c r="K80" s="220">
        <v>-43391.67</v>
      </c>
      <c r="L80" s="220">
        <v>-44080.32</v>
      </c>
      <c r="M80" s="220">
        <v>-44569.83</v>
      </c>
      <c r="N80" s="220">
        <v>-33256.31</v>
      </c>
      <c r="O80" s="220">
        <v>-29861.49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435</v>
      </c>
      <c r="C81" s="221" t="s">
        <v>428</v>
      </c>
      <c r="D81" s="221" t="s">
        <v>429</v>
      </c>
      <c r="E81" s="127">
        <v>84220800</v>
      </c>
      <c r="F81" s="126" t="s">
        <v>71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436</v>
      </c>
      <c r="C82" s="221" t="s">
        <v>428</v>
      </c>
      <c r="D82" s="221" t="s">
        <v>429</v>
      </c>
      <c r="E82" s="156">
        <v>84220900</v>
      </c>
      <c r="F82" s="155" t="s">
        <v>72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t="5.7" customHeight="1" outlineLevel="1" collapsed="1" x14ac:dyDescent="0.3">
      <c r="A83" s="114">
        <v>83</v>
      </c>
      <c r="B83" s="210"/>
      <c r="C83" s="223"/>
      <c r="D83" s="223"/>
      <c r="E83" s="151">
        <v>1</v>
      </c>
      <c r="F83" s="118"/>
      <c r="G83" s="118"/>
      <c r="H83" s="129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</row>
    <row r="84" spans="1:20" outlineLevel="1" collapsed="1" x14ac:dyDescent="0.3">
      <c r="A84" s="114">
        <v>84</v>
      </c>
      <c r="B84" s="210"/>
      <c r="C84" s="223"/>
      <c r="D84" s="223"/>
      <c r="E84" s="154">
        <v>1</v>
      </c>
      <c r="F84" s="140" t="s">
        <v>73</v>
      </c>
      <c r="G84" s="138">
        <v>-5686203.1999999993</v>
      </c>
      <c r="H84" s="139">
        <v>0</v>
      </c>
      <c r="I84" s="138">
        <v>-802733.33</v>
      </c>
      <c r="J84" s="138">
        <v>-802733.33</v>
      </c>
      <c r="K84" s="138">
        <v>-802733.33</v>
      </c>
      <c r="L84" s="138">
        <v>-802733.33</v>
      </c>
      <c r="M84" s="138">
        <v>-823566.66</v>
      </c>
      <c r="N84" s="138">
        <v>-823566.66</v>
      </c>
      <c r="O84" s="138">
        <v>-828136.56</v>
      </c>
      <c r="P84" s="138">
        <v>0</v>
      </c>
      <c r="Q84" s="138">
        <v>0</v>
      </c>
      <c r="R84" s="138">
        <v>0</v>
      </c>
      <c r="S84" s="138">
        <v>0</v>
      </c>
      <c r="T84" s="138">
        <v>0</v>
      </c>
    </row>
    <row r="85" spans="1:20" hidden="1" outlineLevel="2" x14ac:dyDescent="0.3">
      <c r="A85" s="114">
        <v>85</v>
      </c>
      <c r="B85" s="210" t="s">
        <v>437</v>
      </c>
      <c r="C85" s="221" t="s">
        <v>74</v>
      </c>
      <c r="D85" s="221" t="s">
        <v>399</v>
      </c>
      <c r="E85" s="127">
        <v>84160200</v>
      </c>
      <c r="F85" s="126" t="s">
        <v>74</v>
      </c>
      <c r="G85" s="220">
        <v>-5686203.1999999993</v>
      </c>
      <c r="H85" s="121">
        <v>0</v>
      </c>
      <c r="I85" s="220">
        <v>-802733.33</v>
      </c>
      <c r="J85" s="220">
        <v>-802733.33</v>
      </c>
      <c r="K85" s="220">
        <v>-802733.33</v>
      </c>
      <c r="L85" s="220">
        <v>-802733.33</v>
      </c>
      <c r="M85" s="220">
        <v>-823566.66</v>
      </c>
      <c r="N85" s="220">
        <v>-823566.66</v>
      </c>
      <c r="O85" s="220">
        <v>-828136.56</v>
      </c>
      <c r="P85" s="220">
        <v>0</v>
      </c>
      <c r="Q85" s="220">
        <v>0</v>
      </c>
      <c r="R85" s="220">
        <v>0</v>
      </c>
      <c r="S85" s="220">
        <v>0</v>
      </c>
      <c r="T85" s="220">
        <v>0</v>
      </c>
    </row>
    <row r="86" spans="1:20" ht="5.7" customHeight="1" outlineLevel="1" collapsed="1" x14ac:dyDescent="0.3">
      <c r="A86" s="114">
        <v>86</v>
      </c>
      <c r="B86" s="210"/>
      <c r="C86" s="223"/>
      <c r="D86" s="223"/>
      <c r="E86" s="151">
        <v>1</v>
      </c>
      <c r="F86" s="118"/>
      <c r="G86" s="118"/>
      <c r="H86" s="129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</row>
    <row r="87" spans="1:20" outlineLevel="1" collapsed="1" x14ac:dyDescent="0.3">
      <c r="A87" s="114">
        <v>87</v>
      </c>
      <c r="B87" s="210"/>
      <c r="C87" s="223"/>
      <c r="D87" s="223"/>
      <c r="E87" s="154">
        <v>1</v>
      </c>
      <c r="F87" s="140" t="s">
        <v>75</v>
      </c>
      <c r="G87" s="138">
        <v>-4308405.09</v>
      </c>
      <c r="H87" s="139">
        <v>-6.3735929704336302E-5</v>
      </c>
      <c r="I87" s="138">
        <v>-757382.46</v>
      </c>
      <c r="J87" s="138">
        <v>-746300.23</v>
      </c>
      <c r="K87" s="138">
        <v>-720077.57</v>
      </c>
      <c r="L87" s="138">
        <v>-564883.6399999999</v>
      </c>
      <c r="M87" s="138">
        <v>-490833.02</v>
      </c>
      <c r="N87" s="138">
        <v>-453994.9</v>
      </c>
      <c r="O87" s="138">
        <v>-574933.2699999999</v>
      </c>
      <c r="P87" s="138">
        <v>0</v>
      </c>
      <c r="Q87" s="138">
        <v>0</v>
      </c>
      <c r="R87" s="138">
        <v>0</v>
      </c>
      <c r="S87" s="138">
        <v>0</v>
      </c>
      <c r="T87" s="138">
        <v>0</v>
      </c>
    </row>
    <row r="88" spans="1:20" hidden="1" outlineLevel="2" x14ac:dyDescent="0.3">
      <c r="A88" s="114">
        <v>88</v>
      </c>
      <c r="B88" s="210" t="s">
        <v>438</v>
      </c>
      <c r="C88" s="221" t="s">
        <v>439</v>
      </c>
      <c r="D88" s="221" t="s">
        <v>440</v>
      </c>
      <c r="E88" s="127">
        <v>84030100</v>
      </c>
      <c r="F88" s="126" t="s">
        <v>76</v>
      </c>
      <c r="G88" s="220">
        <v>0</v>
      </c>
      <c r="H88" s="121">
        <v>0</v>
      </c>
      <c r="I88" s="220">
        <v>0</v>
      </c>
      <c r="J88" s="220">
        <v>0</v>
      </c>
      <c r="K88" s="220">
        <v>0</v>
      </c>
      <c r="L88" s="220">
        <v>0</v>
      </c>
      <c r="M88" s="220">
        <v>0</v>
      </c>
      <c r="N88" s="220">
        <v>0</v>
      </c>
      <c r="O88" s="220">
        <v>0</v>
      </c>
      <c r="P88" s="220">
        <v>0</v>
      </c>
      <c r="Q88" s="220">
        <v>0</v>
      </c>
      <c r="R88" s="220">
        <v>0</v>
      </c>
      <c r="S88" s="220">
        <v>0</v>
      </c>
      <c r="T88" s="220">
        <v>0</v>
      </c>
    </row>
    <row r="89" spans="1:20" hidden="1" outlineLevel="2" x14ac:dyDescent="0.3">
      <c r="A89" s="114">
        <v>89</v>
      </c>
      <c r="B89" s="210" t="s">
        <v>441</v>
      </c>
      <c r="C89" s="221" t="s">
        <v>439</v>
      </c>
      <c r="D89" s="221" t="s">
        <v>440</v>
      </c>
      <c r="E89" s="127">
        <v>84030200</v>
      </c>
      <c r="F89" s="126" t="s">
        <v>77</v>
      </c>
      <c r="G89" s="220">
        <v>-118604.75</v>
      </c>
      <c r="H89" s="121">
        <v>-1.4462436157116974E-6</v>
      </c>
      <c r="I89" s="220">
        <v>-18009.75</v>
      </c>
      <c r="J89" s="220">
        <v>-15576</v>
      </c>
      <c r="K89" s="220">
        <v>-16874</v>
      </c>
      <c r="L89" s="220">
        <v>-16874</v>
      </c>
      <c r="M89" s="220">
        <v>-17523</v>
      </c>
      <c r="N89" s="220">
        <v>-16225</v>
      </c>
      <c r="O89" s="220">
        <v>-17523</v>
      </c>
      <c r="P89" s="220">
        <v>0</v>
      </c>
      <c r="Q89" s="220">
        <v>0</v>
      </c>
      <c r="R89" s="220">
        <v>0</v>
      </c>
      <c r="S89" s="220">
        <v>0</v>
      </c>
      <c r="T89" s="220">
        <v>0</v>
      </c>
    </row>
    <row r="90" spans="1:20" hidden="1" outlineLevel="2" x14ac:dyDescent="0.3">
      <c r="A90" s="114">
        <v>90</v>
      </c>
      <c r="B90" s="210" t="s">
        <v>442</v>
      </c>
      <c r="C90" s="221" t="s">
        <v>439</v>
      </c>
      <c r="D90" s="221" t="s">
        <v>440</v>
      </c>
      <c r="E90" s="127">
        <v>84030300</v>
      </c>
      <c r="F90" s="126" t="s">
        <v>78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443</v>
      </c>
      <c r="C91" s="221" t="s">
        <v>439</v>
      </c>
      <c r="D91" s="221" t="s">
        <v>440</v>
      </c>
      <c r="E91" s="127">
        <v>84030400</v>
      </c>
      <c r="F91" s="126" t="s">
        <v>79</v>
      </c>
      <c r="G91" s="220">
        <v>0</v>
      </c>
      <c r="H91" s="121">
        <v>-4.3387308471350902E-6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444</v>
      </c>
      <c r="C92" s="221" t="s">
        <v>439</v>
      </c>
      <c r="D92" s="221" t="s">
        <v>440</v>
      </c>
      <c r="E92" s="127">
        <v>84030500</v>
      </c>
      <c r="F92" s="126" t="s">
        <v>80</v>
      </c>
      <c r="G92" s="220">
        <v>-4176425.51</v>
      </c>
      <c r="H92" s="121">
        <v>-5.7849744628467903E-6</v>
      </c>
      <c r="I92" s="220">
        <v>-737462.02</v>
      </c>
      <c r="J92" s="220">
        <v>-728813.54</v>
      </c>
      <c r="K92" s="220">
        <v>-701292.88</v>
      </c>
      <c r="L92" s="220">
        <v>-546098.94999999995</v>
      </c>
      <c r="M92" s="220">
        <v>-471399.33</v>
      </c>
      <c r="N92" s="220">
        <v>-435859.21</v>
      </c>
      <c r="O92" s="220">
        <v>-555499.57999999996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445</v>
      </c>
      <c r="C93" s="221" t="s">
        <v>439</v>
      </c>
      <c r="D93" s="221" t="s">
        <v>440</v>
      </c>
      <c r="E93" s="127">
        <v>84030600</v>
      </c>
      <c r="F93" s="126" t="s">
        <v>81</v>
      </c>
      <c r="G93" s="220">
        <v>-13374.830000000002</v>
      </c>
      <c r="H93" s="121">
        <v>-7.2312180785584904E-6</v>
      </c>
      <c r="I93" s="220">
        <v>-1910.69</v>
      </c>
      <c r="J93" s="220">
        <v>-1910.69</v>
      </c>
      <c r="K93" s="220">
        <v>-1910.69</v>
      </c>
      <c r="L93" s="220">
        <v>-1910.69</v>
      </c>
      <c r="M93" s="220">
        <v>-1910.69</v>
      </c>
      <c r="N93" s="220">
        <v>-1910.69</v>
      </c>
      <c r="O93" s="220">
        <v>-1910.69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446</v>
      </c>
      <c r="C94" s="221" t="s">
        <v>439</v>
      </c>
      <c r="D94" s="221" t="s">
        <v>440</v>
      </c>
      <c r="E94" s="127">
        <v>84030800</v>
      </c>
      <c r="F94" s="126" t="s">
        <v>82</v>
      </c>
      <c r="G94" s="220">
        <v>0</v>
      </c>
      <c r="H94" s="121">
        <v>-8.6774616942701803E-6</v>
      </c>
      <c r="I94" s="220">
        <v>0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447</v>
      </c>
      <c r="C95" s="221" t="s">
        <v>439</v>
      </c>
      <c r="D95" s="221" t="s">
        <v>440</v>
      </c>
      <c r="E95" s="127">
        <v>80300100</v>
      </c>
      <c r="F95" s="126" t="s">
        <v>83</v>
      </c>
      <c r="G95" s="220">
        <v>0</v>
      </c>
      <c r="H95" s="121">
        <v>-1.01237053099819E-5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t="5.7" customHeight="1" outlineLevel="1" collapsed="1" x14ac:dyDescent="0.3">
      <c r="A96" s="114">
        <v>96</v>
      </c>
      <c r="B96" s="210"/>
      <c r="C96" s="223"/>
      <c r="D96" s="223"/>
      <c r="E96" s="151">
        <v>1</v>
      </c>
      <c r="F96" s="118"/>
      <c r="G96" s="118"/>
      <c r="H96" s="129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</row>
    <row r="97" spans="1:20" outlineLevel="1" collapsed="1" x14ac:dyDescent="0.3">
      <c r="A97" s="114">
        <v>97</v>
      </c>
      <c r="B97" s="210"/>
      <c r="C97" s="223"/>
      <c r="D97" s="223"/>
      <c r="E97" s="119">
        <v>1</v>
      </c>
      <c r="F97" s="140" t="s">
        <v>84</v>
      </c>
      <c r="G97" s="138">
        <v>-428680.9</v>
      </c>
      <c r="H97" s="139">
        <v>-4.8480905700436498E-6</v>
      </c>
      <c r="I97" s="138">
        <v>-56200.060000000005</v>
      </c>
      <c r="J97" s="138">
        <v>-52453.51</v>
      </c>
      <c r="K97" s="138">
        <v>-60497.350000000006</v>
      </c>
      <c r="L97" s="138">
        <v>-65502.92</v>
      </c>
      <c r="M97" s="138">
        <v>-60441.65</v>
      </c>
      <c r="N97" s="138">
        <v>-62239.229999999996</v>
      </c>
      <c r="O97" s="138">
        <v>-71346.180000000008</v>
      </c>
      <c r="P97" s="138">
        <v>0</v>
      </c>
      <c r="Q97" s="138">
        <v>0</v>
      </c>
      <c r="R97" s="138">
        <v>0</v>
      </c>
      <c r="S97" s="138">
        <v>0</v>
      </c>
      <c r="T97" s="138">
        <v>0</v>
      </c>
    </row>
    <row r="98" spans="1:20" hidden="1" outlineLevel="2" x14ac:dyDescent="0.3">
      <c r="A98" s="114">
        <v>98</v>
      </c>
      <c r="B98" s="210" t="s">
        <v>448</v>
      </c>
      <c r="C98" s="221" t="s">
        <v>85</v>
      </c>
      <c r="D98" s="221" t="s">
        <v>372</v>
      </c>
      <c r="E98" s="127">
        <v>84020100</v>
      </c>
      <c r="F98" s="126" t="s">
        <v>86</v>
      </c>
      <c r="G98" s="220">
        <v>-378031</v>
      </c>
      <c r="H98" s="121">
        <v>-4.3075533374816556E-6</v>
      </c>
      <c r="I98" s="220">
        <v>-50892.66</v>
      </c>
      <c r="J98" s="220">
        <v>-45886.14</v>
      </c>
      <c r="K98" s="220">
        <v>-53512.66</v>
      </c>
      <c r="L98" s="220">
        <v>-54455.31</v>
      </c>
      <c r="M98" s="220">
        <v>-53296.58</v>
      </c>
      <c r="N98" s="220">
        <v>-55851.67</v>
      </c>
      <c r="O98" s="220">
        <v>-64135.98</v>
      </c>
      <c r="P98" s="220">
        <v>0</v>
      </c>
      <c r="Q98" s="220">
        <v>0</v>
      </c>
      <c r="R98" s="220">
        <v>0</v>
      </c>
      <c r="S98" s="220">
        <v>0</v>
      </c>
      <c r="T98" s="220">
        <v>0</v>
      </c>
    </row>
    <row r="99" spans="1:20" hidden="1" outlineLevel="2" x14ac:dyDescent="0.3">
      <c r="A99" s="114">
        <v>99</v>
      </c>
      <c r="B99" s="210" t="s">
        <v>449</v>
      </c>
      <c r="C99" s="221" t="s">
        <v>85</v>
      </c>
      <c r="D99" s="221" t="s">
        <v>372</v>
      </c>
      <c r="E99" s="230">
        <v>84020200</v>
      </c>
      <c r="F99" s="227" t="s">
        <v>85</v>
      </c>
      <c r="G99" s="220">
        <v>0</v>
      </c>
      <c r="H99" s="121">
        <v>0</v>
      </c>
      <c r="I99" s="220">
        <v>0</v>
      </c>
      <c r="J99" s="220">
        <v>0</v>
      </c>
      <c r="K99" s="220">
        <v>0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450</v>
      </c>
      <c r="C100" s="221" t="s">
        <v>85</v>
      </c>
      <c r="D100" s="221" t="s">
        <v>372</v>
      </c>
      <c r="E100" s="127">
        <v>84020300</v>
      </c>
      <c r="F100" s="126" t="s">
        <v>87</v>
      </c>
      <c r="G100" s="220">
        <v>-50649.899999999994</v>
      </c>
      <c r="H100" s="121">
        <v>-5.4053723256199494E-7</v>
      </c>
      <c r="I100" s="220">
        <v>-5307.4</v>
      </c>
      <c r="J100" s="220">
        <v>-6567.37</v>
      </c>
      <c r="K100" s="220">
        <v>-6984.69</v>
      </c>
      <c r="L100" s="220">
        <v>-11047.61</v>
      </c>
      <c r="M100" s="220">
        <v>-7145.07</v>
      </c>
      <c r="N100" s="220">
        <v>-6387.56</v>
      </c>
      <c r="O100" s="220">
        <v>-7210.2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t="5.7" customHeight="1" outlineLevel="1" collapsed="1" x14ac:dyDescent="0.3">
      <c r="A101" s="114">
        <v>101</v>
      </c>
      <c r="B101" s="210"/>
      <c r="C101" s="223"/>
      <c r="D101" s="223"/>
      <c r="E101" s="151">
        <v>1</v>
      </c>
      <c r="F101" s="118"/>
      <c r="G101" s="118"/>
      <c r="H101" s="129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</row>
    <row r="102" spans="1:20" outlineLevel="1" collapsed="1" x14ac:dyDescent="0.3">
      <c r="A102" s="114">
        <v>102</v>
      </c>
      <c r="B102" s="210"/>
      <c r="C102" s="223"/>
      <c r="D102" s="223"/>
      <c r="E102" s="119">
        <v>1</v>
      </c>
      <c r="F102" s="140" t="s">
        <v>88</v>
      </c>
      <c r="G102" s="138">
        <v>-6759601.1199999992</v>
      </c>
      <c r="H102" s="139">
        <v>-6.8325737540265522E-5</v>
      </c>
      <c r="I102" s="138">
        <v>-709486.92000000016</v>
      </c>
      <c r="J102" s="138">
        <v>-864172</v>
      </c>
      <c r="K102" s="138">
        <v>-810240.72</v>
      </c>
      <c r="L102" s="138">
        <v>-1082284.44</v>
      </c>
      <c r="M102" s="138">
        <v>-1219663.26</v>
      </c>
      <c r="N102" s="138">
        <v>-979926.90999999992</v>
      </c>
      <c r="O102" s="138">
        <v>-1093826.8700000001</v>
      </c>
      <c r="P102" s="138">
        <v>0</v>
      </c>
      <c r="Q102" s="138">
        <v>0</v>
      </c>
      <c r="R102" s="138">
        <v>0</v>
      </c>
      <c r="S102" s="138">
        <v>0</v>
      </c>
      <c r="T102" s="138">
        <v>0</v>
      </c>
    </row>
    <row r="103" spans="1:20" hidden="1" outlineLevel="2" x14ac:dyDescent="0.3">
      <c r="A103" s="114">
        <v>103</v>
      </c>
      <c r="B103" s="210" t="s">
        <v>451</v>
      </c>
      <c r="C103" s="221" t="s">
        <v>452</v>
      </c>
      <c r="D103" s="221" t="s">
        <v>360</v>
      </c>
      <c r="E103" s="127">
        <v>80300000</v>
      </c>
      <c r="F103" s="126" t="s">
        <v>89</v>
      </c>
      <c r="G103" s="220">
        <v>-89621.96</v>
      </c>
      <c r="H103" s="121">
        <v>-1.1774648154354301E-6</v>
      </c>
      <c r="I103" s="220">
        <v>-15973.81</v>
      </c>
      <c r="J103" s="220">
        <v>-12592.88</v>
      </c>
      <c r="K103" s="220">
        <v>-12515.31</v>
      </c>
      <c r="L103" s="220">
        <v>-12387.61</v>
      </c>
      <c r="M103" s="220">
        <v>-14918.8</v>
      </c>
      <c r="N103" s="220">
        <v>-12333.05</v>
      </c>
      <c r="O103" s="220">
        <v>-8900.5</v>
      </c>
      <c r="P103" s="220">
        <v>0</v>
      </c>
      <c r="Q103" s="220">
        <v>0</v>
      </c>
      <c r="R103" s="220">
        <v>0</v>
      </c>
      <c r="S103" s="220">
        <v>0</v>
      </c>
      <c r="T103" s="220">
        <v>0</v>
      </c>
    </row>
    <row r="104" spans="1:20" hidden="1" outlineLevel="2" x14ac:dyDescent="0.3">
      <c r="A104" s="114">
        <v>104</v>
      </c>
      <c r="B104" s="225" t="s">
        <v>453</v>
      </c>
      <c r="C104" s="226" t="s">
        <v>452</v>
      </c>
      <c r="D104" s="226" t="s">
        <v>381</v>
      </c>
      <c r="E104" s="145">
        <v>80430000</v>
      </c>
      <c r="F104" s="152" t="s">
        <v>90</v>
      </c>
      <c r="G104" s="219">
        <v>-5079332.33</v>
      </c>
      <c r="H104" s="186">
        <v>-5.0096392471608235E-5</v>
      </c>
      <c r="I104" s="219">
        <v>-542544.30000000005</v>
      </c>
      <c r="J104" s="219">
        <v>-593878.53</v>
      </c>
      <c r="K104" s="219">
        <v>-611451.05000000005</v>
      </c>
      <c r="L104" s="219">
        <v>-820551.16</v>
      </c>
      <c r="M104" s="219">
        <v>-883801.2</v>
      </c>
      <c r="N104" s="219">
        <v>-757123.83</v>
      </c>
      <c r="O104" s="219">
        <v>-869982.26</v>
      </c>
      <c r="P104" s="219">
        <v>0</v>
      </c>
      <c r="Q104" s="219">
        <v>0</v>
      </c>
      <c r="R104" s="219">
        <v>0</v>
      </c>
      <c r="S104" s="219">
        <v>0</v>
      </c>
      <c r="T104" s="219">
        <v>0</v>
      </c>
    </row>
    <row r="105" spans="1:20" hidden="1" outlineLevel="2" x14ac:dyDescent="0.3">
      <c r="A105" s="114">
        <v>105</v>
      </c>
      <c r="B105" s="210" t="s">
        <v>454</v>
      </c>
      <c r="C105" s="221" t="s">
        <v>452</v>
      </c>
      <c r="D105" s="221" t="s">
        <v>360</v>
      </c>
      <c r="E105" s="127">
        <v>80900000</v>
      </c>
      <c r="F105" s="126" t="s">
        <v>91</v>
      </c>
      <c r="G105" s="220">
        <v>0</v>
      </c>
      <c r="H105" s="121">
        <v>0</v>
      </c>
      <c r="I105" s="220">
        <v>0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10" t="s">
        <v>455</v>
      </c>
      <c r="C106" s="221" t="s">
        <v>452</v>
      </c>
      <c r="D106" s="221" t="s">
        <v>360</v>
      </c>
      <c r="E106" s="127">
        <v>80900100</v>
      </c>
      <c r="F106" s="126" t="s">
        <v>92</v>
      </c>
      <c r="G106" s="220">
        <v>-87561.72</v>
      </c>
      <c r="H106" s="121">
        <v>-1.185523808590684E-6</v>
      </c>
      <c r="I106" s="220">
        <v>-15280.34</v>
      </c>
      <c r="J106" s="220">
        <v>-12033.65</v>
      </c>
      <c r="K106" s="220">
        <v>-14049.19</v>
      </c>
      <c r="L106" s="220">
        <v>-13155.23</v>
      </c>
      <c r="M106" s="220">
        <v>-13067.59</v>
      </c>
      <c r="N106" s="220">
        <v>-12835.83</v>
      </c>
      <c r="O106" s="220">
        <v>-7139.89</v>
      </c>
      <c r="P106" s="220">
        <v>0</v>
      </c>
      <c r="Q106" s="220">
        <v>0</v>
      </c>
      <c r="R106" s="220">
        <v>0</v>
      </c>
      <c r="S106" s="220">
        <v>0</v>
      </c>
      <c r="T106" s="220">
        <v>0</v>
      </c>
    </row>
    <row r="107" spans="1:20" hidden="1" outlineLevel="2" x14ac:dyDescent="0.3">
      <c r="A107" s="114">
        <v>107</v>
      </c>
      <c r="B107" s="210" t="s">
        <v>456</v>
      </c>
      <c r="C107" s="221" t="s">
        <v>452</v>
      </c>
      <c r="D107" s="221" t="s">
        <v>360</v>
      </c>
      <c r="E107" s="127">
        <v>80900200</v>
      </c>
      <c r="F107" s="126" t="s">
        <v>93</v>
      </c>
      <c r="G107" s="220">
        <v>-17416.14</v>
      </c>
      <c r="H107" s="121">
        <v>-2.6954463105053402E-7</v>
      </c>
      <c r="I107" s="220">
        <v>-2286.9299999999998</v>
      </c>
      <c r="J107" s="220">
        <v>-3459.4</v>
      </c>
      <c r="K107" s="220">
        <v>-3658.14</v>
      </c>
      <c r="L107" s="220">
        <v>-1450.1</v>
      </c>
      <c r="M107" s="220">
        <v>-1418.47</v>
      </c>
      <c r="N107" s="220">
        <v>-1847.3</v>
      </c>
      <c r="O107" s="220">
        <v>-3295.8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457</v>
      </c>
      <c r="C108" s="221" t="s">
        <v>452</v>
      </c>
      <c r="D108" s="221" t="s">
        <v>360</v>
      </c>
      <c r="E108" s="127">
        <v>80900300</v>
      </c>
      <c r="F108" s="126" t="s">
        <v>94</v>
      </c>
      <c r="G108" s="220">
        <v>-31152</v>
      </c>
      <c r="H108" s="121">
        <v>-3.2467556178502882E-7</v>
      </c>
      <c r="I108" s="220">
        <v>0</v>
      </c>
      <c r="J108" s="220">
        <v>-11328</v>
      </c>
      <c r="K108" s="220">
        <v>0</v>
      </c>
      <c r="L108" s="220">
        <v>-7080</v>
      </c>
      <c r="M108" s="220">
        <v>0</v>
      </c>
      <c r="N108" s="220">
        <v>-12744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458</v>
      </c>
      <c r="C109" s="221" t="s">
        <v>452</v>
      </c>
      <c r="D109" s="221" t="s">
        <v>381</v>
      </c>
      <c r="E109" s="127">
        <v>80900400</v>
      </c>
      <c r="F109" s="126" t="s">
        <v>95</v>
      </c>
      <c r="G109" s="220">
        <v>0</v>
      </c>
      <c r="H109" s="121">
        <v>0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459</v>
      </c>
      <c r="C110" s="221" t="s">
        <v>452</v>
      </c>
      <c r="D110" s="221" t="s">
        <v>360</v>
      </c>
      <c r="E110" s="127">
        <v>80900500</v>
      </c>
      <c r="F110" s="126" t="s">
        <v>96</v>
      </c>
      <c r="G110" s="220">
        <v>-81015.28</v>
      </c>
      <c r="H110" s="121">
        <v>-1.246270067367633E-6</v>
      </c>
      <c r="I110" s="220">
        <v>-4261.09</v>
      </c>
      <c r="J110" s="220">
        <v>-38970.17</v>
      </c>
      <c r="K110" s="220">
        <v>-251.37</v>
      </c>
      <c r="L110" s="220">
        <v>-11997.04</v>
      </c>
      <c r="M110" s="220">
        <v>-1977.5</v>
      </c>
      <c r="N110" s="220">
        <v>-4798.12</v>
      </c>
      <c r="O110" s="220">
        <v>-18759.990000000002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460</v>
      </c>
      <c r="C111" s="221" t="s">
        <v>452</v>
      </c>
      <c r="D111" s="221" t="s">
        <v>381</v>
      </c>
      <c r="E111" s="127">
        <v>80900600</v>
      </c>
      <c r="F111" s="126" t="s">
        <v>97</v>
      </c>
      <c r="G111" s="220">
        <v>-257055.85</v>
      </c>
      <c r="H111" s="121">
        <v>-2.2388520986531242E-6</v>
      </c>
      <c r="I111" s="220">
        <v>-30010.26</v>
      </c>
      <c r="J111" s="220">
        <v>-19890.75</v>
      </c>
      <c r="K111" s="220">
        <v>-28213.02</v>
      </c>
      <c r="L111" s="220">
        <v>-47173.89</v>
      </c>
      <c r="M111" s="220">
        <v>-51178.39</v>
      </c>
      <c r="N111" s="220">
        <v>-17899.63</v>
      </c>
      <c r="O111" s="220">
        <v>-62689.91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461</v>
      </c>
      <c r="C112" s="221" t="s">
        <v>452</v>
      </c>
      <c r="D112" s="221" t="s">
        <v>385</v>
      </c>
      <c r="E112" s="127">
        <v>80900700</v>
      </c>
      <c r="F112" s="126" t="s">
        <v>98</v>
      </c>
      <c r="G112" s="220">
        <v>-257476.38000000003</v>
      </c>
      <c r="H112" s="121">
        <v>-3.1560126962724387E-6</v>
      </c>
      <c r="I112" s="220">
        <v>-8003.09</v>
      </c>
      <c r="J112" s="220">
        <v>-72411.37</v>
      </c>
      <c r="K112" s="220">
        <v>-29699.5</v>
      </c>
      <c r="L112" s="220">
        <v>-54211.73</v>
      </c>
      <c r="M112" s="220">
        <v>-45042.48</v>
      </c>
      <c r="N112" s="220">
        <v>-21868.73</v>
      </c>
      <c r="O112" s="220">
        <v>-26239.48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462</v>
      </c>
      <c r="C113" s="221" t="s">
        <v>452</v>
      </c>
      <c r="D113" s="221" t="s">
        <v>381</v>
      </c>
      <c r="E113" s="127">
        <v>80900800</v>
      </c>
      <c r="F113" s="126" t="s">
        <v>99</v>
      </c>
      <c r="G113" s="220">
        <v>-138505.48000000001</v>
      </c>
      <c r="H113" s="121">
        <v>-1.2622361486218675E-6</v>
      </c>
      <c r="I113" s="220">
        <v>-11746.64</v>
      </c>
      <c r="J113" s="220">
        <v>-15853.2</v>
      </c>
      <c r="K113" s="220">
        <v>-16439.849999999999</v>
      </c>
      <c r="L113" s="220">
        <v>-21048.59</v>
      </c>
      <c r="M113" s="220">
        <v>-17820</v>
      </c>
      <c r="N113" s="220">
        <v>-27879</v>
      </c>
      <c r="O113" s="220">
        <v>-27718.2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463</v>
      </c>
      <c r="C114" s="221" t="s">
        <v>452</v>
      </c>
      <c r="D114" s="221" t="s">
        <v>360</v>
      </c>
      <c r="E114" s="127">
        <v>80900900</v>
      </c>
      <c r="F114" s="126" t="s">
        <v>100</v>
      </c>
      <c r="G114" s="220">
        <v>-254796.6</v>
      </c>
      <c r="H114" s="121">
        <v>-2.831921825647404E-6</v>
      </c>
      <c r="I114" s="220">
        <v>-44633.03</v>
      </c>
      <c r="J114" s="220">
        <v>-43789.49</v>
      </c>
      <c r="K114" s="220">
        <v>-10383.84</v>
      </c>
      <c r="L114" s="220">
        <v>-55342.04</v>
      </c>
      <c r="M114" s="220">
        <v>-40550.5</v>
      </c>
      <c r="N114" s="220">
        <v>-26993.360000000001</v>
      </c>
      <c r="O114" s="220">
        <v>-33104.339999999997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464</v>
      </c>
      <c r="C115" s="221" t="s">
        <v>452</v>
      </c>
      <c r="D115" s="221" t="s">
        <v>360</v>
      </c>
      <c r="E115" s="127">
        <v>80901000</v>
      </c>
      <c r="F115" s="126" t="s">
        <v>101</v>
      </c>
      <c r="G115" s="220">
        <v>-465667.37999999995</v>
      </c>
      <c r="H115" s="121">
        <v>-4.5368434152331551E-6</v>
      </c>
      <c r="I115" s="220">
        <v>-34747.43</v>
      </c>
      <c r="J115" s="220">
        <v>-39964.559999999998</v>
      </c>
      <c r="K115" s="220">
        <v>-83579.45</v>
      </c>
      <c r="L115" s="220">
        <v>-37887.050000000003</v>
      </c>
      <c r="M115" s="220">
        <v>-149888.32999999999</v>
      </c>
      <c r="N115" s="220">
        <v>-83604.06</v>
      </c>
      <c r="O115" s="220">
        <v>-35996.5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t="4.95" customHeight="1" outlineLevel="1" collapsed="1" x14ac:dyDescent="0.3">
      <c r="A116" s="114">
        <v>116</v>
      </c>
      <c r="B116" s="210"/>
      <c r="C116" s="223"/>
      <c r="D116" s="223"/>
      <c r="E116" s="151">
        <v>1</v>
      </c>
      <c r="F116" s="118"/>
      <c r="G116" s="118"/>
      <c r="H116" s="129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</row>
    <row r="117" spans="1:20" outlineLevel="1" collapsed="1" x14ac:dyDescent="0.3">
      <c r="A117" s="114">
        <v>117</v>
      </c>
      <c r="B117" s="210"/>
      <c r="C117" s="223"/>
      <c r="D117" s="223"/>
      <c r="E117" s="119">
        <v>1</v>
      </c>
      <c r="F117" s="140" t="s">
        <v>102</v>
      </c>
      <c r="G117" s="138">
        <v>0</v>
      </c>
      <c r="H117" s="139">
        <v>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0</v>
      </c>
      <c r="P117" s="138">
        <v>0</v>
      </c>
      <c r="Q117" s="138">
        <v>0</v>
      </c>
      <c r="R117" s="138">
        <v>0</v>
      </c>
      <c r="S117" s="138">
        <v>0</v>
      </c>
      <c r="T117" s="138">
        <v>0</v>
      </c>
    </row>
    <row r="118" spans="1:20" hidden="1" outlineLevel="2" x14ac:dyDescent="0.3">
      <c r="A118" s="114">
        <v>118</v>
      </c>
      <c r="B118" s="210" t="s">
        <v>465</v>
      </c>
      <c r="C118" s="221" t="s">
        <v>466</v>
      </c>
      <c r="D118" s="221" t="s">
        <v>362</v>
      </c>
      <c r="E118" s="127">
        <v>80901200</v>
      </c>
      <c r="F118" s="126" t="s">
        <v>103</v>
      </c>
      <c r="G118" s="220">
        <v>0</v>
      </c>
      <c r="H118" s="121">
        <v>0</v>
      </c>
      <c r="I118" s="220">
        <v>0</v>
      </c>
      <c r="J118" s="220">
        <v>0</v>
      </c>
      <c r="K118" s="220">
        <v>0</v>
      </c>
      <c r="L118" s="220">
        <v>0</v>
      </c>
      <c r="M118" s="220">
        <v>0</v>
      </c>
      <c r="N118" s="220">
        <v>0</v>
      </c>
      <c r="O118" s="220">
        <v>0</v>
      </c>
      <c r="P118" s="220">
        <v>0</v>
      </c>
      <c r="Q118" s="220">
        <v>0</v>
      </c>
      <c r="R118" s="220">
        <v>0</v>
      </c>
      <c r="S118" s="220">
        <v>0</v>
      </c>
      <c r="T118" s="220">
        <v>0</v>
      </c>
    </row>
    <row r="119" spans="1:20" hidden="1" outlineLevel="2" x14ac:dyDescent="0.3">
      <c r="A119" s="114">
        <v>119</v>
      </c>
      <c r="B119" s="210" t="s">
        <v>467</v>
      </c>
      <c r="C119" s="221" t="s">
        <v>466</v>
      </c>
      <c r="D119" s="221" t="s">
        <v>362</v>
      </c>
      <c r="E119" s="127">
        <v>80901300</v>
      </c>
      <c r="F119" s="126" t="s">
        <v>104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468</v>
      </c>
      <c r="C120" s="221" t="s">
        <v>466</v>
      </c>
      <c r="D120" s="221" t="s">
        <v>362</v>
      </c>
      <c r="E120" s="127">
        <v>80901400</v>
      </c>
      <c r="F120" s="126" t="s">
        <v>105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469</v>
      </c>
      <c r="C121" s="221" t="s">
        <v>466</v>
      </c>
      <c r="D121" s="221" t="s">
        <v>362</v>
      </c>
      <c r="E121" s="127">
        <v>84180200</v>
      </c>
      <c r="F121" s="126" t="s">
        <v>106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470</v>
      </c>
      <c r="C122" s="221" t="s">
        <v>466</v>
      </c>
      <c r="D122" s="221" t="s">
        <v>362</v>
      </c>
      <c r="E122" s="127">
        <v>84180300</v>
      </c>
      <c r="F122" s="126" t="s">
        <v>107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471</v>
      </c>
      <c r="C123" s="221" t="s">
        <v>466</v>
      </c>
      <c r="D123" s="221" t="s">
        <v>362</v>
      </c>
      <c r="E123" s="127">
        <v>84180400</v>
      </c>
      <c r="F123" s="126" t="s">
        <v>108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472</v>
      </c>
      <c r="C124" s="221" t="s">
        <v>466</v>
      </c>
      <c r="D124" s="221" t="s">
        <v>362</v>
      </c>
      <c r="E124" s="127">
        <v>84190100</v>
      </c>
      <c r="F124" s="126" t="s">
        <v>109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473</v>
      </c>
      <c r="C125" s="221" t="s">
        <v>474</v>
      </c>
      <c r="D125" s="221" t="s">
        <v>362</v>
      </c>
      <c r="E125" s="127">
        <v>84190200</v>
      </c>
      <c r="F125" s="126" t="s">
        <v>110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475</v>
      </c>
      <c r="C126" s="221" t="s">
        <v>466</v>
      </c>
      <c r="D126" s="221" t="s">
        <v>362</v>
      </c>
      <c r="E126" s="127">
        <v>84190300</v>
      </c>
      <c r="F126" s="126" t="s">
        <v>111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476</v>
      </c>
      <c r="C127" s="221" t="s">
        <v>466</v>
      </c>
      <c r="D127" s="221" t="s">
        <v>362</v>
      </c>
      <c r="E127" s="127">
        <v>84190400</v>
      </c>
      <c r="F127" s="126" t="s">
        <v>112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477</v>
      </c>
      <c r="C128" s="221" t="s">
        <v>466</v>
      </c>
      <c r="D128" s="221" t="s">
        <v>362</v>
      </c>
      <c r="E128" s="127">
        <v>84190600</v>
      </c>
      <c r="F128" s="126" t="s">
        <v>113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478</v>
      </c>
      <c r="C129" s="221" t="s">
        <v>466</v>
      </c>
      <c r="D129" s="221" t="s">
        <v>362</v>
      </c>
      <c r="E129" s="127">
        <v>84190700</v>
      </c>
      <c r="F129" s="126" t="s">
        <v>114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479</v>
      </c>
      <c r="C130" s="221" t="s">
        <v>466</v>
      </c>
      <c r="D130" s="221" t="s">
        <v>362</v>
      </c>
      <c r="E130" s="127">
        <v>84190800</v>
      </c>
      <c r="F130" s="126" t="s">
        <v>115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480</v>
      </c>
      <c r="C131" s="221" t="s">
        <v>466</v>
      </c>
      <c r="D131" s="221" t="s">
        <v>362</v>
      </c>
      <c r="E131" s="127">
        <v>84191000</v>
      </c>
      <c r="F131" s="126" t="s">
        <v>116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481</v>
      </c>
      <c r="C132" s="221" t="s">
        <v>466</v>
      </c>
      <c r="D132" s="221" t="s">
        <v>362</v>
      </c>
      <c r="E132" s="127">
        <v>84191100</v>
      </c>
      <c r="F132" s="126" t="s">
        <v>117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482</v>
      </c>
      <c r="C133" s="221" t="s">
        <v>466</v>
      </c>
      <c r="D133" s="221" t="s">
        <v>362</v>
      </c>
      <c r="E133" s="127">
        <v>84191500</v>
      </c>
      <c r="F133" s="126" t="s">
        <v>118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483</v>
      </c>
      <c r="C134" s="221" t="s">
        <v>466</v>
      </c>
      <c r="D134" s="221" t="s">
        <v>362</v>
      </c>
      <c r="E134" s="127">
        <v>84191600</v>
      </c>
      <c r="F134" s="126" t="s">
        <v>119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484</v>
      </c>
      <c r="C135" s="221" t="s">
        <v>466</v>
      </c>
      <c r="D135" s="221" t="s">
        <v>362</v>
      </c>
      <c r="E135" s="127">
        <v>84191700</v>
      </c>
      <c r="F135" s="126" t="s">
        <v>120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485</v>
      </c>
      <c r="C136" s="221" t="s">
        <v>466</v>
      </c>
      <c r="D136" s="221" t="s">
        <v>362</v>
      </c>
      <c r="E136" s="127">
        <v>84191800</v>
      </c>
      <c r="F136" s="126" t="s">
        <v>121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t="5.7" customHeight="1" outlineLevel="1" collapsed="1" x14ac:dyDescent="0.3">
      <c r="A137" s="114">
        <v>137</v>
      </c>
      <c r="B137" s="210"/>
      <c r="C137" s="223"/>
      <c r="D137" s="223"/>
      <c r="E137" s="130">
        <v>1</v>
      </c>
      <c r="F137" s="141"/>
      <c r="G137" s="141"/>
      <c r="H137" s="142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</row>
    <row r="138" spans="1:20" outlineLevel="1" collapsed="1" x14ac:dyDescent="0.3">
      <c r="A138" s="114">
        <v>138</v>
      </c>
      <c r="B138" s="210"/>
      <c r="C138" s="223"/>
      <c r="D138" s="223"/>
      <c r="E138" s="119">
        <v>1</v>
      </c>
      <c r="F138" s="140" t="s">
        <v>122</v>
      </c>
      <c r="G138" s="138">
        <v>-2878951.56</v>
      </c>
      <c r="H138" s="139">
        <v>-2.2982502717089787E-5</v>
      </c>
      <c r="I138" s="138">
        <v>-200871.27999999997</v>
      </c>
      <c r="J138" s="138">
        <v>-386367.46999999991</v>
      </c>
      <c r="K138" s="138">
        <v>-214625.70000000004</v>
      </c>
      <c r="L138" s="138">
        <v>-886066.59</v>
      </c>
      <c r="M138" s="138">
        <v>-494215.62</v>
      </c>
      <c r="N138" s="138">
        <v>-338607.32</v>
      </c>
      <c r="O138" s="138">
        <v>-358197.58</v>
      </c>
      <c r="P138" s="138">
        <v>0</v>
      </c>
      <c r="Q138" s="138">
        <v>0</v>
      </c>
      <c r="R138" s="138">
        <v>0</v>
      </c>
      <c r="S138" s="138">
        <v>0</v>
      </c>
      <c r="T138" s="138">
        <v>0</v>
      </c>
    </row>
    <row r="139" spans="1:20" hidden="1" outlineLevel="2" collapsed="1" x14ac:dyDescent="0.3">
      <c r="A139" s="114">
        <v>139</v>
      </c>
      <c r="B139" s="210"/>
      <c r="C139" s="223"/>
      <c r="D139" s="223"/>
      <c r="E139" s="119">
        <v>1</v>
      </c>
      <c r="F139" s="150" t="s">
        <v>123</v>
      </c>
      <c r="G139" s="149">
        <v>0</v>
      </c>
      <c r="H139" s="187">
        <v>0</v>
      </c>
      <c r="I139" s="149">
        <v>0</v>
      </c>
      <c r="J139" s="149">
        <v>0</v>
      </c>
      <c r="K139" s="149">
        <v>0</v>
      </c>
      <c r="L139" s="149">
        <v>0</v>
      </c>
      <c r="M139" s="149">
        <v>0</v>
      </c>
      <c r="N139" s="149">
        <v>0</v>
      </c>
      <c r="O139" s="149">
        <v>0</v>
      </c>
      <c r="P139" s="149">
        <v>0</v>
      </c>
      <c r="Q139" s="149">
        <v>0</v>
      </c>
      <c r="R139" s="149">
        <v>0</v>
      </c>
      <c r="S139" s="149">
        <v>0</v>
      </c>
      <c r="T139" s="149">
        <v>0</v>
      </c>
    </row>
    <row r="140" spans="1:20" hidden="1" outlineLevel="3" x14ac:dyDescent="0.3">
      <c r="A140" s="114">
        <v>140</v>
      </c>
      <c r="B140" s="210" t="s">
        <v>486</v>
      </c>
      <c r="C140" s="221" t="s">
        <v>474</v>
      </c>
      <c r="D140" s="221" t="s">
        <v>399</v>
      </c>
      <c r="E140" s="127">
        <v>80610000</v>
      </c>
      <c r="F140" s="126" t="s">
        <v>124</v>
      </c>
      <c r="G140" s="220">
        <v>0</v>
      </c>
      <c r="H140" s="121">
        <v>0</v>
      </c>
      <c r="I140" s="220">
        <v>0</v>
      </c>
      <c r="J140" s="220">
        <v>0</v>
      </c>
      <c r="K140" s="220">
        <v>0</v>
      </c>
      <c r="L140" s="220">
        <v>0</v>
      </c>
      <c r="M140" s="220">
        <v>0</v>
      </c>
      <c r="N140" s="220">
        <v>0</v>
      </c>
      <c r="O140" s="220">
        <v>0</v>
      </c>
      <c r="P140" s="220">
        <v>0</v>
      </c>
      <c r="Q140" s="220">
        <v>0</v>
      </c>
      <c r="R140" s="220">
        <v>0</v>
      </c>
      <c r="S140" s="220">
        <v>0</v>
      </c>
      <c r="T140" s="220">
        <v>0</v>
      </c>
    </row>
    <row r="141" spans="1:20" hidden="1" outlineLevel="3" x14ac:dyDescent="0.3">
      <c r="A141" s="114">
        <v>141</v>
      </c>
      <c r="B141" s="210" t="s">
        <v>487</v>
      </c>
      <c r="C141" s="221" t="s">
        <v>474</v>
      </c>
      <c r="D141" s="221" t="s">
        <v>399</v>
      </c>
      <c r="E141" s="127">
        <v>80620000</v>
      </c>
      <c r="F141" s="126" t="s">
        <v>125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488</v>
      </c>
      <c r="C142" s="221" t="s">
        <v>474</v>
      </c>
      <c r="D142" s="221" t="s">
        <v>399</v>
      </c>
      <c r="E142" s="127">
        <v>84040100</v>
      </c>
      <c r="F142" s="126" t="s">
        <v>126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489</v>
      </c>
      <c r="C143" s="221" t="s">
        <v>474</v>
      </c>
      <c r="D143" s="221" t="s">
        <v>399</v>
      </c>
      <c r="E143" s="127">
        <v>84040200</v>
      </c>
      <c r="F143" s="126" t="s">
        <v>127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490</v>
      </c>
      <c r="C144" s="221" t="s">
        <v>474</v>
      </c>
      <c r="D144" s="221" t="s">
        <v>399</v>
      </c>
      <c r="E144" s="127">
        <v>84041000</v>
      </c>
      <c r="F144" s="126" t="s">
        <v>128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491</v>
      </c>
      <c r="C145" s="221" t="s">
        <v>474</v>
      </c>
      <c r="D145" s="221" t="s">
        <v>399</v>
      </c>
      <c r="E145" s="127">
        <v>84041100</v>
      </c>
      <c r="F145" s="126" t="s">
        <v>129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2" collapsed="1" x14ac:dyDescent="0.3">
      <c r="A146" s="114">
        <v>146</v>
      </c>
      <c r="B146" s="210"/>
      <c r="C146" s="223"/>
      <c r="D146" s="223"/>
      <c r="E146" s="119"/>
      <c r="F146" s="150" t="s">
        <v>130</v>
      </c>
      <c r="G146" s="149">
        <v>-102708.56</v>
      </c>
      <c r="H146" s="187">
        <v>-1.1275425084512172E-6</v>
      </c>
      <c r="I146" s="149">
        <v>-3250</v>
      </c>
      <c r="J146" s="149">
        <v>-5850</v>
      </c>
      <c r="K146" s="149">
        <v>-30240.2</v>
      </c>
      <c r="L146" s="149">
        <v>-7912.5</v>
      </c>
      <c r="M146" s="149">
        <v>-27537.68</v>
      </c>
      <c r="N146" s="149">
        <v>-18833.55</v>
      </c>
      <c r="O146" s="149">
        <v>-9084.630000000001</v>
      </c>
      <c r="P146" s="149">
        <v>0</v>
      </c>
      <c r="Q146" s="149">
        <v>0</v>
      </c>
      <c r="R146" s="149">
        <v>0</v>
      </c>
      <c r="S146" s="149">
        <v>0</v>
      </c>
      <c r="T146" s="149">
        <v>0</v>
      </c>
    </row>
    <row r="147" spans="1:20" hidden="1" outlineLevel="3" x14ac:dyDescent="0.3">
      <c r="A147" s="114">
        <v>147</v>
      </c>
      <c r="B147" s="210" t="s">
        <v>492</v>
      </c>
      <c r="C147" s="221" t="s">
        <v>474</v>
      </c>
      <c r="D147" s="221" t="s">
        <v>493</v>
      </c>
      <c r="E147" s="127">
        <v>80630000</v>
      </c>
      <c r="F147" s="126" t="s">
        <v>131</v>
      </c>
      <c r="G147" s="220">
        <v>-60696.51</v>
      </c>
      <c r="H147" s="121">
        <v>-8.6672439296359714E-7</v>
      </c>
      <c r="I147" s="220">
        <v>0</v>
      </c>
      <c r="J147" s="220">
        <v>0</v>
      </c>
      <c r="K147" s="220">
        <v>-30240.2</v>
      </c>
      <c r="L147" s="220">
        <v>0</v>
      </c>
      <c r="M147" s="220">
        <v>-26417.68</v>
      </c>
      <c r="N147" s="220">
        <v>-2741.5</v>
      </c>
      <c r="O147" s="220">
        <v>-1297.1300000000001</v>
      </c>
      <c r="P147" s="220">
        <v>0</v>
      </c>
      <c r="Q147" s="220">
        <v>0</v>
      </c>
      <c r="R147" s="220">
        <v>0</v>
      </c>
      <c r="S147" s="220">
        <v>0</v>
      </c>
      <c r="T147" s="220">
        <v>0</v>
      </c>
    </row>
    <row r="148" spans="1:20" hidden="1" outlineLevel="3" x14ac:dyDescent="0.3">
      <c r="A148" s="114">
        <v>148</v>
      </c>
      <c r="B148" s="210" t="s">
        <v>494</v>
      </c>
      <c r="C148" s="221" t="s">
        <v>474</v>
      </c>
      <c r="D148" s="221" t="s">
        <v>493</v>
      </c>
      <c r="E148" s="123">
        <v>80640000</v>
      </c>
      <c r="F148" s="122" t="s">
        <v>132</v>
      </c>
      <c r="G148" s="220">
        <v>-4867.05</v>
      </c>
      <c r="H148" s="121">
        <v>0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-4867.05</v>
      </c>
      <c r="O148" s="220">
        <v>0</v>
      </c>
      <c r="P148" s="220">
        <v>0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495</v>
      </c>
      <c r="C149" s="221" t="s">
        <v>474</v>
      </c>
      <c r="D149" s="221" t="s">
        <v>493</v>
      </c>
      <c r="E149" s="127">
        <v>84040400</v>
      </c>
      <c r="F149" s="126" t="s">
        <v>133</v>
      </c>
      <c r="G149" s="220">
        <v>-37145</v>
      </c>
      <c r="H149" s="121">
        <v>-2.6081811548762026E-7</v>
      </c>
      <c r="I149" s="220">
        <v>-3250</v>
      </c>
      <c r="J149" s="220">
        <v>-5850</v>
      </c>
      <c r="K149" s="220">
        <v>0</v>
      </c>
      <c r="L149" s="220">
        <v>-7912.5</v>
      </c>
      <c r="M149" s="220">
        <v>-1120</v>
      </c>
      <c r="N149" s="220">
        <v>-11225</v>
      </c>
      <c r="O149" s="220">
        <v>-7787.5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496</v>
      </c>
      <c r="C150" s="221" t="s">
        <v>474</v>
      </c>
      <c r="D150" s="221" t="s">
        <v>493</v>
      </c>
      <c r="E150" s="127">
        <v>84041200</v>
      </c>
      <c r="F150" s="126" t="s">
        <v>134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2" collapsed="1" x14ac:dyDescent="0.3">
      <c r="A151" s="114">
        <v>151</v>
      </c>
      <c r="B151" s="231"/>
      <c r="C151" s="231"/>
      <c r="D151" s="231"/>
      <c r="E151" s="113"/>
      <c r="F151" s="150" t="s">
        <v>135</v>
      </c>
      <c r="G151" s="149">
        <v>-2776243</v>
      </c>
      <c r="H151" s="187">
        <v>-2.1854960208638571E-5</v>
      </c>
      <c r="I151" s="149">
        <v>-197621.27999999997</v>
      </c>
      <c r="J151" s="149">
        <v>-380517.46999999991</v>
      </c>
      <c r="K151" s="149">
        <v>-184385.50000000003</v>
      </c>
      <c r="L151" s="149">
        <v>-878154.09</v>
      </c>
      <c r="M151" s="149">
        <v>-466677.94</v>
      </c>
      <c r="N151" s="149">
        <v>-319773.77</v>
      </c>
      <c r="O151" s="149">
        <v>-349112.95</v>
      </c>
      <c r="P151" s="149">
        <v>0</v>
      </c>
      <c r="Q151" s="149">
        <v>0</v>
      </c>
      <c r="R151" s="149">
        <v>0</v>
      </c>
      <c r="S151" s="149">
        <v>0</v>
      </c>
      <c r="T151" s="149">
        <v>0</v>
      </c>
    </row>
    <row r="152" spans="1:20" hidden="1" outlineLevel="3" x14ac:dyDescent="0.3">
      <c r="A152" s="114">
        <v>152</v>
      </c>
      <c r="B152" s="210" t="s">
        <v>497</v>
      </c>
      <c r="C152" s="221" t="s">
        <v>474</v>
      </c>
      <c r="D152" s="221" t="s">
        <v>399</v>
      </c>
      <c r="E152" s="127">
        <v>80500000</v>
      </c>
      <c r="F152" s="148" t="s">
        <v>136</v>
      </c>
      <c r="G152" s="220">
        <v>-523136.87</v>
      </c>
      <c r="H152" s="121">
        <v>-6.9067471586794564E-6</v>
      </c>
      <c r="I152" s="220">
        <v>-23869.73</v>
      </c>
      <c r="J152" s="220">
        <v>-153251.48000000001</v>
      </c>
      <c r="K152" s="220">
        <v>-63856.68</v>
      </c>
      <c r="L152" s="220">
        <v>-6585.97</v>
      </c>
      <c r="M152" s="220">
        <v>-197380.51</v>
      </c>
      <c r="N152" s="220">
        <v>-54158.01</v>
      </c>
      <c r="O152" s="220">
        <v>-24034.49</v>
      </c>
      <c r="P152" s="220">
        <v>0</v>
      </c>
      <c r="Q152" s="220">
        <v>0</v>
      </c>
      <c r="R152" s="220">
        <v>0</v>
      </c>
      <c r="S152" s="220">
        <v>0</v>
      </c>
      <c r="T152" s="220">
        <v>0</v>
      </c>
    </row>
    <row r="153" spans="1:20" hidden="1" outlineLevel="3" x14ac:dyDescent="0.3">
      <c r="A153" s="114">
        <v>153</v>
      </c>
      <c r="B153" s="210" t="s">
        <v>498</v>
      </c>
      <c r="C153" s="221" t="s">
        <v>474</v>
      </c>
      <c r="D153" s="221" t="s">
        <v>399</v>
      </c>
      <c r="E153" s="123">
        <v>80650000</v>
      </c>
      <c r="F153" s="122" t="s">
        <v>137</v>
      </c>
      <c r="G153" s="220">
        <v>-101091.48</v>
      </c>
      <c r="H153" s="121">
        <v>-1.1415278050943145E-6</v>
      </c>
      <c r="I153" s="220">
        <v>-36271.300000000003</v>
      </c>
      <c r="J153" s="220">
        <v>-2473.4</v>
      </c>
      <c r="K153" s="220">
        <v>-1083.45</v>
      </c>
      <c r="L153" s="220">
        <v>-43660</v>
      </c>
      <c r="M153" s="220">
        <v>-14269.75</v>
      </c>
      <c r="N153" s="220">
        <v>-312.5</v>
      </c>
      <c r="O153" s="220">
        <v>-3021.08</v>
      </c>
      <c r="P153" s="220">
        <v>0</v>
      </c>
      <c r="Q153" s="220">
        <v>0</v>
      </c>
      <c r="R153" s="220">
        <v>0</v>
      </c>
      <c r="S153" s="220">
        <v>0</v>
      </c>
      <c r="T153" s="220">
        <v>0</v>
      </c>
    </row>
    <row r="154" spans="1:20" hidden="1" outlineLevel="3" x14ac:dyDescent="0.3">
      <c r="A154" s="114">
        <v>154</v>
      </c>
      <c r="B154" s="210" t="s">
        <v>499</v>
      </c>
      <c r="C154" s="221" t="s">
        <v>474</v>
      </c>
      <c r="D154" s="221" t="s">
        <v>399</v>
      </c>
      <c r="E154" s="127">
        <v>80660000</v>
      </c>
      <c r="F154" s="126" t="s">
        <v>138</v>
      </c>
      <c r="G154" s="220">
        <v>-8117</v>
      </c>
      <c r="H154" s="121">
        <v>0</v>
      </c>
      <c r="I154" s="220">
        <v>0</v>
      </c>
      <c r="J154" s="220">
        <v>0</v>
      </c>
      <c r="K154" s="220">
        <v>0</v>
      </c>
      <c r="L154" s="220">
        <v>-7971</v>
      </c>
      <c r="M154" s="220">
        <v>0</v>
      </c>
      <c r="N154" s="220">
        <v>0</v>
      </c>
      <c r="O154" s="220">
        <v>-146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500</v>
      </c>
      <c r="C155" s="221" t="s">
        <v>474</v>
      </c>
      <c r="D155" s="221" t="s">
        <v>399</v>
      </c>
      <c r="E155" s="127">
        <v>84040300</v>
      </c>
      <c r="F155" s="126" t="s">
        <v>139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501</v>
      </c>
      <c r="C156" s="221" t="s">
        <v>474</v>
      </c>
      <c r="D156" s="221" t="s">
        <v>360</v>
      </c>
      <c r="E156" s="127">
        <v>84040500</v>
      </c>
      <c r="F156" s="126" t="s">
        <v>140</v>
      </c>
      <c r="G156" s="220">
        <v>-701299.5199999999</v>
      </c>
      <c r="H156" s="121">
        <v>-4.3697581714121384E-7</v>
      </c>
      <c r="I156" s="220">
        <v>-6212.5</v>
      </c>
      <c r="J156" s="220">
        <v>-6141.18</v>
      </c>
      <c r="K156" s="220">
        <v>-2892.5</v>
      </c>
      <c r="L156" s="220">
        <v>-456434.69</v>
      </c>
      <c r="M156" s="220">
        <v>-87145.95</v>
      </c>
      <c r="N156" s="220">
        <v>-93302.97</v>
      </c>
      <c r="O156" s="220">
        <v>-49169.73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502</v>
      </c>
      <c r="C157" s="221" t="s">
        <v>474</v>
      </c>
      <c r="D157" s="221" t="s">
        <v>360</v>
      </c>
      <c r="E157" s="127">
        <v>84040600</v>
      </c>
      <c r="F157" s="126" t="s">
        <v>141</v>
      </c>
      <c r="G157" s="220">
        <v>-872869.70000000007</v>
      </c>
      <c r="H157" s="121">
        <v>-8.1310990461067762E-6</v>
      </c>
      <c r="I157" s="220">
        <v>-95775.33</v>
      </c>
      <c r="J157" s="220">
        <v>-115511.19</v>
      </c>
      <c r="K157" s="220">
        <v>-72409.27</v>
      </c>
      <c r="L157" s="220">
        <v>-233598.22</v>
      </c>
      <c r="M157" s="220">
        <v>-103759.61</v>
      </c>
      <c r="N157" s="220">
        <v>-100515.05</v>
      </c>
      <c r="O157" s="220">
        <v>-151301.03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503</v>
      </c>
      <c r="C158" s="221" t="s">
        <v>474</v>
      </c>
      <c r="D158" s="221" t="s">
        <v>399</v>
      </c>
      <c r="E158" s="127">
        <v>84040700</v>
      </c>
      <c r="F158" s="126" t="s">
        <v>142</v>
      </c>
      <c r="G158" s="220">
        <v>0</v>
      </c>
      <c r="H158" s="121">
        <v>0</v>
      </c>
      <c r="I158" s="220">
        <v>0</v>
      </c>
      <c r="J158" s="220">
        <v>0</v>
      </c>
      <c r="K158" s="220">
        <v>0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504</v>
      </c>
      <c r="C159" s="221" t="s">
        <v>474</v>
      </c>
      <c r="D159" s="221" t="s">
        <v>399</v>
      </c>
      <c r="E159" s="127">
        <v>84040800</v>
      </c>
      <c r="F159" s="126" t="s">
        <v>143</v>
      </c>
      <c r="G159" s="220">
        <v>-1833.33</v>
      </c>
      <c r="H159" s="121">
        <v>0</v>
      </c>
      <c r="I159" s="220">
        <v>0</v>
      </c>
      <c r="J159" s="220">
        <v>0</v>
      </c>
      <c r="K159" s="220">
        <v>0</v>
      </c>
      <c r="L159" s="220">
        <v>-1833.33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505</v>
      </c>
      <c r="C160" s="221" t="s">
        <v>474</v>
      </c>
      <c r="D160" s="221" t="s">
        <v>360</v>
      </c>
      <c r="E160" s="127">
        <v>84041300</v>
      </c>
      <c r="F160" s="126" t="s">
        <v>144</v>
      </c>
      <c r="G160" s="220">
        <v>-231725.26</v>
      </c>
      <c r="H160" s="121">
        <v>-1.9999899960632285E-6</v>
      </c>
      <c r="I160" s="220">
        <v>-35492.42</v>
      </c>
      <c r="J160" s="220">
        <v>-23017.66</v>
      </c>
      <c r="K160" s="220">
        <v>-11270</v>
      </c>
      <c r="L160" s="220">
        <v>-48850.67</v>
      </c>
      <c r="M160" s="220">
        <v>-23679.17</v>
      </c>
      <c r="N160" s="220">
        <v>-31042.29</v>
      </c>
      <c r="O160" s="220">
        <v>-58373.05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506</v>
      </c>
      <c r="C161" s="221" t="s">
        <v>474</v>
      </c>
      <c r="D161" s="221" t="s">
        <v>360</v>
      </c>
      <c r="E161" s="127">
        <v>84041400</v>
      </c>
      <c r="F161" s="126" t="s">
        <v>145</v>
      </c>
      <c r="G161" s="220">
        <v>-300782.32</v>
      </c>
      <c r="H161" s="121">
        <v>-3.2033594960195399E-6</v>
      </c>
      <c r="I161" s="220">
        <v>0</v>
      </c>
      <c r="J161" s="220">
        <v>-82205.899999999994</v>
      </c>
      <c r="K161" s="220">
        <v>-29560</v>
      </c>
      <c r="L161" s="220">
        <v>-45062.95</v>
      </c>
      <c r="M161" s="220">
        <v>-40442.949999999997</v>
      </c>
      <c r="N161" s="220">
        <v>-40442.949999999997</v>
      </c>
      <c r="O161" s="220">
        <v>-63067.57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507</v>
      </c>
      <c r="C162" s="221" t="s">
        <v>474</v>
      </c>
      <c r="D162" s="221" t="s">
        <v>360</v>
      </c>
      <c r="E162" s="127">
        <v>84041500</v>
      </c>
      <c r="F162" s="126" t="s">
        <v>146</v>
      </c>
      <c r="G162" s="220">
        <v>-3313.6</v>
      </c>
      <c r="H162" s="121">
        <v>-9.4972187635140484E-8</v>
      </c>
      <c r="I162" s="220">
        <v>0</v>
      </c>
      <c r="J162" s="220">
        <v>0</v>
      </c>
      <c r="K162" s="220">
        <v>-3313.6</v>
      </c>
      <c r="L162" s="220">
        <v>0</v>
      </c>
      <c r="M162" s="220">
        <v>0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508</v>
      </c>
      <c r="C163" s="221" t="s">
        <v>474</v>
      </c>
      <c r="D163" s="221" t="s">
        <v>399</v>
      </c>
      <c r="E163" s="127">
        <v>84041600</v>
      </c>
      <c r="F163" s="126" t="s">
        <v>147</v>
      </c>
      <c r="G163" s="220">
        <v>-32073.920000000002</v>
      </c>
      <c r="H163" s="121">
        <v>5.9711298101096565E-8</v>
      </c>
      <c r="I163" s="220">
        <v>0</v>
      </c>
      <c r="J163" s="220">
        <v>2083.34</v>
      </c>
      <c r="K163" s="220">
        <v>0</v>
      </c>
      <c r="L163" s="220">
        <v>-34157.26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2" x14ac:dyDescent="0.3">
      <c r="A164" s="114">
        <v>164</v>
      </c>
      <c r="B164" s="210"/>
      <c r="C164" s="223"/>
      <c r="D164" s="223"/>
      <c r="E164" s="130">
        <v>1</v>
      </c>
      <c r="F164" s="141"/>
      <c r="G164" s="141"/>
      <c r="H164" s="142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</row>
    <row r="165" spans="1:20" ht="5.7" customHeight="1" outlineLevel="1" collapsed="1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outlineLevel="1" collapsed="1" x14ac:dyDescent="0.3">
      <c r="A166" s="114">
        <v>166</v>
      </c>
      <c r="B166" s="210"/>
      <c r="C166" s="223"/>
      <c r="D166" s="223"/>
      <c r="E166" s="119">
        <v>1</v>
      </c>
      <c r="F166" s="140" t="s">
        <v>148</v>
      </c>
      <c r="G166" s="138">
        <v>-987288.03</v>
      </c>
      <c r="H166" s="139">
        <v>-1.0462849398456943E-5</v>
      </c>
      <c r="I166" s="138">
        <v>-81816.41</v>
      </c>
      <c r="J166" s="138">
        <v>-87802.32</v>
      </c>
      <c r="K166" s="138">
        <v>-195432.33000000002</v>
      </c>
      <c r="L166" s="138">
        <v>-97996.67</v>
      </c>
      <c r="M166" s="138">
        <v>-86202.829999999987</v>
      </c>
      <c r="N166" s="138">
        <v>-195874.03</v>
      </c>
      <c r="O166" s="138">
        <v>-242163.44</v>
      </c>
      <c r="P166" s="138">
        <v>0</v>
      </c>
      <c r="Q166" s="138">
        <v>0</v>
      </c>
      <c r="R166" s="138">
        <v>0</v>
      </c>
      <c r="S166" s="138">
        <v>0</v>
      </c>
      <c r="T166" s="138">
        <v>0</v>
      </c>
    </row>
    <row r="167" spans="1:20" hidden="1" outlineLevel="2" x14ac:dyDescent="0.3">
      <c r="A167" s="114">
        <v>167</v>
      </c>
      <c r="B167" s="210" t="s">
        <v>509</v>
      </c>
      <c r="C167" s="221" t="s">
        <v>510</v>
      </c>
      <c r="D167" s="221" t="s">
        <v>493</v>
      </c>
      <c r="E167" s="127">
        <v>84110400</v>
      </c>
      <c r="F167" s="126" t="s">
        <v>149</v>
      </c>
      <c r="G167" s="220">
        <v>-822361.38</v>
      </c>
      <c r="H167" s="121">
        <v>-8.5335497100902723E-6</v>
      </c>
      <c r="I167" s="220">
        <v>-75542.990000000005</v>
      </c>
      <c r="J167" s="220">
        <v>-81574.25</v>
      </c>
      <c r="K167" s="220">
        <v>-140620.14000000001</v>
      </c>
      <c r="L167" s="220">
        <v>-85867.53</v>
      </c>
      <c r="M167" s="220">
        <v>-76701.119999999995</v>
      </c>
      <c r="N167" s="220">
        <v>-130850</v>
      </c>
      <c r="O167" s="220">
        <v>-231205.35</v>
      </c>
      <c r="P167" s="220">
        <v>0</v>
      </c>
      <c r="Q167" s="220">
        <v>0</v>
      </c>
      <c r="R167" s="220">
        <v>0</v>
      </c>
      <c r="S167" s="220">
        <v>0</v>
      </c>
      <c r="T167" s="220">
        <v>0</v>
      </c>
    </row>
    <row r="168" spans="1:20" hidden="1" outlineLevel="2" x14ac:dyDescent="0.3">
      <c r="A168" s="114">
        <v>168</v>
      </c>
      <c r="B168" s="210" t="s">
        <v>511</v>
      </c>
      <c r="C168" s="221" t="s">
        <v>510</v>
      </c>
      <c r="D168" s="221" t="s">
        <v>493</v>
      </c>
      <c r="E168" s="127">
        <v>84110600</v>
      </c>
      <c r="F168" s="126" t="s">
        <v>150</v>
      </c>
      <c r="G168" s="220">
        <v>-164926.65</v>
      </c>
      <c r="H168" s="121">
        <v>-1.9292996883666721E-6</v>
      </c>
      <c r="I168" s="220">
        <v>-6273.42</v>
      </c>
      <c r="J168" s="220">
        <v>-6228.07</v>
      </c>
      <c r="K168" s="220">
        <v>-54812.19</v>
      </c>
      <c r="L168" s="220">
        <v>-12129.14</v>
      </c>
      <c r="M168" s="220">
        <v>-9501.7099999999991</v>
      </c>
      <c r="N168" s="220">
        <v>-65024.03</v>
      </c>
      <c r="O168" s="220">
        <v>-10958.09</v>
      </c>
      <c r="P168" s="220">
        <v>0</v>
      </c>
      <c r="Q168" s="220">
        <v>0</v>
      </c>
      <c r="R168" s="220">
        <v>0</v>
      </c>
      <c r="S168" s="220">
        <v>0</v>
      </c>
      <c r="T168" s="220">
        <v>0</v>
      </c>
    </row>
    <row r="169" spans="1:20" ht="5.7" customHeight="1" outlineLevel="1" collapsed="1" x14ac:dyDescent="0.3">
      <c r="A169" s="114">
        <v>169</v>
      </c>
      <c r="B169" s="210"/>
      <c r="C169" s="223"/>
      <c r="D169" s="223"/>
      <c r="E169" s="130">
        <v>1</v>
      </c>
      <c r="F169" s="141"/>
      <c r="G169" s="141"/>
      <c r="H169" s="142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</row>
    <row r="170" spans="1:20" outlineLevel="1" collapsed="1" x14ac:dyDescent="0.3">
      <c r="A170" s="114">
        <v>170</v>
      </c>
      <c r="B170" s="210"/>
      <c r="C170" s="223"/>
      <c r="D170" s="223"/>
      <c r="E170" s="119">
        <v>1</v>
      </c>
      <c r="F170" s="140" t="s">
        <v>151</v>
      </c>
      <c r="G170" s="138">
        <v>0</v>
      </c>
      <c r="H170" s="139">
        <v>0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0</v>
      </c>
      <c r="P170" s="138">
        <v>0</v>
      </c>
      <c r="Q170" s="138">
        <v>0</v>
      </c>
      <c r="R170" s="138">
        <v>0</v>
      </c>
      <c r="S170" s="138">
        <v>0</v>
      </c>
      <c r="T170" s="138">
        <v>0</v>
      </c>
    </row>
    <row r="171" spans="1:20" hidden="1" outlineLevel="2" x14ac:dyDescent="0.3">
      <c r="A171" s="114">
        <v>171</v>
      </c>
      <c r="B171" s="210" t="s">
        <v>512</v>
      </c>
      <c r="C171" s="221" t="s">
        <v>152</v>
      </c>
      <c r="D171" s="221" t="s">
        <v>396</v>
      </c>
      <c r="E171" s="127">
        <v>84110100</v>
      </c>
      <c r="F171" s="126" t="s">
        <v>153</v>
      </c>
      <c r="G171" s="220">
        <v>0</v>
      </c>
      <c r="H171" s="121">
        <v>0</v>
      </c>
      <c r="I171" s="220">
        <v>0</v>
      </c>
      <c r="J171" s="220">
        <v>0</v>
      </c>
      <c r="K171" s="220">
        <v>0</v>
      </c>
      <c r="L171" s="220">
        <v>0</v>
      </c>
      <c r="M171" s="220">
        <v>0</v>
      </c>
      <c r="N171" s="220">
        <v>0</v>
      </c>
      <c r="O171" s="220">
        <v>0</v>
      </c>
      <c r="P171" s="220">
        <v>0</v>
      </c>
      <c r="Q171" s="220">
        <v>0</v>
      </c>
      <c r="R171" s="220">
        <v>0</v>
      </c>
      <c r="S171" s="220">
        <v>0</v>
      </c>
      <c r="T171" s="220">
        <v>0</v>
      </c>
    </row>
    <row r="172" spans="1:20" hidden="1" outlineLevel="2" x14ac:dyDescent="0.3">
      <c r="A172" s="114">
        <v>172</v>
      </c>
      <c r="B172" s="210" t="s">
        <v>513</v>
      </c>
      <c r="C172" s="221" t="s">
        <v>152</v>
      </c>
      <c r="D172" s="221" t="s">
        <v>399</v>
      </c>
      <c r="E172" s="127">
        <v>84110200</v>
      </c>
      <c r="F172" s="126" t="s">
        <v>154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514</v>
      </c>
      <c r="C173" s="221" t="s">
        <v>152</v>
      </c>
      <c r="D173" s="221" t="s">
        <v>399</v>
      </c>
      <c r="E173" s="127">
        <v>84110300</v>
      </c>
      <c r="F173" s="126" t="s">
        <v>155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515</v>
      </c>
      <c r="C174" s="221" t="s">
        <v>152</v>
      </c>
      <c r="D174" s="221" t="s">
        <v>366</v>
      </c>
      <c r="E174" s="127">
        <v>84110500</v>
      </c>
      <c r="F174" s="126" t="s">
        <v>152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516</v>
      </c>
      <c r="C175" s="221" t="s">
        <v>152</v>
      </c>
      <c r="D175" s="221" t="s">
        <v>366</v>
      </c>
      <c r="E175" s="127">
        <v>84110700</v>
      </c>
      <c r="F175" s="126" t="s">
        <v>156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s="234" customFormat="1" hidden="1" outlineLevel="2" x14ac:dyDescent="0.3">
      <c r="A176" s="114">
        <v>176</v>
      </c>
      <c r="B176" s="232" t="s">
        <v>517</v>
      </c>
      <c r="C176" s="233" t="s">
        <v>466</v>
      </c>
      <c r="D176" s="233" t="s">
        <v>362</v>
      </c>
      <c r="E176" s="127">
        <v>84180100</v>
      </c>
      <c r="F176" s="126" t="s">
        <v>157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t="5.7" customHeight="1" outlineLevel="1" collapsed="1" x14ac:dyDescent="0.3">
      <c r="A177" s="114">
        <v>177</v>
      </c>
      <c r="B177" s="210"/>
      <c r="C177" s="223"/>
      <c r="D177" s="223"/>
      <c r="E177" s="130">
        <v>1</v>
      </c>
      <c r="F177" s="141"/>
      <c r="G177" s="141"/>
      <c r="H177" s="142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</row>
    <row r="178" spans="1:20" outlineLevel="1" collapsed="1" x14ac:dyDescent="0.3">
      <c r="A178" s="114">
        <v>178</v>
      </c>
      <c r="B178" s="210"/>
      <c r="C178" s="223"/>
      <c r="D178" s="223"/>
      <c r="E178" s="119">
        <v>1</v>
      </c>
      <c r="F178" s="140" t="s">
        <v>158</v>
      </c>
      <c r="G178" s="138">
        <v>0</v>
      </c>
      <c r="H178" s="139">
        <v>0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0</v>
      </c>
      <c r="P178" s="138">
        <v>0</v>
      </c>
      <c r="Q178" s="138">
        <v>0</v>
      </c>
      <c r="R178" s="138">
        <v>0</v>
      </c>
      <c r="S178" s="138">
        <v>0</v>
      </c>
      <c r="T178" s="138">
        <v>0</v>
      </c>
    </row>
    <row r="179" spans="1:20" s="234" customFormat="1" hidden="1" outlineLevel="2" x14ac:dyDescent="0.3">
      <c r="A179" s="114">
        <v>179</v>
      </c>
      <c r="B179" s="232" t="s">
        <v>518</v>
      </c>
      <c r="C179" s="233" t="s">
        <v>519</v>
      </c>
      <c r="D179" s="233" t="s">
        <v>396</v>
      </c>
      <c r="E179" s="127">
        <v>84160100</v>
      </c>
      <c r="F179" s="126" t="s">
        <v>159</v>
      </c>
      <c r="G179" s="220">
        <v>0</v>
      </c>
      <c r="H179" s="121">
        <v>0</v>
      </c>
      <c r="I179" s="220">
        <v>0</v>
      </c>
      <c r="J179" s="220">
        <v>0</v>
      </c>
      <c r="K179" s="220">
        <v>0</v>
      </c>
      <c r="L179" s="220">
        <v>0</v>
      </c>
      <c r="M179" s="220">
        <v>0</v>
      </c>
      <c r="N179" s="220">
        <v>0</v>
      </c>
      <c r="O179" s="220">
        <v>0</v>
      </c>
      <c r="P179" s="220">
        <v>0</v>
      </c>
      <c r="Q179" s="220">
        <v>0</v>
      </c>
      <c r="R179" s="220">
        <v>0</v>
      </c>
      <c r="S179" s="220">
        <v>0</v>
      </c>
      <c r="T179" s="220">
        <v>0</v>
      </c>
    </row>
    <row r="180" spans="1:20" s="234" customFormat="1" hidden="1" outlineLevel="2" x14ac:dyDescent="0.3">
      <c r="A180" s="114">
        <v>180</v>
      </c>
      <c r="B180" s="232" t="s">
        <v>520</v>
      </c>
      <c r="C180" s="233" t="s">
        <v>519</v>
      </c>
      <c r="D180" s="233" t="s">
        <v>396</v>
      </c>
      <c r="E180" s="127">
        <v>84170200</v>
      </c>
      <c r="F180" s="126" t="s">
        <v>160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521</v>
      </c>
      <c r="C181" s="233" t="s">
        <v>519</v>
      </c>
      <c r="D181" s="233" t="s">
        <v>396</v>
      </c>
      <c r="E181" s="127">
        <v>84170300</v>
      </c>
      <c r="F181" s="126" t="s">
        <v>161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522</v>
      </c>
      <c r="C182" s="233" t="s">
        <v>519</v>
      </c>
      <c r="D182" s="233" t="s">
        <v>396</v>
      </c>
      <c r="E182" s="127">
        <v>84170400</v>
      </c>
      <c r="F182" s="126" t="s">
        <v>162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523</v>
      </c>
      <c r="C183" s="233" t="s">
        <v>519</v>
      </c>
      <c r="D183" s="233" t="s">
        <v>396</v>
      </c>
      <c r="E183" s="127">
        <v>84170500</v>
      </c>
      <c r="F183" s="126" t="s">
        <v>163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524</v>
      </c>
      <c r="C184" s="233" t="s">
        <v>519</v>
      </c>
      <c r="D184" s="233" t="s">
        <v>396</v>
      </c>
      <c r="E184" s="127">
        <v>84170800</v>
      </c>
      <c r="F184" s="126" t="s">
        <v>164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525</v>
      </c>
      <c r="C185" s="233" t="s">
        <v>519</v>
      </c>
      <c r="D185" s="233" t="s">
        <v>396</v>
      </c>
      <c r="E185" s="127">
        <v>84171000</v>
      </c>
      <c r="F185" s="126" t="s">
        <v>165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526</v>
      </c>
      <c r="C186" s="233" t="s">
        <v>519</v>
      </c>
      <c r="D186" s="233" t="s">
        <v>396</v>
      </c>
      <c r="E186" s="127">
        <v>84171100</v>
      </c>
      <c r="F186" s="126" t="s">
        <v>166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527</v>
      </c>
      <c r="C187" s="233" t="s">
        <v>519</v>
      </c>
      <c r="D187" s="233" t="s">
        <v>396</v>
      </c>
      <c r="E187" s="127">
        <v>84171200</v>
      </c>
      <c r="F187" s="126" t="s">
        <v>167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528</v>
      </c>
      <c r="C188" s="233" t="s">
        <v>519</v>
      </c>
      <c r="D188" s="233" t="s">
        <v>396</v>
      </c>
      <c r="E188" s="127">
        <v>84171500</v>
      </c>
      <c r="F188" s="126" t="s">
        <v>168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529</v>
      </c>
      <c r="C189" s="233" t="s">
        <v>519</v>
      </c>
      <c r="D189" s="233" t="s">
        <v>396</v>
      </c>
      <c r="E189" s="127">
        <v>84171600</v>
      </c>
      <c r="F189" s="126" t="s">
        <v>169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530</v>
      </c>
      <c r="C190" s="233" t="s">
        <v>519</v>
      </c>
      <c r="D190" s="233" t="s">
        <v>396</v>
      </c>
      <c r="E190" s="127">
        <v>84171700</v>
      </c>
      <c r="F190" s="126" t="s">
        <v>170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531</v>
      </c>
      <c r="C191" s="233" t="s">
        <v>519</v>
      </c>
      <c r="D191" s="233" t="s">
        <v>396</v>
      </c>
      <c r="E191" s="127">
        <v>84171800</v>
      </c>
      <c r="F191" s="126" t="s">
        <v>171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532</v>
      </c>
      <c r="C192" s="233" t="s">
        <v>519</v>
      </c>
      <c r="D192" s="233" t="s">
        <v>396</v>
      </c>
      <c r="E192" s="127">
        <v>84171900</v>
      </c>
      <c r="F192" s="126" t="s">
        <v>172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533</v>
      </c>
      <c r="C193" s="233" t="s">
        <v>519</v>
      </c>
      <c r="D193" s="233" t="s">
        <v>396</v>
      </c>
      <c r="E193" s="127">
        <v>84172000</v>
      </c>
      <c r="F193" s="126" t="s">
        <v>173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534</v>
      </c>
      <c r="C194" s="233" t="s">
        <v>519</v>
      </c>
      <c r="D194" s="233" t="s">
        <v>396</v>
      </c>
      <c r="E194" s="127">
        <v>84172300</v>
      </c>
      <c r="F194" s="126" t="s">
        <v>174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535</v>
      </c>
      <c r="C195" s="233" t="s">
        <v>466</v>
      </c>
      <c r="D195" s="233" t="s">
        <v>362</v>
      </c>
      <c r="E195" s="127">
        <v>84191200</v>
      </c>
      <c r="F195" s="126" t="s">
        <v>175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536</v>
      </c>
      <c r="C196" s="233" t="s">
        <v>466</v>
      </c>
      <c r="D196" s="233" t="s">
        <v>362</v>
      </c>
      <c r="E196" s="127">
        <v>84191300</v>
      </c>
      <c r="F196" s="126" t="s">
        <v>176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ht="5.7" customHeight="1" outlineLevel="1" collapsed="1" x14ac:dyDescent="0.3">
      <c r="A197" s="114">
        <v>197</v>
      </c>
      <c r="B197" s="210"/>
      <c r="C197" s="223"/>
      <c r="D197" s="223"/>
      <c r="E197" s="130">
        <v>1</v>
      </c>
      <c r="F197" s="141"/>
      <c r="G197" s="141"/>
      <c r="H197" s="142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</row>
    <row r="198" spans="1:20" outlineLevel="1" collapsed="1" x14ac:dyDescent="0.3">
      <c r="A198" s="114">
        <v>198</v>
      </c>
      <c r="B198" s="210"/>
      <c r="C198" s="223"/>
      <c r="D198" s="223"/>
      <c r="E198" s="135">
        <v>1</v>
      </c>
      <c r="F198" s="140" t="s">
        <v>177</v>
      </c>
      <c r="G198" s="138">
        <v>0</v>
      </c>
      <c r="H198" s="139">
        <v>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0</v>
      </c>
      <c r="P198" s="138">
        <v>0</v>
      </c>
      <c r="Q198" s="138">
        <v>0</v>
      </c>
      <c r="R198" s="138">
        <v>0</v>
      </c>
      <c r="S198" s="138">
        <v>0</v>
      </c>
      <c r="T198" s="138">
        <v>0</v>
      </c>
    </row>
    <row r="199" spans="1:20" hidden="1" outlineLevel="2" x14ac:dyDescent="0.3">
      <c r="A199" s="114">
        <v>199</v>
      </c>
      <c r="B199" s="210" t="s">
        <v>537</v>
      </c>
      <c r="C199" s="221" t="s">
        <v>178</v>
      </c>
      <c r="D199" s="221" t="s">
        <v>381</v>
      </c>
      <c r="E199" s="127">
        <v>84030700</v>
      </c>
      <c r="F199" s="128" t="s">
        <v>179</v>
      </c>
      <c r="G199" s="220">
        <v>0</v>
      </c>
      <c r="H199" s="121">
        <v>0</v>
      </c>
      <c r="I199" s="220">
        <v>0</v>
      </c>
      <c r="J199" s="220">
        <v>0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220">
        <v>0</v>
      </c>
      <c r="R199" s="220">
        <v>0</v>
      </c>
      <c r="S199" s="220">
        <v>0</v>
      </c>
      <c r="T199" s="220">
        <v>0</v>
      </c>
    </row>
    <row r="200" spans="1:20" ht="5.7" customHeight="1" outlineLevel="1" collapsed="1" x14ac:dyDescent="0.3">
      <c r="A200" s="114">
        <v>200</v>
      </c>
      <c r="B200" s="210"/>
      <c r="C200" s="223"/>
      <c r="D200" s="223"/>
      <c r="E200" s="130">
        <v>1</v>
      </c>
      <c r="F200" s="141"/>
      <c r="G200" s="141"/>
      <c r="H200" s="142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</row>
    <row r="201" spans="1:20" outlineLevel="1" collapsed="1" x14ac:dyDescent="0.3">
      <c r="A201" s="114">
        <v>201</v>
      </c>
      <c r="B201" s="210"/>
      <c r="C201" s="223"/>
      <c r="D201" s="223"/>
      <c r="E201" s="135">
        <v>1</v>
      </c>
      <c r="F201" s="140" t="s">
        <v>180</v>
      </c>
      <c r="G201" s="138">
        <v>-635978.86999999988</v>
      </c>
      <c r="H201" s="139">
        <v>-6.9624865694789833E-6</v>
      </c>
      <c r="I201" s="138">
        <v>-109582.79999999999</v>
      </c>
      <c r="J201" s="138">
        <v>-36397.839999999997</v>
      </c>
      <c r="K201" s="138">
        <v>-96942.01</v>
      </c>
      <c r="L201" s="138">
        <v>-66723.31</v>
      </c>
      <c r="M201" s="138">
        <v>-120752.28</v>
      </c>
      <c r="N201" s="138">
        <v>-117156.10999999999</v>
      </c>
      <c r="O201" s="138">
        <v>-88424.52</v>
      </c>
      <c r="P201" s="138">
        <v>0</v>
      </c>
      <c r="Q201" s="138">
        <v>0</v>
      </c>
      <c r="R201" s="138">
        <v>0</v>
      </c>
      <c r="S201" s="138">
        <v>0</v>
      </c>
      <c r="T201" s="138">
        <v>0</v>
      </c>
    </row>
    <row r="202" spans="1:20" hidden="1" outlineLevel="2" x14ac:dyDescent="0.3">
      <c r="A202" s="114">
        <v>202</v>
      </c>
      <c r="B202" s="210" t="s">
        <v>538</v>
      </c>
      <c r="C202" s="221" t="s">
        <v>178</v>
      </c>
      <c r="D202" s="221" t="s">
        <v>360</v>
      </c>
      <c r="E202" s="127">
        <v>84010600</v>
      </c>
      <c r="F202" s="126" t="s">
        <v>181</v>
      </c>
      <c r="G202" s="220">
        <v>0</v>
      </c>
      <c r="H202" s="121">
        <v>0</v>
      </c>
      <c r="I202" s="220">
        <v>0</v>
      </c>
      <c r="J202" s="220">
        <v>0</v>
      </c>
      <c r="K202" s="220">
        <v>0</v>
      </c>
      <c r="L202" s="220">
        <v>0</v>
      </c>
      <c r="M202" s="220">
        <v>0</v>
      </c>
      <c r="N202" s="220">
        <v>0</v>
      </c>
      <c r="O202" s="220">
        <v>0</v>
      </c>
      <c r="P202" s="220">
        <v>0</v>
      </c>
      <c r="Q202" s="220">
        <v>0</v>
      </c>
      <c r="R202" s="220">
        <v>0</v>
      </c>
      <c r="S202" s="220">
        <v>0</v>
      </c>
      <c r="T202" s="220">
        <v>0</v>
      </c>
    </row>
    <row r="203" spans="1:20" hidden="1" outlineLevel="2" x14ac:dyDescent="0.3">
      <c r="A203" s="114">
        <v>203</v>
      </c>
      <c r="B203" s="210" t="s">
        <v>539</v>
      </c>
      <c r="C203" s="221" t="s">
        <v>178</v>
      </c>
      <c r="D203" s="221" t="s">
        <v>360</v>
      </c>
      <c r="E203" s="127">
        <v>84050100</v>
      </c>
      <c r="F203" s="126" t="s">
        <v>182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540</v>
      </c>
      <c r="C204" s="221" t="s">
        <v>178</v>
      </c>
      <c r="D204" s="221" t="s">
        <v>360</v>
      </c>
      <c r="E204" s="127">
        <v>84050200</v>
      </c>
      <c r="F204" s="126" t="s">
        <v>183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541</v>
      </c>
      <c r="C205" s="221" t="s">
        <v>178</v>
      </c>
      <c r="D205" s="221" t="s">
        <v>360</v>
      </c>
      <c r="E205" s="127">
        <v>84050300</v>
      </c>
      <c r="F205" s="126" t="s">
        <v>184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542</v>
      </c>
      <c r="C206" s="221" t="s">
        <v>178</v>
      </c>
      <c r="D206" s="221" t="s">
        <v>360</v>
      </c>
      <c r="E206" s="127">
        <v>84050400</v>
      </c>
      <c r="F206" s="126" t="s">
        <v>185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543</v>
      </c>
      <c r="C207" s="235" t="s">
        <v>178</v>
      </c>
      <c r="D207" s="235" t="s">
        <v>366</v>
      </c>
      <c r="E207" s="147">
        <v>84060100</v>
      </c>
      <c r="F207" s="146" t="s">
        <v>186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544</v>
      </c>
      <c r="C208" s="221" t="s">
        <v>178</v>
      </c>
      <c r="D208" s="221" t="s">
        <v>493</v>
      </c>
      <c r="E208" s="127">
        <v>84060200</v>
      </c>
      <c r="F208" s="126" t="s">
        <v>187</v>
      </c>
      <c r="G208" s="220">
        <v>-19565</v>
      </c>
      <c r="H208" s="121">
        <v>-2.4032526355645009E-7</v>
      </c>
      <c r="I208" s="220">
        <v>-2795</v>
      </c>
      <c r="J208" s="220">
        <v>-2795</v>
      </c>
      <c r="K208" s="220">
        <v>-2795</v>
      </c>
      <c r="L208" s="220">
        <v>-2795</v>
      </c>
      <c r="M208" s="220">
        <v>-2795</v>
      </c>
      <c r="N208" s="220">
        <v>-2795</v>
      </c>
      <c r="O208" s="220">
        <v>-2795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545</v>
      </c>
      <c r="C209" s="221" t="s">
        <v>178</v>
      </c>
      <c r="D209" s="221" t="s">
        <v>429</v>
      </c>
      <c r="E209" s="127">
        <v>84060300</v>
      </c>
      <c r="F209" s="126" t="s">
        <v>188</v>
      </c>
      <c r="G209" s="220">
        <v>-4563.8599999999997</v>
      </c>
      <c r="H209" s="121">
        <v>-4.9145298290710724E-8</v>
      </c>
      <c r="I209" s="220">
        <v>-404.28</v>
      </c>
      <c r="J209" s="220">
        <v>-546.29999999999995</v>
      </c>
      <c r="K209" s="220">
        <v>-764.11</v>
      </c>
      <c r="L209" s="220">
        <v>-864.1</v>
      </c>
      <c r="M209" s="220">
        <v>-516.02</v>
      </c>
      <c r="N209" s="220">
        <v>-624.46</v>
      </c>
      <c r="O209" s="220">
        <v>-844.59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546</v>
      </c>
      <c r="C210" s="221" t="s">
        <v>178</v>
      </c>
      <c r="D210" s="221" t="s">
        <v>362</v>
      </c>
      <c r="E210" s="127">
        <v>84060400</v>
      </c>
      <c r="F210" s="126" t="s">
        <v>189</v>
      </c>
      <c r="G210" s="220">
        <v>0</v>
      </c>
      <c r="H210" s="121">
        <v>0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547</v>
      </c>
      <c r="C211" s="221" t="s">
        <v>178</v>
      </c>
      <c r="D211" s="221" t="s">
        <v>493</v>
      </c>
      <c r="E211" s="127">
        <v>84060500</v>
      </c>
      <c r="F211" s="126" t="s">
        <v>190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548</v>
      </c>
      <c r="C212" s="221" t="s">
        <v>178</v>
      </c>
      <c r="D212" s="221" t="s">
        <v>399</v>
      </c>
      <c r="E212" s="127">
        <v>84070100</v>
      </c>
      <c r="F212" s="126" t="s">
        <v>191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549</v>
      </c>
      <c r="C213" s="221" t="s">
        <v>178</v>
      </c>
      <c r="D213" s="221" t="s">
        <v>399</v>
      </c>
      <c r="E213" s="127">
        <v>84070200</v>
      </c>
      <c r="F213" s="128" t="s">
        <v>192</v>
      </c>
      <c r="G213" s="220">
        <v>-120340</v>
      </c>
      <c r="H213" s="121">
        <v>-1.4546912565203589E-6</v>
      </c>
      <c r="I213" s="220">
        <v>-6950.13</v>
      </c>
      <c r="J213" s="220">
        <v>-21082.76</v>
      </c>
      <c r="K213" s="220">
        <v>-22721.599999999999</v>
      </c>
      <c r="L213" s="220">
        <v>-21877.06</v>
      </c>
      <c r="M213" s="220">
        <v>-17431.45</v>
      </c>
      <c r="N213" s="220">
        <v>-8717.35</v>
      </c>
      <c r="O213" s="220">
        <v>-21559.65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550</v>
      </c>
      <c r="C214" s="221" t="s">
        <v>178</v>
      </c>
      <c r="D214" s="221" t="s">
        <v>396</v>
      </c>
      <c r="E214" s="127">
        <v>84070300</v>
      </c>
      <c r="F214" s="128" t="s">
        <v>193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551</v>
      </c>
      <c r="C215" s="221" t="s">
        <v>178</v>
      </c>
      <c r="D215" s="221" t="s">
        <v>396</v>
      </c>
      <c r="E215" s="127">
        <v>84100100</v>
      </c>
      <c r="F215" s="128" t="s">
        <v>194</v>
      </c>
      <c r="G215" s="220">
        <v>-10396.510000000002</v>
      </c>
      <c r="H215" s="121">
        <v>-1.3001410459750029E-7</v>
      </c>
      <c r="I215" s="220">
        <v>-1315.85</v>
      </c>
      <c r="J215" s="220">
        <v>-1476.19</v>
      </c>
      <c r="K215" s="220">
        <v>-1744.18</v>
      </c>
      <c r="L215" s="220">
        <v>-1687.9</v>
      </c>
      <c r="M215" s="220">
        <v>-1744.19</v>
      </c>
      <c r="N215" s="220">
        <v>-1687.92</v>
      </c>
      <c r="O215" s="220">
        <v>-740.28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552</v>
      </c>
      <c r="C216" s="221" t="s">
        <v>152</v>
      </c>
      <c r="D216" s="221" t="s">
        <v>396</v>
      </c>
      <c r="E216" s="127">
        <v>84100200</v>
      </c>
      <c r="F216" s="126" t="s">
        <v>195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553</v>
      </c>
      <c r="C217" s="221"/>
      <c r="D217" s="221"/>
      <c r="E217" s="127">
        <v>84110800</v>
      </c>
      <c r="F217" s="126" t="s">
        <v>196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554</v>
      </c>
      <c r="C218" s="221" t="s">
        <v>178</v>
      </c>
      <c r="D218" s="221" t="s">
        <v>366</v>
      </c>
      <c r="E218" s="127">
        <v>84120000</v>
      </c>
      <c r="F218" s="128" t="s">
        <v>197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555</v>
      </c>
      <c r="C219" s="221" t="s">
        <v>178</v>
      </c>
      <c r="D219" s="221" t="s">
        <v>399</v>
      </c>
      <c r="E219" s="127">
        <v>84130000</v>
      </c>
      <c r="F219" s="126" t="s">
        <v>198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556</v>
      </c>
      <c r="C220" s="221" t="s">
        <v>178</v>
      </c>
      <c r="D220" s="221" t="s">
        <v>399</v>
      </c>
      <c r="E220" s="127">
        <v>84140100</v>
      </c>
      <c r="F220" s="126" t="s">
        <v>199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557</v>
      </c>
      <c r="C221" s="221" t="s">
        <v>178</v>
      </c>
      <c r="D221" s="221" t="s">
        <v>399</v>
      </c>
      <c r="E221" s="127">
        <v>84140200</v>
      </c>
      <c r="F221" s="126" t="s">
        <v>200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558</v>
      </c>
      <c r="C222" s="221" t="s">
        <v>178</v>
      </c>
      <c r="D222" s="221" t="s">
        <v>399</v>
      </c>
      <c r="E222" s="127">
        <v>84140300</v>
      </c>
      <c r="F222" s="126" t="s">
        <v>201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559</v>
      </c>
      <c r="C223" s="221" t="s">
        <v>178</v>
      </c>
      <c r="D223" s="221" t="s">
        <v>399</v>
      </c>
      <c r="E223" s="127">
        <v>84140400</v>
      </c>
      <c r="F223" s="126" t="s">
        <v>202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560</v>
      </c>
      <c r="C224" s="221" t="s">
        <v>178</v>
      </c>
      <c r="D224" s="221" t="s">
        <v>399</v>
      </c>
      <c r="E224" s="127">
        <v>84140500</v>
      </c>
      <c r="F224" s="126" t="s">
        <v>203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561</v>
      </c>
      <c r="C225" s="221" t="s">
        <v>178</v>
      </c>
      <c r="D225" s="221" t="s">
        <v>562</v>
      </c>
      <c r="E225" s="127">
        <v>84150000</v>
      </c>
      <c r="F225" s="128" t="s">
        <v>204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563</v>
      </c>
      <c r="C226" s="221" t="s">
        <v>178</v>
      </c>
      <c r="D226" s="221" t="s">
        <v>564</v>
      </c>
      <c r="E226" s="127">
        <v>84160300</v>
      </c>
      <c r="F226" s="128" t="s">
        <v>205</v>
      </c>
      <c r="G226" s="220">
        <v>-9916.69</v>
      </c>
      <c r="H226" s="121">
        <v>-1.2181094494544405E-7</v>
      </c>
      <c r="I226" s="220">
        <v>-1416.67</v>
      </c>
      <c r="J226" s="220">
        <v>-1416.67</v>
      </c>
      <c r="K226" s="220">
        <v>-1416.67</v>
      </c>
      <c r="L226" s="220">
        <v>-1416.67</v>
      </c>
      <c r="M226" s="220">
        <v>-1416.67</v>
      </c>
      <c r="N226" s="220">
        <v>-1416.67</v>
      </c>
      <c r="O226" s="220">
        <v>-1416.67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565</v>
      </c>
      <c r="C227" s="221" t="s">
        <v>178</v>
      </c>
      <c r="D227" s="221" t="s">
        <v>360</v>
      </c>
      <c r="E227" s="127">
        <v>84160400</v>
      </c>
      <c r="F227" s="128" t="s">
        <v>206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25" t="s">
        <v>566</v>
      </c>
      <c r="C228" s="226" t="s">
        <v>74</v>
      </c>
      <c r="D228" s="226" t="s">
        <v>399</v>
      </c>
      <c r="E228" s="145">
        <v>84160600</v>
      </c>
      <c r="F228" s="144" t="s">
        <v>207</v>
      </c>
      <c r="G228" s="219">
        <v>0</v>
      </c>
      <c r="H228" s="186">
        <v>0</v>
      </c>
      <c r="I228" s="219">
        <v>0</v>
      </c>
      <c r="J228" s="219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</row>
    <row r="229" spans="1:20" hidden="1" outlineLevel="2" x14ac:dyDescent="0.3">
      <c r="A229" s="114">
        <v>229</v>
      </c>
      <c r="B229" s="210" t="s">
        <v>567</v>
      </c>
      <c r="C229" s="221" t="s">
        <v>178</v>
      </c>
      <c r="D229" s="221" t="s">
        <v>396</v>
      </c>
      <c r="E229" s="123">
        <v>84210000</v>
      </c>
      <c r="F229" s="128" t="s">
        <v>208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10" t="s">
        <v>568</v>
      </c>
      <c r="C230" s="221" t="s">
        <v>178</v>
      </c>
      <c r="D230" s="221" t="s">
        <v>399</v>
      </c>
      <c r="E230" s="127">
        <v>84230000</v>
      </c>
      <c r="F230" s="128" t="s">
        <v>209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569</v>
      </c>
      <c r="C231" s="221" t="s">
        <v>178</v>
      </c>
      <c r="D231" s="221" t="s">
        <v>396</v>
      </c>
      <c r="E231" s="123">
        <v>84240000</v>
      </c>
      <c r="F231" s="128" t="s">
        <v>210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570</v>
      </c>
      <c r="C232" s="221" t="s">
        <v>178</v>
      </c>
      <c r="D232" s="221" t="s">
        <v>399</v>
      </c>
      <c r="E232" s="123">
        <v>84250100</v>
      </c>
      <c r="F232" s="122" t="s">
        <v>211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571</v>
      </c>
      <c r="C233" s="221" t="s">
        <v>178</v>
      </c>
      <c r="D233" s="221" t="s">
        <v>399</v>
      </c>
      <c r="E233" s="123">
        <v>84250200</v>
      </c>
      <c r="F233" s="122" t="s">
        <v>212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572</v>
      </c>
      <c r="C234" s="221" t="s">
        <v>178</v>
      </c>
      <c r="D234" s="221" t="s">
        <v>396</v>
      </c>
      <c r="E234" s="123">
        <v>84250300</v>
      </c>
      <c r="F234" s="122" t="s">
        <v>213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573</v>
      </c>
      <c r="C235" s="221" t="s">
        <v>178</v>
      </c>
      <c r="D235" s="221" t="s">
        <v>399</v>
      </c>
      <c r="E235" s="123">
        <v>84250400</v>
      </c>
      <c r="F235" s="122" t="s">
        <v>214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574</v>
      </c>
      <c r="C236" s="221" t="s">
        <v>178</v>
      </c>
      <c r="D236" s="221" t="s">
        <v>399</v>
      </c>
      <c r="E236" s="123">
        <v>84250500</v>
      </c>
      <c r="F236" s="122" t="s">
        <v>215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575</v>
      </c>
      <c r="C237" s="221" t="s">
        <v>178</v>
      </c>
      <c r="D237" s="221" t="s">
        <v>399</v>
      </c>
      <c r="E237" s="127">
        <v>84250600</v>
      </c>
      <c r="F237" s="126" t="s">
        <v>216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576</v>
      </c>
      <c r="C238" s="221" t="s">
        <v>178</v>
      </c>
      <c r="D238" s="221" t="s">
        <v>399</v>
      </c>
      <c r="E238" s="123">
        <v>84250700</v>
      </c>
      <c r="F238" s="122" t="s">
        <v>217</v>
      </c>
      <c r="G238" s="220">
        <v>-63566.439999999995</v>
      </c>
      <c r="H238" s="121">
        <v>-7.8081377185511225E-7</v>
      </c>
      <c r="I238" s="220">
        <v>-9080.92</v>
      </c>
      <c r="J238" s="220">
        <v>-9080.92</v>
      </c>
      <c r="K238" s="220">
        <v>-9080.92</v>
      </c>
      <c r="L238" s="220">
        <v>-9080.92</v>
      </c>
      <c r="M238" s="220">
        <v>-9080.92</v>
      </c>
      <c r="N238" s="220">
        <v>-9080.92</v>
      </c>
      <c r="O238" s="220">
        <v>-9080.92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577</v>
      </c>
      <c r="C239" s="221" t="s">
        <v>178</v>
      </c>
      <c r="D239" s="221" t="s">
        <v>399</v>
      </c>
      <c r="E239" s="123">
        <v>84250800</v>
      </c>
      <c r="F239" s="122" t="s">
        <v>218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578</v>
      </c>
      <c r="C240" s="221" t="s">
        <v>178</v>
      </c>
      <c r="D240" s="221" t="s">
        <v>399</v>
      </c>
      <c r="E240" s="123">
        <v>84250900</v>
      </c>
      <c r="F240" s="122" t="s">
        <v>219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579</v>
      </c>
      <c r="C241" s="221" t="s">
        <v>178</v>
      </c>
      <c r="D241" s="221" t="s">
        <v>399</v>
      </c>
      <c r="E241" s="123">
        <v>84251000</v>
      </c>
      <c r="F241" s="122" t="s">
        <v>220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580</v>
      </c>
      <c r="C242" s="221" t="s">
        <v>178</v>
      </c>
      <c r="D242" s="221" t="s">
        <v>399</v>
      </c>
      <c r="E242" s="127">
        <v>84251200</v>
      </c>
      <c r="F242" s="126" t="s">
        <v>221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581</v>
      </c>
      <c r="C243" s="221" t="s">
        <v>178</v>
      </c>
      <c r="D243" s="221" t="s">
        <v>360</v>
      </c>
      <c r="E243" s="127">
        <v>84251300</v>
      </c>
      <c r="F243" s="126" t="s">
        <v>222</v>
      </c>
      <c r="G243" s="220">
        <v>-20830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-20830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582</v>
      </c>
      <c r="C244" s="221" t="s">
        <v>178</v>
      </c>
      <c r="D244" s="221" t="s">
        <v>362</v>
      </c>
      <c r="E244" s="127">
        <v>84260000</v>
      </c>
      <c r="F244" s="128" t="s">
        <v>223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583</v>
      </c>
      <c r="C245" s="221" t="s">
        <v>178</v>
      </c>
      <c r="D245" s="221" t="s">
        <v>360</v>
      </c>
      <c r="E245" s="123">
        <v>84280000</v>
      </c>
      <c r="F245" s="128" t="s">
        <v>178</v>
      </c>
      <c r="G245" s="220">
        <v>-386800.36999999994</v>
      </c>
      <c r="H245" s="121">
        <v>-4.1856859297134064E-6</v>
      </c>
      <c r="I245" s="220">
        <v>-87619.95</v>
      </c>
      <c r="J245" s="220">
        <v>0</v>
      </c>
      <c r="K245" s="220">
        <v>-58419.53</v>
      </c>
      <c r="L245" s="220">
        <v>-29001.66</v>
      </c>
      <c r="M245" s="220">
        <v>-87768.03</v>
      </c>
      <c r="N245" s="220">
        <v>-92833.79</v>
      </c>
      <c r="O245" s="220">
        <v>-31157.41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584</v>
      </c>
      <c r="C246" s="221" t="s">
        <v>178</v>
      </c>
      <c r="D246" s="221" t="s">
        <v>399</v>
      </c>
      <c r="E246" s="123">
        <v>84280100</v>
      </c>
      <c r="F246" s="128" t="s">
        <v>224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585</v>
      </c>
      <c r="C247" s="221" t="s">
        <v>178</v>
      </c>
      <c r="D247" s="221" t="s">
        <v>399</v>
      </c>
      <c r="E247" s="123">
        <v>84300000</v>
      </c>
      <c r="F247" s="128" t="s">
        <v>225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586</v>
      </c>
      <c r="C248" s="221" t="s">
        <v>178</v>
      </c>
      <c r="D248" s="221" t="s">
        <v>399</v>
      </c>
      <c r="E248" s="123">
        <v>84330100</v>
      </c>
      <c r="F248" s="128" t="s">
        <v>226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587</v>
      </c>
      <c r="C249" s="221" t="s">
        <v>178</v>
      </c>
      <c r="D249" s="221" t="s">
        <v>399</v>
      </c>
      <c r="E249" s="127">
        <v>84360400</v>
      </c>
      <c r="F249" s="126" t="s">
        <v>227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588</v>
      </c>
      <c r="C250" s="221" t="s">
        <v>178</v>
      </c>
      <c r="D250" s="221" t="s">
        <v>387</v>
      </c>
      <c r="E250" s="123">
        <v>84360600</v>
      </c>
      <c r="F250" s="122" t="s">
        <v>228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589</v>
      </c>
      <c r="C251" s="221" t="s">
        <v>178</v>
      </c>
      <c r="D251" s="221" t="s">
        <v>399</v>
      </c>
      <c r="E251" s="123">
        <v>84360700</v>
      </c>
      <c r="F251" s="122" t="s">
        <v>229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590</v>
      </c>
      <c r="C252" s="221" t="s">
        <v>178</v>
      </c>
      <c r="D252" s="221" t="s">
        <v>387</v>
      </c>
      <c r="E252" s="123">
        <v>94300000</v>
      </c>
      <c r="F252" s="128" t="s">
        <v>230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t="5.7" customHeight="1" outlineLevel="1" collapsed="1" x14ac:dyDescent="0.3">
      <c r="A253" s="114">
        <v>253</v>
      </c>
      <c r="B253" s="210"/>
      <c r="C253" s="223"/>
      <c r="D253" s="223"/>
      <c r="E253" s="130">
        <v>1</v>
      </c>
      <c r="F253" s="141"/>
      <c r="G253" s="141"/>
      <c r="H253" s="142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</row>
    <row r="254" spans="1:20" outlineLevel="1" collapsed="1" x14ac:dyDescent="0.3">
      <c r="A254" s="114">
        <v>254</v>
      </c>
      <c r="B254" s="210"/>
      <c r="C254" s="223"/>
      <c r="D254" s="223"/>
      <c r="E254" s="119">
        <v>1</v>
      </c>
      <c r="F254" s="140" t="s">
        <v>231</v>
      </c>
      <c r="G254" s="138">
        <v>0</v>
      </c>
      <c r="H254" s="139">
        <v>0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0</v>
      </c>
      <c r="P254" s="138">
        <v>0</v>
      </c>
      <c r="Q254" s="138">
        <v>0</v>
      </c>
      <c r="R254" s="138">
        <v>0</v>
      </c>
      <c r="S254" s="138">
        <v>0</v>
      </c>
      <c r="T254" s="138">
        <v>0</v>
      </c>
    </row>
    <row r="255" spans="1:20" hidden="1" outlineLevel="2" x14ac:dyDescent="0.3">
      <c r="A255" s="114">
        <v>255</v>
      </c>
      <c r="B255" s="210" t="s">
        <v>591</v>
      </c>
      <c r="C255" s="221" t="s">
        <v>592</v>
      </c>
      <c r="D255" s="221" t="s">
        <v>396</v>
      </c>
      <c r="E255" s="127">
        <v>84090100</v>
      </c>
      <c r="F255" s="126" t="s">
        <v>232</v>
      </c>
      <c r="G255" s="220">
        <v>0</v>
      </c>
      <c r="H255" s="121">
        <v>0</v>
      </c>
      <c r="I255" s="220">
        <v>0</v>
      </c>
      <c r="J255" s="220">
        <v>0</v>
      </c>
      <c r="K255" s="220">
        <v>0</v>
      </c>
      <c r="L255" s="220">
        <v>0</v>
      </c>
      <c r="M255" s="220">
        <v>0</v>
      </c>
      <c r="N255" s="220">
        <v>0</v>
      </c>
      <c r="O255" s="220">
        <v>0</v>
      </c>
      <c r="P255" s="220">
        <v>0</v>
      </c>
      <c r="Q255" s="220">
        <v>0</v>
      </c>
      <c r="R255" s="220">
        <v>0</v>
      </c>
      <c r="S255" s="220">
        <v>0</v>
      </c>
      <c r="T255" s="220">
        <v>0</v>
      </c>
    </row>
    <row r="256" spans="1:20" hidden="1" outlineLevel="2" x14ac:dyDescent="0.3">
      <c r="A256" s="114">
        <v>256</v>
      </c>
      <c r="B256" s="210" t="s">
        <v>593</v>
      </c>
      <c r="C256" s="221" t="s">
        <v>592</v>
      </c>
      <c r="D256" s="221" t="s">
        <v>396</v>
      </c>
      <c r="E256" s="127">
        <v>84090200</v>
      </c>
      <c r="F256" s="126" t="s">
        <v>233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594</v>
      </c>
      <c r="C257" s="221" t="s">
        <v>592</v>
      </c>
      <c r="D257" s="221" t="s">
        <v>396</v>
      </c>
      <c r="E257" s="127">
        <v>84090300</v>
      </c>
      <c r="F257" s="126" t="s">
        <v>234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t="5.7" customHeight="1" outlineLevel="1" collapsed="1" x14ac:dyDescent="0.3">
      <c r="A258" s="114">
        <v>258</v>
      </c>
      <c r="B258" s="210"/>
      <c r="C258" s="223"/>
      <c r="D258" s="223"/>
      <c r="E258" s="130">
        <v>1</v>
      </c>
      <c r="F258" s="141"/>
      <c r="G258" s="141"/>
      <c r="H258" s="142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</row>
    <row r="259" spans="1:20" outlineLevel="1" collapsed="1" x14ac:dyDescent="0.3">
      <c r="A259" s="114">
        <v>259</v>
      </c>
      <c r="B259" s="210"/>
      <c r="C259" s="223"/>
      <c r="D259" s="223"/>
      <c r="E259" s="119">
        <v>1</v>
      </c>
      <c r="F259" s="140" t="s">
        <v>235</v>
      </c>
      <c r="G259" s="138">
        <v>0</v>
      </c>
      <c r="H259" s="139">
        <v>0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0</v>
      </c>
      <c r="P259" s="138">
        <v>0</v>
      </c>
      <c r="Q259" s="138">
        <v>0</v>
      </c>
      <c r="R259" s="138">
        <v>0</v>
      </c>
      <c r="S259" s="138">
        <v>0</v>
      </c>
      <c r="T259" s="138">
        <v>0</v>
      </c>
    </row>
    <row r="260" spans="1:20" hidden="1" outlineLevel="2" x14ac:dyDescent="0.3">
      <c r="A260" s="114">
        <v>260</v>
      </c>
      <c r="B260" s="210" t="s">
        <v>595</v>
      </c>
      <c r="C260" s="221" t="s">
        <v>236</v>
      </c>
      <c r="D260" s="221" t="s">
        <v>372</v>
      </c>
      <c r="E260" s="224">
        <v>84020400</v>
      </c>
      <c r="F260" s="227" t="s">
        <v>236</v>
      </c>
      <c r="G260" s="220">
        <v>0</v>
      </c>
      <c r="H260" s="121">
        <v>0</v>
      </c>
      <c r="I260" s="220">
        <v>0</v>
      </c>
      <c r="J260" s="220">
        <v>0</v>
      </c>
      <c r="K260" s="220">
        <v>0</v>
      </c>
      <c r="L260" s="220">
        <v>0</v>
      </c>
      <c r="M260" s="220">
        <v>0</v>
      </c>
      <c r="N260" s="220">
        <v>0</v>
      </c>
      <c r="O260" s="220">
        <v>0</v>
      </c>
      <c r="P260" s="220">
        <v>0</v>
      </c>
      <c r="Q260" s="220">
        <v>0</v>
      </c>
      <c r="R260" s="220">
        <v>0</v>
      </c>
      <c r="S260" s="220">
        <v>0</v>
      </c>
      <c r="T260" s="220">
        <v>0</v>
      </c>
    </row>
    <row r="261" spans="1:20" ht="5.7" customHeight="1" outlineLevel="1" collapsed="1" x14ac:dyDescent="0.3">
      <c r="A261" s="114">
        <v>261</v>
      </c>
      <c r="B261" s="210"/>
      <c r="C261" s="223"/>
      <c r="D261" s="223"/>
      <c r="E261" s="130"/>
      <c r="F261" s="141"/>
      <c r="G261" s="141"/>
      <c r="H261" s="142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</row>
    <row r="262" spans="1:20" outlineLevel="1" collapsed="1" x14ac:dyDescent="0.3">
      <c r="A262" s="114">
        <v>262</v>
      </c>
      <c r="B262" s="210"/>
      <c r="C262" s="223"/>
      <c r="D262" s="223"/>
      <c r="E262" s="119">
        <v>1</v>
      </c>
      <c r="F262" s="140" t="s">
        <v>237</v>
      </c>
      <c r="G262" s="138">
        <v>0</v>
      </c>
      <c r="H262" s="139">
        <v>0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0</v>
      </c>
      <c r="P262" s="138">
        <v>0</v>
      </c>
      <c r="Q262" s="138">
        <v>0</v>
      </c>
      <c r="R262" s="138">
        <v>0</v>
      </c>
      <c r="S262" s="138">
        <v>0</v>
      </c>
      <c r="T262" s="138">
        <v>0</v>
      </c>
    </row>
    <row r="263" spans="1:20" hidden="1" outlineLevel="2" x14ac:dyDescent="0.3">
      <c r="A263" s="114">
        <v>263</v>
      </c>
      <c r="B263" s="210" t="s">
        <v>596</v>
      </c>
      <c r="C263" s="221" t="s">
        <v>85</v>
      </c>
      <c r="D263" s="221" t="s">
        <v>372</v>
      </c>
      <c r="E263" s="224">
        <v>84020500</v>
      </c>
      <c r="F263" s="227" t="s">
        <v>238</v>
      </c>
      <c r="G263" s="220">
        <v>0</v>
      </c>
      <c r="H263" s="121">
        <v>0</v>
      </c>
      <c r="I263" s="220">
        <v>0</v>
      </c>
      <c r="J263" s="220">
        <v>0</v>
      </c>
      <c r="K263" s="220">
        <v>0</v>
      </c>
      <c r="L263" s="220">
        <v>0</v>
      </c>
      <c r="M263" s="220">
        <v>0</v>
      </c>
      <c r="N263" s="220">
        <v>0</v>
      </c>
      <c r="O263" s="220">
        <v>0</v>
      </c>
      <c r="P263" s="220">
        <v>0</v>
      </c>
      <c r="Q263" s="220">
        <v>0</v>
      </c>
      <c r="R263" s="220">
        <v>0</v>
      </c>
      <c r="S263" s="220">
        <v>0</v>
      </c>
      <c r="T263" s="220">
        <v>0</v>
      </c>
    </row>
    <row r="264" spans="1:20" outlineLevel="1" collapsed="1" x14ac:dyDescent="0.3">
      <c r="A264" s="114">
        <v>264</v>
      </c>
      <c r="B264" s="210"/>
      <c r="C264" s="223"/>
      <c r="D264" s="223"/>
      <c r="E264" s="130">
        <v>1</v>
      </c>
      <c r="F264" s="113"/>
      <c r="G264" s="118"/>
      <c r="H264" s="129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</row>
    <row r="265" spans="1:20" ht="15.6" outlineLevel="1" x14ac:dyDescent="0.3">
      <c r="A265" s="114">
        <v>265</v>
      </c>
      <c r="B265" s="210"/>
      <c r="C265" s="223"/>
      <c r="D265" s="223"/>
      <c r="E265" s="135">
        <v>1</v>
      </c>
      <c r="F265" s="134" t="s">
        <v>239</v>
      </c>
      <c r="G265" s="133">
        <v>-100182280.70000002</v>
      </c>
      <c r="H265" s="185">
        <v>-1.1315561214922246E-3</v>
      </c>
      <c r="I265" s="133">
        <v>-12360668.15</v>
      </c>
      <c r="J265" s="133">
        <v>-14015053.280000001</v>
      </c>
      <c r="K265" s="133">
        <v>-13104514.390000001</v>
      </c>
      <c r="L265" s="133">
        <v>-14800385.76</v>
      </c>
      <c r="M265" s="133">
        <v>-14817377.619999999</v>
      </c>
      <c r="N265" s="133">
        <v>-14367801.479999999</v>
      </c>
      <c r="O265" s="133">
        <v>-16716480.02</v>
      </c>
      <c r="P265" s="133">
        <v>0</v>
      </c>
      <c r="Q265" s="133">
        <v>0</v>
      </c>
      <c r="R265" s="133">
        <v>0</v>
      </c>
      <c r="S265" s="133">
        <v>0</v>
      </c>
      <c r="T265" s="133">
        <v>0</v>
      </c>
    </row>
    <row r="266" spans="1:20" ht="15" outlineLevel="1" thickBot="1" x14ac:dyDescent="0.35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32"/>
      <c r="P266" s="132"/>
      <c r="Q266" s="132"/>
      <c r="R266" s="132"/>
      <c r="S266" s="113"/>
      <c r="T266" s="113"/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31" t="s">
        <v>240</v>
      </c>
      <c r="G267" s="115">
        <v>-85241377.810000017</v>
      </c>
      <c r="H267" s="183">
        <v>-9.4664299158446876E-4</v>
      </c>
      <c r="I267" s="115">
        <v>-9257429.9600000009</v>
      </c>
      <c r="J267" s="115">
        <v>-12388517.830000002</v>
      </c>
      <c r="K267" s="115">
        <v>-11382629.260000002</v>
      </c>
      <c r="L267" s="115">
        <v>-13269175.310000001</v>
      </c>
      <c r="M267" s="115">
        <v>-11867118.1</v>
      </c>
      <c r="N267" s="115">
        <v>-12233770.679999998</v>
      </c>
      <c r="O267" s="115">
        <v>-14842736.67</v>
      </c>
      <c r="P267" s="115">
        <v>0</v>
      </c>
      <c r="Q267" s="115">
        <v>0</v>
      </c>
      <c r="R267" s="115">
        <v>0</v>
      </c>
      <c r="S267" s="115">
        <v>0</v>
      </c>
      <c r="T267" s="115">
        <v>0</v>
      </c>
    </row>
    <row r="268" spans="1:20" outlineLevel="1" x14ac:dyDescent="0.3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</row>
    <row r="269" spans="1:20" outlineLevel="1" collapsed="1" x14ac:dyDescent="0.3">
      <c r="A269" s="114">
        <v>269</v>
      </c>
      <c r="B269" s="210"/>
      <c r="C269" s="223"/>
      <c r="D269" s="223"/>
      <c r="E269" s="119">
        <v>1</v>
      </c>
      <c r="F269" s="125" t="s">
        <v>319</v>
      </c>
      <c r="G269" s="124">
        <v>-3083064.2399999998</v>
      </c>
      <c r="H269" s="184">
        <v>-3.5920469600167429E-5</v>
      </c>
      <c r="I269" s="124">
        <v>-353689.43</v>
      </c>
      <c r="J269" s="124">
        <v>-447202.7</v>
      </c>
      <c r="K269" s="124">
        <v>-452380.76</v>
      </c>
      <c r="L269" s="124">
        <v>-457182.24</v>
      </c>
      <c r="M269" s="124">
        <v>-467969.51</v>
      </c>
      <c r="N269" s="124">
        <v>-457861.94</v>
      </c>
      <c r="O269" s="124">
        <v>-446777.66</v>
      </c>
      <c r="P269" s="124">
        <v>0</v>
      </c>
      <c r="Q269" s="124">
        <v>0</v>
      </c>
      <c r="R269" s="124">
        <v>0</v>
      </c>
      <c r="S269" s="124">
        <v>0</v>
      </c>
      <c r="T269" s="124">
        <v>0</v>
      </c>
    </row>
    <row r="270" spans="1:20" hidden="1" outlineLevel="2" x14ac:dyDescent="0.3">
      <c r="A270" s="114">
        <v>270</v>
      </c>
      <c r="B270" s="210" t="s">
        <v>597</v>
      </c>
      <c r="C270" s="221" t="s">
        <v>598</v>
      </c>
      <c r="D270" s="221" t="s">
        <v>366</v>
      </c>
      <c r="E270" s="123">
        <v>83100000</v>
      </c>
      <c r="F270" s="122" t="s">
        <v>318</v>
      </c>
      <c r="G270" s="220">
        <v>-2408353.61</v>
      </c>
      <c r="H270" s="121">
        <v>-2.7568267872228953E-5</v>
      </c>
      <c r="I270" s="220">
        <v>-258555.26</v>
      </c>
      <c r="J270" s="220">
        <v>-349514.82</v>
      </c>
      <c r="K270" s="220">
        <v>-353792.7</v>
      </c>
      <c r="L270" s="220">
        <v>-356685.55</v>
      </c>
      <c r="M270" s="220">
        <v>-364142.95</v>
      </c>
      <c r="N270" s="220">
        <v>-353801.68</v>
      </c>
      <c r="O270" s="220">
        <v>-371860.65</v>
      </c>
      <c r="P270" s="220">
        <v>0</v>
      </c>
      <c r="Q270" s="220">
        <v>0</v>
      </c>
      <c r="R270" s="220">
        <v>0</v>
      </c>
      <c r="S270" s="220">
        <v>0</v>
      </c>
      <c r="T270" s="220">
        <v>0</v>
      </c>
    </row>
    <row r="271" spans="1:20" hidden="1" outlineLevel="2" x14ac:dyDescent="0.3">
      <c r="A271" s="114">
        <v>271</v>
      </c>
      <c r="B271" s="210" t="s">
        <v>599</v>
      </c>
      <c r="C271" s="221" t="s">
        <v>598</v>
      </c>
      <c r="D271" s="221" t="s">
        <v>366</v>
      </c>
      <c r="E271" s="127">
        <v>83100100</v>
      </c>
      <c r="F271" s="126" t="s">
        <v>317</v>
      </c>
      <c r="G271" s="220">
        <v>0</v>
      </c>
      <c r="H271" s="121">
        <v>0</v>
      </c>
      <c r="I271" s="220">
        <v>0</v>
      </c>
      <c r="J271" s="220">
        <v>0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600</v>
      </c>
      <c r="C272" s="221" t="s">
        <v>598</v>
      </c>
      <c r="D272" s="221" t="s">
        <v>366</v>
      </c>
      <c r="E272" s="123">
        <v>83200000</v>
      </c>
      <c r="F272" s="122" t="s">
        <v>316</v>
      </c>
      <c r="G272" s="220">
        <v>-476168.57999999996</v>
      </c>
      <c r="H272" s="121">
        <v>-5.5296748001015845E-6</v>
      </c>
      <c r="I272" s="220">
        <v>-62307.97</v>
      </c>
      <c r="J272" s="220">
        <v>-64861.71</v>
      </c>
      <c r="K272" s="220">
        <v>-65761.86</v>
      </c>
      <c r="L272" s="220">
        <v>-67670.5</v>
      </c>
      <c r="M272" s="220">
        <v>-71000.38</v>
      </c>
      <c r="N272" s="220">
        <v>-71234.070000000007</v>
      </c>
      <c r="O272" s="220">
        <v>-73332.09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601</v>
      </c>
      <c r="C273" s="221" t="s">
        <v>602</v>
      </c>
      <c r="D273" s="221" t="s">
        <v>366</v>
      </c>
      <c r="E273" s="123">
        <v>83300000</v>
      </c>
      <c r="F273" s="122" t="s">
        <v>315</v>
      </c>
      <c r="G273" s="220">
        <v>-198542.05000000002</v>
      </c>
      <c r="H273" s="121">
        <v>-2.8225269278368893E-6</v>
      </c>
      <c r="I273" s="220">
        <v>-32826.199999999997</v>
      </c>
      <c r="J273" s="220">
        <v>-32826.17</v>
      </c>
      <c r="K273" s="220">
        <v>-32826.199999999997</v>
      </c>
      <c r="L273" s="220">
        <v>-32826.19</v>
      </c>
      <c r="M273" s="220">
        <v>-32826.18</v>
      </c>
      <c r="N273" s="220">
        <v>-32826.19</v>
      </c>
      <c r="O273" s="220">
        <v>-1584.92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outlineLevel="1" collapsed="1" x14ac:dyDescent="0.3">
      <c r="A274" s="114">
        <v>274</v>
      </c>
      <c r="B274" s="210"/>
      <c r="C274" s="223"/>
      <c r="D274" s="223"/>
      <c r="E274" s="119">
        <v>1</v>
      </c>
      <c r="F274" s="125" t="s">
        <v>314</v>
      </c>
      <c r="G274" s="124">
        <v>44614.58</v>
      </c>
      <c r="H274" s="184">
        <v>1.2787132614144696E-6</v>
      </c>
      <c r="I274" s="124">
        <v>0</v>
      </c>
      <c r="J274" s="124">
        <v>0</v>
      </c>
      <c r="K274" s="124">
        <v>44614.58</v>
      </c>
      <c r="L274" s="124">
        <v>0</v>
      </c>
      <c r="M274" s="124">
        <v>0</v>
      </c>
      <c r="N274" s="124">
        <v>0</v>
      </c>
      <c r="O274" s="124">
        <v>0</v>
      </c>
      <c r="P274" s="124">
        <v>0</v>
      </c>
      <c r="Q274" s="124">
        <v>0</v>
      </c>
      <c r="R274" s="124">
        <v>0</v>
      </c>
      <c r="S274" s="124">
        <v>0</v>
      </c>
      <c r="T274" s="124">
        <v>0</v>
      </c>
    </row>
    <row r="275" spans="1:20" hidden="1" outlineLevel="2" x14ac:dyDescent="0.3">
      <c r="A275" s="114">
        <v>275</v>
      </c>
      <c r="B275" s="210" t="s">
        <v>603</v>
      </c>
      <c r="C275" s="221" t="s">
        <v>604</v>
      </c>
      <c r="D275" s="221" t="s">
        <v>396</v>
      </c>
      <c r="E275" s="127">
        <v>70200100</v>
      </c>
      <c r="F275" s="126" t="s">
        <v>313</v>
      </c>
      <c r="G275" s="220">
        <v>0</v>
      </c>
      <c r="H275" s="121">
        <v>0</v>
      </c>
      <c r="I275" s="220">
        <v>0</v>
      </c>
      <c r="J275" s="220">
        <v>0</v>
      </c>
      <c r="K275" s="220">
        <v>0</v>
      </c>
      <c r="L275" s="220">
        <v>0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hidden="1" outlineLevel="2" x14ac:dyDescent="0.3">
      <c r="A276" s="114">
        <v>276</v>
      </c>
      <c r="B276" s="210" t="s">
        <v>605</v>
      </c>
      <c r="C276" s="221" t="s">
        <v>606</v>
      </c>
      <c r="D276" s="221" t="s">
        <v>366</v>
      </c>
      <c r="E276" s="127">
        <v>71100000</v>
      </c>
      <c r="F276" s="126" t="s">
        <v>312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607</v>
      </c>
      <c r="C277" s="221" t="s">
        <v>606</v>
      </c>
      <c r="D277" s="221" t="s">
        <v>387</v>
      </c>
      <c r="E277" s="127">
        <v>71110000</v>
      </c>
      <c r="F277" s="126" t="s">
        <v>311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608</v>
      </c>
      <c r="C278" s="221" t="s">
        <v>606</v>
      </c>
      <c r="D278" s="221" t="s">
        <v>366</v>
      </c>
      <c r="E278" s="127">
        <v>71400000</v>
      </c>
      <c r="F278" s="126" t="s">
        <v>310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609</v>
      </c>
      <c r="C279" s="221" t="s">
        <v>606</v>
      </c>
      <c r="D279" s="221" t="s">
        <v>387</v>
      </c>
      <c r="E279" s="127">
        <v>73300000</v>
      </c>
      <c r="F279" s="126" t="s">
        <v>309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610</v>
      </c>
      <c r="C280" s="221" t="s">
        <v>606</v>
      </c>
      <c r="D280" s="221" t="s">
        <v>387</v>
      </c>
      <c r="E280" s="127">
        <v>73600000</v>
      </c>
      <c r="F280" s="126" t="s">
        <v>308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611</v>
      </c>
      <c r="C281" s="221" t="s">
        <v>606</v>
      </c>
      <c r="D281" s="221" t="s">
        <v>387</v>
      </c>
      <c r="E281" s="127">
        <v>74100000</v>
      </c>
      <c r="F281" s="126" t="s">
        <v>307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612</v>
      </c>
      <c r="C282" s="221" t="s">
        <v>606</v>
      </c>
      <c r="D282" s="221" t="s">
        <v>387</v>
      </c>
      <c r="E282" s="127">
        <v>74200000</v>
      </c>
      <c r="F282" s="126" t="s">
        <v>306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613</v>
      </c>
      <c r="C283" s="221" t="s">
        <v>606</v>
      </c>
      <c r="D283" s="221" t="s">
        <v>614</v>
      </c>
      <c r="E283" s="127">
        <v>74200100</v>
      </c>
      <c r="F283" s="126" t="s">
        <v>305</v>
      </c>
      <c r="G283" s="220">
        <v>44614.58</v>
      </c>
      <c r="H283" s="121">
        <v>1.2787132614144696E-6</v>
      </c>
      <c r="I283" s="220">
        <v>0</v>
      </c>
      <c r="J283" s="220">
        <v>0</v>
      </c>
      <c r="K283" s="220">
        <v>44614.58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615</v>
      </c>
      <c r="C284" s="221" t="s">
        <v>606</v>
      </c>
      <c r="D284" s="221" t="s">
        <v>399</v>
      </c>
      <c r="E284" s="127">
        <v>74200200</v>
      </c>
      <c r="F284" s="126" t="s">
        <v>304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616</v>
      </c>
      <c r="C285" s="221" t="s">
        <v>606</v>
      </c>
      <c r="D285" s="221" t="s">
        <v>366</v>
      </c>
      <c r="E285" s="127">
        <v>74200300</v>
      </c>
      <c r="F285" s="126" t="s">
        <v>303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617</v>
      </c>
      <c r="C286" s="221" t="s">
        <v>606</v>
      </c>
      <c r="D286" s="221" t="s">
        <v>387</v>
      </c>
      <c r="E286" s="127">
        <v>74200400</v>
      </c>
      <c r="F286" s="126" t="s">
        <v>302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s="234" customFormat="1" hidden="1" outlineLevel="2" x14ac:dyDescent="0.3">
      <c r="A287" s="114">
        <v>287</v>
      </c>
      <c r="B287" s="232" t="s">
        <v>618</v>
      </c>
      <c r="C287" s="233" t="s">
        <v>606</v>
      </c>
      <c r="D287" s="233" t="s">
        <v>387</v>
      </c>
      <c r="E287" s="127">
        <v>74200500</v>
      </c>
      <c r="F287" s="126" t="s">
        <v>301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619</v>
      </c>
      <c r="C288" s="233" t="s">
        <v>606</v>
      </c>
      <c r="D288" s="233" t="s">
        <v>387</v>
      </c>
      <c r="E288" s="127">
        <v>74400000</v>
      </c>
      <c r="F288" s="126" t="s">
        <v>300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620</v>
      </c>
      <c r="C289" s="233" t="s">
        <v>606</v>
      </c>
      <c r="D289" s="233" t="s">
        <v>387</v>
      </c>
      <c r="E289" s="127">
        <v>74401000</v>
      </c>
      <c r="F289" s="126" t="s">
        <v>283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621</v>
      </c>
      <c r="C290" s="233" t="s">
        <v>606</v>
      </c>
      <c r="D290" s="233" t="s">
        <v>387</v>
      </c>
      <c r="E290" s="127">
        <v>74500000</v>
      </c>
      <c r="F290" s="126" t="s">
        <v>299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622</v>
      </c>
      <c r="C291" s="233" t="s">
        <v>606</v>
      </c>
      <c r="D291" s="233" t="s">
        <v>387</v>
      </c>
      <c r="E291" s="127">
        <v>74600000</v>
      </c>
      <c r="F291" s="126" t="s">
        <v>298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623</v>
      </c>
      <c r="C292" s="233" t="s">
        <v>606</v>
      </c>
      <c r="D292" s="233" t="s">
        <v>387</v>
      </c>
      <c r="E292" s="127">
        <v>74600001</v>
      </c>
      <c r="F292" s="126" t="s">
        <v>297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624</v>
      </c>
      <c r="C293" s="233" t="s">
        <v>606</v>
      </c>
      <c r="D293" s="233" t="s">
        <v>387</v>
      </c>
      <c r="E293" s="127">
        <v>74600100</v>
      </c>
      <c r="F293" s="126" t="s">
        <v>296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625</v>
      </c>
      <c r="C294" s="233" t="s">
        <v>606</v>
      </c>
      <c r="D294" s="233" t="s">
        <v>387</v>
      </c>
      <c r="E294" s="127">
        <v>74600400</v>
      </c>
      <c r="F294" s="126" t="s">
        <v>295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626</v>
      </c>
      <c r="C295" s="233" t="s">
        <v>606</v>
      </c>
      <c r="D295" s="233" t="s">
        <v>387</v>
      </c>
      <c r="E295" s="127">
        <v>74700000</v>
      </c>
      <c r="F295" s="126" t="s">
        <v>294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627</v>
      </c>
      <c r="C296" s="233" t="s">
        <v>606</v>
      </c>
      <c r="D296" s="233" t="s">
        <v>387</v>
      </c>
      <c r="E296" s="127">
        <v>80830000</v>
      </c>
      <c r="F296" s="126" t="s">
        <v>293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628</v>
      </c>
      <c r="C297" s="233" t="s">
        <v>606</v>
      </c>
      <c r="D297" s="233" t="s">
        <v>387</v>
      </c>
      <c r="E297" s="127">
        <v>80850000</v>
      </c>
      <c r="F297" s="126" t="s">
        <v>292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629</v>
      </c>
      <c r="C298" s="233" t="s">
        <v>606</v>
      </c>
      <c r="D298" s="233" t="s">
        <v>387</v>
      </c>
      <c r="E298" s="127">
        <v>80850001</v>
      </c>
      <c r="F298" s="126" t="s">
        <v>291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hidden="1" outlineLevel="2" x14ac:dyDescent="0.3">
      <c r="A299" s="114">
        <v>299</v>
      </c>
      <c r="B299" s="210" t="s">
        <v>630</v>
      </c>
      <c r="C299" s="221" t="s">
        <v>606</v>
      </c>
      <c r="D299" s="221" t="s">
        <v>396</v>
      </c>
      <c r="E299" s="127">
        <v>84270000</v>
      </c>
      <c r="F299" s="126" t="s">
        <v>290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631</v>
      </c>
      <c r="C300" s="221" t="s">
        <v>606</v>
      </c>
      <c r="D300" s="221" t="s">
        <v>366</v>
      </c>
      <c r="E300" s="127">
        <v>84310000</v>
      </c>
      <c r="F300" s="126" t="s">
        <v>289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632</v>
      </c>
      <c r="C301" s="221" t="s">
        <v>606</v>
      </c>
      <c r="D301" s="221" t="s">
        <v>387</v>
      </c>
      <c r="E301" s="127">
        <v>84320000</v>
      </c>
      <c r="F301" s="126" t="s">
        <v>288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633</v>
      </c>
      <c r="C302" s="221" t="s">
        <v>606</v>
      </c>
      <c r="D302" s="221" t="s">
        <v>387</v>
      </c>
      <c r="E302" s="127">
        <v>84330000</v>
      </c>
      <c r="F302" s="126" t="s">
        <v>287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634</v>
      </c>
      <c r="C303" s="221" t="s">
        <v>606</v>
      </c>
      <c r="D303" s="221" t="s">
        <v>635</v>
      </c>
      <c r="E303" s="127">
        <v>84350000</v>
      </c>
      <c r="F303" s="126" t="s">
        <v>286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636</v>
      </c>
      <c r="C304" s="221" t="s">
        <v>606</v>
      </c>
      <c r="D304" s="221" t="s">
        <v>396</v>
      </c>
      <c r="E304" s="127">
        <v>85400400</v>
      </c>
      <c r="F304" s="126" t="s">
        <v>285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637</v>
      </c>
      <c r="C305" s="221" t="s">
        <v>606</v>
      </c>
      <c r="D305" s="221" t="s">
        <v>387</v>
      </c>
      <c r="E305" s="127">
        <v>85500000</v>
      </c>
      <c r="F305" s="126" t="s">
        <v>284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638</v>
      </c>
      <c r="C306" s="221" t="s">
        <v>606</v>
      </c>
      <c r="D306" s="221" t="s">
        <v>387</v>
      </c>
      <c r="E306" s="127">
        <v>85501000</v>
      </c>
      <c r="F306" s="126" t="s">
        <v>283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639</v>
      </c>
      <c r="C307" s="221" t="s">
        <v>604</v>
      </c>
      <c r="D307" s="221" t="s">
        <v>396</v>
      </c>
      <c r="E307" s="127">
        <v>90200100</v>
      </c>
      <c r="F307" s="126" t="s">
        <v>282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640</v>
      </c>
      <c r="C308" s="221" t="s">
        <v>606</v>
      </c>
      <c r="D308" s="221" t="s">
        <v>366</v>
      </c>
      <c r="E308" s="127">
        <v>97200000</v>
      </c>
      <c r="F308" s="126" t="s">
        <v>281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641</v>
      </c>
      <c r="C309" s="221" t="s">
        <v>606</v>
      </c>
      <c r="D309" s="221" t="s">
        <v>366</v>
      </c>
      <c r="E309" s="127">
        <v>97200100</v>
      </c>
      <c r="F309" s="126" t="s">
        <v>280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642</v>
      </c>
      <c r="C310" s="221" t="s">
        <v>606</v>
      </c>
      <c r="D310" s="221" t="s">
        <v>366</v>
      </c>
      <c r="E310" s="127">
        <v>97200200</v>
      </c>
      <c r="F310" s="126" t="s">
        <v>279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643</v>
      </c>
      <c r="C311" s="221" t="s">
        <v>606</v>
      </c>
      <c r="D311" s="221" t="s">
        <v>366</v>
      </c>
      <c r="E311" s="127">
        <v>97200300</v>
      </c>
      <c r="F311" s="126" t="s">
        <v>278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644</v>
      </c>
      <c r="C312" s="221" t="s">
        <v>606</v>
      </c>
      <c r="D312" s="221" t="s">
        <v>387</v>
      </c>
      <c r="E312" s="127">
        <v>97200400</v>
      </c>
      <c r="F312" s="126" t="s">
        <v>277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645</v>
      </c>
      <c r="C313" s="221" t="s">
        <v>606</v>
      </c>
      <c r="D313" s="221" t="s">
        <v>387</v>
      </c>
      <c r="E313" s="127">
        <v>97200500</v>
      </c>
      <c r="F313" s="126" t="s">
        <v>276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646</v>
      </c>
      <c r="C314" s="221" t="s">
        <v>606</v>
      </c>
      <c r="D314" s="221" t="s">
        <v>387</v>
      </c>
      <c r="E314" s="127">
        <v>97500000</v>
      </c>
      <c r="F314" s="126" t="s">
        <v>275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647</v>
      </c>
      <c r="C315" s="221" t="s">
        <v>606</v>
      </c>
      <c r="D315" s="221" t="s">
        <v>387</v>
      </c>
      <c r="E315" s="127">
        <v>97500100</v>
      </c>
      <c r="F315" s="126" t="s">
        <v>274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648</v>
      </c>
      <c r="C316" s="221" t="s">
        <v>606</v>
      </c>
      <c r="D316" s="221" t="s">
        <v>387</v>
      </c>
      <c r="E316" s="127">
        <v>97510000</v>
      </c>
      <c r="F316" s="128" t="s">
        <v>273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649</v>
      </c>
      <c r="C317" s="221" t="s">
        <v>606</v>
      </c>
      <c r="D317" s="221" t="s">
        <v>387</v>
      </c>
      <c r="E317" s="127">
        <v>97600000</v>
      </c>
      <c r="F317" s="128" t="s">
        <v>272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650</v>
      </c>
      <c r="C318" s="221" t="s">
        <v>606</v>
      </c>
      <c r="D318" s="221" t="s">
        <v>387</v>
      </c>
      <c r="E318" s="127">
        <v>97600200</v>
      </c>
      <c r="F318" s="128" t="s">
        <v>271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651</v>
      </c>
      <c r="C319" s="221" t="s">
        <v>606</v>
      </c>
      <c r="D319" s="221" t="s">
        <v>387</v>
      </c>
      <c r="E319" s="127">
        <v>97600300</v>
      </c>
      <c r="F319" s="128" t="s">
        <v>270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652</v>
      </c>
      <c r="C320" s="221" t="s">
        <v>606</v>
      </c>
      <c r="D320" s="221" t="s">
        <v>387</v>
      </c>
      <c r="E320" s="127">
        <v>97700000</v>
      </c>
      <c r="F320" s="126" t="s">
        <v>269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653</v>
      </c>
      <c r="C321" s="221" t="s">
        <v>606</v>
      </c>
      <c r="D321" s="221" t="s">
        <v>387</v>
      </c>
      <c r="E321" s="127">
        <v>97800000</v>
      </c>
      <c r="F321" s="126" t="s">
        <v>268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654</v>
      </c>
      <c r="C322" s="221" t="s">
        <v>606</v>
      </c>
      <c r="D322" s="221" t="s">
        <v>387</v>
      </c>
      <c r="E322" s="127">
        <v>97800100</v>
      </c>
      <c r="F322" s="126" t="s">
        <v>267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655</v>
      </c>
      <c r="C323" s="221" t="s">
        <v>606</v>
      </c>
      <c r="D323" s="221" t="s">
        <v>387</v>
      </c>
      <c r="E323" s="127">
        <v>97800200</v>
      </c>
      <c r="F323" s="126" t="s">
        <v>266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656</v>
      </c>
      <c r="C324" s="221" t="s">
        <v>606</v>
      </c>
      <c r="D324" s="221" t="s">
        <v>387</v>
      </c>
      <c r="E324" s="127">
        <v>97800300</v>
      </c>
      <c r="F324" s="126" t="s">
        <v>265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657</v>
      </c>
      <c r="C325" s="221" t="s">
        <v>606</v>
      </c>
      <c r="D325" s="221" t="s">
        <v>387</v>
      </c>
      <c r="E325" s="127">
        <v>97800500</v>
      </c>
      <c r="F325" s="126" t="s">
        <v>264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outlineLevel="1" collapsed="1" x14ac:dyDescent="0.3">
      <c r="A326" s="114">
        <v>326</v>
      </c>
      <c r="B326" s="210"/>
      <c r="C326" s="223"/>
      <c r="D326" s="223"/>
      <c r="E326" s="119">
        <v>1</v>
      </c>
      <c r="F326" s="125" t="s">
        <v>263</v>
      </c>
      <c r="G326" s="124">
        <v>0</v>
      </c>
      <c r="H326" s="184">
        <v>0</v>
      </c>
      <c r="I326" s="124">
        <v>0</v>
      </c>
      <c r="J326" s="124">
        <v>0</v>
      </c>
      <c r="K326" s="124">
        <v>0</v>
      </c>
      <c r="L326" s="124">
        <v>0</v>
      </c>
      <c r="M326" s="124">
        <v>0</v>
      </c>
      <c r="N326" s="124">
        <v>0</v>
      </c>
      <c r="O326" s="124">
        <v>0</v>
      </c>
      <c r="P326" s="124">
        <v>0</v>
      </c>
      <c r="Q326" s="124">
        <v>0</v>
      </c>
      <c r="R326" s="124">
        <v>0</v>
      </c>
      <c r="S326" s="124">
        <v>0</v>
      </c>
      <c r="T326" s="124">
        <v>0</v>
      </c>
    </row>
    <row r="327" spans="1:20" hidden="1" outlineLevel="2" x14ac:dyDescent="0.3">
      <c r="A327" s="114">
        <v>327</v>
      </c>
      <c r="B327" s="210" t="s">
        <v>658</v>
      </c>
      <c r="C327" s="221" t="s">
        <v>659</v>
      </c>
      <c r="D327" s="221" t="s">
        <v>396</v>
      </c>
      <c r="E327" s="123">
        <v>98100000</v>
      </c>
      <c r="F327" s="122" t="s">
        <v>262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261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660</v>
      </c>
      <c r="C329" s="221" t="s">
        <v>661</v>
      </c>
      <c r="D329" s="221" t="s">
        <v>396</v>
      </c>
      <c r="E329" s="123">
        <v>73200000</v>
      </c>
      <c r="F329" s="122" t="s">
        <v>260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hidden="1" outlineLevel="2" x14ac:dyDescent="0.3">
      <c r="A330" s="114">
        <v>330</v>
      </c>
      <c r="B330" s="210" t="s">
        <v>662</v>
      </c>
      <c r="C330" s="221" t="s">
        <v>661</v>
      </c>
      <c r="D330" s="221" t="s">
        <v>396</v>
      </c>
      <c r="E330" s="123">
        <v>85100000</v>
      </c>
      <c r="F330" s="122" t="s">
        <v>259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663</v>
      </c>
      <c r="C331" s="221" t="s">
        <v>661</v>
      </c>
      <c r="D331" s="221" t="s">
        <v>396</v>
      </c>
      <c r="E331" s="123">
        <v>85100100</v>
      </c>
      <c r="F331" s="122" t="s">
        <v>258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664</v>
      </c>
      <c r="C332" s="221" t="s">
        <v>661</v>
      </c>
      <c r="D332" s="221" t="s">
        <v>396</v>
      </c>
      <c r="E332" s="123">
        <v>85100200</v>
      </c>
      <c r="F332" s="122" t="s">
        <v>257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665</v>
      </c>
      <c r="C333" s="221" t="s">
        <v>661</v>
      </c>
      <c r="D333" s="221" t="s">
        <v>396</v>
      </c>
      <c r="E333" s="123">
        <v>85200000</v>
      </c>
      <c r="F333" s="122" t="s">
        <v>256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666</v>
      </c>
      <c r="C334" s="221" t="s">
        <v>661</v>
      </c>
      <c r="D334" s="221" t="s">
        <v>396</v>
      </c>
      <c r="E334" s="123">
        <v>85400100</v>
      </c>
      <c r="F334" s="122" t="s">
        <v>255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667</v>
      </c>
      <c r="C335" s="221" t="s">
        <v>661</v>
      </c>
      <c r="D335" s="221" t="s">
        <v>396</v>
      </c>
      <c r="E335" s="123">
        <v>85400200</v>
      </c>
      <c r="F335" s="122" t="s">
        <v>254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t="15" outlineLevel="1" collapsed="1" thickBot="1" x14ac:dyDescent="0.35">
      <c r="A336" s="114">
        <v>336</v>
      </c>
      <c r="B336" s="236"/>
      <c r="C336" s="113"/>
      <c r="D336" s="113"/>
      <c r="E336" s="119"/>
      <c r="F336" s="113"/>
      <c r="G336" s="118"/>
      <c r="H336" s="129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</row>
    <row r="337" spans="1:20" ht="15" outlineLevel="1" thickBot="1" x14ac:dyDescent="0.35">
      <c r="A337" s="114">
        <v>337</v>
      </c>
      <c r="B337" s="209"/>
      <c r="C337" s="113"/>
      <c r="D337" s="113"/>
      <c r="E337" s="113"/>
      <c r="F337" s="116" t="s">
        <v>253</v>
      </c>
      <c r="G337" s="115">
        <v>-88279827.470000014</v>
      </c>
      <c r="H337" s="183">
        <v>0</v>
      </c>
      <c r="I337" s="115">
        <v>-9611119.3900000006</v>
      </c>
      <c r="J337" s="115">
        <v>-12835720.530000001</v>
      </c>
      <c r="K337" s="115">
        <v>-11790395.440000001</v>
      </c>
      <c r="L337" s="115">
        <v>-13726357.550000001</v>
      </c>
      <c r="M337" s="115">
        <v>-12335087.609999999</v>
      </c>
      <c r="N337" s="115">
        <v>-12691632.619999997</v>
      </c>
      <c r="O337" s="115">
        <v>-15289514.33</v>
      </c>
      <c r="P337" s="115">
        <v>0</v>
      </c>
      <c r="Q337" s="115">
        <v>0</v>
      </c>
      <c r="R337" s="115">
        <v>0</v>
      </c>
      <c r="S337" s="115">
        <v>0</v>
      </c>
      <c r="T337" s="115">
        <v>0</v>
      </c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collapsed="1" thickBot="1" x14ac:dyDescent="0.35">
      <c r="A339" s="114">
        <v>339</v>
      </c>
      <c r="B339" s="209"/>
      <c r="C339" s="113"/>
      <c r="D339" s="113"/>
      <c r="E339" s="113"/>
      <c r="F339" s="112" t="s">
        <v>252</v>
      </c>
      <c r="G339" s="111">
        <v>-4386882.4000000004</v>
      </c>
      <c r="H339" s="182">
        <v>0</v>
      </c>
      <c r="I339" s="111">
        <v>-3105413.64</v>
      </c>
      <c r="J339" s="111">
        <v>-412570.08</v>
      </c>
      <c r="K339" s="111">
        <v>-868898.67999999993</v>
      </c>
      <c r="L339" s="111">
        <v>0</v>
      </c>
      <c r="M339" s="111">
        <v>0</v>
      </c>
      <c r="N339" s="111">
        <v>0</v>
      </c>
      <c r="O339" s="111">
        <v>0</v>
      </c>
      <c r="P339" s="111">
        <v>0</v>
      </c>
      <c r="Q339" s="111">
        <v>0</v>
      </c>
      <c r="R339" s="111">
        <v>0</v>
      </c>
      <c r="S339" s="111">
        <v>0</v>
      </c>
      <c r="T339" s="111">
        <v>0</v>
      </c>
    </row>
    <row r="340" spans="1:20" hidden="1" outlineLevel="2" x14ac:dyDescent="0.3">
      <c r="A340" s="114">
        <v>340</v>
      </c>
      <c r="B340" s="210" t="s">
        <v>668</v>
      </c>
      <c r="C340" s="113"/>
      <c r="D340" s="113"/>
      <c r="E340" s="123">
        <v>880002</v>
      </c>
      <c r="F340" s="180" t="s">
        <v>251</v>
      </c>
      <c r="G340" s="220">
        <v>0</v>
      </c>
      <c r="H340" s="121">
        <v>0</v>
      </c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</row>
    <row r="341" spans="1:20" hidden="1" outlineLevel="2" x14ac:dyDescent="0.3">
      <c r="A341" s="114">
        <v>341</v>
      </c>
      <c r="B341" s="210" t="s">
        <v>669</v>
      </c>
      <c r="C341" s="113"/>
      <c r="D341" s="113"/>
      <c r="E341" s="123">
        <v>880004</v>
      </c>
      <c r="F341" s="180" t="s">
        <v>250</v>
      </c>
      <c r="G341" s="220">
        <v>0</v>
      </c>
      <c r="H341" s="121">
        <v>0</v>
      </c>
      <c r="I341" s="237"/>
      <c r="J341" s="237"/>
      <c r="K341" s="237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670</v>
      </c>
      <c r="C342" s="113"/>
      <c r="D342" s="113"/>
      <c r="E342" s="123">
        <v>880005</v>
      </c>
      <c r="F342" s="180" t="s">
        <v>249</v>
      </c>
      <c r="G342" s="220">
        <v>-374515.98</v>
      </c>
      <c r="H342" s="121">
        <v>0</v>
      </c>
      <c r="I342" s="220"/>
      <c r="J342" s="220"/>
      <c r="K342" s="220">
        <v>-374515.98</v>
      </c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671</v>
      </c>
      <c r="C343" s="113"/>
      <c r="D343" s="113"/>
      <c r="E343" s="123">
        <v>880006</v>
      </c>
      <c r="F343" s="180" t="s">
        <v>248</v>
      </c>
      <c r="G343" s="220">
        <v>0</v>
      </c>
      <c r="H343" s="121">
        <v>0</v>
      </c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672</v>
      </c>
      <c r="C344" s="113"/>
      <c r="D344" s="113"/>
      <c r="E344" s="123">
        <v>880007</v>
      </c>
      <c r="F344" s="180" t="s">
        <v>247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673</v>
      </c>
      <c r="C345" s="113"/>
      <c r="D345" s="113"/>
      <c r="E345" s="123">
        <v>880008</v>
      </c>
      <c r="F345" s="180" t="s">
        <v>246</v>
      </c>
      <c r="G345" s="220">
        <v>0</v>
      </c>
      <c r="H345" s="121">
        <v>-1.1794912575474436E-5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674</v>
      </c>
      <c r="C346" s="113"/>
      <c r="D346" s="113"/>
      <c r="E346" s="123">
        <v>880009</v>
      </c>
      <c r="F346" s="180" t="s">
        <v>245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675</v>
      </c>
      <c r="C347" s="113"/>
      <c r="D347" s="113"/>
      <c r="E347" s="123">
        <v>880010</v>
      </c>
      <c r="F347" s="180" t="s">
        <v>244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676</v>
      </c>
      <c r="C348" s="113"/>
      <c r="D348" s="113"/>
      <c r="E348" s="123">
        <v>880011</v>
      </c>
      <c r="F348" s="180" t="s">
        <v>243</v>
      </c>
      <c r="G348" s="220">
        <v>0</v>
      </c>
      <c r="H348" s="121">
        <v>-9.5786169446112837E-8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677</v>
      </c>
      <c r="C349" s="113"/>
      <c r="D349" s="113"/>
      <c r="E349" s="123">
        <v>880012</v>
      </c>
      <c r="F349" s="180" t="s">
        <v>242</v>
      </c>
      <c r="G349" s="220">
        <v>-4012366.4200000004</v>
      </c>
      <c r="H349" s="121">
        <v>-1.2545702656893161E-4</v>
      </c>
      <c r="I349" s="220">
        <v>-3105413.64</v>
      </c>
      <c r="J349" s="220">
        <v>-412570.08</v>
      </c>
      <c r="K349" s="220">
        <v>-494382.7</v>
      </c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678</v>
      </c>
      <c r="C350" s="113"/>
      <c r="D350" s="113"/>
      <c r="E350" s="123">
        <v>880013</v>
      </c>
      <c r="F350" s="180" t="s">
        <v>241</v>
      </c>
      <c r="G350" s="220">
        <v>0</v>
      </c>
      <c r="H350" s="121">
        <v>0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t="18" x14ac:dyDescent="0.3">
      <c r="A351" s="114">
        <v>351</v>
      </c>
      <c r="B351" s="209"/>
      <c r="C351" s="113"/>
      <c r="D351" s="113"/>
      <c r="E351" s="179" t="s">
        <v>336</v>
      </c>
      <c r="F351" s="178" t="s">
        <v>336</v>
      </c>
      <c r="G351" s="176" t="s">
        <v>1</v>
      </c>
      <c r="H351" s="177" t="s">
        <v>2</v>
      </c>
      <c r="I351" s="176">
        <v>45658</v>
      </c>
      <c r="J351" s="176">
        <v>45689</v>
      </c>
      <c r="K351" s="176">
        <v>45717</v>
      </c>
      <c r="L351" s="176">
        <v>45383</v>
      </c>
      <c r="M351" s="176">
        <v>45778</v>
      </c>
      <c r="N351" s="176">
        <v>45809</v>
      </c>
      <c r="O351" s="176">
        <v>45839</v>
      </c>
      <c r="P351" s="176">
        <v>45870</v>
      </c>
      <c r="Q351" s="176">
        <v>45901</v>
      </c>
      <c r="R351" s="176">
        <v>45931</v>
      </c>
      <c r="S351" s="176">
        <v>45962</v>
      </c>
      <c r="T351" s="176">
        <v>45992</v>
      </c>
    </row>
    <row r="352" spans="1:20" ht="18" outlineLevel="1" x14ac:dyDescent="0.35">
      <c r="A352" s="114">
        <v>352</v>
      </c>
      <c r="B352" s="210" t="s">
        <v>679</v>
      </c>
      <c r="C352" s="113"/>
      <c r="D352" s="175"/>
      <c r="E352" s="175" t="s">
        <v>3</v>
      </c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</row>
    <row r="353" spans="1:20" outlineLevel="1" collapsed="1" x14ac:dyDescent="0.3">
      <c r="A353" s="114">
        <v>353</v>
      </c>
      <c r="B353" s="211"/>
      <c r="C353" s="174" t="s">
        <v>356</v>
      </c>
      <c r="D353" s="212" t="s">
        <v>357</v>
      </c>
      <c r="E353" s="174" t="s">
        <v>4</v>
      </c>
      <c r="F353" s="168" t="s">
        <v>5</v>
      </c>
      <c r="G353" s="166">
        <v>0</v>
      </c>
      <c r="H353" s="167">
        <v>0</v>
      </c>
      <c r="I353" s="166">
        <v>0</v>
      </c>
      <c r="J353" s="166">
        <v>0</v>
      </c>
      <c r="K353" s="166">
        <v>0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</row>
    <row r="354" spans="1:20" hidden="1" outlineLevel="2" x14ac:dyDescent="0.3">
      <c r="A354" s="114">
        <v>354</v>
      </c>
      <c r="B354" s="210" t="s">
        <v>680</v>
      </c>
      <c r="C354" s="226" t="s">
        <v>359</v>
      </c>
      <c r="D354" s="226" t="s">
        <v>360</v>
      </c>
      <c r="E354" s="159">
        <v>70200000</v>
      </c>
      <c r="F354" s="173" t="s">
        <v>6</v>
      </c>
      <c r="G354" s="219">
        <v>0</v>
      </c>
      <c r="H354" s="121">
        <v>0</v>
      </c>
      <c r="I354" s="220">
        <v>0</v>
      </c>
      <c r="J354" s="220">
        <v>0</v>
      </c>
      <c r="K354" s="220">
        <v>0</v>
      </c>
      <c r="L354" s="220">
        <v>0</v>
      </c>
      <c r="M354" s="220">
        <v>0</v>
      </c>
      <c r="N354" s="220">
        <v>0</v>
      </c>
      <c r="O354" s="220">
        <v>0</v>
      </c>
      <c r="P354" s="220">
        <v>0</v>
      </c>
      <c r="Q354" s="220">
        <v>0</v>
      </c>
      <c r="R354" s="220">
        <v>0</v>
      </c>
      <c r="S354" s="220">
        <v>0</v>
      </c>
      <c r="T354" s="220">
        <v>0</v>
      </c>
    </row>
    <row r="355" spans="1:20" hidden="1" outlineLevel="2" x14ac:dyDescent="0.3">
      <c r="A355" s="114">
        <v>355</v>
      </c>
      <c r="B355" s="210" t="s">
        <v>681</v>
      </c>
      <c r="C355" s="221" t="s">
        <v>359</v>
      </c>
      <c r="D355" s="221" t="s">
        <v>362</v>
      </c>
      <c r="E355" s="127">
        <v>70200001</v>
      </c>
      <c r="F355" s="126" t="s">
        <v>7</v>
      </c>
      <c r="G355" s="220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682</v>
      </c>
      <c r="C356" s="221" t="s">
        <v>359</v>
      </c>
      <c r="D356" s="221" t="s">
        <v>362</v>
      </c>
      <c r="E356" s="127">
        <v>70200002</v>
      </c>
      <c r="F356" s="126" t="s">
        <v>8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683</v>
      </c>
      <c r="C357" s="221" t="s">
        <v>359</v>
      </c>
      <c r="D357" s="222"/>
      <c r="E357" s="127">
        <v>70200003</v>
      </c>
      <c r="F357" s="126" t="s">
        <v>9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684</v>
      </c>
      <c r="C358" s="221" t="s">
        <v>359</v>
      </c>
      <c r="D358" s="221" t="s">
        <v>366</v>
      </c>
      <c r="E358" s="127">
        <v>70200004</v>
      </c>
      <c r="F358" s="126" t="s">
        <v>10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685</v>
      </c>
      <c r="C359" s="221" t="s">
        <v>359</v>
      </c>
      <c r="D359" s="221" t="s">
        <v>366</v>
      </c>
      <c r="E359" s="127">
        <v>70200009</v>
      </c>
      <c r="F359" s="126" t="s">
        <v>11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686</v>
      </c>
      <c r="C360" s="221" t="s">
        <v>359</v>
      </c>
      <c r="D360" s="221" t="s">
        <v>366</v>
      </c>
      <c r="E360" s="127">
        <v>70200200</v>
      </c>
      <c r="F360" s="126" t="s">
        <v>12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687</v>
      </c>
      <c r="C361" s="221" t="s">
        <v>359</v>
      </c>
      <c r="D361" s="221" t="s">
        <v>366</v>
      </c>
      <c r="E361" s="127">
        <v>70400000</v>
      </c>
      <c r="F361" s="126" t="s">
        <v>13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688</v>
      </c>
      <c r="C362" s="221" t="s">
        <v>359</v>
      </c>
      <c r="D362" s="221" t="s">
        <v>366</v>
      </c>
      <c r="E362" s="127">
        <v>70430000</v>
      </c>
      <c r="F362" s="126" t="s">
        <v>14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t="4.5" customHeight="1" outlineLevel="1" collapsed="1" x14ac:dyDescent="0.3">
      <c r="A363" s="114">
        <v>363</v>
      </c>
      <c r="B363" s="210" t="s">
        <v>689</v>
      </c>
      <c r="C363" s="223"/>
      <c r="D363" s="223"/>
      <c r="E363" s="135">
        <v>1</v>
      </c>
      <c r="F363" s="113"/>
      <c r="G363" s="113"/>
      <c r="H363" s="129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</row>
    <row r="364" spans="1:20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68" t="s">
        <v>15</v>
      </c>
      <c r="G364" s="166">
        <v>0</v>
      </c>
      <c r="H364" s="167">
        <v>0</v>
      </c>
      <c r="I364" s="166">
        <v>0</v>
      </c>
      <c r="J364" s="166">
        <v>0</v>
      </c>
      <c r="K364" s="166">
        <v>0</v>
      </c>
      <c r="L364" s="166">
        <v>0</v>
      </c>
      <c r="M364" s="166">
        <v>0</v>
      </c>
      <c r="N364" s="166">
        <v>0</v>
      </c>
      <c r="O364" s="166">
        <v>0</v>
      </c>
      <c r="P364" s="166">
        <v>0</v>
      </c>
      <c r="Q364" s="166">
        <v>0</v>
      </c>
      <c r="R364" s="166">
        <v>0</v>
      </c>
      <c r="S364" s="166">
        <v>0</v>
      </c>
      <c r="T364" s="166">
        <v>0</v>
      </c>
    </row>
    <row r="365" spans="1:20" hidden="1" outlineLevel="2" x14ac:dyDescent="0.3">
      <c r="A365" s="114">
        <v>365</v>
      </c>
      <c r="B365" s="210" t="s">
        <v>690</v>
      </c>
      <c r="C365" s="221" t="s">
        <v>359</v>
      </c>
      <c r="D365" s="221" t="s">
        <v>372</v>
      </c>
      <c r="E365" s="123">
        <v>90200000</v>
      </c>
      <c r="F365" s="122" t="s">
        <v>16</v>
      </c>
      <c r="G365" s="220">
        <v>0</v>
      </c>
      <c r="H365" s="121">
        <v>0</v>
      </c>
      <c r="I365" s="220">
        <v>0</v>
      </c>
      <c r="J365" s="220">
        <v>0</v>
      </c>
      <c r="K365" s="220">
        <v>0</v>
      </c>
      <c r="L365" s="220">
        <v>0</v>
      </c>
      <c r="M365" s="220">
        <v>0</v>
      </c>
      <c r="N365" s="220">
        <v>0</v>
      </c>
      <c r="O365" s="220">
        <v>0</v>
      </c>
      <c r="P365" s="220">
        <v>0</v>
      </c>
      <c r="Q365" s="220">
        <v>0</v>
      </c>
      <c r="R365" s="220">
        <v>0</v>
      </c>
      <c r="S365" s="220">
        <v>0</v>
      </c>
      <c r="T365" s="220">
        <v>0</v>
      </c>
    </row>
    <row r="366" spans="1:20" hidden="1" outlineLevel="2" x14ac:dyDescent="0.3">
      <c r="A366" s="114">
        <v>366</v>
      </c>
      <c r="B366" s="210" t="s">
        <v>691</v>
      </c>
      <c r="C366" s="221" t="s">
        <v>359</v>
      </c>
      <c r="D366" s="221" t="s">
        <v>372</v>
      </c>
      <c r="E366" s="123">
        <v>90200001</v>
      </c>
      <c r="F366" s="122" t="s">
        <v>17</v>
      </c>
      <c r="G366" s="220">
        <v>0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0</v>
      </c>
      <c r="T366" s="220">
        <v>0</v>
      </c>
    </row>
    <row r="367" spans="1:20" ht="4.5" customHeight="1" outlineLevel="1" collapsed="1" x14ac:dyDescent="0.3">
      <c r="A367" s="114">
        <v>367</v>
      </c>
      <c r="B367" s="210" t="s">
        <v>689</v>
      </c>
      <c r="C367" s="223"/>
      <c r="D367" s="223"/>
      <c r="E367" s="135">
        <v>1</v>
      </c>
      <c r="F367" s="113"/>
      <c r="G367" s="113"/>
      <c r="H367" s="129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</row>
    <row r="368" spans="1:20" outlineLevel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68" t="s">
        <v>18</v>
      </c>
      <c r="G368" s="166">
        <v>0</v>
      </c>
      <c r="H368" s="167">
        <v>0</v>
      </c>
      <c r="I368" s="166">
        <v>0</v>
      </c>
      <c r="J368" s="166">
        <v>0</v>
      </c>
      <c r="K368" s="166">
        <v>0</v>
      </c>
      <c r="L368" s="166">
        <v>0</v>
      </c>
      <c r="M368" s="166">
        <v>0</v>
      </c>
      <c r="N368" s="166">
        <v>0</v>
      </c>
      <c r="O368" s="166">
        <v>0</v>
      </c>
      <c r="P368" s="166">
        <v>0</v>
      </c>
      <c r="Q368" s="166">
        <v>0</v>
      </c>
      <c r="R368" s="166">
        <v>0</v>
      </c>
      <c r="S368" s="166">
        <v>0</v>
      </c>
      <c r="T368" s="166">
        <v>0</v>
      </c>
    </row>
    <row r="369" spans="1:20" ht="4.5" customHeight="1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collapsed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19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idden="1" outlineLevel="2" x14ac:dyDescent="0.3">
      <c r="A371" s="114">
        <v>371</v>
      </c>
      <c r="B371" s="210" t="s">
        <v>692</v>
      </c>
      <c r="C371" s="221" t="s">
        <v>375</v>
      </c>
      <c r="D371" s="221" t="s">
        <v>372</v>
      </c>
      <c r="E371" s="224">
        <v>71900700</v>
      </c>
      <c r="F371" s="126" t="s">
        <v>20</v>
      </c>
      <c r="G371" s="220">
        <v>0</v>
      </c>
      <c r="H371" s="121">
        <v>0</v>
      </c>
      <c r="I371" s="220">
        <v>0</v>
      </c>
      <c r="J371" s="220">
        <v>0</v>
      </c>
      <c r="K371" s="220">
        <v>0</v>
      </c>
      <c r="L371" s="220">
        <v>0</v>
      </c>
      <c r="M371" s="220">
        <v>0</v>
      </c>
      <c r="N371" s="220">
        <v>0</v>
      </c>
      <c r="O371" s="220">
        <v>0</v>
      </c>
      <c r="P371" s="220">
        <v>0</v>
      </c>
      <c r="Q371" s="220">
        <v>0</v>
      </c>
      <c r="R371" s="220">
        <v>0</v>
      </c>
      <c r="S371" s="220">
        <v>0</v>
      </c>
      <c r="T371" s="220">
        <v>0</v>
      </c>
    </row>
    <row r="372" spans="1:20" ht="4.5" customHeight="1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13"/>
      <c r="G372" s="113"/>
      <c r="H372" s="129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</row>
    <row r="373" spans="1:20" outlineLevel="1" collapsed="1" x14ac:dyDescent="0.3">
      <c r="A373" s="114">
        <v>373</v>
      </c>
      <c r="B373" s="210" t="s">
        <v>689</v>
      </c>
      <c r="C373" s="223"/>
      <c r="D373" s="223"/>
      <c r="E373" s="130">
        <v>1</v>
      </c>
      <c r="F373" s="168" t="s">
        <v>21</v>
      </c>
      <c r="G373" s="166">
        <v>35876.54</v>
      </c>
      <c r="H373" s="167">
        <v>0</v>
      </c>
      <c r="I373" s="166">
        <v>4635.75</v>
      </c>
      <c r="J373" s="166">
        <v>3824.03</v>
      </c>
      <c r="K373" s="166">
        <v>3575.63</v>
      </c>
      <c r="L373" s="166">
        <v>5283.28</v>
      </c>
      <c r="M373" s="166">
        <v>4464.0200000000004</v>
      </c>
      <c r="N373" s="166">
        <v>4206.63</v>
      </c>
      <c r="O373" s="166">
        <v>9887.2000000000007</v>
      </c>
      <c r="P373" s="166">
        <v>0</v>
      </c>
      <c r="Q373" s="166">
        <v>0</v>
      </c>
      <c r="R373" s="166">
        <v>0</v>
      </c>
      <c r="S373" s="166">
        <v>0</v>
      </c>
      <c r="T373" s="166">
        <v>0</v>
      </c>
    </row>
    <row r="374" spans="1:20" hidden="1" outlineLevel="2" x14ac:dyDescent="0.3">
      <c r="A374" s="114">
        <v>374</v>
      </c>
      <c r="B374" s="210" t="s">
        <v>693</v>
      </c>
      <c r="C374" s="221" t="s">
        <v>377</v>
      </c>
      <c r="D374" s="221" t="s">
        <v>362</v>
      </c>
      <c r="E374" s="127">
        <v>70300000</v>
      </c>
      <c r="F374" s="126" t="s">
        <v>22</v>
      </c>
      <c r="G374" s="220">
        <v>0</v>
      </c>
      <c r="H374" s="121">
        <v>0</v>
      </c>
      <c r="I374" s="220">
        <v>0</v>
      </c>
      <c r="J374" s="220">
        <v>0</v>
      </c>
      <c r="K374" s="220">
        <v>0</v>
      </c>
      <c r="L374" s="220">
        <v>0</v>
      </c>
      <c r="M374" s="220">
        <v>0</v>
      </c>
      <c r="N374" s="220">
        <v>0</v>
      </c>
      <c r="O374" s="220">
        <v>0</v>
      </c>
      <c r="P374" s="220">
        <v>0</v>
      </c>
      <c r="Q374" s="220">
        <v>0</v>
      </c>
      <c r="R374" s="220">
        <v>0</v>
      </c>
      <c r="S374" s="220">
        <v>0</v>
      </c>
      <c r="T374" s="220">
        <v>0</v>
      </c>
    </row>
    <row r="375" spans="1:20" hidden="1" outlineLevel="2" x14ac:dyDescent="0.3">
      <c r="A375" s="114">
        <v>375</v>
      </c>
      <c r="B375" s="210" t="s">
        <v>694</v>
      </c>
      <c r="C375" s="221" t="s">
        <v>377</v>
      </c>
      <c r="D375" s="221" t="s">
        <v>362</v>
      </c>
      <c r="E375" s="127">
        <v>70300200</v>
      </c>
      <c r="F375" s="126" t="s">
        <v>23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695</v>
      </c>
      <c r="C376" s="221" t="s">
        <v>377</v>
      </c>
      <c r="D376" s="221" t="s">
        <v>372</v>
      </c>
      <c r="E376" s="127">
        <v>70300700</v>
      </c>
      <c r="F376" s="126" t="s">
        <v>24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696</v>
      </c>
      <c r="C377" s="221" t="s">
        <v>377</v>
      </c>
      <c r="D377" s="221" t="s">
        <v>381</v>
      </c>
      <c r="E377" s="127">
        <v>70300800</v>
      </c>
      <c r="F377" s="126" t="s">
        <v>25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697</v>
      </c>
      <c r="C378" s="221" t="s">
        <v>377</v>
      </c>
      <c r="D378" s="221" t="s">
        <v>381</v>
      </c>
      <c r="E378" s="127">
        <v>70300900</v>
      </c>
      <c r="F378" s="126" t="s">
        <v>26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698</v>
      </c>
      <c r="C379" s="221" t="s">
        <v>377</v>
      </c>
      <c r="D379" s="221" t="s">
        <v>366</v>
      </c>
      <c r="E379" s="127">
        <v>71200000</v>
      </c>
      <c r="F379" s="126" t="s">
        <v>27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699</v>
      </c>
      <c r="C380" s="226" t="s">
        <v>377</v>
      </c>
      <c r="D380" s="226" t="s">
        <v>385</v>
      </c>
      <c r="E380" s="145">
        <v>71200100</v>
      </c>
      <c r="F380" s="144" t="s">
        <v>28</v>
      </c>
      <c r="G380" s="219">
        <v>35876.54</v>
      </c>
      <c r="H380" s="121">
        <v>0</v>
      </c>
      <c r="I380" s="220">
        <v>4635.75</v>
      </c>
      <c r="J380" s="220">
        <v>3824.03</v>
      </c>
      <c r="K380" s="220">
        <v>3575.63</v>
      </c>
      <c r="L380" s="220">
        <v>5283.28</v>
      </c>
      <c r="M380" s="220">
        <v>4464.0200000000004</v>
      </c>
      <c r="N380" s="220">
        <v>4206.63</v>
      </c>
      <c r="O380" s="220">
        <v>9887.2000000000007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700</v>
      </c>
      <c r="C381" s="221" t="s">
        <v>377</v>
      </c>
      <c r="D381" s="221" t="s">
        <v>387</v>
      </c>
      <c r="E381" s="127">
        <v>71300000</v>
      </c>
      <c r="F381" s="126" t="s">
        <v>29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701</v>
      </c>
      <c r="C382" s="221" t="s">
        <v>377</v>
      </c>
      <c r="D382" s="221" t="s">
        <v>387</v>
      </c>
      <c r="E382" s="127">
        <v>71300200</v>
      </c>
      <c r="F382" s="126" t="s">
        <v>30</v>
      </c>
      <c r="G382" s="220">
        <v>0</v>
      </c>
      <c r="H382" s="121">
        <v>0</v>
      </c>
      <c r="I382" s="220">
        <v>0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702</v>
      </c>
      <c r="C383" s="221" t="s">
        <v>377</v>
      </c>
      <c r="D383" s="221" t="s">
        <v>372</v>
      </c>
      <c r="E383" s="127">
        <v>71500000</v>
      </c>
      <c r="F383" s="126" t="s">
        <v>31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703</v>
      </c>
      <c r="C384" s="221" t="s">
        <v>377</v>
      </c>
      <c r="D384" s="221"/>
      <c r="E384" s="172">
        <v>71500100</v>
      </c>
      <c r="F384" s="171" t="s">
        <v>332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704</v>
      </c>
      <c r="C385" s="221" t="s">
        <v>377</v>
      </c>
      <c r="D385" s="221" t="s">
        <v>387</v>
      </c>
      <c r="E385" s="123">
        <v>71700000</v>
      </c>
      <c r="F385" s="122" t="s">
        <v>32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705</v>
      </c>
      <c r="C386" s="221" t="s">
        <v>377</v>
      </c>
      <c r="D386" s="221">
        <v>0</v>
      </c>
      <c r="E386" s="123">
        <v>71800000</v>
      </c>
      <c r="F386" s="122" t="s">
        <v>33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706</v>
      </c>
      <c r="C387" s="221" t="s">
        <v>377</v>
      </c>
      <c r="D387" s="221" t="s">
        <v>387</v>
      </c>
      <c r="E387" s="127">
        <v>71800400</v>
      </c>
      <c r="F387" s="126" t="s">
        <v>34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707</v>
      </c>
      <c r="C388" s="221" t="s">
        <v>377</v>
      </c>
      <c r="D388" s="221" t="s">
        <v>360</v>
      </c>
      <c r="E388" s="127">
        <v>71900000</v>
      </c>
      <c r="F388" s="126" t="s">
        <v>35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708</v>
      </c>
      <c r="C389" s="221" t="s">
        <v>377</v>
      </c>
      <c r="D389" s="221" t="s">
        <v>396</v>
      </c>
      <c r="E389" s="127">
        <v>71900100</v>
      </c>
      <c r="F389" s="126" t="s">
        <v>36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709</v>
      </c>
      <c r="C390" s="221" t="s">
        <v>377</v>
      </c>
      <c r="D390" s="221" t="s">
        <v>385</v>
      </c>
      <c r="E390" s="224">
        <v>71900500</v>
      </c>
      <c r="F390" s="126" t="s">
        <v>37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710</v>
      </c>
      <c r="C391" s="221" t="s">
        <v>377</v>
      </c>
      <c r="D391" s="221"/>
      <c r="E391" s="170">
        <v>71900600</v>
      </c>
      <c r="F391" s="169" t="s">
        <v>38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711</v>
      </c>
      <c r="C392" s="221" t="s">
        <v>377</v>
      </c>
      <c r="D392" s="221"/>
      <c r="E392" s="170">
        <v>71900900</v>
      </c>
      <c r="F392" s="169" t="s">
        <v>333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712</v>
      </c>
      <c r="C393" s="226" t="s">
        <v>377</v>
      </c>
      <c r="D393" s="226" t="s">
        <v>399</v>
      </c>
      <c r="E393" s="170">
        <v>71901000</v>
      </c>
      <c r="F393" s="169" t="s">
        <v>334</v>
      </c>
      <c r="G393" s="219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t="4.5" customHeight="1" outlineLevel="1" collapsed="1" x14ac:dyDescent="0.3">
      <c r="A394" s="114">
        <v>394</v>
      </c>
      <c r="B394" s="210" t="s">
        <v>689</v>
      </c>
      <c r="C394" s="223"/>
      <c r="D394" s="223"/>
      <c r="E394" s="135">
        <v>1</v>
      </c>
      <c r="F394" s="113"/>
      <c r="G394" s="113"/>
      <c r="H394" s="129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</row>
    <row r="395" spans="1:20" outlineLevel="1" collapsed="1" x14ac:dyDescent="0.3">
      <c r="A395" s="114">
        <v>395</v>
      </c>
      <c r="B395" s="210" t="s">
        <v>689</v>
      </c>
      <c r="C395" s="223"/>
      <c r="D395" s="223"/>
      <c r="E395" s="135">
        <v>1</v>
      </c>
      <c r="F395" s="168" t="s">
        <v>39</v>
      </c>
      <c r="G395" s="166">
        <v>0</v>
      </c>
      <c r="H395" s="167">
        <v>0</v>
      </c>
      <c r="I395" s="166">
        <v>0</v>
      </c>
      <c r="J395" s="166">
        <v>0</v>
      </c>
      <c r="K395" s="166">
        <v>0</v>
      </c>
      <c r="L395" s="166">
        <v>0</v>
      </c>
      <c r="M395" s="166">
        <v>0</v>
      </c>
      <c r="N395" s="166">
        <v>0</v>
      </c>
      <c r="O395" s="166">
        <v>0</v>
      </c>
      <c r="P395" s="166">
        <v>0</v>
      </c>
      <c r="Q395" s="166">
        <v>0</v>
      </c>
      <c r="R395" s="166">
        <v>0</v>
      </c>
      <c r="S395" s="166">
        <v>0</v>
      </c>
      <c r="T395" s="166">
        <v>0</v>
      </c>
    </row>
    <row r="396" spans="1:20" hidden="1" outlineLevel="2" x14ac:dyDescent="0.3">
      <c r="A396" s="114">
        <v>396</v>
      </c>
      <c r="B396" s="210" t="s">
        <v>713</v>
      </c>
      <c r="C396" s="221" t="s">
        <v>403</v>
      </c>
      <c r="D396" s="221" t="s">
        <v>399</v>
      </c>
      <c r="E396" s="127">
        <v>71300100</v>
      </c>
      <c r="F396" s="126" t="s">
        <v>40</v>
      </c>
      <c r="G396" s="220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A397" s="114">
        <v>397</v>
      </c>
      <c r="B397" s="210" t="s">
        <v>714</v>
      </c>
      <c r="C397" s="221" t="s">
        <v>403</v>
      </c>
      <c r="D397" s="221" t="s">
        <v>399</v>
      </c>
      <c r="E397" s="224">
        <v>71900400</v>
      </c>
      <c r="F397" s="227" t="s">
        <v>41</v>
      </c>
      <c r="G397" s="220">
        <v>0</v>
      </c>
      <c r="H397" s="121">
        <v>0</v>
      </c>
      <c r="I397" s="220">
        <v>0</v>
      </c>
      <c r="J397" s="220">
        <v>0</v>
      </c>
      <c r="K397" s="220">
        <v>0</v>
      </c>
      <c r="L397" s="220">
        <v>0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ht="15.6" outlineLevel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5" t="s">
        <v>42</v>
      </c>
      <c r="G399" s="163">
        <v>35876.54</v>
      </c>
      <c r="H399" s="164">
        <v>0</v>
      </c>
      <c r="I399" s="163">
        <v>4635.75</v>
      </c>
      <c r="J399" s="163">
        <v>3824.03</v>
      </c>
      <c r="K399" s="163">
        <v>3575.63</v>
      </c>
      <c r="L399" s="163">
        <v>5283.28</v>
      </c>
      <c r="M399" s="163">
        <v>4464.0200000000004</v>
      </c>
      <c r="N399" s="163">
        <v>4206.63</v>
      </c>
      <c r="O399" s="163">
        <v>9887.2000000000007</v>
      </c>
      <c r="P399" s="163">
        <v>0</v>
      </c>
      <c r="Q399" s="163">
        <v>0</v>
      </c>
      <c r="R399" s="163">
        <v>0</v>
      </c>
      <c r="S399" s="163">
        <v>0</v>
      </c>
      <c r="T399" s="163">
        <v>0</v>
      </c>
    </row>
    <row r="400" spans="1:20" ht="18" outlineLevel="1" x14ac:dyDescent="0.35">
      <c r="A400" s="114">
        <v>400</v>
      </c>
      <c r="B400" s="210" t="s">
        <v>715</v>
      </c>
      <c r="C400" s="223"/>
      <c r="D400" s="223"/>
      <c r="E400" s="162" t="s">
        <v>43</v>
      </c>
      <c r="F400" s="113"/>
      <c r="G400" s="113"/>
      <c r="H400" s="129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</row>
    <row r="401" spans="1:20" outlineLevel="1" collapsed="1" x14ac:dyDescent="0.3">
      <c r="A401" s="114">
        <v>401</v>
      </c>
      <c r="B401" s="210" t="s">
        <v>689</v>
      </c>
      <c r="C401" s="223"/>
      <c r="D401" s="223"/>
      <c r="E401" s="119">
        <v>1</v>
      </c>
      <c r="F401" s="140" t="s">
        <v>44</v>
      </c>
      <c r="G401" s="138">
        <v>1199618.3500000003</v>
      </c>
      <c r="H401" s="139">
        <v>0</v>
      </c>
      <c r="I401" s="138">
        <v>148123.04</v>
      </c>
      <c r="J401" s="138">
        <v>211802.65999999997</v>
      </c>
      <c r="K401" s="138">
        <v>269347.74</v>
      </c>
      <c r="L401" s="138">
        <v>176256.22999999998</v>
      </c>
      <c r="M401" s="138">
        <v>288813.14</v>
      </c>
      <c r="N401" s="138">
        <v>-12071.11</v>
      </c>
      <c r="O401" s="138">
        <v>117346.65000000001</v>
      </c>
      <c r="P401" s="138">
        <v>0</v>
      </c>
      <c r="Q401" s="138">
        <v>0</v>
      </c>
      <c r="R401" s="138">
        <v>0</v>
      </c>
      <c r="S401" s="138">
        <v>0</v>
      </c>
      <c r="T401" s="138">
        <v>0</v>
      </c>
    </row>
    <row r="402" spans="1:20" hidden="1" outlineLevel="2" x14ac:dyDescent="0.3">
      <c r="A402" s="114">
        <v>402</v>
      </c>
      <c r="B402" s="210" t="s">
        <v>716</v>
      </c>
      <c r="C402" s="221" t="s">
        <v>406</v>
      </c>
      <c r="D402" s="221" t="s">
        <v>407</v>
      </c>
      <c r="E402" s="123">
        <v>80810000</v>
      </c>
      <c r="F402" s="122" t="s">
        <v>45</v>
      </c>
      <c r="G402" s="220">
        <v>14507.86</v>
      </c>
      <c r="H402" s="121">
        <v>0</v>
      </c>
      <c r="I402" s="220">
        <v>281.83999999999997</v>
      </c>
      <c r="J402" s="220">
        <v>2449.36</v>
      </c>
      <c r="K402" s="220">
        <v>1852.3</v>
      </c>
      <c r="L402" s="220">
        <v>1007.77</v>
      </c>
      <c r="M402" s="220">
        <v>2782.38</v>
      </c>
      <c r="N402" s="220">
        <v>1499</v>
      </c>
      <c r="O402" s="220">
        <v>4635.21</v>
      </c>
      <c r="P402" s="220">
        <v>0</v>
      </c>
      <c r="Q402" s="220">
        <v>0</v>
      </c>
      <c r="R402" s="220">
        <v>0</v>
      </c>
      <c r="S402" s="220">
        <v>0</v>
      </c>
      <c r="T402" s="220">
        <v>0</v>
      </c>
    </row>
    <row r="403" spans="1:20" hidden="1" outlineLevel="2" x14ac:dyDescent="0.3">
      <c r="A403" s="114">
        <v>403</v>
      </c>
      <c r="B403" s="210" t="s">
        <v>717</v>
      </c>
      <c r="C403" s="221" t="s">
        <v>406</v>
      </c>
      <c r="D403" s="221" t="s">
        <v>407</v>
      </c>
      <c r="E403" s="123">
        <v>80810001</v>
      </c>
      <c r="F403" s="122" t="s">
        <v>46</v>
      </c>
      <c r="G403" s="220">
        <v>1252047.4300000002</v>
      </c>
      <c r="H403" s="121">
        <v>0</v>
      </c>
      <c r="I403" s="220">
        <v>153644.32</v>
      </c>
      <c r="J403" s="220">
        <v>218765.33</v>
      </c>
      <c r="K403" s="220">
        <v>276220.48</v>
      </c>
      <c r="L403" s="220">
        <v>185018.35</v>
      </c>
      <c r="M403" s="220">
        <v>294217.64</v>
      </c>
      <c r="N403" s="220">
        <v>2585.8200000000002</v>
      </c>
      <c r="O403" s="220">
        <v>121595.49</v>
      </c>
      <c r="P403" s="220">
        <v>0</v>
      </c>
      <c r="Q403" s="220">
        <v>0</v>
      </c>
      <c r="R403" s="220">
        <v>0</v>
      </c>
      <c r="S403" s="220">
        <v>0</v>
      </c>
      <c r="T403" s="220">
        <v>0</v>
      </c>
    </row>
    <row r="404" spans="1:20" hidden="1" outlineLevel="2" x14ac:dyDescent="0.3">
      <c r="A404" s="114">
        <v>404</v>
      </c>
      <c r="B404" s="210" t="s">
        <v>718</v>
      </c>
      <c r="C404" s="221" t="s">
        <v>406</v>
      </c>
      <c r="D404" s="221" t="s">
        <v>407</v>
      </c>
      <c r="E404" s="123">
        <v>80820000</v>
      </c>
      <c r="F404" s="122" t="s">
        <v>47</v>
      </c>
      <c r="G404" s="220">
        <v>-292.89999999999998</v>
      </c>
      <c r="H404" s="121">
        <v>0</v>
      </c>
      <c r="I404" s="220">
        <v>-292.89999999999998</v>
      </c>
      <c r="J404" s="220">
        <v>0</v>
      </c>
      <c r="K404" s="220">
        <v>0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719</v>
      </c>
      <c r="C405" s="221" t="s">
        <v>406</v>
      </c>
      <c r="D405" s="221" t="s">
        <v>407</v>
      </c>
      <c r="E405" s="123">
        <v>80820001</v>
      </c>
      <c r="F405" s="122" t="s">
        <v>48</v>
      </c>
      <c r="G405" s="220">
        <v>-66644.039999999994</v>
      </c>
      <c r="H405" s="121">
        <v>0</v>
      </c>
      <c r="I405" s="220">
        <v>-5510.22</v>
      </c>
      <c r="J405" s="220">
        <v>-9412.0300000000007</v>
      </c>
      <c r="K405" s="220">
        <v>-8725.0400000000009</v>
      </c>
      <c r="L405" s="220">
        <v>-9769.89</v>
      </c>
      <c r="M405" s="220">
        <v>-8186.88</v>
      </c>
      <c r="N405" s="220">
        <v>-16155.93</v>
      </c>
      <c r="O405" s="220">
        <v>-8884.0499999999993</v>
      </c>
      <c r="P405" s="220">
        <v>0</v>
      </c>
      <c r="Q405" s="220">
        <v>0</v>
      </c>
      <c r="R405" s="220">
        <v>0</v>
      </c>
      <c r="S405" s="220">
        <v>0</v>
      </c>
      <c r="T405" s="220">
        <v>0</v>
      </c>
    </row>
    <row r="406" spans="1:20" ht="5.7" customHeight="1" outlineLevel="1" collapsed="1" x14ac:dyDescent="0.3">
      <c r="A406" s="114">
        <v>406</v>
      </c>
      <c r="B406" s="210" t="s">
        <v>689</v>
      </c>
      <c r="C406" s="223"/>
      <c r="D406" s="223"/>
      <c r="E406" s="135">
        <v>1</v>
      </c>
      <c r="F406" s="113"/>
      <c r="G406" s="113"/>
      <c r="H406" s="129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</row>
    <row r="407" spans="1:20" outlineLevel="1" collapsed="1" x14ac:dyDescent="0.3">
      <c r="A407" s="114">
        <v>407</v>
      </c>
      <c r="B407" s="210" t="s">
        <v>689</v>
      </c>
      <c r="C407" s="223"/>
      <c r="D407" s="223"/>
      <c r="E407" s="119">
        <v>1</v>
      </c>
      <c r="F407" s="140" t="s">
        <v>49</v>
      </c>
      <c r="G407" s="138">
        <v>-10033334.529999999</v>
      </c>
      <c r="H407" s="139">
        <v>0</v>
      </c>
      <c r="I407" s="138">
        <v>-1391100.79</v>
      </c>
      <c r="J407" s="138">
        <v>-1250634.1499999999</v>
      </c>
      <c r="K407" s="138">
        <v>-1424788.54</v>
      </c>
      <c r="L407" s="138">
        <v>-1511172.2800000003</v>
      </c>
      <c r="M407" s="138">
        <v>-1523906.8699999999</v>
      </c>
      <c r="N407" s="138">
        <v>-1448375.08</v>
      </c>
      <c r="O407" s="138">
        <v>-1483356.8199999998</v>
      </c>
      <c r="P407" s="138">
        <v>0</v>
      </c>
      <c r="Q407" s="138">
        <v>0</v>
      </c>
      <c r="R407" s="138">
        <v>0</v>
      </c>
      <c r="S407" s="138">
        <v>0</v>
      </c>
      <c r="T407" s="138">
        <v>0</v>
      </c>
    </row>
    <row r="408" spans="1:20" hidden="1" outlineLevel="2" x14ac:dyDescent="0.3">
      <c r="A408" s="114">
        <v>408</v>
      </c>
      <c r="B408" s="210" t="s">
        <v>720</v>
      </c>
      <c r="C408" s="221" t="s">
        <v>412</v>
      </c>
      <c r="D408" s="221" t="s">
        <v>413</v>
      </c>
      <c r="E408" s="123">
        <v>81100000</v>
      </c>
      <c r="F408" s="122" t="s">
        <v>50</v>
      </c>
      <c r="G408" s="220">
        <v>-7910042.1399999997</v>
      </c>
      <c r="H408" s="121">
        <v>0</v>
      </c>
      <c r="I408" s="220">
        <v>-1087914.8999999999</v>
      </c>
      <c r="J408" s="220">
        <v>-1000064.18</v>
      </c>
      <c r="K408" s="220">
        <v>-1107906.6000000001</v>
      </c>
      <c r="L408" s="220">
        <v>-1172930.5900000001</v>
      </c>
      <c r="M408" s="220">
        <v>-1192209.76</v>
      </c>
      <c r="N408" s="220">
        <v>-1158743.72</v>
      </c>
      <c r="O408" s="220">
        <v>-1190272.3899999999</v>
      </c>
      <c r="P408" s="220">
        <v>0</v>
      </c>
      <c r="Q408" s="220">
        <v>0</v>
      </c>
      <c r="R408" s="220">
        <v>0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721</v>
      </c>
      <c r="C409" s="221" t="s">
        <v>412</v>
      </c>
      <c r="D409" s="221" t="s">
        <v>413</v>
      </c>
      <c r="E409" s="161">
        <v>81100100</v>
      </c>
      <c r="F409" s="160" t="s">
        <v>51</v>
      </c>
      <c r="G409" s="220">
        <v>-84732.48000000001</v>
      </c>
      <c r="H409" s="121">
        <v>0</v>
      </c>
      <c r="I409" s="220">
        <v>-12945.24</v>
      </c>
      <c r="J409" s="220">
        <v>-11768.4</v>
      </c>
      <c r="K409" s="220">
        <v>-11768.4</v>
      </c>
      <c r="L409" s="220">
        <v>-12356.82</v>
      </c>
      <c r="M409" s="220">
        <v>-11768.4</v>
      </c>
      <c r="N409" s="220">
        <v>-11179.98</v>
      </c>
      <c r="O409" s="220">
        <v>-12945.24</v>
      </c>
      <c r="P409" s="220">
        <v>0</v>
      </c>
      <c r="Q409" s="220">
        <v>0</v>
      </c>
      <c r="R409" s="220">
        <v>0</v>
      </c>
      <c r="S409" s="220">
        <v>0</v>
      </c>
      <c r="T409" s="220">
        <v>0</v>
      </c>
    </row>
    <row r="410" spans="1:20" hidden="1" outlineLevel="2" x14ac:dyDescent="0.3">
      <c r="A410" s="114">
        <v>410</v>
      </c>
      <c r="B410" s="210" t="s">
        <v>722</v>
      </c>
      <c r="C410" s="221" t="s">
        <v>412</v>
      </c>
      <c r="D410" s="221" t="s">
        <v>413</v>
      </c>
      <c r="E410" s="123">
        <v>81200000</v>
      </c>
      <c r="F410" s="122" t="s">
        <v>52</v>
      </c>
      <c r="G410" s="220">
        <v>0</v>
      </c>
      <c r="H410" s="121">
        <v>0</v>
      </c>
      <c r="I410" s="220">
        <v>0</v>
      </c>
      <c r="J410" s="220">
        <v>0</v>
      </c>
      <c r="K410" s="220">
        <v>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723</v>
      </c>
      <c r="C411" s="221" t="s">
        <v>412</v>
      </c>
      <c r="D411" s="221" t="s">
        <v>413</v>
      </c>
      <c r="E411" s="123">
        <v>81400000</v>
      </c>
      <c r="F411" s="122" t="s">
        <v>53</v>
      </c>
      <c r="G411" s="220">
        <v>-430993.56</v>
      </c>
      <c r="H411" s="121">
        <v>0</v>
      </c>
      <c r="I411" s="220">
        <v>-61845.08</v>
      </c>
      <c r="J411" s="220">
        <v>-38415.46</v>
      </c>
      <c r="K411" s="220">
        <v>-76995</v>
      </c>
      <c r="L411" s="220">
        <v>-86409.81</v>
      </c>
      <c r="M411" s="220">
        <v>-78030.52</v>
      </c>
      <c r="N411" s="220">
        <v>-50003.25</v>
      </c>
      <c r="O411" s="220">
        <v>-39294.44</v>
      </c>
      <c r="P411" s="220">
        <v>0</v>
      </c>
      <c r="Q411" s="220">
        <v>0</v>
      </c>
      <c r="R411" s="220">
        <v>0</v>
      </c>
      <c r="S411" s="220">
        <v>0</v>
      </c>
      <c r="T411" s="220">
        <v>0</v>
      </c>
    </row>
    <row r="412" spans="1:20" hidden="1" outlineLevel="2" x14ac:dyDescent="0.3">
      <c r="A412" s="114">
        <v>412</v>
      </c>
      <c r="B412" s="210" t="s">
        <v>724</v>
      </c>
      <c r="C412" s="221" t="s">
        <v>412</v>
      </c>
      <c r="D412" s="221" t="s">
        <v>413</v>
      </c>
      <c r="E412" s="123">
        <v>81500000</v>
      </c>
      <c r="F412" s="122" t="s">
        <v>54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725</v>
      </c>
      <c r="C413" s="221" t="s">
        <v>412</v>
      </c>
      <c r="D413" s="221" t="s">
        <v>396</v>
      </c>
      <c r="E413" s="127">
        <v>81500100</v>
      </c>
      <c r="F413" s="126" t="s">
        <v>55</v>
      </c>
      <c r="G413" s="220">
        <v>0</v>
      </c>
      <c r="H413" s="121">
        <v>0</v>
      </c>
      <c r="I413" s="220">
        <v>0</v>
      </c>
      <c r="J413" s="220">
        <v>0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726</v>
      </c>
      <c r="C414" s="226" t="s">
        <v>412</v>
      </c>
      <c r="D414" s="226" t="s">
        <v>413</v>
      </c>
      <c r="E414" s="159">
        <v>82100000</v>
      </c>
      <c r="F414" s="152" t="s">
        <v>56</v>
      </c>
      <c r="G414" s="228">
        <v>-1607566.35</v>
      </c>
      <c r="H414" s="121">
        <v>0</v>
      </c>
      <c r="I414" s="220">
        <v>-228395.57</v>
      </c>
      <c r="J414" s="220">
        <v>-200386.11</v>
      </c>
      <c r="K414" s="220">
        <v>-228118.54</v>
      </c>
      <c r="L414" s="220">
        <v>-239475.06</v>
      </c>
      <c r="M414" s="220">
        <v>-241898.19</v>
      </c>
      <c r="N414" s="220">
        <v>-228448.13</v>
      </c>
      <c r="O414" s="220">
        <v>-240844.75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727</v>
      </c>
      <c r="C415" s="221" t="s">
        <v>412</v>
      </c>
      <c r="D415" s="221" t="s">
        <v>413</v>
      </c>
      <c r="E415" s="123">
        <v>84210100</v>
      </c>
      <c r="F415" s="148" t="s">
        <v>57</v>
      </c>
      <c r="G415" s="229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t="5.7" customHeight="1" outlineLevel="1" collapsed="1" x14ac:dyDescent="0.3">
      <c r="A416" s="114">
        <v>416</v>
      </c>
      <c r="B416" s="210" t="s">
        <v>689</v>
      </c>
      <c r="C416" s="223"/>
      <c r="D416" s="223"/>
      <c r="E416" s="151">
        <v>1</v>
      </c>
      <c r="F416" s="118"/>
      <c r="G416" s="118"/>
      <c r="H416" s="129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</row>
    <row r="417" spans="1:20" outlineLevel="1" collapsed="1" x14ac:dyDescent="0.3">
      <c r="A417" s="114">
        <v>417</v>
      </c>
      <c r="B417" s="210" t="s">
        <v>689</v>
      </c>
      <c r="C417" s="223"/>
      <c r="D417" s="223"/>
      <c r="E417" s="119">
        <v>1</v>
      </c>
      <c r="F417" s="140" t="s">
        <v>58</v>
      </c>
      <c r="G417" s="138">
        <v>-18715.060000000001</v>
      </c>
      <c r="H417" s="139">
        <v>0</v>
      </c>
      <c r="I417" s="138">
        <v>-4180</v>
      </c>
      <c r="J417" s="138">
        <v>-2090</v>
      </c>
      <c r="K417" s="138">
        <v>-6055.0599999999995</v>
      </c>
      <c r="L417" s="138">
        <v>-5340</v>
      </c>
      <c r="M417" s="138">
        <v>0</v>
      </c>
      <c r="N417" s="138">
        <v>-530</v>
      </c>
      <c r="O417" s="138">
        <v>-520</v>
      </c>
      <c r="P417" s="138">
        <v>0</v>
      </c>
      <c r="Q417" s="138">
        <v>0</v>
      </c>
      <c r="R417" s="138">
        <v>0</v>
      </c>
      <c r="S417" s="138">
        <v>0</v>
      </c>
      <c r="T417" s="138">
        <v>0</v>
      </c>
    </row>
    <row r="418" spans="1:20" hidden="1" outlineLevel="2" x14ac:dyDescent="0.3">
      <c r="A418" s="114">
        <v>418</v>
      </c>
      <c r="B418" s="210" t="s">
        <v>728</v>
      </c>
      <c r="C418" s="221" t="s">
        <v>412</v>
      </c>
      <c r="D418" s="221" t="s">
        <v>413</v>
      </c>
      <c r="E418" s="123">
        <v>81300000</v>
      </c>
      <c r="F418" s="122" t="s">
        <v>59</v>
      </c>
      <c r="G418" s="220">
        <v>0</v>
      </c>
      <c r="H418" s="121">
        <v>0</v>
      </c>
      <c r="I418" s="220">
        <v>0</v>
      </c>
      <c r="J418" s="220">
        <v>0</v>
      </c>
      <c r="K418" s="220">
        <v>0</v>
      </c>
      <c r="L418" s="220">
        <v>0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729</v>
      </c>
      <c r="C419" s="221" t="s">
        <v>412</v>
      </c>
      <c r="D419" s="221" t="s">
        <v>413</v>
      </c>
      <c r="E419" s="123">
        <v>81300100</v>
      </c>
      <c r="F419" s="122" t="s">
        <v>60</v>
      </c>
      <c r="G419" s="220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idden="1" outlineLevel="2" x14ac:dyDescent="0.3">
      <c r="A420" s="114">
        <v>420</v>
      </c>
      <c r="B420" s="210" t="s">
        <v>730</v>
      </c>
      <c r="C420" s="221" t="s">
        <v>412</v>
      </c>
      <c r="D420" s="221" t="s">
        <v>413</v>
      </c>
      <c r="E420" s="123">
        <v>81300200</v>
      </c>
      <c r="F420" s="122" t="s">
        <v>61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731</v>
      </c>
      <c r="C421" s="221" t="s">
        <v>412</v>
      </c>
      <c r="D421" s="221" t="s">
        <v>413</v>
      </c>
      <c r="E421" s="123">
        <v>81300300</v>
      </c>
      <c r="F421" s="122" t="s">
        <v>62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732</v>
      </c>
      <c r="C422" s="221" t="s">
        <v>412</v>
      </c>
      <c r="D422" s="221" t="s">
        <v>413</v>
      </c>
      <c r="E422" s="123">
        <v>81300400</v>
      </c>
      <c r="F422" s="122" t="s">
        <v>63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733</v>
      </c>
      <c r="C423" s="221" t="s">
        <v>412</v>
      </c>
      <c r="D423" s="221" t="s">
        <v>413</v>
      </c>
      <c r="E423" s="123">
        <v>82400000</v>
      </c>
      <c r="F423" s="122" t="s">
        <v>64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734</v>
      </c>
      <c r="C424" s="221" t="s">
        <v>428</v>
      </c>
      <c r="D424" s="221" t="s">
        <v>429</v>
      </c>
      <c r="E424" s="127">
        <v>84220100</v>
      </c>
      <c r="F424" s="126" t="s">
        <v>65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735</v>
      </c>
      <c r="C425" s="221" t="s">
        <v>428</v>
      </c>
      <c r="D425" s="221" t="s">
        <v>429</v>
      </c>
      <c r="E425" s="127">
        <v>84220200</v>
      </c>
      <c r="F425" s="126" t="s">
        <v>66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736</v>
      </c>
      <c r="C426" s="221" t="s">
        <v>428</v>
      </c>
      <c r="D426" s="221" t="s">
        <v>429</v>
      </c>
      <c r="E426" s="127">
        <v>84220300</v>
      </c>
      <c r="F426" s="126" t="s">
        <v>67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737</v>
      </c>
      <c r="C427" s="221" t="s">
        <v>428</v>
      </c>
      <c r="D427" s="221" t="s">
        <v>429</v>
      </c>
      <c r="E427" s="127">
        <v>84220400</v>
      </c>
      <c r="F427" s="126" t="s">
        <v>68</v>
      </c>
      <c r="G427" s="220">
        <v>-16820</v>
      </c>
      <c r="H427" s="121">
        <v>0</v>
      </c>
      <c r="I427" s="220">
        <v>-4180</v>
      </c>
      <c r="J427" s="220">
        <v>-2090</v>
      </c>
      <c r="K427" s="220">
        <v>-4160</v>
      </c>
      <c r="L427" s="220">
        <v>-5340</v>
      </c>
      <c r="M427" s="220">
        <v>0</v>
      </c>
      <c r="N427" s="220">
        <v>-530</v>
      </c>
      <c r="O427" s="220">
        <v>-520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738</v>
      </c>
      <c r="C428" s="221" t="s">
        <v>428</v>
      </c>
      <c r="D428" s="221" t="s">
        <v>429</v>
      </c>
      <c r="E428" s="127">
        <v>84220500</v>
      </c>
      <c r="F428" s="126" t="s">
        <v>69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739</v>
      </c>
      <c r="C429" s="221" t="s">
        <v>428</v>
      </c>
      <c r="D429" s="221" t="s">
        <v>429</v>
      </c>
      <c r="E429" s="127">
        <v>84220700</v>
      </c>
      <c r="F429" s="126" t="s">
        <v>70</v>
      </c>
      <c r="G429" s="220">
        <v>-1895.06</v>
      </c>
      <c r="H429" s="121">
        <v>0</v>
      </c>
      <c r="I429" s="220">
        <v>0</v>
      </c>
      <c r="J429" s="220">
        <v>0</v>
      </c>
      <c r="K429" s="220">
        <v>-1895.06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740</v>
      </c>
      <c r="C430" s="221" t="s">
        <v>428</v>
      </c>
      <c r="D430" s="221" t="s">
        <v>429</v>
      </c>
      <c r="E430" s="127">
        <v>84220800</v>
      </c>
      <c r="F430" s="126" t="s">
        <v>71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741</v>
      </c>
      <c r="C431" s="221" t="s">
        <v>428</v>
      </c>
      <c r="D431" s="221" t="s">
        <v>429</v>
      </c>
      <c r="E431" s="156">
        <v>84220900</v>
      </c>
      <c r="F431" s="155" t="s">
        <v>72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t="5.7" customHeight="1" outlineLevel="1" collapsed="1" x14ac:dyDescent="0.3">
      <c r="A432" s="114">
        <v>432</v>
      </c>
      <c r="B432" s="210" t="s">
        <v>689</v>
      </c>
      <c r="C432" s="223"/>
      <c r="D432" s="223"/>
      <c r="E432" s="151">
        <v>1</v>
      </c>
      <c r="F432" s="118"/>
      <c r="G432" s="118"/>
      <c r="H432" s="129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</row>
    <row r="433" spans="1:20" outlineLevel="1" collapsed="1" x14ac:dyDescent="0.3">
      <c r="A433" s="114">
        <v>433</v>
      </c>
      <c r="B433" s="210" t="s">
        <v>689</v>
      </c>
      <c r="C433" s="223"/>
      <c r="D433" s="223"/>
      <c r="E433" s="154">
        <v>1</v>
      </c>
      <c r="F433" s="140" t="s">
        <v>73</v>
      </c>
      <c r="G433" s="138">
        <v>0</v>
      </c>
      <c r="H433" s="139">
        <v>0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0</v>
      </c>
      <c r="P433" s="138">
        <v>0</v>
      </c>
      <c r="Q433" s="138">
        <v>0</v>
      </c>
      <c r="R433" s="138">
        <v>0</v>
      </c>
      <c r="S433" s="138">
        <v>0</v>
      </c>
      <c r="T433" s="138">
        <v>0</v>
      </c>
    </row>
    <row r="434" spans="1:20" hidden="1" outlineLevel="2" x14ac:dyDescent="0.3">
      <c r="A434" s="114">
        <v>434</v>
      </c>
      <c r="B434" s="210" t="s">
        <v>742</v>
      </c>
      <c r="C434" s="221" t="s">
        <v>74</v>
      </c>
      <c r="D434" s="221" t="s">
        <v>399</v>
      </c>
      <c r="E434" s="127">
        <v>84160200</v>
      </c>
      <c r="F434" s="126" t="s">
        <v>74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t="5.7" customHeight="1" outlineLevel="1" collapsed="1" x14ac:dyDescent="0.3">
      <c r="A435" s="114">
        <v>435</v>
      </c>
      <c r="B435" s="210" t="s">
        <v>689</v>
      </c>
      <c r="C435" s="223"/>
      <c r="D435" s="223"/>
      <c r="E435" s="151">
        <v>1</v>
      </c>
      <c r="F435" s="118"/>
      <c r="G435" s="118"/>
      <c r="H435" s="129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</row>
    <row r="436" spans="1:20" outlineLevel="1" collapsed="1" x14ac:dyDescent="0.3">
      <c r="A436" s="114">
        <v>436</v>
      </c>
      <c r="B436" s="210" t="s">
        <v>689</v>
      </c>
      <c r="C436" s="223"/>
      <c r="D436" s="223"/>
      <c r="E436" s="154">
        <v>1</v>
      </c>
      <c r="F436" s="140" t="s">
        <v>75</v>
      </c>
      <c r="G436" s="138">
        <v>-1855368.4400000002</v>
      </c>
      <c r="H436" s="139">
        <v>0</v>
      </c>
      <c r="I436" s="138">
        <v>-304029.53000000003</v>
      </c>
      <c r="J436" s="138">
        <v>-283166.78999999998</v>
      </c>
      <c r="K436" s="138">
        <v>-279260.85000000003</v>
      </c>
      <c r="L436" s="138">
        <v>-254788.97999999998</v>
      </c>
      <c r="M436" s="138">
        <v>-218940.38999999998</v>
      </c>
      <c r="N436" s="138">
        <v>-227241.95</v>
      </c>
      <c r="O436" s="138">
        <v>-287939.94999999995</v>
      </c>
      <c r="P436" s="138">
        <v>0</v>
      </c>
      <c r="Q436" s="138">
        <v>0</v>
      </c>
      <c r="R436" s="138">
        <v>0</v>
      </c>
      <c r="S436" s="138">
        <v>0</v>
      </c>
      <c r="T436" s="138">
        <v>0</v>
      </c>
    </row>
    <row r="437" spans="1:20" hidden="1" outlineLevel="2" x14ac:dyDescent="0.3">
      <c r="A437" s="114">
        <v>437</v>
      </c>
      <c r="B437" s="210" t="s">
        <v>743</v>
      </c>
      <c r="C437" s="221" t="s">
        <v>439</v>
      </c>
      <c r="D437" s="221" t="s">
        <v>440</v>
      </c>
      <c r="E437" s="127">
        <v>84030100</v>
      </c>
      <c r="F437" s="126" t="s">
        <v>76</v>
      </c>
      <c r="G437" s="220">
        <v>-127814.73999999999</v>
      </c>
      <c r="H437" s="121">
        <v>0</v>
      </c>
      <c r="I437" s="220">
        <v>-27173.89</v>
      </c>
      <c r="J437" s="220">
        <v>-12907.65</v>
      </c>
      <c r="K437" s="220">
        <v>-18633.599999999999</v>
      </c>
      <c r="L437" s="220">
        <v>-17469</v>
      </c>
      <c r="M437" s="220">
        <v>-20089.349999999999</v>
      </c>
      <c r="N437" s="220">
        <v>-19021.8</v>
      </c>
      <c r="O437" s="220">
        <v>-12519.45</v>
      </c>
      <c r="P437" s="220">
        <v>0</v>
      </c>
      <c r="Q437" s="220">
        <v>0</v>
      </c>
      <c r="R437" s="220">
        <v>0</v>
      </c>
      <c r="S437" s="220">
        <v>0</v>
      </c>
      <c r="T437" s="220">
        <v>0</v>
      </c>
    </row>
    <row r="438" spans="1:20" hidden="1" outlineLevel="2" x14ac:dyDescent="0.3">
      <c r="A438" s="114">
        <v>438</v>
      </c>
      <c r="B438" s="210" t="s">
        <v>744</v>
      </c>
      <c r="C438" s="221" t="s">
        <v>439</v>
      </c>
      <c r="D438" s="221" t="s">
        <v>440</v>
      </c>
      <c r="E438" s="127">
        <v>84030200</v>
      </c>
      <c r="F438" s="126" t="s">
        <v>77</v>
      </c>
      <c r="G438" s="220">
        <v>-29329.300000000003</v>
      </c>
      <c r="H438" s="121">
        <v>0</v>
      </c>
      <c r="I438" s="220">
        <v>-4512.2</v>
      </c>
      <c r="J438" s="220">
        <v>-3867.6</v>
      </c>
      <c r="K438" s="220">
        <v>-4189.8999999999996</v>
      </c>
      <c r="L438" s="220">
        <v>-4189.8999999999996</v>
      </c>
      <c r="M438" s="220">
        <v>-4189.8999999999996</v>
      </c>
      <c r="N438" s="220">
        <v>-4189.8999999999996</v>
      </c>
      <c r="O438" s="220">
        <v>-4189.8999999999996</v>
      </c>
      <c r="P438" s="220">
        <v>0</v>
      </c>
      <c r="Q438" s="220">
        <v>0</v>
      </c>
      <c r="R438" s="220">
        <v>0</v>
      </c>
      <c r="S438" s="220">
        <v>0</v>
      </c>
      <c r="T438" s="220">
        <v>0</v>
      </c>
    </row>
    <row r="439" spans="1:20" hidden="1" outlineLevel="2" x14ac:dyDescent="0.3">
      <c r="A439" s="114">
        <v>439</v>
      </c>
      <c r="B439" s="210" t="s">
        <v>745</v>
      </c>
      <c r="C439" s="221" t="s">
        <v>439</v>
      </c>
      <c r="D439" s="221" t="s">
        <v>440</v>
      </c>
      <c r="E439" s="127">
        <v>84030300</v>
      </c>
      <c r="F439" s="126" t="s">
        <v>78</v>
      </c>
      <c r="G439" s="220">
        <v>0</v>
      </c>
      <c r="H439" s="121">
        <v>0</v>
      </c>
      <c r="I439" s="220">
        <v>0</v>
      </c>
      <c r="J439" s="220">
        <v>0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746</v>
      </c>
      <c r="C440" s="221" t="s">
        <v>439</v>
      </c>
      <c r="D440" s="221" t="s">
        <v>440</v>
      </c>
      <c r="E440" s="127">
        <v>84030400</v>
      </c>
      <c r="F440" s="126" t="s">
        <v>79</v>
      </c>
      <c r="G440" s="220">
        <v>0</v>
      </c>
      <c r="H440" s="121">
        <v>0</v>
      </c>
      <c r="I440" s="220">
        <v>0</v>
      </c>
      <c r="J440" s="220">
        <v>0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747</v>
      </c>
      <c r="C441" s="221" t="s">
        <v>439</v>
      </c>
      <c r="D441" s="221" t="s">
        <v>440</v>
      </c>
      <c r="E441" s="127">
        <v>84030500</v>
      </c>
      <c r="F441" s="126" t="s">
        <v>80</v>
      </c>
      <c r="G441" s="220">
        <v>-1694472.8900000001</v>
      </c>
      <c r="H441" s="121">
        <v>0</v>
      </c>
      <c r="I441" s="220">
        <v>-271807.5</v>
      </c>
      <c r="J441" s="220">
        <v>-265855.62</v>
      </c>
      <c r="K441" s="220">
        <v>-255901.42</v>
      </c>
      <c r="L441" s="220">
        <v>-232594.15</v>
      </c>
      <c r="M441" s="220">
        <v>-194125.21</v>
      </c>
      <c r="N441" s="220">
        <v>-203494.32</v>
      </c>
      <c r="O441" s="220">
        <v>-270694.67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748</v>
      </c>
      <c r="C442" s="221" t="s">
        <v>439</v>
      </c>
      <c r="D442" s="221" t="s">
        <v>440</v>
      </c>
      <c r="E442" s="127">
        <v>84030600</v>
      </c>
      <c r="F442" s="126" t="s">
        <v>81</v>
      </c>
      <c r="G442" s="220">
        <v>-3751.5099999999993</v>
      </c>
      <c r="H442" s="121">
        <v>0</v>
      </c>
      <c r="I442" s="220">
        <v>-535.94000000000005</v>
      </c>
      <c r="J442" s="220">
        <v>-535.91999999999996</v>
      </c>
      <c r="K442" s="220">
        <v>-535.92999999999995</v>
      </c>
      <c r="L442" s="220">
        <v>-535.92999999999995</v>
      </c>
      <c r="M442" s="220">
        <v>-535.92999999999995</v>
      </c>
      <c r="N442" s="220">
        <v>-535.92999999999995</v>
      </c>
      <c r="O442" s="220">
        <v>-535.92999999999995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749</v>
      </c>
      <c r="C443" s="221" t="s">
        <v>439</v>
      </c>
      <c r="D443" s="221" t="s">
        <v>440</v>
      </c>
      <c r="E443" s="127">
        <v>84030800</v>
      </c>
      <c r="F443" s="126" t="s">
        <v>82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750</v>
      </c>
      <c r="C444" s="221" t="s">
        <v>439</v>
      </c>
      <c r="D444" s="221" t="s">
        <v>440</v>
      </c>
      <c r="E444" s="127">
        <v>80300100</v>
      </c>
      <c r="F444" s="126" t="s">
        <v>83</v>
      </c>
      <c r="G444" s="220">
        <v>0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t="5.7" customHeight="1" outlineLevel="1" collapsed="1" x14ac:dyDescent="0.3">
      <c r="A445" s="114">
        <v>445</v>
      </c>
      <c r="B445" s="210" t="s">
        <v>689</v>
      </c>
      <c r="C445" s="223"/>
      <c r="D445" s="223"/>
      <c r="E445" s="151">
        <v>1</v>
      </c>
      <c r="F445" s="118"/>
      <c r="G445" s="118"/>
      <c r="H445" s="129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</row>
    <row r="446" spans="1:20" outlineLevel="1" collapsed="1" x14ac:dyDescent="0.3">
      <c r="A446" s="114">
        <v>446</v>
      </c>
      <c r="B446" s="210" t="s">
        <v>689</v>
      </c>
      <c r="C446" s="223"/>
      <c r="D446" s="223"/>
      <c r="E446" s="119">
        <v>1</v>
      </c>
      <c r="F446" s="140" t="s">
        <v>84</v>
      </c>
      <c r="G446" s="138">
        <v>-597021.29</v>
      </c>
      <c r="H446" s="139">
        <v>0</v>
      </c>
      <c r="I446" s="138">
        <v>-82111.510000000009</v>
      </c>
      <c r="J446" s="138">
        <v>-70455.929999999993</v>
      </c>
      <c r="K446" s="138">
        <v>-78303.19</v>
      </c>
      <c r="L446" s="138">
        <v>-85706.69</v>
      </c>
      <c r="M446" s="138">
        <v>-102192.59</v>
      </c>
      <c r="N446" s="138">
        <v>-89918.390000000014</v>
      </c>
      <c r="O446" s="138">
        <v>-88332.989999999991</v>
      </c>
      <c r="P446" s="138">
        <v>0</v>
      </c>
      <c r="Q446" s="138">
        <v>0</v>
      </c>
      <c r="R446" s="138">
        <v>0</v>
      </c>
      <c r="S446" s="138">
        <v>0</v>
      </c>
      <c r="T446" s="138">
        <v>0</v>
      </c>
    </row>
    <row r="447" spans="1:20" hidden="1" outlineLevel="2" x14ac:dyDescent="0.3">
      <c r="A447" s="114">
        <v>447</v>
      </c>
      <c r="B447" s="210" t="s">
        <v>751</v>
      </c>
      <c r="C447" s="221" t="s">
        <v>85</v>
      </c>
      <c r="D447" s="221" t="s">
        <v>372</v>
      </c>
      <c r="E447" s="127">
        <v>84020100</v>
      </c>
      <c r="F447" s="126" t="s">
        <v>86</v>
      </c>
      <c r="G447" s="220">
        <v>-229676.55</v>
      </c>
      <c r="H447" s="121">
        <v>0</v>
      </c>
      <c r="I447" s="220">
        <v>-30019.93</v>
      </c>
      <c r="J447" s="220">
        <v>-23474.5</v>
      </c>
      <c r="K447" s="220">
        <v>-31999.599999999999</v>
      </c>
      <c r="L447" s="220">
        <v>-29590.55</v>
      </c>
      <c r="M447" s="220">
        <v>-41889.78</v>
      </c>
      <c r="N447" s="220">
        <v>-36191.660000000003</v>
      </c>
      <c r="O447" s="220">
        <v>-36510.53</v>
      </c>
      <c r="P447" s="220">
        <v>0</v>
      </c>
      <c r="Q447" s="220">
        <v>0</v>
      </c>
      <c r="R447" s="220">
        <v>0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752</v>
      </c>
      <c r="C448" s="221" t="s">
        <v>85</v>
      </c>
      <c r="D448" s="221" t="s">
        <v>372</v>
      </c>
      <c r="E448" s="230">
        <v>84020200</v>
      </c>
      <c r="F448" s="227" t="s">
        <v>85</v>
      </c>
      <c r="G448" s="220">
        <v>0</v>
      </c>
      <c r="H448" s="121">
        <v>0</v>
      </c>
      <c r="I448" s="220">
        <v>0</v>
      </c>
      <c r="J448" s="220">
        <v>0</v>
      </c>
      <c r="K448" s="220">
        <v>0</v>
      </c>
      <c r="L448" s="220">
        <v>0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idden="1" outlineLevel="2" x14ac:dyDescent="0.3">
      <c r="A449" s="114">
        <v>449</v>
      </c>
      <c r="B449" s="210" t="s">
        <v>753</v>
      </c>
      <c r="C449" s="221" t="s">
        <v>85</v>
      </c>
      <c r="D449" s="221" t="s">
        <v>372</v>
      </c>
      <c r="E449" s="127">
        <v>84020300</v>
      </c>
      <c r="F449" s="126" t="s">
        <v>87</v>
      </c>
      <c r="G449" s="220">
        <v>-367344.74</v>
      </c>
      <c r="H449" s="121">
        <v>0</v>
      </c>
      <c r="I449" s="220">
        <v>-52091.58</v>
      </c>
      <c r="J449" s="220">
        <v>-46981.43</v>
      </c>
      <c r="K449" s="220">
        <v>-46303.59</v>
      </c>
      <c r="L449" s="220">
        <v>-56116.14</v>
      </c>
      <c r="M449" s="220">
        <v>-60302.81</v>
      </c>
      <c r="N449" s="220">
        <v>-53726.73</v>
      </c>
      <c r="O449" s="220">
        <v>-51822.46</v>
      </c>
      <c r="P449" s="220">
        <v>0</v>
      </c>
      <c r="Q449" s="220">
        <v>0</v>
      </c>
      <c r="R449" s="220">
        <v>0</v>
      </c>
      <c r="S449" s="220">
        <v>0</v>
      </c>
      <c r="T449" s="220">
        <v>0</v>
      </c>
    </row>
    <row r="450" spans="1:20" ht="5.7" customHeight="1" outlineLevel="1" collapsed="1" x14ac:dyDescent="0.3">
      <c r="A450" s="114">
        <v>450</v>
      </c>
      <c r="B450" s="210" t="s">
        <v>689</v>
      </c>
      <c r="C450" s="223"/>
      <c r="D450" s="223"/>
      <c r="E450" s="151">
        <v>1</v>
      </c>
      <c r="F450" s="118"/>
      <c r="G450" s="118"/>
      <c r="H450" s="129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</row>
    <row r="451" spans="1:20" outlineLevel="1" collapsed="1" x14ac:dyDescent="0.3">
      <c r="A451" s="114">
        <v>451</v>
      </c>
      <c r="B451" s="210" t="s">
        <v>689</v>
      </c>
      <c r="C451" s="223"/>
      <c r="D451" s="223"/>
      <c r="E451" s="119">
        <v>1</v>
      </c>
      <c r="F451" s="140" t="s">
        <v>88</v>
      </c>
      <c r="G451" s="138">
        <v>-1606433.4099999997</v>
      </c>
      <c r="H451" s="139">
        <v>0</v>
      </c>
      <c r="I451" s="138">
        <v>-200738.08000000002</v>
      </c>
      <c r="J451" s="138">
        <v>-242917.59</v>
      </c>
      <c r="K451" s="138">
        <v>-179277.63999999998</v>
      </c>
      <c r="L451" s="138">
        <v>-293093.59999999998</v>
      </c>
      <c r="M451" s="138">
        <v>-179283.74</v>
      </c>
      <c r="N451" s="138">
        <v>-261022.53000000003</v>
      </c>
      <c r="O451" s="138">
        <v>-250100.22999999998</v>
      </c>
      <c r="P451" s="138">
        <v>0</v>
      </c>
      <c r="Q451" s="138">
        <v>0</v>
      </c>
      <c r="R451" s="138">
        <v>0</v>
      </c>
      <c r="S451" s="138">
        <v>0</v>
      </c>
      <c r="T451" s="138">
        <v>0</v>
      </c>
    </row>
    <row r="452" spans="1:20" hidden="1" outlineLevel="2" x14ac:dyDescent="0.3">
      <c r="A452" s="114">
        <v>452</v>
      </c>
      <c r="B452" s="210" t="s">
        <v>754</v>
      </c>
      <c r="C452" s="221" t="s">
        <v>452</v>
      </c>
      <c r="D452" s="221" t="s">
        <v>360</v>
      </c>
      <c r="E452" s="127">
        <v>80300000</v>
      </c>
      <c r="F452" s="126" t="s">
        <v>89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755</v>
      </c>
      <c r="C453" s="226" t="s">
        <v>452</v>
      </c>
      <c r="D453" s="226" t="s">
        <v>381</v>
      </c>
      <c r="E453" s="145">
        <v>80430000</v>
      </c>
      <c r="F453" s="152" t="s">
        <v>90</v>
      </c>
      <c r="G453" s="219">
        <v>-1138403.1099999999</v>
      </c>
      <c r="H453" s="121">
        <v>0</v>
      </c>
      <c r="I453" s="220">
        <v>-119094.63</v>
      </c>
      <c r="J453" s="220">
        <v>-163472.07</v>
      </c>
      <c r="K453" s="220">
        <v>-159252.22</v>
      </c>
      <c r="L453" s="220">
        <v>-142497.38</v>
      </c>
      <c r="M453" s="220">
        <v>-171224.46</v>
      </c>
      <c r="N453" s="220">
        <v>-171657.43</v>
      </c>
      <c r="O453" s="220">
        <v>-211204.92</v>
      </c>
      <c r="P453" s="220">
        <v>0</v>
      </c>
      <c r="Q453" s="220">
        <v>0</v>
      </c>
      <c r="R453" s="220">
        <v>0</v>
      </c>
      <c r="S453" s="220">
        <v>0</v>
      </c>
      <c r="T453" s="220">
        <v>0</v>
      </c>
    </row>
    <row r="454" spans="1:20" hidden="1" outlineLevel="2" x14ac:dyDescent="0.3">
      <c r="A454" s="114">
        <v>454</v>
      </c>
      <c r="B454" s="210" t="s">
        <v>756</v>
      </c>
      <c r="C454" s="221" t="s">
        <v>452</v>
      </c>
      <c r="D454" s="221" t="s">
        <v>360</v>
      </c>
      <c r="E454" s="127">
        <v>80900000</v>
      </c>
      <c r="F454" s="126" t="s">
        <v>91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757</v>
      </c>
      <c r="C455" s="221" t="s">
        <v>452</v>
      </c>
      <c r="D455" s="221" t="s">
        <v>360</v>
      </c>
      <c r="E455" s="127">
        <v>80900100</v>
      </c>
      <c r="F455" s="126" t="s">
        <v>92</v>
      </c>
      <c r="G455" s="220">
        <v>-633.34</v>
      </c>
      <c r="H455" s="121">
        <v>0</v>
      </c>
      <c r="I455" s="220">
        <v>0</v>
      </c>
      <c r="J455" s="220">
        <v>-633.34</v>
      </c>
      <c r="K455" s="220">
        <v>0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0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758</v>
      </c>
      <c r="C456" s="221" t="s">
        <v>452</v>
      </c>
      <c r="D456" s="221" t="s">
        <v>360</v>
      </c>
      <c r="E456" s="127">
        <v>80900200</v>
      </c>
      <c r="F456" s="126" t="s">
        <v>93</v>
      </c>
      <c r="G456" s="220">
        <v>-5088.4499999999989</v>
      </c>
      <c r="H456" s="121">
        <v>0</v>
      </c>
      <c r="I456" s="220">
        <v>-102.9</v>
      </c>
      <c r="J456" s="220">
        <v>-4417.1499999999996</v>
      </c>
      <c r="K456" s="220">
        <v>-259.5</v>
      </c>
      <c r="L456" s="220">
        <v>-185.4</v>
      </c>
      <c r="M456" s="220">
        <v>0</v>
      </c>
      <c r="N456" s="220">
        <v>-86.7</v>
      </c>
      <c r="O456" s="220">
        <v>-36.799999999999997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759</v>
      </c>
      <c r="C457" s="221" t="s">
        <v>452</v>
      </c>
      <c r="D457" s="221" t="s">
        <v>360</v>
      </c>
      <c r="E457" s="127">
        <v>80900300</v>
      </c>
      <c r="F457" s="126" t="s">
        <v>94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760</v>
      </c>
      <c r="C458" s="221" t="s">
        <v>452</v>
      </c>
      <c r="D458" s="221" t="s">
        <v>381</v>
      </c>
      <c r="E458" s="127">
        <v>80900400</v>
      </c>
      <c r="F458" s="126" t="s">
        <v>95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761</v>
      </c>
      <c r="C459" s="221" t="s">
        <v>452</v>
      </c>
      <c r="D459" s="221" t="s">
        <v>360</v>
      </c>
      <c r="E459" s="127">
        <v>80900500</v>
      </c>
      <c r="F459" s="126" t="s">
        <v>96</v>
      </c>
      <c r="G459" s="220">
        <v>-444.76</v>
      </c>
      <c r="H459" s="121">
        <v>0</v>
      </c>
      <c r="I459" s="220">
        <v>0</v>
      </c>
      <c r="J459" s="220">
        <v>0</v>
      </c>
      <c r="K459" s="220">
        <v>0</v>
      </c>
      <c r="L459" s="220">
        <v>-264.13</v>
      </c>
      <c r="M459" s="220">
        <v>0</v>
      </c>
      <c r="N459" s="220">
        <v>0</v>
      </c>
      <c r="O459" s="220">
        <v>-180.63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762</v>
      </c>
      <c r="C460" s="221" t="s">
        <v>452</v>
      </c>
      <c r="D460" s="221" t="s">
        <v>381</v>
      </c>
      <c r="E460" s="127">
        <v>80900600</v>
      </c>
      <c r="F460" s="126" t="s">
        <v>97</v>
      </c>
      <c r="G460" s="220">
        <v>-16833.149999999998</v>
      </c>
      <c r="H460" s="121">
        <v>0</v>
      </c>
      <c r="I460" s="220">
        <v>-1813.85</v>
      </c>
      <c r="J460" s="220">
        <v>-1913.05</v>
      </c>
      <c r="K460" s="220">
        <v>-2375.56</v>
      </c>
      <c r="L460" s="220">
        <v>-2887.21</v>
      </c>
      <c r="M460" s="220">
        <v>-2292.37</v>
      </c>
      <c r="N460" s="220">
        <v>0</v>
      </c>
      <c r="O460" s="220">
        <v>-5551.11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763</v>
      </c>
      <c r="C461" s="221" t="s">
        <v>452</v>
      </c>
      <c r="D461" s="221" t="s">
        <v>385</v>
      </c>
      <c r="E461" s="127">
        <v>80900700</v>
      </c>
      <c r="F461" s="126" t="s">
        <v>98</v>
      </c>
      <c r="G461" s="220">
        <v>0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764</v>
      </c>
      <c r="C462" s="221" t="s">
        <v>452</v>
      </c>
      <c r="D462" s="221" t="s">
        <v>381</v>
      </c>
      <c r="E462" s="127">
        <v>80900800</v>
      </c>
      <c r="F462" s="126" t="s">
        <v>99</v>
      </c>
      <c r="G462" s="220">
        <v>-69739.78</v>
      </c>
      <c r="H462" s="121">
        <v>0</v>
      </c>
      <c r="I462" s="220">
        <v>-7224</v>
      </c>
      <c r="J462" s="220">
        <v>-8315.85</v>
      </c>
      <c r="K462" s="220">
        <v>-5102.55</v>
      </c>
      <c r="L462" s="220">
        <v>-16998.900000000001</v>
      </c>
      <c r="M462" s="220">
        <v>-3307.5</v>
      </c>
      <c r="N462" s="220">
        <v>-15202.01</v>
      </c>
      <c r="O462" s="220">
        <v>-13588.97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765</v>
      </c>
      <c r="C463" s="221" t="s">
        <v>452</v>
      </c>
      <c r="D463" s="221" t="s">
        <v>360</v>
      </c>
      <c r="E463" s="127">
        <v>80900900</v>
      </c>
      <c r="F463" s="126" t="s">
        <v>100</v>
      </c>
      <c r="G463" s="220">
        <v>-19591.98</v>
      </c>
      <c r="H463" s="121">
        <v>0</v>
      </c>
      <c r="I463" s="220">
        <v>-788</v>
      </c>
      <c r="J463" s="220">
        <v>-3447.15</v>
      </c>
      <c r="K463" s="220">
        <v>-2370.31</v>
      </c>
      <c r="L463" s="220">
        <v>-3172.33</v>
      </c>
      <c r="M463" s="220">
        <v>-2459.41</v>
      </c>
      <c r="N463" s="220">
        <v>-1643.34</v>
      </c>
      <c r="O463" s="220">
        <v>-5711.44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766</v>
      </c>
      <c r="C464" s="221" t="s">
        <v>452</v>
      </c>
      <c r="D464" s="221" t="s">
        <v>360</v>
      </c>
      <c r="E464" s="127">
        <v>80901000</v>
      </c>
      <c r="F464" s="126" t="s">
        <v>101</v>
      </c>
      <c r="G464" s="220">
        <v>-355698.83999999997</v>
      </c>
      <c r="H464" s="121">
        <v>0</v>
      </c>
      <c r="I464" s="220">
        <v>-71714.7</v>
      </c>
      <c r="J464" s="220">
        <v>-60718.98</v>
      </c>
      <c r="K464" s="220">
        <v>-9917.5</v>
      </c>
      <c r="L464" s="220">
        <v>-127088.25</v>
      </c>
      <c r="M464" s="220">
        <v>0</v>
      </c>
      <c r="N464" s="220">
        <v>-72433.05</v>
      </c>
      <c r="O464" s="220">
        <v>-13826.36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t="4.95" customHeight="1" outlineLevel="1" collapsed="1" x14ac:dyDescent="0.3">
      <c r="A465" s="114">
        <v>465</v>
      </c>
      <c r="B465" s="210" t="s">
        <v>689</v>
      </c>
      <c r="C465" s="223"/>
      <c r="D465" s="223"/>
      <c r="E465" s="151">
        <v>1</v>
      </c>
      <c r="F465" s="118"/>
      <c r="G465" s="118"/>
      <c r="H465" s="129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</row>
    <row r="466" spans="1:20" outlineLevel="1" collapsed="1" x14ac:dyDescent="0.3">
      <c r="A466" s="114">
        <v>466</v>
      </c>
      <c r="B466" s="210" t="s">
        <v>689</v>
      </c>
      <c r="C466" s="223"/>
      <c r="D466" s="223"/>
      <c r="E466" s="119">
        <v>1</v>
      </c>
      <c r="F466" s="140" t="s">
        <v>102</v>
      </c>
      <c r="G466" s="138">
        <v>0</v>
      </c>
      <c r="H466" s="139">
        <v>0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0</v>
      </c>
      <c r="P466" s="138">
        <v>0</v>
      </c>
      <c r="Q466" s="138">
        <v>0</v>
      </c>
      <c r="R466" s="138">
        <v>0</v>
      </c>
      <c r="S466" s="138">
        <v>0</v>
      </c>
      <c r="T466" s="138">
        <v>0</v>
      </c>
    </row>
    <row r="467" spans="1:20" hidden="1" outlineLevel="2" x14ac:dyDescent="0.3">
      <c r="A467" s="114">
        <v>467</v>
      </c>
      <c r="B467" s="210" t="s">
        <v>767</v>
      </c>
      <c r="C467" s="221" t="s">
        <v>466</v>
      </c>
      <c r="D467" s="221" t="s">
        <v>362</v>
      </c>
      <c r="E467" s="127">
        <v>80901200</v>
      </c>
      <c r="F467" s="126" t="s">
        <v>103</v>
      </c>
      <c r="G467" s="220">
        <v>0</v>
      </c>
      <c r="H467" s="121">
        <v>0</v>
      </c>
      <c r="I467" s="220">
        <v>0</v>
      </c>
      <c r="J467" s="220">
        <v>0</v>
      </c>
      <c r="K467" s="220">
        <v>0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768</v>
      </c>
      <c r="C468" s="221" t="s">
        <v>466</v>
      </c>
      <c r="D468" s="221" t="s">
        <v>362</v>
      </c>
      <c r="E468" s="127">
        <v>80901300</v>
      </c>
      <c r="F468" s="126" t="s">
        <v>104</v>
      </c>
      <c r="G468" s="220">
        <v>0</v>
      </c>
      <c r="H468" s="121">
        <v>0</v>
      </c>
      <c r="I468" s="220">
        <v>0</v>
      </c>
      <c r="J468" s="220">
        <v>0</v>
      </c>
      <c r="K468" s="220">
        <v>0</v>
      </c>
      <c r="L468" s="220">
        <v>0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idden="1" outlineLevel="2" x14ac:dyDescent="0.3">
      <c r="A469" s="114">
        <v>469</v>
      </c>
      <c r="B469" s="210" t="s">
        <v>769</v>
      </c>
      <c r="C469" s="221" t="s">
        <v>466</v>
      </c>
      <c r="D469" s="221" t="s">
        <v>362</v>
      </c>
      <c r="E469" s="127">
        <v>80901400</v>
      </c>
      <c r="F469" s="126" t="s">
        <v>105</v>
      </c>
      <c r="G469" s="220">
        <v>0</v>
      </c>
      <c r="H469" s="121">
        <v>0</v>
      </c>
      <c r="I469" s="220">
        <v>0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770</v>
      </c>
      <c r="C470" s="221" t="s">
        <v>466</v>
      </c>
      <c r="D470" s="221" t="s">
        <v>362</v>
      </c>
      <c r="E470" s="127">
        <v>84180200</v>
      </c>
      <c r="F470" s="126" t="s">
        <v>106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771</v>
      </c>
      <c r="C471" s="221" t="s">
        <v>466</v>
      </c>
      <c r="D471" s="221" t="s">
        <v>362</v>
      </c>
      <c r="E471" s="127">
        <v>84180300</v>
      </c>
      <c r="F471" s="126" t="s">
        <v>107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772</v>
      </c>
      <c r="C472" s="221" t="s">
        <v>466</v>
      </c>
      <c r="D472" s="221" t="s">
        <v>362</v>
      </c>
      <c r="E472" s="127">
        <v>84180400</v>
      </c>
      <c r="F472" s="126" t="s">
        <v>108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773</v>
      </c>
      <c r="C473" s="221" t="s">
        <v>466</v>
      </c>
      <c r="D473" s="221" t="s">
        <v>362</v>
      </c>
      <c r="E473" s="127">
        <v>84190100</v>
      </c>
      <c r="F473" s="126" t="s">
        <v>109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774</v>
      </c>
      <c r="C474" s="221" t="s">
        <v>474</v>
      </c>
      <c r="D474" s="221" t="s">
        <v>362</v>
      </c>
      <c r="E474" s="127">
        <v>84190200</v>
      </c>
      <c r="F474" s="126" t="s">
        <v>110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775</v>
      </c>
      <c r="C475" s="221" t="s">
        <v>466</v>
      </c>
      <c r="D475" s="221" t="s">
        <v>362</v>
      </c>
      <c r="E475" s="127">
        <v>84190300</v>
      </c>
      <c r="F475" s="126" t="s">
        <v>111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776</v>
      </c>
      <c r="C476" s="221" t="s">
        <v>466</v>
      </c>
      <c r="D476" s="221" t="s">
        <v>362</v>
      </c>
      <c r="E476" s="127">
        <v>84190400</v>
      </c>
      <c r="F476" s="126" t="s">
        <v>112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777</v>
      </c>
      <c r="C477" s="221" t="s">
        <v>466</v>
      </c>
      <c r="D477" s="221" t="s">
        <v>362</v>
      </c>
      <c r="E477" s="127">
        <v>84190600</v>
      </c>
      <c r="F477" s="126" t="s">
        <v>113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778</v>
      </c>
      <c r="C478" s="221" t="s">
        <v>466</v>
      </c>
      <c r="D478" s="221" t="s">
        <v>362</v>
      </c>
      <c r="E478" s="127">
        <v>84190700</v>
      </c>
      <c r="F478" s="126" t="s">
        <v>114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779</v>
      </c>
      <c r="C479" s="221" t="s">
        <v>466</v>
      </c>
      <c r="D479" s="221" t="s">
        <v>362</v>
      </c>
      <c r="E479" s="127">
        <v>84190800</v>
      </c>
      <c r="F479" s="126" t="s">
        <v>115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780</v>
      </c>
      <c r="C480" s="221" t="s">
        <v>466</v>
      </c>
      <c r="D480" s="221" t="s">
        <v>362</v>
      </c>
      <c r="E480" s="127">
        <v>84191000</v>
      </c>
      <c r="F480" s="126" t="s">
        <v>116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781</v>
      </c>
      <c r="C481" s="221" t="s">
        <v>466</v>
      </c>
      <c r="D481" s="221" t="s">
        <v>362</v>
      </c>
      <c r="E481" s="127">
        <v>84191100</v>
      </c>
      <c r="F481" s="126" t="s">
        <v>117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782</v>
      </c>
      <c r="C482" s="221" t="s">
        <v>466</v>
      </c>
      <c r="D482" s="221" t="s">
        <v>362</v>
      </c>
      <c r="E482" s="127">
        <v>84191500</v>
      </c>
      <c r="F482" s="126" t="s">
        <v>118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783</v>
      </c>
      <c r="C483" s="221" t="s">
        <v>466</v>
      </c>
      <c r="D483" s="221" t="s">
        <v>362</v>
      </c>
      <c r="E483" s="127">
        <v>84191600</v>
      </c>
      <c r="F483" s="126" t="s">
        <v>119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784</v>
      </c>
      <c r="C484" s="221" t="s">
        <v>466</v>
      </c>
      <c r="D484" s="221" t="s">
        <v>362</v>
      </c>
      <c r="E484" s="127">
        <v>84191700</v>
      </c>
      <c r="F484" s="126" t="s">
        <v>120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785</v>
      </c>
      <c r="C485" s="221" t="s">
        <v>466</v>
      </c>
      <c r="D485" s="221" t="s">
        <v>362</v>
      </c>
      <c r="E485" s="127">
        <v>84191800</v>
      </c>
      <c r="F485" s="126" t="s">
        <v>121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t="5.7" customHeight="1" outlineLevel="1" collapsed="1" x14ac:dyDescent="0.3">
      <c r="A486" s="114">
        <v>486</v>
      </c>
      <c r="B486" s="210" t="s">
        <v>689</v>
      </c>
      <c r="C486" s="223"/>
      <c r="D486" s="223"/>
      <c r="E486" s="130">
        <v>1</v>
      </c>
      <c r="F486" s="141"/>
      <c r="G486" s="141"/>
      <c r="H486" s="142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</row>
    <row r="487" spans="1:20" outlineLevel="1" collapsed="1" x14ac:dyDescent="0.3">
      <c r="A487" s="114">
        <v>487</v>
      </c>
      <c r="B487" s="210" t="s">
        <v>689</v>
      </c>
      <c r="C487" s="223"/>
      <c r="D487" s="223"/>
      <c r="E487" s="119">
        <v>1</v>
      </c>
      <c r="F487" s="140" t="s">
        <v>122</v>
      </c>
      <c r="G487" s="138">
        <v>-634314.71</v>
      </c>
      <c r="H487" s="139">
        <v>0</v>
      </c>
      <c r="I487" s="138">
        <v>-41909.270000000004</v>
      </c>
      <c r="J487" s="138">
        <v>-189698.53</v>
      </c>
      <c r="K487" s="138">
        <v>-31170.989999999998</v>
      </c>
      <c r="L487" s="138">
        <v>-65321.3</v>
      </c>
      <c r="M487" s="138">
        <v>-239247.30999999997</v>
      </c>
      <c r="N487" s="138">
        <v>-36929.699999999997</v>
      </c>
      <c r="O487" s="138">
        <v>-30037.61</v>
      </c>
      <c r="P487" s="138">
        <v>0</v>
      </c>
      <c r="Q487" s="138">
        <v>0</v>
      </c>
      <c r="R487" s="138">
        <v>0</v>
      </c>
      <c r="S487" s="138">
        <v>0</v>
      </c>
      <c r="T487" s="138">
        <v>0</v>
      </c>
    </row>
    <row r="488" spans="1:20" hidden="1" outlineLevel="2" collapsed="1" x14ac:dyDescent="0.3">
      <c r="A488" s="114">
        <v>488</v>
      </c>
      <c r="B488" s="210" t="s">
        <v>689</v>
      </c>
      <c r="C488" s="223"/>
      <c r="D488" s="223"/>
      <c r="E488" s="119">
        <v>1</v>
      </c>
      <c r="F488" s="150" t="s">
        <v>123</v>
      </c>
      <c r="G488" s="149">
        <v>0</v>
      </c>
      <c r="H488" s="139">
        <v>0</v>
      </c>
      <c r="I488" s="149">
        <v>0</v>
      </c>
      <c r="J488" s="149">
        <v>0</v>
      </c>
      <c r="K488" s="149">
        <v>0</v>
      </c>
      <c r="L488" s="149">
        <v>0</v>
      </c>
      <c r="M488" s="149">
        <v>0</v>
      </c>
      <c r="N488" s="149">
        <v>0</v>
      </c>
      <c r="O488" s="149">
        <v>0</v>
      </c>
      <c r="P488" s="149">
        <v>0</v>
      </c>
      <c r="Q488" s="149">
        <v>0</v>
      </c>
      <c r="R488" s="149">
        <v>0</v>
      </c>
      <c r="S488" s="149">
        <v>0</v>
      </c>
      <c r="T488" s="149">
        <v>0</v>
      </c>
    </row>
    <row r="489" spans="1:20" hidden="1" outlineLevel="3" x14ac:dyDescent="0.3">
      <c r="A489" s="114">
        <v>489</v>
      </c>
      <c r="B489" s="210" t="s">
        <v>786</v>
      </c>
      <c r="C489" s="221" t="s">
        <v>474</v>
      </c>
      <c r="D489" s="221" t="s">
        <v>399</v>
      </c>
      <c r="E489" s="127">
        <v>80610000</v>
      </c>
      <c r="F489" s="126" t="s">
        <v>124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idden="1" outlineLevel="3" x14ac:dyDescent="0.3">
      <c r="A490" s="114">
        <v>490</v>
      </c>
      <c r="B490" s="210" t="s">
        <v>787</v>
      </c>
      <c r="C490" s="221" t="s">
        <v>474</v>
      </c>
      <c r="D490" s="221" t="s">
        <v>399</v>
      </c>
      <c r="E490" s="127">
        <v>80620000</v>
      </c>
      <c r="F490" s="126" t="s">
        <v>125</v>
      </c>
      <c r="G490" s="220">
        <v>0</v>
      </c>
      <c r="H490" s="121">
        <v>0</v>
      </c>
      <c r="I490" s="220">
        <v>0</v>
      </c>
      <c r="J490" s="220">
        <v>0</v>
      </c>
      <c r="K490" s="220">
        <v>0</v>
      </c>
      <c r="L490" s="220">
        <v>0</v>
      </c>
      <c r="M490" s="220">
        <v>0</v>
      </c>
      <c r="N490" s="220">
        <v>0</v>
      </c>
      <c r="O490" s="220">
        <v>0</v>
      </c>
      <c r="P490" s="220">
        <v>0</v>
      </c>
      <c r="Q490" s="220">
        <v>0</v>
      </c>
      <c r="R490" s="220">
        <v>0</v>
      </c>
      <c r="S490" s="220">
        <v>0</v>
      </c>
      <c r="T490" s="220">
        <v>0</v>
      </c>
    </row>
    <row r="491" spans="1:20" hidden="1" outlineLevel="3" x14ac:dyDescent="0.3">
      <c r="A491" s="114">
        <v>491</v>
      </c>
      <c r="B491" s="210" t="s">
        <v>788</v>
      </c>
      <c r="C491" s="221" t="s">
        <v>474</v>
      </c>
      <c r="D491" s="221" t="s">
        <v>399</v>
      </c>
      <c r="E491" s="127">
        <v>84040100</v>
      </c>
      <c r="F491" s="126" t="s">
        <v>126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789</v>
      </c>
      <c r="C492" s="221" t="s">
        <v>474</v>
      </c>
      <c r="D492" s="221" t="s">
        <v>399</v>
      </c>
      <c r="E492" s="127">
        <v>84040200</v>
      </c>
      <c r="F492" s="126" t="s">
        <v>127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790</v>
      </c>
      <c r="C493" s="221" t="s">
        <v>474</v>
      </c>
      <c r="D493" s="221" t="s">
        <v>399</v>
      </c>
      <c r="E493" s="127">
        <v>84041000</v>
      </c>
      <c r="F493" s="126" t="s">
        <v>128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791</v>
      </c>
      <c r="C494" s="221" t="s">
        <v>474</v>
      </c>
      <c r="D494" s="221" t="s">
        <v>399</v>
      </c>
      <c r="E494" s="127">
        <v>84041100</v>
      </c>
      <c r="F494" s="126" t="s">
        <v>129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2" collapsed="1" x14ac:dyDescent="0.3">
      <c r="A495" s="114">
        <v>495</v>
      </c>
      <c r="B495" s="210" t="s">
        <v>336</v>
      </c>
      <c r="C495" s="223"/>
      <c r="D495" s="223"/>
      <c r="E495" s="119"/>
      <c r="F495" s="150" t="s">
        <v>130</v>
      </c>
      <c r="G495" s="149">
        <v>-416.67</v>
      </c>
      <c r="H495" s="139">
        <v>0</v>
      </c>
      <c r="I495" s="149">
        <v>0</v>
      </c>
      <c r="J495" s="149">
        <v>0</v>
      </c>
      <c r="K495" s="149">
        <v>0</v>
      </c>
      <c r="L495" s="149">
        <v>-416.67</v>
      </c>
      <c r="M495" s="149">
        <v>0</v>
      </c>
      <c r="N495" s="149">
        <v>0</v>
      </c>
      <c r="O495" s="149">
        <v>0</v>
      </c>
      <c r="P495" s="149">
        <v>0</v>
      </c>
      <c r="Q495" s="149">
        <v>0</v>
      </c>
      <c r="R495" s="149">
        <v>0</v>
      </c>
      <c r="S495" s="149">
        <v>0</v>
      </c>
      <c r="T495" s="149">
        <v>0</v>
      </c>
    </row>
    <row r="496" spans="1:20" hidden="1" outlineLevel="3" x14ac:dyDescent="0.3">
      <c r="A496" s="114">
        <v>496</v>
      </c>
      <c r="B496" s="210" t="s">
        <v>792</v>
      </c>
      <c r="C496" s="221" t="s">
        <v>474</v>
      </c>
      <c r="D496" s="221" t="s">
        <v>493</v>
      </c>
      <c r="E496" s="127">
        <v>80630000</v>
      </c>
      <c r="F496" s="126" t="s">
        <v>131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793</v>
      </c>
      <c r="C497" s="221" t="s">
        <v>474</v>
      </c>
      <c r="D497" s="221" t="s">
        <v>493</v>
      </c>
      <c r="E497" s="123">
        <v>80640000</v>
      </c>
      <c r="F497" s="122" t="s">
        <v>132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794</v>
      </c>
      <c r="C498" s="221" t="s">
        <v>474</v>
      </c>
      <c r="D498" s="221" t="s">
        <v>493</v>
      </c>
      <c r="E498" s="127">
        <v>84040400</v>
      </c>
      <c r="F498" s="126" t="s">
        <v>133</v>
      </c>
      <c r="G498" s="220">
        <v>-416.67</v>
      </c>
      <c r="H498" s="121">
        <v>0</v>
      </c>
      <c r="I498" s="220">
        <v>0</v>
      </c>
      <c r="J498" s="220">
        <v>0</v>
      </c>
      <c r="K498" s="220">
        <v>0</v>
      </c>
      <c r="L498" s="220">
        <v>-416.67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795</v>
      </c>
      <c r="C499" s="221" t="s">
        <v>474</v>
      </c>
      <c r="D499" s="221" t="s">
        <v>493</v>
      </c>
      <c r="E499" s="127">
        <v>84041200</v>
      </c>
      <c r="F499" s="126" t="s">
        <v>134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2" collapsed="1" x14ac:dyDescent="0.3">
      <c r="A500" s="114">
        <v>500</v>
      </c>
      <c r="B500" s="210" t="s">
        <v>336</v>
      </c>
      <c r="C500" s="231"/>
      <c r="D500" s="231"/>
      <c r="E500" s="113"/>
      <c r="F500" s="150" t="s">
        <v>135</v>
      </c>
      <c r="G500" s="149">
        <v>-633898.03999999992</v>
      </c>
      <c r="H500" s="139">
        <v>0</v>
      </c>
      <c r="I500" s="149">
        <v>-41909.270000000004</v>
      </c>
      <c r="J500" s="149">
        <v>-189698.53</v>
      </c>
      <c r="K500" s="149">
        <v>-31170.989999999998</v>
      </c>
      <c r="L500" s="149">
        <v>-64904.630000000005</v>
      </c>
      <c r="M500" s="149">
        <v>-239247.30999999997</v>
      </c>
      <c r="N500" s="149">
        <v>-36929.699999999997</v>
      </c>
      <c r="O500" s="149">
        <v>-30037.61</v>
      </c>
      <c r="P500" s="149">
        <v>0</v>
      </c>
      <c r="Q500" s="149">
        <v>0</v>
      </c>
      <c r="R500" s="149">
        <v>0</v>
      </c>
      <c r="S500" s="149">
        <v>0</v>
      </c>
      <c r="T500" s="149">
        <v>0</v>
      </c>
    </row>
    <row r="501" spans="1:20" hidden="1" outlineLevel="3" x14ac:dyDescent="0.3">
      <c r="A501" s="114">
        <v>501</v>
      </c>
      <c r="B501" s="210" t="s">
        <v>796</v>
      </c>
      <c r="C501" s="221" t="s">
        <v>474</v>
      </c>
      <c r="D501" s="221" t="s">
        <v>399</v>
      </c>
      <c r="E501" s="127">
        <v>80500000</v>
      </c>
      <c r="F501" s="148" t="s">
        <v>136</v>
      </c>
      <c r="G501" s="220">
        <v>-12524.160000000002</v>
      </c>
      <c r="H501" s="121">
        <v>0</v>
      </c>
      <c r="I501" s="220">
        <v>0</v>
      </c>
      <c r="J501" s="220">
        <v>0</v>
      </c>
      <c r="K501" s="220">
        <v>0</v>
      </c>
      <c r="L501" s="220">
        <v>-2990.37</v>
      </c>
      <c r="M501" s="220">
        <v>-1769.09</v>
      </c>
      <c r="N501" s="220">
        <v>-6050.76</v>
      </c>
      <c r="O501" s="220">
        <v>-1713.94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797</v>
      </c>
      <c r="C502" s="221" t="s">
        <v>474</v>
      </c>
      <c r="D502" s="221" t="s">
        <v>399</v>
      </c>
      <c r="E502" s="123">
        <v>80650000</v>
      </c>
      <c r="F502" s="122" t="s">
        <v>137</v>
      </c>
      <c r="G502" s="220">
        <v>-44295.86</v>
      </c>
      <c r="H502" s="121">
        <v>0</v>
      </c>
      <c r="I502" s="220">
        <v>0</v>
      </c>
      <c r="J502" s="220">
        <v>0</v>
      </c>
      <c r="K502" s="220">
        <v>0</v>
      </c>
      <c r="L502" s="220">
        <v>-65</v>
      </c>
      <c r="M502" s="220">
        <v>-43402.5</v>
      </c>
      <c r="N502" s="220">
        <v>-828.36</v>
      </c>
      <c r="O502" s="220">
        <v>0</v>
      </c>
      <c r="P502" s="220">
        <v>0</v>
      </c>
      <c r="Q502" s="220">
        <v>0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798</v>
      </c>
      <c r="C503" s="221" t="s">
        <v>474</v>
      </c>
      <c r="D503" s="221" t="s">
        <v>399</v>
      </c>
      <c r="E503" s="127">
        <v>80660000</v>
      </c>
      <c r="F503" s="126" t="s">
        <v>138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799</v>
      </c>
      <c r="C504" s="221" t="s">
        <v>474</v>
      </c>
      <c r="D504" s="221" t="s">
        <v>399</v>
      </c>
      <c r="E504" s="127">
        <v>84040300</v>
      </c>
      <c r="F504" s="126" t="s">
        <v>139</v>
      </c>
      <c r="G504" s="220">
        <v>0</v>
      </c>
      <c r="H504" s="121">
        <v>0</v>
      </c>
      <c r="I504" s="220">
        <v>0</v>
      </c>
      <c r="J504" s="220">
        <v>0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800</v>
      </c>
      <c r="C505" s="221" t="s">
        <v>474</v>
      </c>
      <c r="D505" s="221" t="s">
        <v>360</v>
      </c>
      <c r="E505" s="127">
        <v>84040500</v>
      </c>
      <c r="F505" s="126" t="s">
        <v>140</v>
      </c>
      <c r="G505" s="220">
        <v>-7670.27</v>
      </c>
      <c r="H505" s="121">
        <v>0</v>
      </c>
      <c r="I505" s="220">
        <v>-1283.5999999999999</v>
      </c>
      <c r="J505" s="220">
        <v>0</v>
      </c>
      <c r="K505" s="220">
        <v>-2575</v>
      </c>
      <c r="L505" s="220">
        <v>-3074.17</v>
      </c>
      <c r="M505" s="220">
        <v>0</v>
      </c>
      <c r="N505" s="220">
        <v>-737.5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801</v>
      </c>
      <c r="C506" s="221" t="s">
        <v>474</v>
      </c>
      <c r="D506" s="221" t="s">
        <v>360</v>
      </c>
      <c r="E506" s="127">
        <v>84040600</v>
      </c>
      <c r="F506" s="126" t="s">
        <v>141</v>
      </c>
      <c r="G506" s="220">
        <v>-219637.69</v>
      </c>
      <c r="H506" s="121">
        <v>0</v>
      </c>
      <c r="I506" s="220">
        <v>-9654.25</v>
      </c>
      <c r="J506" s="220">
        <v>-174645.53</v>
      </c>
      <c r="K506" s="220">
        <v>-1284.5</v>
      </c>
      <c r="L506" s="220">
        <v>-1162</v>
      </c>
      <c r="M506" s="220">
        <v>-11278.5</v>
      </c>
      <c r="N506" s="220">
        <v>-12013.66</v>
      </c>
      <c r="O506" s="220">
        <v>-9599.25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802</v>
      </c>
      <c r="C507" s="221" t="s">
        <v>474</v>
      </c>
      <c r="D507" s="221" t="s">
        <v>399</v>
      </c>
      <c r="E507" s="127">
        <v>84040700</v>
      </c>
      <c r="F507" s="126" t="s">
        <v>142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803</v>
      </c>
      <c r="C508" s="221" t="s">
        <v>474</v>
      </c>
      <c r="D508" s="221" t="s">
        <v>399</v>
      </c>
      <c r="E508" s="127">
        <v>84040800</v>
      </c>
      <c r="F508" s="126" t="s">
        <v>143</v>
      </c>
      <c r="G508" s="220">
        <v>-174658.33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-174658.33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804</v>
      </c>
      <c r="C509" s="221" t="s">
        <v>474</v>
      </c>
      <c r="D509" s="221" t="s">
        <v>360</v>
      </c>
      <c r="E509" s="127">
        <v>84041300</v>
      </c>
      <c r="F509" s="126" t="s">
        <v>144</v>
      </c>
      <c r="G509" s="220">
        <v>-13533.33</v>
      </c>
      <c r="H509" s="121">
        <v>0</v>
      </c>
      <c r="I509" s="220">
        <v>-13533.33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805</v>
      </c>
      <c r="C510" s="221" t="s">
        <v>474</v>
      </c>
      <c r="D510" s="221" t="s">
        <v>360</v>
      </c>
      <c r="E510" s="127">
        <v>84041400</v>
      </c>
      <c r="F510" s="126" t="s">
        <v>145</v>
      </c>
      <c r="G510" s="220">
        <v>-125118.19</v>
      </c>
      <c r="H510" s="121">
        <v>0</v>
      </c>
      <c r="I510" s="220">
        <v>-17063.09</v>
      </c>
      <c r="J510" s="220">
        <v>-15719.67</v>
      </c>
      <c r="K510" s="220">
        <v>-18406.509999999998</v>
      </c>
      <c r="L510" s="220">
        <v>-19738.09</v>
      </c>
      <c r="M510" s="220">
        <v>-19291.990000000002</v>
      </c>
      <c r="N510" s="220">
        <v>-16924.419999999998</v>
      </c>
      <c r="O510" s="220">
        <v>-17974.419999999998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806</v>
      </c>
      <c r="C511" s="221" t="s">
        <v>474</v>
      </c>
      <c r="D511" s="221" t="s">
        <v>360</v>
      </c>
      <c r="E511" s="127">
        <v>84041500</v>
      </c>
      <c r="F511" s="126" t="s">
        <v>146</v>
      </c>
      <c r="G511" s="220">
        <v>-4590.2299999999996</v>
      </c>
      <c r="H511" s="121">
        <v>0</v>
      </c>
      <c r="I511" s="220">
        <v>-375</v>
      </c>
      <c r="J511" s="220">
        <v>-375</v>
      </c>
      <c r="K511" s="220">
        <v>-993.33</v>
      </c>
      <c r="L511" s="220">
        <v>-375</v>
      </c>
      <c r="M511" s="220">
        <v>-1346.9</v>
      </c>
      <c r="N511" s="220">
        <v>-375</v>
      </c>
      <c r="O511" s="220">
        <v>-750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807</v>
      </c>
      <c r="C512" s="221" t="s">
        <v>474</v>
      </c>
      <c r="D512" s="221" t="s">
        <v>399</v>
      </c>
      <c r="E512" s="127">
        <v>84041600</v>
      </c>
      <c r="F512" s="126" t="s">
        <v>147</v>
      </c>
      <c r="G512" s="220">
        <v>-31869.979999999996</v>
      </c>
      <c r="H512" s="121">
        <v>0</v>
      </c>
      <c r="I512" s="220">
        <v>0</v>
      </c>
      <c r="J512" s="220">
        <v>1041.67</v>
      </c>
      <c r="K512" s="220">
        <v>-7911.65</v>
      </c>
      <c r="L512" s="220">
        <v>-37500</v>
      </c>
      <c r="M512" s="220">
        <v>12500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2" x14ac:dyDescent="0.3">
      <c r="A513" s="114">
        <v>513</v>
      </c>
      <c r="B513" s="210" t="s">
        <v>689</v>
      </c>
      <c r="C513" s="223"/>
      <c r="D513" s="223"/>
      <c r="E513" s="130">
        <v>1</v>
      </c>
      <c r="F513" s="141"/>
      <c r="G513" s="141"/>
      <c r="H513" s="142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</row>
    <row r="514" spans="1:20" ht="5.7" customHeight="1" outlineLevel="1" collapsed="1" x14ac:dyDescent="0.3">
      <c r="A514" s="114">
        <v>514</v>
      </c>
      <c r="B514" s="210" t="s">
        <v>689</v>
      </c>
      <c r="C514" s="223"/>
      <c r="D514" s="223"/>
      <c r="E514" s="130">
        <v>1</v>
      </c>
      <c r="F514" s="141"/>
      <c r="G514" s="141"/>
      <c r="H514" s="142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</row>
    <row r="515" spans="1:20" outlineLevel="1" collapsed="1" x14ac:dyDescent="0.3">
      <c r="A515" s="114">
        <v>515</v>
      </c>
      <c r="B515" s="210" t="s">
        <v>689</v>
      </c>
      <c r="C515" s="223"/>
      <c r="D515" s="223"/>
      <c r="E515" s="119">
        <v>1</v>
      </c>
      <c r="F515" s="140" t="s">
        <v>148</v>
      </c>
      <c r="G515" s="138">
        <v>-242191.16999999998</v>
      </c>
      <c r="H515" s="139">
        <v>0</v>
      </c>
      <c r="I515" s="138">
        <v>-36362.85</v>
      </c>
      <c r="J515" s="138">
        <v>-27727.05</v>
      </c>
      <c r="K515" s="138">
        <v>-36628.800000000003</v>
      </c>
      <c r="L515" s="138">
        <v>-30946.33</v>
      </c>
      <c r="M515" s="138">
        <v>-32326.05</v>
      </c>
      <c r="N515" s="138">
        <v>-49453.179999999993</v>
      </c>
      <c r="O515" s="138">
        <v>-28746.91</v>
      </c>
      <c r="P515" s="138">
        <v>0</v>
      </c>
      <c r="Q515" s="138">
        <v>0</v>
      </c>
      <c r="R515" s="138">
        <v>0</v>
      </c>
      <c r="S515" s="138">
        <v>0</v>
      </c>
      <c r="T515" s="138">
        <v>0</v>
      </c>
    </row>
    <row r="516" spans="1:20" hidden="1" outlineLevel="2" x14ac:dyDescent="0.3">
      <c r="A516" s="114">
        <v>516</v>
      </c>
      <c r="B516" s="210" t="s">
        <v>808</v>
      </c>
      <c r="C516" s="221" t="s">
        <v>510</v>
      </c>
      <c r="D516" s="221" t="s">
        <v>493</v>
      </c>
      <c r="E516" s="127">
        <v>84110400</v>
      </c>
      <c r="F516" s="126" t="s">
        <v>149</v>
      </c>
      <c r="G516" s="220">
        <v>-186780.50999999998</v>
      </c>
      <c r="H516" s="121">
        <v>0</v>
      </c>
      <c r="I516" s="220">
        <v>-33574.67</v>
      </c>
      <c r="J516" s="220">
        <v>-25760.29</v>
      </c>
      <c r="K516" s="220">
        <v>-21403.19</v>
      </c>
      <c r="L516" s="220">
        <v>-27116.07</v>
      </c>
      <c r="M516" s="220">
        <v>-28762.91</v>
      </c>
      <c r="N516" s="220">
        <v>-25069.17</v>
      </c>
      <c r="O516" s="220">
        <v>-25094.21</v>
      </c>
      <c r="P516" s="220">
        <v>0</v>
      </c>
      <c r="Q516" s="220">
        <v>0</v>
      </c>
      <c r="R516" s="220">
        <v>0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809</v>
      </c>
      <c r="C517" s="221" t="s">
        <v>510</v>
      </c>
      <c r="D517" s="221" t="s">
        <v>493</v>
      </c>
      <c r="E517" s="127">
        <v>84110600</v>
      </c>
      <c r="F517" s="126" t="s">
        <v>150</v>
      </c>
      <c r="G517" s="220">
        <v>-55410.659999999989</v>
      </c>
      <c r="H517" s="121">
        <v>0</v>
      </c>
      <c r="I517" s="220">
        <v>-2788.18</v>
      </c>
      <c r="J517" s="220">
        <v>-1966.76</v>
      </c>
      <c r="K517" s="220">
        <v>-15225.61</v>
      </c>
      <c r="L517" s="220">
        <v>-3830.26</v>
      </c>
      <c r="M517" s="220">
        <v>-3563.14</v>
      </c>
      <c r="N517" s="220">
        <v>-24384.01</v>
      </c>
      <c r="O517" s="220">
        <v>-3652.7</v>
      </c>
      <c r="P517" s="220">
        <v>0</v>
      </c>
      <c r="Q517" s="220">
        <v>0</v>
      </c>
      <c r="R517" s="220">
        <v>0</v>
      </c>
      <c r="S517" s="220">
        <v>0</v>
      </c>
      <c r="T517" s="220">
        <v>0</v>
      </c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151</v>
      </c>
      <c r="G519" s="138">
        <v>0</v>
      </c>
      <c r="H519" s="139">
        <v>0</v>
      </c>
      <c r="I519" s="138">
        <v>0</v>
      </c>
      <c r="J519" s="138">
        <v>0</v>
      </c>
      <c r="K519" s="138">
        <v>0</v>
      </c>
      <c r="L519" s="138">
        <v>0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810</v>
      </c>
      <c r="C520" s="221" t="s">
        <v>152</v>
      </c>
      <c r="D520" s="221" t="s">
        <v>396</v>
      </c>
      <c r="E520" s="127">
        <v>84110100</v>
      </c>
      <c r="F520" s="126" t="s">
        <v>153</v>
      </c>
      <c r="G520" s="220">
        <v>0</v>
      </c>
      <c r="H520" s="121">
        <v>0</v>
      </c>
      <c r="I520" s="220">
        <v>0</v>
      </c>
      <c r="J520" s="220">
        <v>0</v>
      </c>
      <c r="K520" s="220">
        <v>0</v>
      </c>
      <c r="L520" s="220">
        <v>0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811</v>
      </c>
      <c r="C521" s="221" t="s">
        <v>152</v>
      </c>
      <c r="D521" s="221" t="s">
        <v>399</v>
      </c>
      <c r="E521" s="127">
        <v>84110200</v>
      </c>
      <c r="F521" s="126" t="s">
        <v>154</v>
      </c>
      <c r="G521" s="220">
        <v>0</v>
      </c>
      <c r="H521" s="121">
        <v>0</v>
      </c>
      <c r="I521" s="220">
        <v>0</v>
      </c>
      <c r="J521" s="220">
        <v>0</v>
      </c>
      <c r="K521" s="220">
        <v>0</v>
      </c>
      <c r="L521" s="220">
        <v>0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idden="1" outlineLevel="2" x14ac:dyDescent="0.3">
      <c r="A522" s="114">
        <v>522</v>
      </c>
      <c r="B522" s="210" t="s">
        <v>812</v>
      </c>
      <c r="C522" s="221" t="s">
        <v>152</v>
      </c>
      <c r="D522" s="221" t="s">
        <v>399</v>
      </c>
      <c r="E522" s="127">
        <v>84110300</v>
      </c>
      <c r="F522" s="126" t="s">
        <v>155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813</v>
      </c>
      <c r="C523" s="221" t="s">
        <v>152</v>
      </c>
      <c r="D523" s="221" t="s">
        <v>366</v>
      </c>
      <c r="E523" s="127">
        <v>84110500</v>
      </c>
      <c r="F523" s="126" t="s">
        <v>152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814</v>
      </c>
      <c r="C524" s="221" t="s">
        <v>152</v>
      </c>
      <c r="D524" s="221" t="s">
        <v>366</v>
      </c>
      <c r="E524" s="127">
        <v>84110700</v>
      </c>
      <c r="F524" s="126" t="s">
        <v>156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s="234" customFormat="1" hidden="1" outlineLevel="2" x14ac:dyDescent="0.3">
      <c r="A525" s="114">
        <v>525</v>
      </c>
      <c r="B525" s="210" t="s">
        <v>815</v>
      </c>
      <c r="C525" s="233" t="s">
        <v>466</v>
      </c>
      <c r="D525" s="233" t="s">
        <v>362</v>
      </c>
      <c r="E525" s="127">
        <v>84180100</v>
      </c>
      <c r="F525" s="126" t="s">
        <v>157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t="5.7" customHeight="1" outlineLevel="1" collapsed="1" x14ac:dyDescent="0.3">
      <c r="A526" s="114">
        <v>526</v>
      </c>
      <c r="B526" s="210" t="s">
        <v>689</v>
      </c>
      <c r="C526" s="223"/>
      <c r="D526" s="223"/>
      <c r="E526" s="130">
        <v>1</v>
      </c>
      <c r="F526" s="141"/>
      <c r="G526" s="141"/>
      <c r="H526" s="142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</row>
    <row r="527" spans="1:20" outlineLevel="1" collapsed="1" x14ac:dyDescent="0.3">
      <c r="A527" s="114">
        <v>527</v>
      </c>
      <c r="B527" s="210" t="s">
        <v>689</v>
      </c>
      <c r="C527" s="223"/>
      <c r="D527" s="223"/>
      <c r="E527" s="119">
        <v>1</v>
      </c>
      <c r="F527" s="140" t="s">
        <v>158</v>
      </c>
      <c r="G527" s="138">
        <v>-141049.70000000001</v>
      </c>
      <c r="H527" s="139">
        <v>0</v>
      </c>
      <c r="I527" s="138">
        <v>-17611.099999999999</v>
      </c>
      <c r="J527" s="138">
        <v>-17611.099999999999</v>
      </c>
      <c r="K527" s="138">
        <v>-26497.1</v>
      </c>
      <c r="L527" s="138">
        <v>-17611.099999999999</v>
      </c>
      <c r="M527" s="138">
        <v>-17611.099999999999</v>
      </c>
      <c r="N527" s="138">
        <v>-26497.1</v>
      </c>
      <c r="O527" s="138">
        <v>-17611.099999999999</v>
      </c>
      <c r="P527" s="138">
        <v>0</v>
      </c>
      <c r="Q527" s="138">
        <v>0</v>
      </c>
      <c r="R527" s="138">
        <v>0</v>
      </c>
      <c r="S527" s="138">
        <v>0</v>
      </c>
      <c r="T527" s="138">
        <v>0</v>
      </c>
    </row>
    <row r="528" spans="1:20" s="234" customFormat="1" hidden="1" outlineLevel="2" x14ac:dyDescent="0.3">
      <c r="A528" s="114">
        <v>528</v>
      </c>
      <c r="B528" s="210" t="s">
        <v>816</v>
      </c>
      <c r="C528" s="233" t="s">
        <v>519</v>
      </c>
      <c r="D528" s="233" t="s">
        <v>396</v>
      </c>
      <c r="E528" s="127">
        <v>84160100</v>
      </c>
      <c r="F528" s="126" t="s">
        <v>159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817</v>
      </c>
      <c r="C529" s="233" t="s">
        <v>519</v>
      </c>
      <c r="D529" s="233" t="s">
        <v>396</v>
      </c>
      <c r="E529" s="127">
        <v>84170200</v>
      </c>
      <c r="F529" s="126" t="s">
        <v>160</v>
      </c>
      <c r="G529" s="220">
        <v>-123277.70000000001</v>
      </c>
      <c r="H529" s="121">
        <v>0</v>
      </c>
      <c r="I529" s="220">
        <v>-17611.099999999999</v>
      </c>
      <c r="J529" s="220">
        <v>-17611.099999999999</v>
      </c>
      <c r="K529" s="220">
        <v>-17611.099999999999</v>
      </c>
      <c r="L529" s="220">
        <v>-17611.099999999999</v>
      </c>
      <c r="M529" s="220">
        <v>-17611.099999999999</v>
      </c>
      <c r="N529" s="220">
        <v>-17611.099999999999</v>
      </c>
      <c r="O529" s="220">
        <v>-17611.099999999999</v>
      </c>
      <c r="P529" s="220">
        <v>0</v>
      </c>
      <c r="Q529" s="220">
        <v>0</v>
      </c>
      <c r="R529" s="220">
        <v>0</v>
      </c>
      <c r="S529" s="220">
        <v>0</v>
      </c>
      <c r="T529" s="220">
        <v>0</v>
      </c>
    </row>
    <row r="530" spans="1:20" s="234" customFormat="1" hidden="1" outlineLevel="2" x14ac:dyDescent="0.3">
      <c r="A530" s="114">
        <v>530</v>
      </c>
      <c r="B530" s="210" t="s">
        <v>818</v>
      </c>
      <c r="C530" s="233" t="s">
        <v>519</v>
      </c>
      <c r="D530" s="233" t="s">
        <v>396</v>
      </c>
      <c r="E530" s="127">
        <v>84170300</v>
      </c>
      <c r="F530" s="126" t="s">
        <v>161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819</v>
      </c>
      <c r="C531" s="233" t="s">
        <v>519</v>
      </c>
      <c r="D531" s="233" t="s">
        <v>396</v>
      </c>
      <c r="E531" s="127">
        <v>84170400</v>
      </c>
      <c r="F531" s="126" t="s">
        <v>162</v>
      </c>
      <c r="G531" s="220">
        <v>0</v>
      </c>
      <c r="H531" s="121">
        <v>0</v>
      </c>
      <c r="I531" s="220">
        <v>0</v>
      </c>
      <c r="J531" s="220">
        <v>0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820</v>
      </c>
      <c r="C532" s="233" t="s">
        <v>519</v>
      </c>
      <c r="D532" s="233" t="s">
        <v>396</v>
      </c>
      <c r="E532" s="127">
        <v>84170500</v>
      </c>
      <c r="F532" s="126" t="s">
        <v>163</v>
      </c>
      <c r="G532" s="220">
        <v>-17772</v>
      </c>
      <c r="H532" s="121">
        <v>0</v>
      </c>
      <c r="I532" s="220">
        <v>0</v>
      </c>
      <c r="J532" s="220">
        <v>0</v>
      </c>
      <c r="K532" s="220">
        <v>-8886</v>
      </c>
      <c r="L532" s="220">
        <v>0</v>
      </c>
      <c r="M532" s="220">
        <v>0</v>
      </c>
      <c r="N532" s="220">
        <v>-8886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821</v>
      </c>
      <c r="C533" s="233" t="s">
        <v>519</v>
      </c>
      <c r="D533" s="233" t="s">
        <v>396</v>
      </c>
      <c r="E533" s="127">
        <v>84170800</v>
      </c>
      <c r="F533" s="126" t="s">
        <v>164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822</v>
      </c>
      <c r="C534" s="233" t="s">
        <v>519</v>
      </c>
      <c r="D534" s="233" t="s">
        <v>396</v>
      </c>
      <c r="E534" s="127">
        <v>84171000</v>
      </c>
      <c r="F534" s="126" t="s">
        <v>165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823</v>
      </c>
      <c r="C535" s="233" t="s">
        <v>519</v>
      </c>
      <c r="D535" s="233" t="s">
        <v>396</v>
      </c>
      <c r="E535" s="127">
        <v>84171100</v>
      </c>
      <c r="F535" s="126" t="s">
        <v>166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824</v>
      </c>
      <c r="C536" s="233" t="s">
        <v>519</v>
      </c>
      <c r="D536" s="233" t="s">
        <v>396</v>
      </c>
      <c r="E536" s="127">
        <v>84171200</v>
      </c>
      <c r="F536" s="126" t="s">
        <v>167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825</v>
      </c>
      <c r="C537" s="233" t="s">
        <v>519</v>
      </c>
      <c r="D537" s="233" t="s">
        <v>396</v>
      </c>
      <c r="E537" s="127">
        <v>84171500</v>
      </c>
      <c r="F537" s="126" t="s">
        <v>168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826</v>
      </c>
      <c r="C538" s="233" t="s">
        <v>519</v>
      </c>
      <c r="D538" s="233" t="s">
        <v>396</v>
      </c>
      <c r="E538" s="127">
        <v>84171600</v>
      </c>
      <c r="F538" s="126" t="s">
        <v>169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827</v>
      </c>
      <c r="C539" s="233" t="s">
        <v>519</v>
      </c>
      <c r="D539" s="233" t="s">
        <v>396</v>
      </c>
      <c r="E539" s="127">
        <v>84171700</v>
      </c>
      <c r="F539" s="126" t="s">
        <v>170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828</v>
      </c>
      <c r="C540" s="233" t="s">
        <v>519</v>
      </c>
      <c r="D540" s="233" t="s">
        <v>396</v>
      </c>
      <c r="E540" s="127">
        <v>84171800</v>
      </c>
      <c r="F540" s="126" t="s">
        <v>171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829</v>
      </c>
      <c r="C541" s="233" t="s">
        <v>519</v>
      </c>
      <c r="D541" s="233" t="s">
        <v>396</v>
      </c>
      <c r="E541" s="127">
        <v>84171900</v>
      </c>
      <c r="F541" s="126" t="s">
        <v>172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830</v>
      </c>
      <c r="C542" s="233" t="s">
        <v>519</v>
      </c>
      <c r="D542" s="233" t="s">
        <v>396</v>
      </c>
      <c r="E542" s="127">
        <v>84172000</v>
      </c>
      <c r="F542" s="126" t="s">
        <v>173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831</v>
      </c>
      <c r="C543" s="233" t="s">
        <v>519</v>
      </c>
      <c r="D543" s="233" t="s">
        <v>396</v>
      </c>
      <c r="E543" s="127">
        <v>84172300</v>
      </c>
      <c r="F543" s="126" t="s">
        <v>174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832</v>
      </c>
      <c r="C544" s="233" t="s">
        <v>466</v>
      </c>
      <c r="D544" s="233" t="s">
        <v>362</v>
      </c>
      <c r="E544" s="127">
        <v>84191200</v>
      </c>
      <c r="F544" s="126" t="s">
        <v>175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833</v>
      </c>
      <c r="C545" s="233" t="s">
        <v>466</v>
      </c>
      <c r="D545" s="233" t="s">
        <v>362</v>
      </c>
      <c r="E545" s="127">
        <v>84191300</v>
      </c>
      <c r="F545" s="126" t="s">
        <v>176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ht="5.7" customHeight="1" outlineLevel="1" collapsed="1" x14ac:dyDescent="0.3">
      <c r="A546" s="114">
        <v>546</v>
      </c>
      <c r="B546" s="210" t="s">
        <v>689</v>
      </c>
      <c r="C546" s="223"/>
      <c r="D546" s="223"/>
      <c r="E546" s="130">
        <v>1</v>
      </c>
      <c r="F546" s="141"/>
      <c r="G546" s="141"/>
      <c r="H546" s="142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</row>
    <row r="547" spans="1:20" outlineLevel="1" collapsed="1" x14ac:dyDescent="0.3">
      <c r="A547" s="114">
        <v>547</v>
      </c>
      <c r="B547" s="210" t="s">
        <v>689</v>
      </c>
      <c r="C547" s="223"/>
      <c r="D547" s="223"/>
      <c r="E547" s="135">
        <v>1</v>
      </c>
      <c r="F547" s="140" t="s">
        <v>177</v>
      </c>
      <c r="G547" s="138">
        <v>-402700.79999999999</v>
      </c>
      <c r="H547" s="139">
        <v>0</v>
      </c>
      <c r="I547" s="138">
        <v>-53827.5</v>
      </c>
      <c r="J547" s="138">
        <v>-58145.55</v>
      </c>
      <c r="K547" s="138">
        <v>-58145.55</v>
      </c>
      <c r="L547" s="138">
        <v>-58145.55</v>
      </c>
      <c r="M547" s="138">
        <v>-58145.55</v>
      </c>
      <c r="N547" s="138">
        <v>-58145.55</v>
      </c>
      <c r="O547" s="138">
        <v>-58145.55</v>
      </c>
      <c r="P547" s="138">
        <v>0</v>
      </c>
      <c r="Q547" s="138">
        <v>0</v>
      </c>
      <c r="R547" s="138">
        <v>0</v>
      </c>
      <c r="S547" s="138">
        <v>0</v>
      </c>
      <c r="T547" s="138">
        <v>0</v>
      </c>
    </row>
    <row r="548" spans="1:20" hidden="1" outlineLevel="2" x14ac:dyDescent="0.3">
      <c r="A548" s="114">
        <v>548</v>
      </c>
      <c r="B548" s="210" t="s">
        <v>834</v>
      </c>
      <c r="C548" s="221" t="s">
        <v>178</v>
      </c>
      <c r="D548" s="221" t="s">
        <v>381</v>
      </c>
      <c r="E548" s="127">
        <v>84030700</v>
      </c>
      <c r="F548" s="128" t="s">
        <v>179</v>
      </c>
      <c r="G548" s="220">
        <v>-402700.79999999999</v>
      </c>
      <c r="H548" s="121">
        <v>0</v>
      </c>
      <c r="I548" s="220">
        <v>-53827.5</v>
      </c>
      <c r="J548" s="220">
        <v>-58145.55</v>
      </c>
      <c r="K548" s="220">
        <v>-58145.55</v>
      </c>
      <c r="L548" s="220">
        <v>-58145.55</v>
      </c>
      <c r="M548" s="220">
        <v>-58145.55</v>
      </c>
      <c r="N548" s="220">
        <v>-58145.55</v>
      </c>
      <c r="O548" s="220">
        <v>-58145.55</v>
      </c>
      <c r="P548" s="220">
        <v>0</v>
      </c>
      <c r="Q548" s="220">
        <v>0</v>
      </c>
      <c r="R548" s="220">
        <v>0</v>
      </c>
      <c r="S548" s="220">
        <v>0</v>
      </c>
      <c r="T548" s="220">
        <v>0</v>
      </c>
    </row>
    <row r="549" spans="1:20" ht="5.7" customHeight="1" outlineLevel="1" collapsed="1" x14ac:dyDescent="0.3">
      <c r="A549" s="114">
        <v>549</v>
      </c>
      <c r="B549" s="210" t="s">
        <v>689</v>
      </c>
      <c r="C549" s="223"/>
      <c r="D549" s="223"/>
      <c r="E549" s="130">
        <v>1</v>
      </c>
      <c r="F549" s="141"/>
      <c r="G549" s="141"/>
      <c r="H549" s="12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</row>
    <row r="550" spans="1:20" outlineLevel="1" collapsed="1" x14ac:dyDescent="0.3">
      <c r="A550" s="114">
        <v>550</v>
      </c>
      <c r="B550" s="210" t="s">
        <v>689</v>
      </c>
      <c r="C550" s="223"/>
      <c r="D550" s="223"/>
      <c r="E550" s="135">
        <v>1</v>
      </c>
      <c r="F550" s="140" t="s">
        <v>180</v>
      </c>
      <c r="G550" s="138">
        <v>-53228.56</v>
      </c>
      <c r="H550" s="139">
        <v>0</v>
      </c>
      <c r="I550" s="138">
        <v>-10991.960000000001</v>
      </c>
      <c r="J550" s="138">
        <v>-5247.08</v>
      </c>
      <c r="K550" s="138">
        <v>-2846.98</v>
      </c>
      <c r="L550" s="138">
        <v>-11879.420000000002</v>
      </c>
      <c r="M550" s="138">
        <v>-2846.9900000000002</v>
      </c>
      <c r="N550" s="138">
        <v>-3372.42</v>
      </c>
      <c r="O550" s="138">
        <v>-16043.710000000001</v>
      </c>
      <c r="P550" s="138">
        <v>0</v>
      </c>
      <c r="Q550" s="138">
        <v>0</v>
      </c>
      <c r="R550" s="138">
        <v>0</v>
      </c>
      <c r="S550" s="138">
        <v>0</v>
      </c>
      <c r="T550" s="138">
        <v>0</v>
      </c>
    </row>
    <row r="551" spans="1:20" hidden="1" outlineLevel="2" x14ac:dyDescent="0.3">
      <c r="A551" s="114">
        <v>551</v>
      </c>
      <c r="B551" s="210" t="s">
        <v>835</v>
      </c>
      <c r="C551" s="221" t="s">
        <v>178</v>
      </c>
      <c r="D551" s="221" t="s">
        <v>360</v>
      </c>
      <c r="E551" s="127">
        <v>84010600</v>
      </c>
      <c r="F551" s="126" t="s">
        <v>181</v>
      </c>
      <c r="G551" s="220">
        <v>0</v>
      </c>
      <c r="H551" s="121">
        <v>0</v>
      </c>
      <c r="I551" s="220">
        <v>0</v>
      </c>
      <c r="J551" s="220">
        <v>0</v>
      </c>
      <c r="K551" s="220">
        <v>0</v>
      </c>
      <c r="L551" s="220">
        <v>0</v>
      </c>
      <c r="M551" s="220">
        <v>0</v>
      </c>
      <c r="N551" s="220">
        <v>0</v>
      </c>
      <c r="O551" s="220">
        <v>0</v>
      </c>
      <c r="P551" s="220">
        <v>0</v>
      </c>
      <c r="Q551" s="220">
        <v>0</v>
      </c>
      <c r="R551" s="220">
        <v>0</v>
      </c>
      <c r="S551" s="220">
        <v>0</v>
      </c>
      <c r="T551" s="220">
        <v>0</v>
      </c>
    </row>
    <row r="552" spans="1:20" hidden="1" outlineLevel="2" x14ac:dyDescent="0.3">
      <c r="A552" s="114">
        <v>552</v>
      </c>
      <c r="B552" s="210" t="s">
        <v>836</v>
      </c>
      <c r="C552" s="221" t="s">
        <v>178</v>
      </c>
      <c r="D552" s="221" t="s">
        <v>360</v>
      </c>
      <c r="E552" s="127">
        <v>84050100</v>
      </c>
      <c r="F552" s="126" t="s">
        <v>182</v>
      </c>
      <c r="G552" s="220">
        <v>0</v>
      </c>
      <c r="H552" s="121">
        <v>0</v>
      </c>
      <c r="I552" s="220">
        <v>0</v>
      </c>
      <c r="J552" s="220">
        <v>0</v>
      </c>
      <c r="K552" s="220">
        <v>0</v>
      </c>
      <c r="L552" s="220">
        <v>0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idden="1" outlineLevel="2" x14ac:dyDescent="0.3">
      <c r="A553" s="114">
        <v>553</v>
      </c>
      <c r="B553" s="210" t="s">
        <v>837</v>
      </c>
      <c r="C553" s="221" t="s">
        <v>178</v>
      </c>
      <c r="D553" s="221" t="s">
        <v>360</v>
      </c>
      <c r="E553" s="127">
        <v>84050200</v>
      </c>
      <c r="F553" s="126" t="s">
        <v>183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838</v>
      </c>
      <c r="C554" s="221" t="s">
        <v>178</v>
      </c>
      <c r="D554" s="221" t="s">
        <v>360</v>
      </c>
      <c r="E554" s="127">
        <v>84050300</v>
      </c>
      <c r="F554" s="126" t="s">
        <v>184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839</v>
      </c>
      <c r="C555" s="221" t="s">
        <v>178</v>
      </c>
      <c r="D555" s="221" t="s">
        <v>360</v>
      </c>
      <c r="E555" s="127">
        <v>84050400</v>
      </c>
      <c r="F555" s="126" t="s">
        <v>185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840</v>
      </c>
      <c r="C556" s="235" t="s">
        <v>178</v>
      </c>
      <c r="D556" s="235" t="s">
        <v>366</v>
      </c>
      <c r="E556" s="147">
        <v>84060100</v>
      </c>
      <c r="F556" s="146" t="s">
        <v>186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841</v>
      </c>
      <c r="C557" s="221" t="s">
        <v>178</v>
      </c>
      <c r="D557" s="221" t="s">
        <v>493</v>
      </c>
      <c r="E557" s="127">
        <v>84060200</v>
      </c>
      <c r="F557" s="126" t="s">
        <v>187</v>
      </c>
      <c r="G557" s="220">
        <v>-11666.62</v>
      </c>
      <c r="H557" s="121">
        <v>0</v>
      </c>
      <c r="I557" s="220">
        <v>-1666.66</v>
      </c>
      <c r="J557" s="220">
        <v>-1666.66</v>
      </c>
      <c r="K557" s="220">
        <v>-1666.66</v>
      </c>
      <c r="L557" s="220">
        <v>-1666.66</v>
      </c>
      <c r="M557" s="220">
        <v>-1666.66</v>
      </c>
      <c r="N557" s="220">
        <v>-1666.66</v>
      </c>
      <c r="O557" s="220">
        <v>-1666.66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842</v>
      </c>
      <c r="C558" s="221" t="s">
        <v>178</v>
      </c>
      <c r="D558" s="221" t="s">
        <v>429</v>
      </c>
      <c r="E558" s="127">
        <v>84060300</v>
      </c>
      <c r="F558" s="126" t="s">
        <v>188</v>
      </c>
      <c r="G558" s="220">
        <v>-312.15999999999997</v>
      </c>
      <c r="H558" s="121">
        <v>0</v>
      </c>
      <c r="I558" s="220">
        <v>-42.19</v>
      </c>
      <c r="J558" s="220">
        <v>-42.19</v>
      </c>
      <c r="K558" s="220">
        <v>-42.19</v>
      </c>
      <c r="L558" s="220">
        <v>-42.19</v>
      </c>
      <c r="M558" s="220">
        <v>-42.19</v>
      </c>
      <c r="N558" s="220">
        <v>-42.19</v>
      </c>
      <c r="O558" s="220">
        <v>-59.02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843</v>
      </c>
      <c r="C559" s="221" t="s">
        <v>178</v>
      </c>
      <c r="D559" s="221" t="s">
        <v>362</v>
      </c>
      <c r="E559" s="127">
        <v>84060400</v>
      </c>
      <c r="F559" s="126" t="s">
        <v>189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844</v>
      </c>
      <c r="C560" s="221" t="s">
        <v>178</v>
      </c>
      <c r="D560" s="221" t="s">
        <v>493</v>
      </c>
      <c r="E560" s="127">
        <v>84060500</v>
      </c>
      <c r="F560" s="126" t="s">
        <v>190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845</v>
      </c>
      <c r="C561" s="221" t="s">
        <v>178</v>
      </c>
      <c r="D561" s="221" t="s">
        <v>399</v>
      </c>
      <c r="E561" s="127">
        <v>84070100</v>
      </c>
      <c r="F561" s="126" t="s">
        <v>191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846</v>
      </c>
      <c r="C562" s="221" t="s">
        <v>178</v>
      </c>
      <c r="D562" s="221" t="s">
        <v>399</v>
      </c>
      <c r="E562" s="127">
        <v>84070200</v>
      </c>
      <c r="F562" s="128" t="s">
        <v>192</v>
      </c>
      <c r="G562" s="220">
        <v>-30713.040000000001</v>
      </c>
      <c r="H562" s="121">
        <v>0</v>
      </c>
      <c r="I562" s="220">
        <v>-8330.59</v>
      </c>
      <c r="J562" s="220">
        <v>-2461.86</v>
      </c>
      <c r="K562" s="220">
        <v>0</v>
      </c>
      <c r="L562" s="220">
        <v>-9053.0400000000009</v>
      </c>
      <c r="M562" s="220">
        <v>0</v>
      </c>
      <c r="N562" s="220">
        <v>-546.03</v>
      </c>
      <c r="O562" s="220">
        <v>-10321.52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847</v>
      </c>
      <c r="C563" s="221" t="s">
        <v>178</v>
      </c>
      <c r="D563" s="221" t="s">
        <v>396</v>
      </c>
      <c r="E563" s="127">
        <v>84070300</v>
      </c>
      <c r="F563" s="128" t="s">
        <v>193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848</v>
      </c>
      <c r="C564" s="221" t="s">
        <v>178</v>
      </c>
      <c r="D564" s="221" t="s">
        <v>396</v>
      </c>
      <c r="E564" s="127">
        <v>84100100</v>
      </c>
      <c r="F564" s="128" t="s">
        <v>194</v>
      </c>
      <c r="G564" s="220">
        <v>-3736.74</v>
      </c>
      <c r="H564" s="121">
        <v>0</v>
      </c>
      <c r="I564" s="220">
        <v>-452.52</v>
      </c>
      <c r="J564" s="220">
        <v>-576.37</v>
      </c>
      <c r="K564" s="220">
        <v>-638.13</v>
      </c>
      <c r="L564" s="220">
        <v>-617.53</v>
      </c>
      <c r="M564" s="220">
        <v>-638.14</v>
      </c>
      <c r="N564" s="220">
        <v>-617.54</v>
      </c>
      <c r="O564" s="220">
        <v>-196.51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849</v>
      </c>
      <c r="C565" s="221" t="s">
        <v>152</v>
      </c>
      <c r="D565" s="221" t="s">
        <v>396</v>
      </c>
      <c r="E565" s="127">
        <v>84100200</v>
      </c>
      <c r="F565" s="126" t="s">
        <v>195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850</v>
      </c>
      <c r="C566" s="221"/>
      <c r="D566" s="221"/>
      <c r="E566" s="127">
        <v>84110800</v>
      </c>
      <c r="F566" s="126" t="s">
        <v>196</v>
      </c>
      <c r="G566" s="220">
        <v>0</v>
      </c>
      <c r="H566" s="121">
        <v>0</v>
      </c>
      <c r="I566" s="220">
        <v>0</v>
      </c>
      <c r="J566" s="220">
        <v>0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851</v>
      </c>
      <c r="C567" s="221" t="s">
        <v>178</v>
      </c>
      <c r="D567" s="221" t="s">
        <v>366</v>
      </c>
      <c r="E567" s="127">
        <v>84120000</v>
      </c>
      <c r="F567" s="128" t="s">
        <v>197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852</v>
      </c>
      <c r="C568" s="221" t="s">
        <v>178</v>
      </c>
      <c r="D568" s="221" t="s">
        <v>399</v>
      </c>
      <c r="E568" s="127">
        <v>84130000</v>
      </c>
      <c r="F568" s="126" t="s">
        <v>198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853</v>
      </c>
      <c r="C569" s="221" t="s">
        <v>178</v>
      </c>
      <c r="D569" s="221" t="s">
        <v>399</v>
      </c>
      <c r="E569" s="127">
        <v>84140100</v>
      </c>
      <c r="F569" s="126" t="s">
        <v>199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854</v>
      </c>
      <c r="C570" s="221" t="s">
        <v>178</v>
      </c>
      <c r="D570" s="221" t="s">
        <v>399</v>
      </c>
      <c r="E570" s="127">
        <v>84140200</v>
      </c>
      <c r="F570" s="126" t="s">
        <v>200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855</v>
      </c>
      <c r="C571" s="221" t="s">
        <v>178</v>
      </c>
      <c r="D571" s="221" t="s">
        <v>399</v>
      </c>
      <c r="E571" s="127">
        <v>84140300</v>
      </c>
      <c r="F571" s="126" t="s">
        <v>201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856</v>
      </c>
      <c r="C572" s="221" t="s">
        <v>178</v>
      </c>
      <c r="D572" s="221" t="s">
        <v>399</v>
      </c>
      <c r="E572" s="127">
        <v>84140400</v>
      </c>
      <c r="F572" s="126" t="s">
        <v>202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857</v>
      </c>
      <c r="C573" s="221" t="s">
        <v>178</v>
      </c>
      <c r="D573" s="221" t="s">
        <v>399</v>
      </c>
      <c r="E573" s="127">
        <v>84140500</v>
      </c>
      <c r="F573" s="126" t="s">
        <v>203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858</v>
      </c>
      <c r="C574" s="221" t="s">
        <v>178</v>
      </c>
      <c r="D574" s="221" t="s">
        <v>562</v>
      </c>
      <c r="E574" s="127">
        <v>84150000</v>
      </c>
      <c r="F574" s="128" t="s">
        <v>204</v>
      </c>
      <c r="G574" s="220">
        <v>-3500</v>
      </c>
      <c r="H574" s="121">
        <v>0</v>
      </c>
      <c r="I574" s="220">
        <v>-500</v>
      </c>
      <c r="J574" s="220">
        <v>-500</v>
      </c>
      <c r="K574" s="220">
        <v>-500</v>
      </c>
      <c r="L574" s="220">
        <v>-500</v>
      </c>
      <c r="M574" s="220">
        <v>-500</v>
      </c>
      <c r="N574" s="220">
        <v>-500</v>
      </c>
      <c r="O574" s="220">
        <v>-500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859</v>
      </c>
      <c r="C575" s="221" t="s">
        <v>178</v>
      </c>
      <c r="D575" s="221" t="s">
        <v>564</v>
      </c>
      <c r="E575" s="127">
        <v>84160300</v>
      </c>
      <c r="F575" s="128" t="s">
        <v>205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860</v>
      </c>
      <c r="C576" s="221" t="s">
        <v>178</v>
      </c>
      <c r="D576" s="221" t="s">
        <v>360</v>
      </c>
      <c r="E576" s="127">
        <v>84160400</v>
      </c>
      <c r="F576" s="128" t="s">
        <v>206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861</v>
      </c>
      <c r="C577" s="226" t="s">
        <v>74</v>
      </c>
      <c r="D577" s="226" t="s">
        <v>399</v>
      </c>
      <c r="E577" s="145">
        <v>84160600</v>
      </c>
      <c r="F577" s="144" t="s">
        <v>207</v>
      </c>
      <c r="G577" s="219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862</v>
      </c>
      <c r="C578" s="221" t="s">
        <v>178</v>
      </c>
      <c r="D578" s="221" t="s">
        <v>396</v>
      </c>
      <c r="E578" s="123">
        <v>84210000</v>
      </c>
      <c r="F578" s="128" t="s">
        <v>208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863</v>
      </c>
      <c r="C579" s="221" t="s">
        <v>178</v>
      </c>
      <c r="D579" s="221" t="s">
        <v>399</v>
      </c>
      <c r="E579" s="127">
        <v>84230000</v>
      </c>
      <c r="F579" s="128" t="s">
        <v>209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864</v>
      </c>
      <c r="C580" s="221" t="s">
        <v>178</v>
      </c>
      <c r="D580" s="221" t="s">
        <v>396</v>
      </c>
      <c r="E580" s="123">
        <v>84240000</v>
      </c>
      <c r="F580" s="128" t="s">
        <v>210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865</v>
      </c>
      <c r="C581" s="221" t="s">
        <v>178</v>
      </c>
      <c r="D581" s="221" t="s">
        <v>399</v>
      </c>
      <c r="E581" s="123">
        <v>84250100</v>
      </c>
      <c r="F581" s="122" t="s">
        <v>211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866</v>
      </c>
      <c r="C582" s="221" t="s">
        <v>178</v>
      </c>
      <c r="D582" s="221" t="s">
        <v>399</v>
      </c>
      <c r="E582" s="123">
        <v>84250200</v>
      </c>
      <c r="F582" s="122" t="s">
        <v>212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867</v>
      </c>
      <c r="C583" s="221" t="s">
        <v>178</v>
      </c>
      <c r="D583" s="221" t="s">
        <v>396</v>
      </c>
      <c r="E583" s="123">
        <v>84250300</v>
      </c>
      <c r="F583" s="122" t="s">
        <v>213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868</v>
      </c>
      <c r="C584" s="221" t="s">
        <v>178</v>
      </c>
      <c r="D584" s="221" t="s">
        <v>399</v>
      </c>
      <c r="E584" s="123">
        <v>84250400</v>
      </c>
      <c r="F584" s="122" t="s">
        <v>214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869</v>
      </c>
      <c r="C585" s="221" t="s">
        <v>178</v>
      </c>
      <c r="D585" s="221" t="s">
        <v>399</v>
      </c>
      <c r="E585" s="123">
        <v>84250500</v>
      </c>
      <c r="F585" s="122" t="s">
        <v>215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870</v>
      </c>
      <c r="C586" s="221" t="s">
        <v>178</v>
      </c>
      <c r="D586" s="221" t="s">
        <v>399</v>
      </c>
      <c r="E586" s="127">
        <v>84250600</v>
      </c>
      <c r="F586" s="126" t="s">
        <v>216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871</v>
      </c>
      <c r="C587" s="221" t="s">
        <v>178</v>
      </c>
      <c r="D587" s="221" t="s">
        <v>399</v>
      </c>
      <c r="E587" s="123">
        <v>84250700</v>
      </c>
      <c r="F587" s="122" t="s">
        <v>217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872</v>
      </c>
      <c r="C588" s="221" t="s">
        <v>178</v>
      </c>
      <c r="D588" s="221" t="s">
        <v>399</v>
      </c>
      <c r="E588" s="123">
        <v>84250800</v>
      </c>
      <c r="F588" s="122" t="s">
        <v>218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873</v>
      </c>
      <c r="C589" s="221" t="s">
        <v>178</v>
      </c>
      <c r="D589" s="221" t="s">
        <v>399</v>
      </c>
      <c r="E589" s="123">
        <v>84250900</v>
      </c>
      <c r="F589" s="122" t="s">
        <v>219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874</v>
      </c>
      <c r="C590" s="221" t="s">
        <v>178</v>
      </c>
      <c r="D590" s="221" t="s">
        <v>399</v>
      </c>
      <c r="E590" s="123">
        <v>84251000</v>
      </c>
      <c r="F590" s="122" t="s">
        <v>220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875</v>
      </c>
      <c r="C591" s="221" t="s">
        <v>178</v>
      </c>
      <c r="D591" s="221" t="s">
        <v>399</v>
      </c>
      <c r="E591" s="127">
        <v>84251200</v>
      </c>
      <c r="F591" s="126" t="s">
        <v>221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876</v>
      </c>
      <c r="C592" s="221" t="s">
        <v>178</v>
      </c>
      <c r="D592" s="221" t="s">
        <v>360</v>
      </c>
      <c r="E592" s="127">
        <v>84251300</v>
      </c>
      <c r="F592" s="126" t="s">
        <v>222</v>
      </c>
      <c r="G592" s="220">
        <v>-3300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-3300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877</v>
      </c>
      <c r="C593" s="221" t="s">
        <v>178</v>
      </c>
      <c r="D593" s="221" t="s">
        <v>362</v>
      </c>
      <c r="E593" s="127">
        <v>84260000</v>
      </c>
      <c r="F593" s="128" t="s">
        <v>223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878</v>
      </c>
      <c r="C594" s="221" t="s">
        <v>178</v>
      </c>
      <c r="D594" s="221" t="s">
        <v>360</v>
      </c>
      <c r="E594" s="123">
        <v>84280000</v>
      </c>
      <c r="F594" s="128" t="s">
        <v>178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879</v>
      </c>
      <c r="C595" s="221" t="s">
        <v>178</v>
      </c>
      <c r="D595" s="221" t="s">
        <v>399</v>
      </c>
      <c r="E595" s="123">
        <v>84280100</v>
      </c>
      <c r="F595" s="128" t="s">
        <v>224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880</v>
      </c>
      <c r="C596" s="221" t="s">
        <v>178</v>
      </c>
      <c r="D596" s="221" t="s">
        <v>399</v>
      </c>
      <c r="E596" s="123">
        <v>84300000</v>
      </c>
      <c r="F596" s="128" t="s">
        <v>225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881</v>
      </c>
      <c r="C597" s="221" t="s">
        <v>178</v>
      </c>
      <c r="D597" s="221" t="s">
        <v>399</v>
      </c>
      <c r="E597" s="123">
        <v>84330100</v>
      </c>
      <c r="F597" s="128" t="s">
        <v>226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882</v>
      </c>
      <c r="C598" s="221" t="s">
        <v>178</v>
      </c>
      <c r="D598" s="221" t="s">
        <v>399</v>
      </c>
      <c r="E598" s="127">
        <v>84360400</v>
      </c>
      <c r="F598" s="126" t="s">
        <v>227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883</v>
      </c>
      <c r="C599" s="221" t="s">
        <v>178</v>
      </c>
      <c r="D599" s="221" t="s">
        <v>387</v>
      </c>
      <c r="E599" s="123">
        <v>84360600</v>
      </c>
      <c r="F599" s="122" t="s">
        <v>228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884</v>
      </c>
      <c r="C600" s="221" t="s">
        <v>178</v>
      </c>
      <c r="D600" s="221" t="s">
        <v>399</v>
      </c>
      <c r="E600" s="123">
        <v>84360700</v>
      </c>
      <c r="F600" s="122" t="s">
        <v>229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885</v>
      </c>
      <c r="C601" s="221" t="s">
        <v>178</v>
      </c>
      <c r="D601" s="221" t="s">
        <v>387</v>
      </c>
      <c r="E601" s="123">
        <v>94300000</v>
      </c>
      <c r="F601" s="128" t="s">
        <v>230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t="5.7" customHeight="1" outlineLevel="1" collapsed="1" x14ac:dyDescent="0.3">
      <c r="A602" s="114">
        <v>602</v>
      </c>
      <c r="B602" s="210" t="s">
        <v>689</v>
      </c>
      <c r="C602" s="223"/>
      <c r="D602" s="223"/>
      <c r="E602" s="130">
        <v>1</v>
      </c>
      <c r="F602" s="141"/>
      <c r="G602" s="141"/>
      <c r="H602" s="142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</row>
    <row r="603" spans="1:20" outlineLevel="1" collapsed="1" x14ac:dyDescent="0.3">
      <c r="A603" s="114">
        <v>603</v>
      </c>
      <c r="B603" s="210" t="s">
        <v>689</v>
      </c>
      <c r="C603" s="223"/>
      <c r="D603" s="223"/>
      <c r="E603" s="119">
        <v>1</v>
      </c>
      <c r="F603" s="140" t="s">
        <v>231</v>
      </c>
      <c r="G603" s="138">
        <v>0</v>
      </c>
      <c r="H603" s="139">
        <v>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0</v>
      </c>
      <c r="P603" s="138">
        <v>0</v>
      </c>
      <c r="Q603" s="138">
        <v>0</v>
      </c>
      <c r="R603" s="138">
        <v>0</v>
      </c>
      <c r="S603" s="138">
        <v>0</v>
      </c>
      <c r="T603" s="138">
        <v>0</v>
      </c>
    </row>
    <row r="604" spans="1:20" hidden="1" outlineLevel="2" x14ac:dyDescent="0.3">
      <c r="A604" s="114">
        <v>604</v>
      </c>
      <c r="B604" s="210" t="s">
        <v>886</v>
      </c>
      <c r="C604" s="221" t="s">
        <v>592</v>
      </c>
      <c r="D604" s="221" t="s">
        <v>396</v>
      </c>
      <c r="E604" s="127">
        <v>84090100</v>
      </c>
      <c r="F604" s="126" t="s">
        <v>232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887</v>
      </c>
      <c r="C605" s="221" t="s">
        <v>592</v>
      </c>
      <c r="D605" s="221" t="s">
        <v>396</v>
      </c>
      <c r="E605" s="127">
        <v>84090200</v>
      </c>
      <c r="F605" s="126" t="s">
        <v>233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idden="1" outlineLevel="2" x14ac:dyDescent="0.3">
      <c r="A606" s="114">
        <v>606</v>
      </c>
      <c r="B606" s="210" t="s">
        <v>888</v>
      </c>
      <c r="C606" s="221" t="s">
        <v>592</v>
      </c>
      <c r="D606" s="221" t="s">
        <v>396</v>
      </c>
      <c r="E606" s="127">
        <v>84090300</v>
      </c>
      <c r="F606" s="126" t="s">
        <v>234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t="5.7" customHeight="1" outlineLevel="1" collapsed="1" x14ac:dyDescent="0.3">
      <c r="A607" s="114">
        <v>607</v>
      </c>
      <c r="B607" s="210" t="s">
        <v>689</v>
      </c>
      <c r="C607" s="223"/>
      <c r="D607" s="223"/>
      <c r="E607" s="130">
        <v>1</v>
      </c>
      <c r="F607" s="141"/>
      <c r="G607" s="141"/>
      <c r="H607" s="142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</row>
    <row r="608" spans="1:20" outlineLevel="1" collapsed="1" x14ac:dyDescent="0.3">
      <c r="A608" s="114">
        <v>608</v>
      </c>
      <c r="B608" s="210" t="s">
        <v>689</v>
      </c>
      <c r="C608" s="223"/>
      <c r="D608" s="223"/>
      <c r="E608" s="119">
        <v>1</v>
      </c>
      <c r="F608" s="140" t="s">
        <v>235</v>
      </c>
      <c r="G608" s="138">
        <v>0</v>
      </c>
      <c r="H608" s="139">
        <v>0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0</v>
      </c>
      <c r="P608" s="138">
        <v>0</v>
      </c>
      <c r="Q608" s="138">
        <v>0</v>
      </c>
      <c r="R608" s="138">
        <v>0</v>
      </c>
      <c r="S608" s="138">
        <v>0</v>
      </c>
      <c r="T608" s="138">
        <v>0</v>
      </c>
    </row>
    <row r="609" spans="1:20" hidden="1" outlineLevel="2" x14ac:dyDescent="0.3">
      <c r="A609" s="114">
        <v>609</v>
      </c>
      <c r="B609" s="210" t="s">
        <v>889</v>
      </c>
      <c r="C609" s="221" t="s">
        <v>236</v>
      </c>
      <c r="D609" s="221" t="s">
        <v>372</v>
      </c>
      <c r="E609" s="224">
        <v>84020400</v>
      </c>
      <c r="F609" s="227" t="s">
        <v>236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t="5.7" customHeight="1" outlineLevel="1" collapsed="1" x14ac:dyDescent="0.3">
      <c r="A610" s="114">
        <v>610</v>
      </c>
      <c r="B610" s="210" t="s">
        <v>336</v>
      </c>
      <c r="C610" s="223"/>
      <c r="D610" s="223"/>
      <c r="E610" s="130"/>
      <c r="F610" s="141"/>
      <c r="G610" s="141"/>
      <c r="H610" s="142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</row>
    <row r="611" spans="1:20" outlineLevel="1" collapsed="1" x14ac:dyDescent="0.3">
      <c r="A611" s="114">
        <v>611</v>
      </c>
      <c r="B611" s="210" t="s">
        <v>689</v>
      </c>
      <c r="C611" s="223"/>
      <c r="D611" s="223"/>
      <c r="E611" s="119">
        <v>1</v>
      </c>
      <c r="F611" s="140" t="s">
        <v>237</v>
      </c>
      <c r="G611" s="138">
        <v>0</v>
      </c>
      <c r="H611" s="139">
        <v>0</v>
      </c>
      <c r="I611" s="138">
        <v>0</v>
      </c>
      <c r="J611" s="138">
        <v>0</v>
      </c>
      <c r="K611" s="138">
        <v>0</v>
      </c>
      <c r="L611" s="138">
        <v>0</v>
      </c>
      <c r="M611" s="138">
        <v>0</v>
      </c>
      <c r="N611" s="138">
        <v>0</v>
      </c>
      <c r="O611" s="138">
        <v>0</v>
      </c>
      <c r="P611" s="138">
        <v>0</v>
      </c>
      <c r="Q611" s="138">
        <v>0</v>
      </c>
      <c r="R611" s="138">
        <v>0</v>
      </c>
      <c r="S611" s="138">
        <v>0</v>
      </c>
      <c r="T611" s="138">
        <v>0</v>
      </c>
    </row>
    <row r="612" spans="1:20" hidden="1" outlineLevel="2" x14ac:dyDescent="0.3">
      <c r="A612" s="114">
        <v>612</v>
      </c>
      <c r="B612" s="210" t="s">
        <v>890</v>
      </c>
      <c r="C612" s="221" t="s">
        <v>85</v>
      </c>
      <c r="D612" s="221" t="s">
        <v>372</v>
      </c>
      <c r="E612" s="224">
        <v>84020500</v>
      </c>
      <c r="F612" s="227" t="s">
        <v>238</v>
      </c>
      <c r="G612" s="220">
        <v>0</v>
      </c>
      <c r="H612" s="121">
        <v>0</v>
      </c>
      <c r="I612" s="220">
        <v>0</v>
      </c>
      <c r="J612" s="220">
        <v>0</v>
      </c>
      <c r="K612" s="220">
        <v>0</v>
      </c>
      <c r="L612" s="220">
        <v>0</v>
      </c>
      <c r="M612" s="220">
        <v>0</v>
      </c>
      <c r="N612" s="220">
        <v>0</v>
      </c>
      <c r="O612" s="220">
        <v>0</v>
      </c>
      <c r="P612" s="220">
        <v>0</v>
      </c>
      <c r="Q612" s="220">
        <v>0</v>
      </c>
      <c r="R612" s="220">
        <v>0</v>
      </c>
      <c r="S612" s="220">
        <v>0</v>
      </c>
      <c r="T612" s="220">
        <v>0</v>
      </c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30">
        <v>1</v>
      </c>
      <c r="F613" s="113"/>
      <c r="G613" s="118"/>
      <c r="H613" s="129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</row>
    <row r="614" spans="1:20" ht="15.6" outlineLevel="1" x14ac:dyDescent="0.3">
      <c r="A614" s="114">
        <v>614</v>
      </c>
      <c r="B614" s="210" t="s">
        <v>689</v>
      </c>
      <c r="C614" s="223"/>
      <c r="D614" s="223"/>
      <c r="E614" s="135">
        <v>1</v>
      </c>
      <c r="F614" s="134" t="s">
        <v>239</v>
      </c>
      <c r="G614" s="133">
        <v>-14384739.32</v>
      </c>
      <c r="H614" s="133">
        <v>0</v>
      </c>
      <c r="I614" s="133">
        <v>-1994739.5500000003</v>
      </c>
      <c r="J614" s="133">
        <v>-1935891.1100000003</v>
      </c>
      <c r="K614" s="133">
        <v>-1853626.9600000002</v>
      </c>
      <c r="L614" s="133">
        <v>-2157749.0200000005</v>
      </c>
      <c r="M614" s="133">
        <v>-2085687.4500000002</v>
      </c>
      <c r="N614" s="133">
        <v>-2213557.0100000002</v>
      </c>
      <c r="O614" s="133">
        <v>-2143488.2199999997</v>
      </c>
      <c r="P614" s="133">
        <v>0</v>
      </c>
      <c r="Q614" s="133">
        <v>0</v>
      </c>
      <c r="R614" s="133">
        <v>0</v>
      </c>
      <c r="S614" s="133">
        <v>0</v>
      </c>
      <c r="T614" s="133">
        <v>0</v>
      </c>
    </row>
    <row r="615" spans="1:20" ht="15" outlineLevel="1" thickBot="1" x14ac:dyDescent="0.35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32"/>
      <c r="P615" s="132"/>
      <c r="Q615" s="132"/>
      <c r="R615" s="132"/>
      <c r="S615" s="113"/>
      <c r="T615" s="113"/>
    </row>
    <row r="616" spans="1:20" ht="15" outlineLevel="1" thickBot="1" x14ac:dyDescent="0.35">
      <c r="A616" s="114">
        <v>616</v>
      </c>
      <c r="B616" s="210" t="s">
        <v>689</v>
      </c>
      <c r="C616" s="223"/>
      <c r="D616" s="223"/>
      <c r="E616" s="130">
        <v>1</v>
      </c>
      <c r="F616" s="131" t="s">
        <v>240</v>
      </c>
      <c r="G616" s="115">
        <v>-14348862.780000001</v>
      </c>
      <c r="H616" s="115">
        <v>0</v>
      </c>
      <c r="I616" s="115">
        <v>-1990103.8000000003</v>
      </c>
      <c r="J616" s="115">
        <v>-1932067.0800000003</v>
      </c>
      <c r="K616" s="115">
        <v>-1850051.3300000003</v>
      </c>
      <c r="L616" s="115">
        <v>-2152465.7400000007</v>
      </c>
      <c r="M616" s="115">
        <v>-2081223.4300000002</v>
      </c>
      <c r="N616" s="115">
        <v>-2209350.3800000004</v>
      </c>
      <c r="O616" s="115">
        <v>-2133601.0199999996</v>
      </c>
      <c r="P616" s="115">
        <v>0</v>
      </c>
      <c r="Q616" s="115">
        <v>0</v>
      </c>
      <c r="R616" s="115">
        <v>0</v>
      </c>
      <c r="S616" s="115">
        <v>0</v>
      </c>
      <c r="T616" s="115">
        <v>0</v>
      </c>
    </row>
    <row r="617" spans="1:20" outlineLevel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outlineLevel="1" collapsed="1" x14ac:dyDescent="0.3">
      <c r="A618" s="114">
        <v>618</v>
      </c>
      <c r="B618" s="210" t="s">
        <v>689</v>
      </c>
      <c r="C618" s="223"/>
      <c r="D618" s="223"/>
      <c r="E618" s="119">
        <v>1</v>
      </c>
      <c r="F618" s="125" t="s">
        <v>319</v>
      </c>
      <c r="G618" s="124">
        <v>0</v>
      </c>
      <c r="H618" s="124">
        <v>0</v>
      </c>
      <c r="I618" s="124">
        <v>0</v>
      </c>
      <c r="J618" s="124">
        <v>0</v>
      </c>
      <c r="K618" s="124">
        <v>0</v>
      </c>
      <c r="L618" s="124">
        <v>0</v>
      </c>
      <c r="M618" s="124">
        <v>0</v>
      </c>
      <c r="N618" s="124">
        <v>0</v>
      </c>
      <c r="O618" s="124">
        <v>0</v>
      </c>
      <c r="P618" s="124">
        <v>0</v>
      </c>
      <c r="Q618" s="124">
        <v>0</v>
      </c>
      <c r="R618" s="124">
        <v>0</v>
      </c>
      <c r="S618" s="124">
        <v>0</v>
      </c>
      <c r="T618" s="124">
        <v>0</v>
      </c>
    </row>
    <row r="619" spans="1:20" hidden="1" outlineLevel="2" x14ac:dyDescent="0.3">
      <c r="A619" s="114">
        <v>619</v>
      </c>
      <c r="B619" s="210" t="s">
        <v>891</v>
      </c>
      <c r="C619" s="221" t="s">
        <v>598</v>
      </c>
      <c r="D619" s="221" t="s">
        <v>366</v>
      </c>
      <c r="E619" s="123">
        <v>83100000</v>
      </c>
      <c r="F619" s="122" t="s">
        <v>318</v>
      </c>
      <c r="G619" s="220">
        <v>0</v>
      </c>
      <c r="H619" s="121">
        <v>0</v>
      </c>
      <c r="I619" s="220">
        <v>0</v>
      </c>
      <c r="J619" s="220">
        <v>0</v>
      </c>
      <c r="K619" s="220">
        <v>0</v>
      </c>
      <c r="L619" s="220">
        <v>0</v>
      </c>
      <c r="M619" s="220">
        <v>0</v>
      </c>
      <c r="N619" s="220">
        <v>0</v>
      </c>
      <c r="O619" s="220">
        <v>0</v>
      </c>
      <c r="P619" s="220">
        <v>0</v>
      </c>
      <c r="Q619" s="220">
        <v>0</v>
      </c>
      <c r="R619" s="220">
        <v>0</v>
      </c>
      <c r="S619" s="220">
        <v>0</v>
      </c>
      <c r="T619" s="220">
        <v>0</v>
      </c>
    </row>
    <row r="620" spans="1:20" hidden="1" outlineLevel="2" x14ac:dyDescent="0.3">
      <c r="A620" s="114">
        <v>620</v>
      </c>
      <c r="B620" s="210" t="s">
        <v>892</v>
      </c>
      <c r="C620" s="221" t="s">
        <v>598</v>
      </c>
      <c r="D620" s="221" t="s">
        <v>366</v>
      </c>
      <c r="E620" s="127">
        <v>83100100</v>
      </c>
      <c r="F620" s="126" t="s">
        <v>317</v>
      </c>
      <c r="G620" s="220">
        <v>0</v>
      </c>
      <c r="H620" s="121">
        <v>0</v>
      </c>
      <c r="I620" s="220">
        <v>0</v>
      </c>
      <c r="J620" s="220">
        <v>0</v>
      </c>
      <c r="K620" s="220">
        <v>0</v>
      </c>
      <c r="L620" s="220">
        <v>0</v>
      </c>
      <c r="M620" s="220">
        <v>0</v>
      </c>
      <c r="N620" s="220">
        <v>0</v>
      </c>
      <c r="O620" s="220">
        <v>0</v>
      </c>
      <c r="P620" s="220">
        <v>0</v>
      </c>
      <c r="Q620" s="220">
        <v>0</v>
      </c>
      <c r="R620" s="220">
        <v>0</v>
      </c>
      <c r="S620" s="220">
        <v>0</v>
      </c>
      <c r="T620" s="220">
        <v>0</v>
      </c>
    </row>
    <row r="621" spans="1:20" hidden="1" outlineLevel="2" x14ac:dyDescent="0.3">
      <c r="A621" s="114">
        <v>621</v>
      </c>
      <c r="B621" s="210" t="s">
        <v>893</v>
      </c>
      <c r="C621" s="221" t="s">
        <v>598</v>
      </c>
      <c r="D621" s="221" t="s">
        <v>366</v>
      </c>
      <c r="E621" s="123">
        <v>83200000</v>
      </c>
      <c r="F621" s="122" t="s">
        <v>316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894</v>
      </c>
      <c r="C622" s="221" t="s">
        <v>602</v>
      </c>
      <c r="D622" s="221" t="s">
        <v>366</v>
      </c>
      <c r="E622" s="123">
        <v>83300000</v>
      </c>
      <c r="F622" s="122" t="s">
        <v>315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outlineLevel="1" collapsed="1" x14ac:dyDescent="0.3">
      <c r="A623" s="114">
        <v>623</v>
      </c>
      <c r="B623" s="210" t="s">
        <v>689</v>
      </c>
      <c r="C623" s="223"/>
      <c r="D623" s="223"/>
      <c r="E623" s="119">
        <v>1</v>
      </c>
      <c r="F623" s="125" t="s">
        <v>314</v>
      </c>
      <c r="G623" s="124">
        <v>-2126359.2700000005</v>
      </c>
      <c r="H623" s="124">
        <v>0</v>
      </c>
      <c r="I623" s="124">
        <v>-299465.76</v>
      </c>
      <c r="J623" s="124">
        <v>-302519.62</v>
      </c>
      <c r="K623" s="124">
        <v>-303033.49</v>
      </c>
      <c r="L623" s="124">
        <v>-305093.83</v>
      </c>
      <c r="M623" s="124">
        <v>-305091.82</v>
      </c>
      <c r="N623" s="124">
        <v>-306290.01</v>
      </c>
      <c r="O623" s="124">
        <v>-304864.74</v>
      </c>
      <c r="P623" s="124">
        <v>0</v>
      </c>
      <c r="Q623" s="124">
        <v>0</v>
      </c>
      <c r="R623" s="124">
        <v>0</v>
      </c>
      <c r="S623" s="124">
        <v>0</v>
      </c>
      <c r="T623" s="124">
        <v>0</v>
      </c>
    </row>
    <row r="624" spans="1:20" hidden="1" outlineLevel="2" x14ac:dyDescent="0.3">
      <c r="A624" s="114">
        <v>624</v>
      </c>
      <c r="B624" s="210" t="s">
        <v>895</v>
      </c>
      <c r="C624" s="221" t="s">
        <v>604</v>
      </c>
      <c r="D624" s="221" t="s">
        <v>396</v>
      </c>
      <c r="E624" s="127">
        <v>70200100</v>
      </c>
      <c r="F624" s="126" t="s">
        <v>313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896</v>
      </c>
      <c r="C625" s="221" t="s">
        <v>606</v>
      </c>
      <c r="D625" s="221" t="s">
        <v>366</v>
      </c>
      <c r="E625" s="127">
        <v>71100000</v>
      </c>
      <c r="F625" s="126" t="s">
        <v>312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897</v>
      </c>
      <c r="C626" s="221" t="s">
        <v>606</v>
      </c>
      <c r="D626" s="221" t="s">
        <v>387</v>
      </c>
      <c r="E626" s="127">
        <v>71110000</v>
      </c>
      <c r="F626" s="126" t="s">
        <v>311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898</v>
      </c>
      <c r="C627" s="221" t="s">
        <v>606</v>
      </c>
      <c r="D627" s="221" t="s">
        <v>366</v>
      </c>
      <c r="E627" s="127">
        <v>71400000</v>
      </c>
      <c r="F627" s="126" t="s">
        <v>310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899</v>
      </c>
      <c r="C628" s="221" t="s">
        <v>606</v>
      </c>
      <c r="D628" s="221" t="s">
        <v>387</v>
      </c>
      <c r="E628" s="127">
        <v>73300000</v>
      </c>
      <c r="F628" s="126" t="s">
        <v>309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900</v>
      </c>
      <c r="C629" s="221" t="s">
        <v>606</v>
      </c>
      <c r="D629" s="221" t="s">
        <v>387</v>
      </c>
      <c r="E629" s="127">
        <v>73600000</v>
      </c>
      <c r="F629" s="126" t="s">
        <v>308</v>
      </c>
      <c r="G629" s="220">
        <v>-1818199.0700000003</v>
      </c>
      <c r="H629" s="121">
        <v>0</v>
      </c>
      <c r="I629" s="220">
        <v>-255756.86</v>
      </c>
      <c r="J629" s="220">
        <v>-258143.15</v>
      </c>
      <c r="K629" s="220">
        <v>-259105.29</v>
      </c>
      <c r="L629" s="220">
        <v>-261164.75</v>
      </c>
      <c r="M629" s="220">
        <v>-261164.85</v>
      </c>
      <c r="N629" s="220">
        <v>-262084.61</v>
      </c>
      <c r="O629" s="220">
        <v>-260779.56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901</v>
      </c>
      <c r="C630" s="221" t="s">
        <v>606</v>
      </c>
      <c r="D630" s="221" t="s">
        <v>387</v>
      </c>
      <c r="E630" s="127">
        <v>74100000</v>
      </c>
      <c r="F630" s="126" t="s">
        <v>307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902</v>
      </c>
      <c r="C631" s="221" t="s">
        <v>606</v>
      </c>
      <c r="D631" s="221" t="s">
        <v>387</v>
      </c>
      <c r="E631" s="127">
        <v>74200000</v>
      </c>
      <c r="F631" s="126" t="s">
        <v>306</v>
      </c>
      <c r="G631" s="220">
        <v>-308160.2</v>
      </c>
      <c r="H631" s="121">
        <v>0</v>
      </c>
      <c r="I631" s="220">
        <v>-43708.9</v>
      </c>
      <c r="J631" s="220">
        <v>-44376.47</v>
      </c>
      <c r="K631" s="220">
        <v>-43928.2</v>
      </c>
      <c r="L631" s="220">
        <v>-43929.08</v>
      </c>
      <c r="M631" s="220">
        <v>-43926.97</v>
      </c>
      <c r="N631" s="220">
        <v>-44205.4</v>
      </c>
      <c r="O631" s="220">
        <v>-44085.18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903</v>
      </c>
      <c r="C632" s="221" t="s">
        <v>606</v>
      </c>
      <c r="D632" s="221" t="s">
        <v>614</v>
      </c>
      <c r="E632" s="127">
        <v>74200100</v>
      </c>
      <c r="F632" s="126" t="s">
        <v>305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904</v>
      </c>
      <c r="C633" s="221" t="s">
        <v>606</v>
      </c>
      <c r="D633" s="221" t="s">
        <v>399</v>
      </c>
      <c r="E633" s="127">
        <v>74200200</v>
      </c>
      <c r="F633" s="126" t="s">
        <v>304</v>
      </c>
      <c r="G633" s="220">
        <v>0</v>
      </c>
      <c r="H633" s="121">
        <v>0</v>
      </c>
      <c r="I633" s="220">
        <v>0</v>
      </c>
      <c r="J633" s="220">
        <v>0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905</v>
      </c>
      <c r="C634" s="221" t="s">
        <v>606</v>
      </c>
      <c r="D634" s="221" t="s">
        <v>366</v>
      </c>
      <c r="E634" s="127">
        <v>74200300</v>
      </c>
      <c r="F634" s="126" t="s">
        <v>303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906</v>
      </c>
      <c r="C635" s="221" t="s">
        <v>606</v>
      </c>
      <c r="D635" s="221" t="s">
        <v>387</v>
      </c>
      <c r="E635" s="127">
        <v>74200400</v>
      </c>
      <c r="F635" s="126" t="s">
        <v>302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s="234" customFormat="1" hidden="1" outlineLevel="2" x14ac:dyDescent="0.3">
      <c r="A636" s="114">
        <v>636</v>
      </c>
      <c r="B636" s="210" t="s">
        <v>907</v>
      </c>
      <c r="C636" s="233" t="s">
        <v>606</v>
      </c>
      <c r="D636" s="233" t="s">
        <v>387</v>
      </c>
      <c r="E636" s="127">
        <v>74200500</v>
      </c>
      <c r="F636" s="126" t="s">
        <v>301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s="234" customFormat="1" hidden="1" outlineLevel="2" x14ac:dyDescent="0.3">
      <c r="A637" s="114">
        <v>637</v>
      </c>
      <c r="B637" s="210" t="s">
        <v>908</v>
      </c>
      <c r="C637" s="233" t="s">
        <v>606</v>
      </c>
      <c r="D637" s="233" t="s">
        <v>387</v>
      </c>
      <c r="E637" s="127">
        <v>74400000</v>
      </c>
      <c r="F637" s="126" t="s">
        <v>300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909</v>
      </c>
      <c r="C638" s="233" t="s">
        <v>606</v>
      </c>
      <c r="D638" s="233" t="s">
        <v>387</v>
      </c>
      <c r="E638" s="127">
        <v>74401000</v>
      </c>
      <c r="F638" s="126" t="s">
        <v>283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910</v>
      </c>
      <c r="C639" s="233" t="s">
        <v>606</v>
      </c>
      <c r="D639" s="233" t="s">
        <v>387</v>
      </c>
      <c r="E639" s="127">
        <v>74500000</v>
      </c>
      <c r="F639" s="126" t="s">
        <v>299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911</v>
      </c>
      <c r="C640" s="233" t="s">
        <v>606</v>
      </c>
      <c r="D640" s="233" t="s">
        <v>387</v>
      </c>
      <c r="E640" s="127">
        <v>74600000</v>
      </c>
      <c r="F640" s="126" t="s">
        <v>298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912</v>
      </c>
      <c r="C641" s="233" t="s">
        <v>606</v>
      </c>
      <c r="D641" s="233" t="s">
        <v>387</v>
      </c>
      <c r="E641" s="127">
        <v>74600001</v>
      </c>
      <c r="F641" s="126" t="s">
        <v>297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913</v>
      </c>
      <c r="C642" s="233" t="s">
        <v>606</v>
      </c>
      <c r="D642" s="233" t="s">
        <v>387</v>
      </c>
      <c r="E642" s="127">
        <v>74600100</v>
      </c>
      <c r="F642" s="126" t="s">
        <v>296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914</v>
      </c>
      <c r="C643" s="233" t="s">
        <v>606</v>
      </c>
      <c r="D643" s="233" t="s">
        <v>387</v>
      </c>
      <c r="E643" s="127">
        <v>74600400</v>
      </c>
      <c r="F643" s="126" t="s">
        <v>295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915</v>
      </c>
      <c r="C644" s="233" t="s">
        <v>606</v>
      </c>
      <c r="D644" s="233" t="s">
        <v>387</v>
      </c>
      <c r="E644" s="127">
        <v>74700000</v>
      </c>
      <c r="F644" s="126" t="s">
        <v>294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916</v>
      </c>
      <c r="C645" s="233" t="s">
        <v>606</v>
      </c>
      <c r="D645" s="233" t="s">
        <v>387</v>
      </c>
      <c r="E645" s="127">
        <v>80830000</v>
      </c>
      <c r="F645" s="126" t="s">
        <v>293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917</v>
      </c>
      <c r="C646" s="233" t="s">
        <v>606</v>
      </c>
      <c r="D646" s="233" t="s">
        <v>387</v>
      </c>
      <c r="E646" s="127">
        <v>80850000</v>
      </c>
      <c r="F646" s="126" t="s">
        <v>292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918</v>
      </c>
      <c r="C647" s="233" t="s">
        <v>606</v>
      </c>
      <c r="D647" s="233" t="s">
        <v>387</v>
      </c>
      <c r="E647" s="127">
        <v>80850001</v>
      </c>
      <c r="F647" s="126" t="s">
        <v>291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hidden="1" outlineLevel="2" x14ac:dyDescent="0.3">
      <c r="A648" s="114">
        <v>648</v>
      </c>
      <c r="B648" s="210" t="s">
        <v>919</v>
      </c>
      <c r="C648" s="221" t="s">
        <v>606</v>
      </c>
      <c r="D648" s="221" t="s">
        <v>396</v>
      </c>
      <c r="E648" s="127">
        <v>84270000</v>
      </c>
      <c r="F648" s="126" t="s">
        <v>290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hidden="1" outlineLevel="2" x14ac:dyDescent="0.3">
      <c r="A649" s="114">
        <v>649</v>
      </c>
      <c r="B649" s="210" t="s">
        <v>920</v>
      </c>
      <c r="C649" s="221" t="s">
        <v>606</v>
      </c>
      <c r="D649" s="221" t="s">
        <v>366</v>
      </c>
      <c r="E649" s="127">
        <v>84310000</v>
      </c>
      <c r="F649" s="126" t="s">
        <v>289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921</v>
      </c>
      <c r="C650" s="221" t="s">
        <v>606</v>
      </c>
      <c r="D650" s="221" t="s">
        <v>387</v>
      </c>
      <c r="E650" s="127">
        <v>84320000</v>
      </c>
      <c r="F650" s="126" t="s">
        <v>288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922</v>
      </c>
      <c r="C651" s="221" t="s">
        <v>606</v>
      </c>
      <c r="D651" s="221" t="s">
        <v>387</v>
      </c>
      <c r="E651" s="127">
        <v>84330000</v>
      </c>
      <c r="F651" s="126" t="s">
        <v>287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923</v>
      </c>
      <c r="C652" s="221" t="s">
        <v>606</v>
      </c>
      <c r="D652" s="221" t="s">
        <v>635</v>
      </c>
      <c r="E652" s="127">
        <v>84350000</v>
      </c>
      <c r="F652" s="126" t="s">
        <v>286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924</v>
      </c>
      <c r="C653" s="221" t="s">
        <v>606</v>
      </c>
      <c r="D653" s="221" t="s">
        <v>396</v>
      </c>
      <c r="E653" s="127">
        <v>85400400</v>
      </c>
      <c r="F653" s="126" t="s">
        <v>285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925</v>
      </c>
      <c r="C654" s="221" t="s">
        <v>606</v>
      </c>
      <c r="D654" s="221" t="s">
        <v>387</v>
      </c>
      <c r="E654" s="127">
        <v>85500000</v>
      </c>
      <c r="F654" s="126" t="s">
        <v>284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926</v>
      </c>
      <c r="C655" s="221" t="s">
        <v>606</v>
      </c>
      <c r="D655" s="221" t="s">
        <v>387</v>
      </c>
      <c r="E655" s="127">
        <v>85501000</v>
      </c>
      <c r="F655" s="126" t="s">
        <v>283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927</v>
      </c>
      <c r="C656" s="221" t="s">
        <v>604</v>
      </c>
      <c r="D656" s="221" t="s">
        <v>396</v>
      </c>
      <c r="E656" s="127">
        <v>90200100</v>
      </c>
      <c r="F656" s="126" t="s">
        <v>282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928</v>
      </c>
      <c r="C657" s="221" t="s">
        <v>606</v>
      </c>
      <c r="D657" s="221" t="s">
        <v>366</v>
      </c>
      <c r="E657" s="127">
        <v>97200000</v>
      </c>
      <c r="F657" s="126" t="s">
        <v>281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929</v>
      </c>
      <c r="C658" s="221" t="s">
        <v>606</v>
      </c>
      <c r="D658" s="221" t="s">
        <v>366</v>
      </c>
      <c r="E658" s="127">
        <v>97200100</v>
      </c>
      <c r="F658" s="126" t="s">
        <v>280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930</v>
      </c>
      <c r="C659" s="221" t="s">
        <v>606</v>
      </c>
      <c r="D659" s="221" t="s">
        <v>366</v>
      </c>
      <c r="E659" s="127">
        <v>97200200</v>
      </c>
      <c r="F659" s="126" t="s">
        <v>279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931</v>
      </c>
      <c r="C660" s="221" t="s">
        <v>606</v>
      </c>
      <c r="D660" s="221" t="s">
        <v>366</v>
      </c>
      <c r="E660" s="127">
        <v>97200300</v>
      </c>
      <c r="F660" s="126" t="s">
        <v>278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932</v>
      </c>
      <c r="C661" s="221" t="s">
        <v>606</v>
      </c>
      <c r="D661" s="221" t="s">
        <v>387</v>
      </c>
      <c r="E661" s="127">
        <v>97200400</v>
      </c>
      <c r="F661" s="126" t="s">
        <v>277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933</v>
      </c>
      <c r="C662" s="221" t="s">
        <v>606</v>
      </c>
      <c r="D662" s="221" t="s">
        <v>387</v>
      </c>
      <c r="E662" s="127">
        <v>97200500</v>
      </c>
      <c r="F662" s="126" t="s">
        <v>276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934</v>
      </c>
      <c r="C663" s="221" t="s">
        <v>606</v>
      </c>
      <c r="D663" s="221" t="s">
        <v>387</v>
      </c>
      <c r="E663" s="127">
        <v>97500000</v>
      </c>
      <c r="F663" s="126" t="s">
        <v>275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935</v>
      </c>
      <c r="C664" s="221" t="s">
        <v>606</v>
      </c>
      <c r="D664" s="221" t="s">
        <v>387</v>
      </c>
      <c r="E664" s="127">
        <v>97500100</v>
      </c>
      <c r="F664" s="126" t="s">
        <v>274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936</v>
      </c>
      <c r="C665" s="221" t="s">
        <v>606</v>
      </c>
      <c r="D665" s="221" t="s">
        <v>387</v>
      </c>
      <c r="E665" s="127">
        <v>97510000</v>
      </c>
      <c r="F665" s="128" t="s">
        <v>273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937</v>
      </c>
      <c r="C666" s="221" t="s">
        <v>606</v>
      </c>
      <c r="D666" s="221" t="s">
        <v>387</v>
      </c>
      <c r="E666" s="127">
        <v>97600000</v>
      </c>
      <c r="F666" s="128" t="s">
        <v>272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938</v>
      </c>
      <c r="C667" s="221" t="s">
        <v>606</v>
      </c>
      <c r="D667" s="221" t="s">
        <v>387</v>
      </c>
      <c r="E667" s="127">
        <v>97600200</v>
      </c>
      <c r="F667" s="128" t="s">
        <v>271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939</v>
      </c>
      <c r="C668" s="221" t="s">
        <v>606</v>
      </c>
      <c r="D668" s="221" t="s">
        <v>387</v>
      </c>
      <c r="E668" s="127">
        <v>97600300</v>
      </c>
      <c r="F668" s="128" t="s">
        <v>270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940</v>
      </c>
      <c r="C669" s="221" t="s">
        <v>606</v>
      </c>
      <c r="D669" s="221" t="s">
        <v>387</v>
      </c>
      <c r="E669" s="127">
        <v>97700000</v>
      </c>
      <c r="F669" s="126" t="s">
        <v>269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941</v>
      </c>
      <c r="C670" s="221" t="s">
        <v>606</v>
      </c>
      <c r="D670" s="221" t="s">
        <v>387</v>
      </c>
      <c r="E670" s="127">
        <v>97800000</v>
      </c>
      <c r="F670" s="126" t="s">
        <v>268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942</v>
      </c>
      <c r="C671" s="221" t="s">
        <v>606</v>
      </c>
      <c r="D671" s="221" t="s">
        <v>387</v>
      </c>
      <c r="E671" s="127">
        <v>97800100</v>
      </c>
      <c r="F671" s="126" t="s">
        <v>267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943</v>
      </c>
      <c r="C672" s="221" t="s">
        <v>606</v>
      </c>
      <c r="D672" s="221" t="s">
        <v>387</v>
      </c>
      <c r="E672" s="127">
        <v>97800200</v>
      </c>
      <c r="F672" s="126" t="s">
        <v>266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944</v>
      </c>
      <c r="C673" s="221" t="s">
        <v>606</v>
      </c>
      <c r="D673" s="221" t="s">
        <v>387</v>
      </c>
      <c r="E673" s="127">
        <v>97800300</v>
      </c>
      <c r="F673" s="126" t="s">
        <v>265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945</v>
      </c>
      <c r="C674" s="221" t="s">
        <v>606</v>
      </c>
      <c r="D674" s="221" t="s">
        <v>387</v>
      </c>
      <c r="E674" s="127">
        <v>97800500</v>
      </c>
      <c r="F674" s="126" t="s">
        <v>264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outlineLevel="1" collapsed="1" x14ac:dyDescent="0.3">
      <c r="A675" s="114">
        <v>675</v>
      </c>
      <c r="B675" s="210" t="s">
        <v>689</v>
      </c>
      <c r="C675" s="223"/>
      <c r="D675" s="223"/>
      <c r="E675" s="119">
        <v>1</v>
      </c>
      <c r="F675" s="125" t="s">
        <v>263</v>
      </c>
      <c r="G675" s="124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946</v>
      </c>
      <c r="C676" s="221" t="s">
        <v>659</v>
      </c>
      <c r="D676" s="221" t="s">
        <v>396</v>
      </c>
      <c r="E676" s="123">
        <v>98100000</v>
      </c>
      <c r="F676" s="122" t="s">
        <v>262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261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947</v>
      </c>
      <c r="C678" s="221" t="s">
        <v>661</v>
      </c>
      <c r="D678" s="221" t="s">
        <v>396</v>
      </c>
      <c r="E678" s="123">
        <v>73200000</v>
      </c>
      <c r="F678" s="122" t="s">
        <v>260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hidden="1" outlineLevel="2" x14ac:dyDescent="0.3">
      <c r="A679" s="114">
        <v>679</v>
      </c>
      <c r="B679" s="210" t="s">
        <v>948</v>
      </c>
      <c r="C679" s="221" t="s">
        <v>661</v>
      </c>
      <c r="D679" s="221" t="s">
        <v>396</v>
      </c>
      <c r="E679" s="123">
        <v>85100000</v>
      </c>
      <c r="F679" s="122" t="s">
        <v>259</v>
      </c>
      <c r="G679" s="220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949</v>
      </c>
      <c r="C680" s="221" t="s">
        <v>661</v>
      </c>
      <c r="D680" s="221" t="s">
        <v>396</v>
      </c>
      <c r="E680" s="123">
        <v>85100100</v>
      </c>
      <c r="F680" s="122" t="s">
        <v>258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950</v>
      </c>
      <c r="C681" s="221" t="s">
        <v>661</v>
      </c>
      <c r="D681" s="221" t="s">
        <v>396</v>
      </c>
      <c r="E681" s="123">
        <v>85100200</v>
      </c>
      <c r="F681" s="122" t="s">
        <v>257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951</v>
      </c>
      <c r="C682" s="221" t="s">
        <v>661</v>
      </c>
      <c r="D682" s="221" t="s">
        <v>396</v>
      </c>
      <c r="E682" s="123">
        <v>85200000</v>
      </c>
      <c r="F682" s="122" t="s">
        <v>256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952</v>
      </c>
      <c r="C683" s="221" t="s">
        <v>661</v>
      </c>
      <c r="D683" s="221" t="s">
        <v>396</v>
      </c>
      <c r="E683" s="123">
        <v>85400100</v>
      </c>
      <c r="F683" s="122" t="s">
        <v>255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953</v>
      </c>
      <c r="C684" s="221" t="s">
        <v>661</v>
      </c>
      <c r="D684" s="221" t="s">
        <v>396</v>
      </c>
      <c r="E684" s="123">
        <v>85400200</v>
      </c>
      <c r="F684" s="122" t="s">
        <v>254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t="15" outlineLevel="1" collapsed="1" thickBot="1" x14ac:dyDescent="0.35">
      <c r="A685" s="114">
        <v>685</v>
      </c>
      <c r="B685" s="210" t="s">
        <v>336</v>
      </c>
      <c r="C685" s="113"/>
      <c r="D685" s="113"/>
      <c r="E685" s="119"/>
      <c r="F685" s="113"/>
      <c r="G685" s="118"/>
      <c r="H685" s="121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</row>
    <row r="686" spans="1:20" ht="15" outlineLevel="1" thickBot="1" x14ac:dyDescent="0.35">
      <c r="A686" s="114">
        <v>686</v>
      </c>
      <c r="B686" s="210" t="s">
        <v>336</v>
      </c>
      <c r="C686" s="113"/>
      <c r="D686" s="113"/>
      <c r="E686" s="113"/>
      <c r="F686" s="116" t="s">
        <v>253</v>
      </c>
      <c r="G686" s="115">
        <v>-16475222.050000001</v>
      </c>
      <c r="H686" s="115">
        <v>0</v>
      </c>
      <c r="I686" s="115">
        <v>-2289569.5600000005</v>
      </c>
      <c r="J686" s="115">
        <v>-2234586.7000000002</v>
      </c>
      <c r="K686" s="115">
        <v>-2153084.8200000003</v>
      </c>
      <c r="L686" s="115">
        <v>-2457559.5700000008</v>
      </c>
      <c r="M686" s="115">
        <v>-2386315.25</v>
      </c>
      <c r="N686" s="115">
        <v>-2515640.3900000006</v>
      </c>
      <c r="O686" s="115">
        <v>-2438465.7599999998</v>
      </c>
      <c r="P686" s="115">
        <v>0</v>
      </c>
      <c r="Q686" s="115">
        <v>0</v>
      </c>
      <c r="R686" s="115">
        <v>0</v>
      </c>
      <c r="S686" s="115">
        <v>0</v>
      </c>
      <c r="T686" s="115">
        <v>0</v>
      </c>
    </row>
    <row r="687" spans="1:20" ht="15" outlineLevel="1" thickBot="1" x14ac:dyDescent="0.35">
      <c r="A687" s="114">
        <v>687</v>
      </c>
      <c r="B687" s="210" t="s">
        <v>336</v>
      </c>
    </row>
    <row r="688" spans="1:20" ht="15" outlineLevel="1" collapsed="1" thickBot="1" x14ac:dyDescent="0.35">
      <c r="A688" s="114">
        <v>688</v>
      </c>
      <c r="B688" s="210" t="s">
        <v>336</v>
      </c>
      <c r="E688" s="113"/>
      <c r="F688" s="112" t="s">
        <v>252</v>
      </c>
      <c r="G688" s="111">
        <v>0</v>
      </c>
      <c r="H688" s="111">
        <v>0</v>
      </c>
      <c r="I688" s="111">
        <v>0</v>
      </c>
      <c r="J688" s="111">
        <v>0</v>
      </c>
      <c r="K688" s="111">
        <v>0</v>
      </c>
      <c r="L688" s="111">
        <v>0</v>
      </c>
      <c r="M688" s="111">
        <v>0</v>
      </c>
      <c r="N688" s="111">
        <v>0</v>
      </c>
      <c r="O688" s="111">
        <v>0</v>
      </c>
      <c r="P688" s="111">
        <v>0</v>
      </c>
      <c r="Q688" s="111">
        <v>0</v>
      </c>
      <c r="R688" s="111">
        <v>0</v>
      </c>
      <c r="S688" s="111">
        <v>0</v>
      </c>
      <c r="T688" s="111">
        <v>0</v>
      </c>
    </row>
    <row r="689" spans="1:20" hidden="1" outlineLevel="2" x14ac:dyDescent="0.3">
      <c r="A689" s="114">
        <v>689</v>
      </c>
      <c r="B689" s="210" t="s">
        <v>954</v>
      </c>
      <c r="E689" s="123">
        <v>880002</v>
      </c>
      <c r="F689" s="180" t="s">
        <v>251</v>
      </c>
      <c r="G689" s="220">
        <v>0</v>
      </c>
      <c r="H689" s="121">
        <v>0</v>
      </c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</row>
    <row r="690" spans="1:20" hidden="1" outlineLevel="2" x14ac:dyDescent="0.3">
      <c r="A690" s="114">
        <v>690</v>
      </c>
      <c r="B690" s="210" t="s">
        <v>955</v>
      </c>
      <c r="E690" s="123">
        <v>880004</v>
      </c>
      <c r="F690" s="180" t="s">
        <v>250</v>
      </c>
      <c r="G690" s="220">
        <v>0</v>
      </c>
      <c r="H690" s="121">
        <v>0</v>
      </c>
      <c r="I690" s="237"/>
      <c r="J690" s="237"/>
      <c r="K690" s="237"/>
      <c r="L690" s="220"/>
      <c r="M690" s="220"/>
      <c r="N690" s="220"/>
      <c r="O690" s="220"/>
      <c r="P690" s="220"/>
      <c r="Q690" s="220"/>
      <c r="R690" s="220"/>
      <c r="S690" s="220"/>
      <c r="T690" s="220"/>
    </row>
    <row r="691" spans="1:20" hidden="1" outlineLevel="2" x14ac:dyDescent="0.3">
      <c r="A691" s="114">
        <v>691</v>
      </c>
      <c r="B691" s="210" t="s">
        <v>956</v>
      </c>
      <c r="E691" s="123">
        <v>880005</v>
      </c>
      <c r="F691" s="180" t="s">
        <v>249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957</v>
      </c>
      <c r="E692" s="123">
        <v>880006</v>
      </c>
      <c r="F692" s="180" t="s">
        <v>248</v>
      </c>
      <c r="G692" s="220">
        <v>0</v>
      </c>
      <c r="H692" s="121">
        <v>0</v>
      </c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958</v>
      </c>
      <c r="E693" s="123">
        <v>880007</v>
      </c>
      <c r="F693" s="180" t="s">
        <v>247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959</v>
      </c>
      <c r="E694" s="123">
        <v>880008</v>
      </c>
      <c r="F694" s="180" t="s">
        <v>246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960</v>
      </c>
      <c r="E695" s="123">
        <v>880009</v>
      </c>
      <c r="F695" s="180" t="s">
        <v>245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961</v>
      </c>
      <c r="E696" s="123">
        <v>880010</v>
      </c>
      <c r="F696" s="180" t="s">
        <v>244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962</v>
      </c>
      <c r="E697" s="123">
        <v>880011</v>
      </c>
      <c r="F697" s="180" t="s">
        <v>243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963</v>
      </c>
      <c r="E698" s="123">
        <v>880012</v>
      </c>
      <c r="F698" s="180" t="s">
        <v>242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964</v>
      </c>
      <c r="E699" s="123">
        <v>880013</v>
      </c>
      <c r="F699" s="180" t="s">
        <v>241</v>
      </c>
      <c r="G699" s="220">
        <v>0</v>
      </c>
      <c r="H699" s="121">
        <v>0</v>
      </c>
      <c r="I699" s="237"/>
      <c r="J699" s="237"/>
      <c r="K699" s="237"/>
      <c r="L699" s="220"/>
      <c r="M699" s="220"/>
      <c r="N699" s="220"/>
      <c r="O699" s="220"/>
      <c r="P699" s="220"/>
      <c r="Q699" s="220"/>
      <c r="R699" s="220"/>
      <c r="S699" s="220"/>
      <c r="T699" s="220"/>
    </row>
  </sheetData>
  <conditionalFormatting sqref="F339">
    <cfRule type="cellIs" dxfId="197" priority="13" operator="lessThan">
      <formula>-1</formula>
    </cfRule>
  </conditionalFormatting>
  <conditionalFormatting sqref="F337">
    <cfRule type="cellIs" dxfId="196" priority="14" operator="lessThan">
      <formula>-1</formula>
    </cfRule>
  </conditionalFormatting>
  <conditionalFormatting sqref="I337:T337">
    <cfRule type="cellIs" dxfId="195" priority="11" operator="lessThan">
      <formula>-1</formula>
    </cfRule>
  </conditionalFormatting>
  <conditionalFormatting sqref="I339:T339">
    <cfRule type="cellIs" dxfId="194" priority="9" operator="lessThan">
      <formula>-1</formula>
    </cfRule>
  </conditionalFormatting>
  <conditionalFormatting sqref="G337">
    <cfRule type="cellIs" dxfId="193" priority="12" operator="lessThan">
      <formula>-1</formula>
    </cfRule>
  </conditionalFormatting>
  <conditionalFormatting sqref="G339">
    <cfRule type="cellIs" dxfId="192" priority="10" operator="lessThan">
      <formula>-1</formula>
    </cfRule>
  </conditionalFormatting>
  <conditionalFormatting sqref="F686">
    <cfRule type="cellIs" dxfId="191" priority="8" operator="lessThan">
      <formula>-1</formula>
    </cfRule>
  </conditionalFormatting>
  <conditionalFormatting sqref="G686">
    <cfRule type="cellIs" dxfId="190" priority="7" operator="lessThan">
      <formula>-1</formula>
    </cfRule>
  </conditionalFormatting>
  <conditionalFormatting sqref="I686:T686">
    <cfRule type="cellIs" dxfId="189" priority="6" operator="lessThan">
      <formula>-1</formula>
    </cfRule>
  </conditionalFormatting>
  <conditionalFormatting sqref="I688:T688">
    <cfRule type="cellIs" dxfId="188" priority="3" operator="lessThan">
      <formula>-1</formula>
    </cfRule>
  </conditionalFormatting>
  <conditionalFormatting sqref="F688">
    <cfRule type="cellIs" dxfId="187" priority="5" operator="lessThan">
      <formula>-1</formula>
    </cfRule>
  </conditionalFormatting>
  <conditionalFormatting sqref="G688">
    <cfRule type="cellIs" dxfId="186" priority="4" operator="lessThan">
      <formula>-1</formula>
    </cfRule>
  </conditionalFormatting>
  <conditionalFormatting sqref="H686">
    <cfRule type="cellIs" dxfId="185" priority="2" operator="lessThan">
      <formula>-1</formula>
    </cfRule>
  </conditionalFormatting>
  <conditionalFormatting sqref="H688">
    <cfRule type="cellIs" dxfId="184" priority="1" operator="lessThan">
      <formula>-1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4EDA-B86E-45F9-AB12-659BDAE8AF0B}">
  <dimension ref="A1:T699"/>
  <sheetViews>
    <sheetView topLeftCell="E394" zoomScale="55" zoomScaleNormal="55" workbookViewId="0">
      <selection activeCell="Q267" sqref="Q267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45658</v>
      </c>
      <c r="J1" s="208">
        <v>45689</v>
      </c>
      <c r="K1" s="208">
        <v>45717</v>
      </c>
      <c r="L1" s="208">
        <v>45748</v>
      </c>
      <c r="M1" s="208">
        <v>45778</v>
      </c>
      <c r="N1" s="208">
        <v>45809</v>
      </c>
      <c r="O1" s="208">
        <v>45839</v>
      </c>
      <c r="P1" s="208">
        <v>45870</v>
      </c>
      <c r="Q1" s="208">
        <v>45901</v>
      </c>
      <c r="R1" s="208">
        <v>45931</v>
      </c>
      <c r="S1" s="208">
        <v>45962</v>
      </c>
      <c r="T1" s="208">
        <v>45992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1</v>
      </c>
      <c r="H2" s="177" t="s">
        <v>2</v>
      </c>
      <c r="I2" s="176">
        <v>45658</v>
      </c>
      <c r="J2" s="176">
        <v>45689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583523.19999999995</v>
      </c>
      <c r="H4" s="167">
        <v>4.1113200928816711E-6</v>
      </c>
      <c r="I4" s="166">
        <v>56312.5</v>
      </c>
      <c r="J4" s="166">
        <v>43272.3</v>
      </c>
      <c r="K4" s="166">
        <v>43860.04</v>
      </c>
      <c r="L4" s="166">
        <v>42136.95</v>
      </c>
      <c r="M4" s="166">
        <v>133672.60999999999</v>
      </c>
      <c r="N4" s="166">
        <v>28768.98</v>
      </c>
      <c r="O4" s="166">
        <v>62942.62</v>
      </c>
      <c r="P4" s="166">
        <v>105747.07</v>
      </c>
      <c r="Q4" s="166">
        <v>66810.13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583523.19999999995</v>
      </c>
      <c r="H5" s="121">
        <v>4.1113200928816711E-6</v>
      </c>
      <c r="I5" s="220">
        <v>56312.5</v>
      </c>
      <c r="J5" s="220">
        <v>43272.3</v>
      </c>
      <c r="K5" s="220">
        <v>43860.04</v>
      </c>
      <c r="L5" s="220">
        <v>42136.95</v>
      </c>
      <c r="M5" s="220">
        <v>133672.60999999999</v>
      </c>
      <c r="N5" s="220">
        <v>28768.98</v>
      </c>
      <c r="O5" s="220">
        <v>62942.62</v>
      </c>
      <c r="P5" s="220">
        <v>105747.07</v>
      </c>
      <c r="Q5" s="220">
        <v>66810.13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A11" s="114">
        <v>11</v>
      </c>
      <c r="B11" s="210" t="s">
        <v>368</v>
      </c>
      <c r="C11" s="221" t="s">
        <v>359</v>
      </c>
      <c r="D11" s="221" t="s">
        <v>366</v>
      </c>
      <c r="E11" s="127">
        <v>70200200</v>
      </c>
      <c r="F11" s="126" t="s">
        <v>12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369</v>
      </c>
      <c r="C12" s="221" t="s">
        <v>359</v>
      </c>
      <c r="D12" s="221" t="s">
        <v>366</v>
      </c>
      <c r="E12" s="127">
        <v>70400000</v>
      </c>
      <c r="F12" s="126" t="s">
        <v>13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370</v>
      </c>
      <c r="C13" s="221" t="s">
        <v>359</v>
      </c>
      <c r="D13" s="221" t="s">
        <v>366</v>
      </c>
      <c r="E13" s="127">
        <v>70430000</v>
      </c>
      <c r="F13" s="126" t="s">
        <v>14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t="4.5" customHeight="1" outlineLevel="1" collapsed="1" x14ac:dyDescent="0.3">
      <c r="A14" s="114">
        <v>14</v>
      </c>
      <c r="B14" s="210"/>
      <c r="C14" s="223"/>
      <c r="D14" s="223"/>
      <c r="E14" s="135">
        <v>1</v>
      </c>
      <c r="F14" s="113"/>
      <c r="G14" s="113"/>
      <c r="H14" s="129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spans="1:20" outlineLevel="1" collapsed="1" x14ac:dyDescent="0.3">
      <c r="A15" s="114">
        <v>15</v>
      </c>
      <c r="B15" s="210"/>
      <c r="C15" s="223"/>
      <c r="D15" s="223"/>
      <c r="E15" s="135">
        <v>1</v>
      </c>
      <c r="F15" s="168" t="s">
        <v>15</v>
      </c>
      <c r="G15" s="166">
        <v>-870181.49</v>
      </c>
      <c r="H15" s="167">
        <v>-4.0635167181258098E-6</v>
      </c>
      <c r="I15" s="166">
        <v>-63168.81</v>
      </c>
      <c r="J15" s="166">
        <v>-27005.75</v>
      </c>
      <c r="K15" s="166">
        <v>-51602.41</v>
      </c>
      <c r="L15" s="166">
        <v>-62649.3</v>
      </c>
      <c r="M15" s="166">
        <v>-108767.59000000001</v>
      </c>
      <c r="N15" s="166">
        <v>-41921.78</v>
      </c>
      <c r="O15" s="166">
        <v>-88417.27</v>
      </c>
      <c r="P15" s="166">
        <v>-332714.32</v>
      </c>
      <c r="Q15" s="166">
        <v>-93934.26</v>
      </c>
      <c r="R15" s="166">
        <v>0</v>
      </c>
      <c r="S15" s="166">
        <v>0</v>
      </c>
      <c r="T15" s="166">
        <v>0</v>
      </c>
    </row>
    <row r="16" spans="1:20" hidden="1" outlineLevel="2" x14ac:dyDescent="0.3">
      <c r="A16" s="114">
        <v>16</v>
      </c>
      <c r="B16" s="210" t="s">
        <v>371</v>
      </c>
      <c r="C16" s="221" t="s">
        <v>359</v>
      </c>
      <c r="D16" s="221" t="s">
        <v>372</v>
      </c>
      <c r="E16" s="123">
        <v>90200000</v>
      </c>
      <c r="F16" s="122" t="s">
        <v>16</v>
      </c>
      <c r="G16" s="220">
        <v>-293622.97000000003</v>
      </c>
      <c r="H16" s="121">
        <v>-7.8532047960008723E-10</v>
      </c>
      <c r="I16" s="220">
        <v>0</v>
      </c>
      <c r="J16" s="220">
        <v>-27.4</v>
      </c>
      <c r="K16" s="220">
        <v>0</v>
      </c>
      <c r="L16" s="220">
        <v>0</v>
      </c>
      <c r="M16" s="220">
        <v>-19296.990000000002</v>
      </c>
      <c r="N16" s="220">
        <v>0</v>
      </c>
      <c r="O16" s="220">
        <v>0</v>
      </c>
      <c r="P16" s="220">
        <v>-274298.58</v>
      </c>
      <c r="Q16" s="220">
        <v>0</v>
      </c>
      <c r="R16" s="220">
        <v>0</v>
      </c>
      <c r="S16" s="220">
        <v>0</v>
      </c>
      <c r="T16" s="220">
        <v>0</v>
      </c>
    </row>
    <row r="17" spans="1:20" hidden="1" outlineLevel="2" x14ac:dyDescent="0.3">
      <c r="A17" s="114">
        <v>17</v>
      </c>
      <c r="B17" s="210" t="s">
        <v>373</v>
      </c>
      <c r="C17" s="221" t="s">
        <v>359</v>
      </c>
      <c r="D17" s="221" t="s">
        <v>372</v>
      </c>
      <c r="E17" s="123">
        <v>90200001</v>
      </c>
      <c r="F17" s="122" t="s">
        <v>17</v>
      </c>
      <c r="G17" s="220">
        <v>-576558.52</v>
      </c>
      <c r="H17" s="121">
        <v>-4.0627313976462103E-6</v>
      </c>
      <c r="I17" s="220">
        <v>-63168.81</v>
      </c>
      <c r="J17" s="220">
        <v>-26978.35</v>
      </c>
      <c r="K17" s="220">
        <v>-51602.41</v>
      </c>
      <c r="L17" s="220">
        <v>-62649.3</v>
      </c>
      <c r="M17" s="220">
        <v>-89470.6</v>
      </c>
      <c r="N17" s="220">
        <v>-41921.78</v>
      </c>
      <c r="O17" s="220">
        <v>-88417.27</v>
      </c>
      <c r="P17" s="220">
        <v>-58415.74</v>
      </c>
      <c r="Q17" s="220">
        <v>-93934.26</v>
      </c>
      <c r="R17" s="220">
        <v>0</v>
      </c>
      <c r="S17" s="220">
        <v>0</v>
      </c>
      <c r="T17" s="220">
        <v>0</v>
      </c>
    </row>
    <row r="18" spans="1:20" ht="4.5" customHeight="1" outlineLevel="1" collapsed="1" x14ac:dyDescent="0.3">
      <c r="A18" s="114">
        <v>18</v>
      </c>
      <c r="B18" s="210"/>
      <c r="C18" s="223"/>
      <c r="D18" s="223"/>
      <c r="E18" s="135">
        <v>1</v>
      </c>
      <c r="F18" s="113"/>
      <c r="G18" s="113"/>
      <c r="H18" s="129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</row>
    <row r="19" spans="1:20" outlineLevel="1" x14ac:dyDescent="0.3">
      <c r="A19" s="114">
        <v>19</v>
      </c>
      <c r="B19" s="210"/>
      <c r="C19" s="223"/>
      <c r="D19" s="223"/>
      <c r="E19" s="135">
        <v>1</v>
      </c>
      <c r="F19" s="168" t="s">
        <v>18</v>
      </c>
      <c r="G19" s="166">
        <v>-286658.29000000004</v>
      </c>
      <c r="H19" s="167">
        <v>4.7803374755861095E-8</v>
      </c>
      <c r="I19" s="166">
        <v>-6856.3099999999977</v>
      </c>
      <c r="J19" s="166">
        <v>16266.550000000003</v>
      </c>
      <c r="K19" s="166">
        <v>-7742.3700000000026</v>
      </c>
      <c r="L19" s="166">
        <v>-20512.350000000006</v>
      </c>
      <c r="M19" s="166">
        <v>24905.019999999975</v>
      </c>
      <c r="N19" s="166">
        <v>-13152.8</v>
      </c>
      <c r="O19" s="166">
        <v>-25474.65</v>
      </c>
      <c r="P19" s="166">
        <v>-226967.25</v>
      </c>
      <c r="Q19" s="166">
        <v>-27124.12999999999</v>
      </c>
      <c r="R19" s="166">
        <v>0</v>
      </c>
      <c r="S19" s="166">
        <v>0</v>
      </c>
      <c r="T19" s="166">
        <v>0</v>
      </c>
    </row>
    <row r="20" spans="1:20" ht="4.5" customHeight="1" outlineLevel="1" x14ac:dyDescent="0.3">
      <c r="A20" s="114">
        <v>20</v>
      </c>
      <c r="B20" s="210"/>
      <c r="C20" s="223"/>
      <c r="D20" s="223"/>
      <c r="E20" s="135">
        <v>1</v>
      </c>
      <c r="F20" s="113"/>
      <c r="G20" s="113"/>
      <c r="H20" s="129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</row>
    <row r="21" spans="1:20" outlineLevel="1" collapsed="1" x14ac:dyDescent="0.3">
      <c r="A21" s="114">
        <v>21</v>
      </c>
      <c r="B21" s="210"/>
      <c r="C21" s="223"/>
      <c r="D21" s="223"/>
      <c r="E21" s="135">
        <v>1</v>
      </c>
      <c r="F21" s="168" t="s">
        <v>19</v>
      </c>
      <c r="G21" s="166">
        <v>0</v>
      </c>
      <c r="H21" s="167"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</row>
    <row r="22" spans="1:20" hidden="1" outlineLevel="2" x14ac:dyDescent="0.3">
      <c r="A22" s="114">
        <v>22</v>
      </c>
      <c r="B22" s="210" t="s">
        <v>374</v>
      </c>
      <c r="C22" s="221" t="s">
        <v>375</v>
      </c>
      <c r="D22" s="221" t="s">
        <v>372</v>
      </c>
      <c r="E22" s="224">
        <v>71900700</v>
      </c>
      <c r="F22" s="126" t="s">
        <v>20</v>
      </c>
      <c r="G22" s="220">
        <v>0</v>
      </c>
      <c r="H22" s="121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0">
        <v>0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</row>
    <row r="23" spans="1:20" ht="4.5" customHeight="1" outlineLevel="1" collapsed="1" x14ac:dyDescent="0.3">
      <c r="A23" s="114">
        <v>23</v>
      </c>
      <c r="B23" s="210"/>
      <c r="C23" s="223"/>
      <c r="D23" s="223"/>
      <c r="E23" s="135">
        <v>1</v>
      </c>
      <c r="F23" s="113"/>
      <c r="G23" s="113"/>
      <c r="H23" s="129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</row>
    <row r="24" spans="1:20" outlineLevel="1" collapsed="1" x14ac:dyDescent="0.3">
      <c r="A24" s="114">
        <v>24</v>
      </c>
      <c r="B24" s="210"/>
      <c r="C24" s="223"/>
      <c r="D24" s="223"/>
      <c r="E24" s="130">
        <v>1</v>
      </c>
      <c r="F24" s="168" t="s">
        <v>21</v>
      </c>
      <c r="G24" s="166">
        <v>19980900.5</v>
      </c>
      <c r="H24" s="167">
        <v>0</v>
      </c>
      <c r="I24" s="166">
        <v>3105094.5</v>
      </c>
      <c r="J24" s="166">
        <v>1605268.9</v>
      </c>
      <c r="K24" s="166">
        <v>1724627.5</v>
      </c>
      <c r="L24" s="166">
        <v>1546722.8</v>
      </c>
      <c r="M24" s="166">
        <v>2920354.5</v>
      </c>
      <c r="N24" s="166">
        <v>2142183.6</v>
      </c>
      <c r="O24" s="166">
        <v>1894218</v>
      </c>
      <c r="P24" s="166">
        <v>2368853</v>
      </c>
      <c r="Q24" s="166">
        <v>2673577.7000000002</v>
      </c>
      <c r="R24" s="166">
        <v>0</v>
      </c>
      <c r="S24" s="166">
        <v>0</v>
      </c>
      <c r="T24" s="166">
        <v>0</v>
      </c>
    </row>
    <row r="25" spans="1:20" hidden="1" outlineLevel="2" x14ac:dyDescent="0.3">
      <c r="A25" s="114">
        <v>25</v>
      </c>
      <c r="B25" s="210" t="s">
        <v>376</v>
      </c>
      <c r="C25" s="221" t="s">
        <v>377</v>
      </c>
      <c r="D25" s="221" t="s">
        <v>362</v>
      </c>
      <c r="E25" s="127">
        <v>70300000</v>
      </c>
      <c r="F25" s="126" t="s">
        <v>22</v>
      </c>
      <c r="G25" s="220">
        <v>0</v>
      </c>
      <c r="H25" s="121">
        <v>0</v>
      </c>
      <c r="I25" s="220">
        <v>0</v>
      </c>
      <c r="J25" s="220">
        <v>0</v>
      </c>
      <c r="K25" s="220">
        <v>0</v>
      </c>
      <c r="L25" s="220">
        <v>0</v>
      </c>
      <c r="M25" s="220">
        <v>0</v>
      </c>
      <c r="N25" s="220">
        <v>0</v>
      </c>
      <c r="O25" s="220">
        <v>0</v>
      </c>
      <c r="P25" s="220">
        <v>0</v>
      </c>
      <c r="Q25" s="220">
        <v>0</v>
      </c>
      <c r="R25" s="220">
        <v>0</v>
      </c>
      <c r="S25" s="220">
        <v>0</v>
      </c>
      <c r="T25" s="220">
        <v>0</v>
      </c>
    </row>
    <row r="26" spans="1:20" hidden="1" outlineLevel="2" x14ac:dyDescent="0.3">
      <c r="A26" s="114">
        <v>26</v>
      </c>
      <c r="B26" s="210" t="s">
        <v>378</v>
      </c>
      <c r="C26" s="221" t="s">
        <v>377</v>
      </c>
      <c r="D26" s="221" t="s">
        <v>362</v>
      </c>
      <c r="E26" s="127">
        <v>70300200</v>
      </c>
      <c r="F26" s="126" t="s">
        <v>23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379</v>
      </c>
      <c r="C27" s="221" t="s">
        <v>377</v>
      </c>
      <c r="D27" s="221" t="s">
        <v>372</v>
      </c>
      <c r="E27" s="127">
        <v>70300700</v>
      </c>
      <c r="F27" s="126" t="s">
        <v>24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380</v>
      </c>
      <c r="C28" s="221" t="s">
        <v>377</v>
      </c>
      <c r="D28" s="221" t="s">
        <v>381</v>
      </c>
      <c r="E28" s="127">
        <v>70300800</v>
      </c>
      <c r="F28" s="126" t="s">
        <v>25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382</v>
      </c>
      <c r="C29" s="221" t="s">
        <v>377</v>
      </c>
      <c r="D29" s="221" t="s">
        <v>381</v>
      </c>
      <c r="E29" s="127">
        <v>70300900</v>
      </c>
      <c r="F29" s="126" t="s">
        <v>26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383</v>
      </c>
      <c r="C30" s="221" t="s">
        <v>377</v>
      </c>
      <c r="D30" s="221" t="s">
        <v>366</v>
      </c>
      <c r="E30" s="127">
        <v>71200000</v>
      </c>
      <c r="F30" s="126" t="s">
        <v>27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25" t="s">
        <v>384</v>
      </c>
      <c r="C31" s="226" t="s">
        <v>377</v>
      </c>
      <c r="D31" s="226" t="s">
        <v>385</v>
      </c>
      <c r="E31" s="145">
        <v>71200100</v>
      </c>
      <c r="F31" s="144" t="s">
        <v>28</v>
      </c>
      <c r="G31" s="219">
        <v>79886.8</v>
      </c>
      <c r="H31" s="186">
        <v>2.8409111656190019E-7</v>
      </c>
      <c r="I31" s="220">
        <v>0</v>
      </c>
      <c r="J31" s="220">
        <v>0</v>
      </c>
      <c r="K31" s="220">
        <v>9912</v>
      </c>
      <c r="L31" s="220">
        <v>13862.8</v>
      </c>
      <c r="M31" s="220">
        <v>12950</v>
      </c>
      <c r="N31" s="220">
        <v>0</v>
      </c>
      <c r="O31" s="220">
        <v>8442</v>
      </c>
      <c r="P31" s="220">
        <v>17626</v>
      </c>
      <c r="Q31" s="220">
        <v>17094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10" t="s">
        <v>386</v>
      </c>
      <c r="C32" s="221" t="s">
        <v>377</v>
      </c>
      <c r="D32" s="221" t="s">
        <v>387</v>
      </c>
      <c r="E32" s="127">
        <v>71300000</v>
      </c>
      <c r="F32" s="126" t="s">
        <v>29</v>
      </c>
      <c r="G32" s="220">
        <v>0</v>
      </c>
      <c r="H32" s="121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388</v>
      </c>
      <c r="C33" s="221" t="s">
        <v>377</v>
      </c>
      <c r="D33" s="221" t="s">
        <v>387</v>
      </c>
      <c r="E33" s="127">
        <v>71300200</v>
      </c>
      <c r="F33" s="126" t="s">
        <v>30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389</v>
      </c>
      <c r="C34" s="221" t="s">
        <v>377</v>
      </c>
      <c r="D34" s="221" t="s">
        <v>372</v>
      </c>
      <c r="E34" s="127">
        <v>71500000</v>
      </c>
      <c r="F34" s="126" t="s">
        <v>31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390</v>
      </c>
      <c r="C35" s="221" t="s">
        <v>377</v>
      </c>
      <c r="D35" s="221"/>
      <c r="E35" s="172">
        <v>71500100</v>
      </c>
      <c r="F35" s="171" t="s">
        <v>332</v>
      </c>
      <c r="G35" s="220"/>
      <c r="H35" s="121">
        <v>0</v>
      </c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</row>
    <row r="36" spans="1:20" hidden="1" outlineLevel="2" x14ac:dyDescent="0.3">
      <c r="A36" s="114">
        <v>36</v>
      </c>
      <c r="B36" s="210" t="s">
        <v>391</v>
      </c>
      <c r="C36" s="221" t="s">
        <v>377</v>
      </c>
      <c r="D36" s="221" t="s">
        <v>387</v>
      </c>
      <c r="E36" s="123">
        <v>71700000</v>
      </c>
      <c r="F36" s="122" t="s">
        <v>32</v>
      </c>
      <c r="G36" s="220">
        <v>0</v>
      </c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20">
        <v>0</v>
      </c>
      <c r="R36" s="220">
        <v>0</v>
      </c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392</v>
      </c>
      <c r="C37" s="221" t="s">
        <v>377</v>
      </c>
      <c r="D37" s="221">
        <v>0</v>
      </c>
      <c r="E37" s="123">
        <v>71800000</v>
      </c>
      <c r="F37" s="122" t="s">
        <v>33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393</v>
      </c>
      <c r="C38" s="221" t="s">
        <v>377</v>
      </c>
      <c r="D38" s="221" t="s">
        <v>387</v>
      </c>
      <c r="E38" s="127">
        <v>71800400</v>
      </c>
      <c r="F38" s="126" t="s">
        <v>34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394</v>
      </c>
      <c r="C39" s="221" t="s">
        <v>377</v>
      </c>
      <c r="D39" s="221" t="s">
        <v>360</v>
      </c>
      <c r="E39" s="127">
        <v>71900000</v>
      </c>
      <c r="F39" s="126" t="s">
        <v>35</v>
      </c>
      <c r="G39" s="220">
        <v>19901013.699999999</v>
      </c>
      <c r="H39" s="121">
        <v>0</v>
      </c>
      <c r="I39" s="220">
        <v>3105094.5</v>
      </c>
      <c r="J39" s="220">
        <v>1605268.9</v>
      </c>
      <c r="K39" s="220">
        <v>1714715.5</v>
      </c>
      <c r="L39" s="220">
        <v>1532860</v>
      </c>
      <c r="M39" s="220">
        <v>2907404.5</v>
      </c>
      <c r="N39" s="220">
        <v>2142183.6</v>
      </c>
      <c r="O39" s="220">
        <v>1885776</v>
      </c>
      <c r="P39" s="220">
        <v>2351227</v>
      </c>
      <c r="Q39" s="220">
        <v>2656483.7000000002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395</v>
      </c>
      <c r="C40" s="221" t="s">
        <v>377</v>
      </c>
      <c r="D40" s="221" t="s">
        <v>396</v>
      </c>
      <c r="E40" s="127">
        <v>71900100</v>
      </c>
      <c r="F40" s="126" t="s">
        <v>36</v>
      </c>
      <c r="G40" s="220">
        <v>0</v>
      </c>
      <c r="H40" s="121">
        <v>0</v>
      </c>
      <c r="I40" s="220">
        <v>0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397</v>
      </c>
      <c r="C41" s="221" t="s">
        <v>377</v>
      </c>
      <c r="D41" s="221" t="s">
        <v>385</v>
      </c>
      <c r="E41" s="224">
        <v>71900500</v>
      </c>
      <c r="F41" s="126" t="s">
        <v>37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25" t="s">
        <v>398</v>
      </c>
      <c r="C42" s="226" t="s">
        <v>377</v>
      </c>
      <c r="D42" s="226" t="s">
        <v>399</v>
      </c>
      <c r="E42" s="170">
        <v>71900600</v>
      </c>
      <c r="F42" s="169" t="s">
        <v>38</v>
      </c>
      <c r="G42" s="219">
        <v>0</v>
      </c>
      <c r="H42" s="121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10" t="s">
        <v>400</v>
      </c>
      <c r="C43" s="221" t="s">
        <v>377</v>
      </c>
      <c r="D43" s="221"/>
      <c r="E43" s="170">
        <v>71900900</v>
      </c>
      <c r="F43" s="169" t="s">
        <v>333</v>
      </c>
      <c r="G43" s="220"/>
      <c r="H43" s="121">
        <v>0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</row>
    <row r="44" spans="1:20" hidden="1" outlineLevel="2" x14ac:dyDescent="0.3">
      <c r="A44" s="114">
        <v>44</v>
      </c>
      <c r="B44" s="225" t="s">
        <v>401</v>
      </c>
      <c r="C44" s="226" t="s">
        <v>377</v>
      </c>
      <c r="D44" s="226" t="s">
        <v>399</v>
      </c>
      <c r="E44" s="170">
        <v>71901000</v>
      </c>
      <c r="F44" s="169" t="s">
        <v>334</v>
      </c>
      <c r="G44" s="219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t="4.5" customHeight="1" outlineLevel="1" collapsed="1" x14ac:dyDescent="0.3">
      <c r="A45" s="114">
        <v>45</v>
      </c>
      <c r="B45" s="210"/>
      <c r="C45" s="221" t="s">
        <v>377</v>
      </c>
      <c r="D45" s="223"/>
      <c r="E45" s="135">
        <v>1</v>
      </c>
      <c r="F45" s="113"/>
      <c r="G45" s="113"/>
      <c r="H45" s="121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</row>
    <row r="46" spans="1:20" outlineLevel="1" collapsed="1" x14ac:dyDescent="0.3">
      <c r="A46" s="114">
        <v>46</v>
      </c>
      <c r="B46" s="210"/>
      <c r="C46" s="223"/>
      <c r="D46" s="223"/>
      <c r="E46" s="135">
        <v>1</v>
      </c>
      <c r="F46" s="168" t="s">
        <v>39</v>
      </c>
      <c r="G46" s="166">
        <v>45000</v>
      </c>
      <c r="H46" s="167">
        <v>4.2991997058398938E-7</v>
      </c>
      <c r="I46" s="166">
        <v>5000</v>
      </c>
      <c r="J46" s="166">
        <v>5000</v>
      </c>
      <c r="K46" s="166">
        <v>5000</v>
      </c>
      <c r="L46" s="166">
        <v>5000</v>
      </c>
      <c r="M46" s="166">
        <v>5000</v>
      </c>
      <c r="N46" s="166">
        <v>5000</v>
      </c>
      <c r="O46" s="166">
        <v>5000</v>
      </c>
      <c r="P46" s="166">
        <v>5000</v>
      </c>
      <c r="Q46" s="166">
        <v>5000</v>
      </c>
      <c r="R46" s="166">
        <v>0</v>
      </c>
      <c r="S46" s="166">
        <v>0</v>
      </c>
      <c r="T46" s="166">
        <v>0</v>
      </c>
    </row>
    <row r="47" spans="1:20" hidden="1" outlineLevel="2" x14ac:dyDescent="0.3">
      <c r="A47" s="114">
        <v>47</v>
      </c>
      <c r="B47" s="210" t="s">
        <v>402</v>
      </c>
      <c r="C47" s="221" t="s">
        <v>403</v>
      </c>
      <c r="D47" s="221" t="s">
        <v>399</v>
      </c>
      <c r="E47" s="127">
        <v>71300100</v>
      </c>
      <c r="F47" s="126" t="s">
        <v>40</v>
      </c>
      <c r="G47" s="220">
        <v>45000</v>
      </c>
      <c r="H47" s="121">
        <v>4.2991997058398938E-7</v>
      </c>
      <c r="I47" s="220">
        <v>5000</v>
      </c>
      <c r="J47" s="220">
        <v>5000</v>
      </c>
      <c r="K47" s="220">
        <v>5000</v>
      </c>
      <c r="L47" s="220">
        <v>5000</v>
      </c>
      <c r="M47" s="220">
        <v>5000</v>
      </c>
      <c r="N47" s="220">
        <v>5000</v>
      </c>
      <c r="O47" s="220">
        <v>5000</v>
      </c>
      <c r="P47" s="220">
        <v>5000</v>
      </c>
      <c r="Q47" s="220">
        <v>5000</v>
      </c>
      <c r="R47" s="220">
        <v>0</v>
      </c>
      <c r="S47" s="220">
        <v>0</v>
      </c>
      <c r="T47" s="220">
        <v>0</v>
      </c>
    </row>
    <row r="48" spans="1:20" hidden="1" outlineLevel="2" x14ac:dyDescent="0.3">
      <c r="A48" s="114">
        <v>48</v>
      </c>
      <c r="B48" s="210" t="s">
        <v>404</v>
      </c>
      <c r="C48" s="221" t="s">
        <v>403</v>
      </c>
      <c r="D48" s="221" t="s">
        <v>399</v>
      </c>
      <c r="E48" s="224">
        <v>71900400</v>
      </c>
      <c r="F48" s="227" t="s">
        <v>41</v>
      </c>
      <c r="G48" s="220">
        <v>0</v>
      </c>
      <c r="H48" s="121">
        <v>0</v>
      </c>
      <c r="I48" s="220">
        <v>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outlineLevel="1" collapsed="1" x14ac:dyDescent="0.3">
      <c r="A49" s="114">
        <v>49</v>
      </c>
      <c r="B49" s="210"/>
      <c r="C49" s="223"/>
      <c r="D49" s="223"/>
      <c r="E49" s="135">
        <v>1</v>
      </c>
      <c r="F49" s="113"/>
      <c r="G49" s="113"/>
      <c r="H49" s="129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</row>
    <row r="50" spans="1:20" ht="15.6" outlineLevel="1" x14ac:dyDescent="0.3">
      <c r="A50" s="114">
        <v>50</v>
      </c>
      <c r="B50" s="210"/>
      <c r="C50" s="223"/>
      <c r="D50" s="223"/>
      <c r="E50" s="135">
        <v>1</v>
      </c>
      <c r="F50" s="165" t="s">
        <v>42</v>
      </c>
      <c r="G50" s="163">
        <v>19739242.210000001</v>
      </c>
      <c r="H50" s="164">
        <v>1.8491312990775584E-4</v>
      </c>
      <c r="I50" s="163">
        <v>3103238.19</v>
      </c>
      <c r="J50" s="163">
        <v>1626535.45</v>
      </c>
      <c r="K50" s="163">
        <v>1721885.13</v>
      </c>
      <c r="L50" s="163">
        <v>1531210.45</v>
      </c>
      <c r="M50" s="163">
        <v>2950259.52</v>
      </c>
      <c r="N50" s="163">
        <v>2134030.8000000003</v>
      </c>
      <c r="O50" s="163">
        <v>1873743.35</v>
      </c>
      <c r="P50" s="163">
        <v>2146885.75</v>
      </c>
      <c r="Q50" s="163">
        <v>2651453.5700000003</v>
      </c>
      <c r="R50" s="163">
        <v>0</v>
      </c>
      <c r="S50" s="163">
        <v>0</v>
      </c>
      <c r="T50" s="163">
        <v>0</v>
      </c>
    </row>
    <row r="51" spans="1:20" ht="18" outlineLevel="1" x14ac:dyDescent="0.35">
      <c r="A51" s="114">
        <v>51</v>
      </c>
      <c r="B51" s="210"/>
      <c r="C51" s="223"/>
      <c r="D51" s="223"/>
      <c r="E51" s="162" t="s">
        <v>43</v>
      </c>
      <c r="F51" s="113"/>
      <c r="G51" s="113"/>
      <c r="H51" s="129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</row>
    <row r="52" spans="1:20" outlineLevel="1" collapsed="1" x14ac:dyDescent="0.3">
      <c r="A52" s="114">
        <v>52</v>
      </c>
      <c r="B52" s="210"/>
      <c r="C52" s="223"/>
      <c r="D52" s="223"/>
      <c r="E52" s="119">
        <v>1</v>
      </c>
      <c r="F52" s="140" t="s">
        <v>44</v>
      </c>
      <c r="G52" s="138">
        <v>-28684210.710000001</v>
      </c>
      <c r="H52" s="139">
        <v>-3.8829612217864554E-6</v>
      </c>
      <c r="I52" s="138">
        <v>-1544186.9800000002</v>
      </c>
      <c r="J52" s="138">
        <v>-3615388.5999999996</v>
      </c>
      <c r="K52" s="138">
        <v>-2556959.5700000003</v>
      </c>
      <c r="L52" s="138">
        <v>-3083264.34</v>
      </c>
      <c r="M52" s="138">
        <v>-2599827.4900000002</v>
      </c>
      <c r="N52" s="138">
        <v>-2665431.5499999998</v>
      </c>
      <c r="O52" s="138">
        <v>-3924202.8</v>
      </c>
      <c r="P52" s="138">
        <v>-5065904.01</v>
      </c>
      <c r="Q52" s="138">
        <v>-3629045.37</v>
      </c>
      <c r="R52" s="138">
        <v>0</v>
      </c>
      <c r="S52" s="138">
        <v>0</v>
      </c>
      <c r="T52" s="138">
        <v>0</v>
      </c>
    </row>
    <row r="53" spans="1:20" hidden="1" outlineLevel="2" x14ac:dyDescent="0.3">
      <c r="A53" s="114">
        <v>53</v>
      </c>
      <c r="B53" s="210" t="s">
        <v>405</v>
      </c>
      <c r="C53" s="221" t="s">
        <v>406</v>
      </c>
      <c r="D53" s="221" t="s">
        <v>407</v>
      </c>
      <c r="E53" s="123">
        <v>80810000</v>
      </c>
      <c r="F53" s="122" t="s">
        <v>45</v>
      </c>
      <c r="G53" s="220">
        <v>517343.71</v>
      </c>
      <c r="H53" s="121">
        <v>0</v>
      </c>
      <c r="I53" s="220">
        <v>2987.1</v>
      </c>
      <c r="J53" s="220">
        <v>32732.23</v>
      </c>
      <c r="K53" s="220">
        <v>3779.06</v>
      </c>
      <c r="L53" s="220">
        <v>2632.71</v>
      </c>
      <c r="M53" s="220">
        <v>129902.97</v>
      </c>
      <c r="N53" s="220">
        <v>732.7</v>
      </c>
      <c r="O53" s="220">
        <v>78751.92</v>
      </c>
      <c r="P53" s="220">
        <v>263206.78000000003</v>
      </c>
      <c r="Q53" s="220">
        <v>2618.2399999999998</v>
      </c>
      <c r="R53" s="220">
        <v>0</v>
      </c>
      <c r="S53" s="220">
        <v>0</v>
      </c>
      <c r="T53" s="220">
        <v>0</v>
      </c>
    </row>
    <row r="54" spans="1:20" hidden="1" outlineLevel="2" x14ac:dyDescent="0.3">
      <c r="A54" s="114">
        <v>54</v>
      </c>
      <c r="B54" s="210" t="s">
        <v>408</v>
      </c>
      <c r="C54" s="221" t="s">
        <v>406</v>
      </c>
      <c r="D54" s="221" t="s">
        <v>407</v>
      </c>
      <c r="E54" s="123">
        <v>80810001</v>
      </c>
      <c r="F54" s="122" t="s">
        <v>46</v>
      </c>
      <c r="G54" s="220">
        <v>-5908825.040000001</v>
      </c>
      <c r="H54" s="121">
        <v>0</v>
      </c>
      <c r="I54" s="220">
        <v>1930883.66</v>
      </c>
      <c r="J54" s="220">
        <v>-1270673.18</v>
      </c>
      <c r="K54" s="220">
        <v>-351132.89</v>
      </c>
      <c r="L54" s="220">
        <v>-1069338.6200000001</v>
      </c>
      <c r="M54" s="220">
        <v>-234045.08</v>
      </c>
      <c r="N54" s="220">
        <v>-237518.97</v>
      </c>
      <c r="O54" s="220">
        <v>-525119.56000000006</v>
      </c>
      <c r="P54" s="220">
        <v>-3023846.59</v>
      </c>
      <c r="Q54" s="220">
        <v>-1128033.81</v>
      </c>
      <c r="R54" s="220">
        <v>0</v>
      </c>
      <c r="S54" s="220">
        <v>0</v>
      </c>
      <c r="T54" s="220">
        <v>0</v>
      </c>
    </row>
    <row r="55" spans="1:20" hidden="1" outlineLevel="2" x14ac:dyDescent="0.3">
      <c r="A55" s="114">
        <v>55</v>
      </c>
      <c r="B55" s="210" t="s">
        <v>409</v>
      </c>
      <c r="C55" s="221" t="s">
        <v>406</v>
      </c>
      <c r="D55" s="221" t="s">
        <v>407</v>
      </c>
      <c r="E55" s="123">
        <v>80820000</v>
      </c>
      <c r="F55" s="122" t="s">
        <v>47</v>
      </c>
      <c r="G55" s="220">
        <v>-255161.69</v>
      </c>
      <c r="H55" s="121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-1677.76</v>
      </c>
      <c r="N55" s="220">
        <v>-151.05000000000001</v>
      </c>
      <c r="O55" s="220">
        <v>-302.11</v>
      </c>
      <c r="P55" s="220">
        <v>-253030.77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410</v>
      </c>
      <c r="C56" s="221" t="s">
        <v>406</v>
      </c>
      <c r="D56" s="221" t="s">
        <v>407</v>
      </c>
      <c r="E56" s="123">
        <v>80820001</v>
      </c>
      <c r="F56" s="122" t="s">
        <v>48</v>
      </c>
      <c r="G56" s="220">
        <v>-23037567.690000001</v>
      </c>
      <c r="H56" s="121">
        <v>0</v>
      </c>
      <c r="I56" s="220">
        <v>-3478057.74</v>
      </c>
      <c r="J56" s="220">
        <v>-2377447.65</v>
      </c>
      <c r="K56" s="220">
        <v>-2209605.7400000002</v>
      </c>
      <c r="L56" s="220">
        <v>-2016558.43</v>
      </c>
      <c r="M56" s="220">
        <v>-2494007.62</v>
      </c>
      <c r="N56" s="220">
        <v>-2428494.23</v>
      </c>
      <c r="O56" s="220">
        <v>-3477533.05</v>
      </c>
      <c r="P56" s="220">
        <v>-2052233.43</v>
      </c>
      <c r="Q56" s="220">
        <v>-2503629.7999999998</v>
      </c>
      <c r="R56" s="220">
        <v>0</v>
      </c>
      <c r="S56" s="220">
        <v>0</v>
      </c>
      <c r="T56" s="220">
        <v>0</v>
      </c>
    </row>
    <row r="57" spans="1:20" ht="5.7" customHeight="1" outlineLevel="1" collapsed="1" x14ac:dyDescent="0.3">
      <c r="A57" s="114">
        <v>57</v>
      </c>
      <c r="B57" s="210"/>
      <c r="C57" s="223"/>
      <c r="D57" s="223"/>
      <c r="E57" s="135">
        <v>1</v>
      </c>
      <c r="F57" s="113"/>
      <c r="G57" s="113"/>
      <c r="H57" s="129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spans="1:20" outlineLevel="1" collapsed="1" x14ac:dyDescent="0.3">
      <c r="A58" s="114">
        <v>58</v>
      </c>
      <c r="B58" s="210"/>
      <c r="C58" s="223"/>
      <c r="D58" s="223"/>
      <c r="E58" s="119">
        <v>1</v>
      </c>
      <c r="F58" s="140" t="s">
        <v>49</v>
      </c>
      <c r="G58" s="138">
        <v>-75212475.519999996</v>
      </c>
      <c r="H58" s="139">
        <v>-3.8829612217864554E-6</v>
      </c>
      <c r="I58" s="138">
        <v>-8062860.9399999995</v>
      </c>
      <c r="J58" s="138">
        <v>-7376629.2699999996</v>
      </c>
      <c r="K58" s="138">
        <v>-7593884.1400000006</v>
      </c>
      <c r="L58" s="138">
        <v>-8085705.2000000002</v>
      </c>
      <c r="M58" s="138">
        <v>-8853554.9800000004</v>
      </c>
      <c r="N58" s="138">
        <v>-8697168.459999999</v>
      </c>
      <c r="O58" s="138">
        <v>-9503743.3100000005</v>
      </c>
      <c r="P58" s="138">
        <v>-8321180.7000000002</v>
      </c>
      <c r="Q58" s="138">
        <v>-8717748.5199999996</v>
      </c>
      <c r="R58" s="138">
        <v>0</v>
      </c>
      <c r="S58" s="138">
        <v>0</v>
      </c>
      <c r="T58" s="138">
        <v>0</v>
      </c>
    </row>
    <row r="59" spans="1:20" hidden="1" outlineLevel="2" x14ac:dyDescent="0.3">
      <c r="A59" s="114">
        <v>59</v>
      </c>
      <c r="B59" s="210" t="s">
        <v>411</v>
      </c>
      <c r="C59" s="221" t="s">
        <v>412</v>
      </c>
      <c r="D59" s="221" t="s">
        <v>413</v>
      </c>
      <c r="E59" s="123">
        <v>81100000</v>
      </c>
      <c r="F59" s="122" t="s">
        <v>50</v>
      </c>
      <c r="G59" s="220">
        <v>-64608912.529999994</v>
      </c>
      <c r="H59" s="121">
        <v>0</v>
      </c>
      <c r="I59" s="220">
        <v>-6933558.46</v>
      </c>
      <c r="J59" s="220">
        <v>-6161991.54</v>
      </c>
      <c r="K59" s="220">
        <v>-6469880.9500000002</v>
      </c>
      <c r="L59" s="220">
        <v>-6848666.5499999998</v>
      </c>
      <c r="M59" s="220">
        <v>-7608611.1600000001</v>
      </c>
      <c r="N59" s="220">
        <v>-7453257.2599999998</v>
      </c>
      <c r="O59" s="220">
        <v>-8286876</v>
      </c>
      <c r="P59" s="220">
        <v>-7265122.3700000001</v>
      </c>
      <c r="Q59" s="220">
        <v>-7580948.2400000002</v>
      </c>
      <c r="R59" s="220">
        <v>0</v>
      </c>
      <c r="S59" s="220">
        <v>0</v>
      </c>
      <c r="T59" s="220">
        <v>0</v>
      </c>
    </row>
    <row r="60" spans="1:20" hidden="1" outlineLevel="2" x14ac:dyDescent="0.3">
      <c r="A60" s="114">
        <v>60</v>
      </c>
      <c r="B60" s="210" t="s">
        <v>414</v>
      </c>
      <c r="C60" s="221" t="s">
        <v>412</v>
      </c>
      <c r="D60" s="221" t="s">
        <v>413</v>
      </c>
      <c r="E60" s="161">
        <v>81100100</v>
      </c>
      <c r="F60" s="160" t="s">
        <v>51</v>
      </c>
      <c r="G60" s="220">
        <v>-627600</v>
      </c>
      <c r="H60" s="121">
        <v>0</v>
      </c>
      <c r="I60" s="220">
        <v>-67990</v>
      </c>
      <c r="J60" s="220">
        <v>-67990</v>
      </c>
      <c r="K60" s="220">
        <v>-67990</v>
      </c>
      <c r="L60" s="220">
        <v>-67990</v>
      </c>
      <c r="M60" s="220">
        <v>-73220</v>
      </c>
      <c r="N60" s="220">
        <v>-73220</v>
      </c>
      <c r="O60" s="220">
        <v>-73220</v>
      </c>
      <c r="P60" s="220">
        <v>-67990</v>
      </c>
      <c r="Q60" s="220">
        <v>-67990</v>
      </c>
      <c r="R60" s="220">
        <v>0</v>
      </c>
      <c r="S60" s="220">
        <v>0</v>
      </c>
      <c r="T60" s="220">
        <v>0</v>
      </c>
    </row>
    <row r="61" spans="1:20" hidden="1" outlineLevel="2" x14ac:dyDescent="0.3">
      <c r="A61" s="114">
        <v>61</v>
      </c>
      <c r="B61" s="210" t="s">
        <v>415</v>
      </c>
      <c r="C61" s="221" t="s">
        <v>412</v>
      </c>
      <c r="D61" s="221" t="s">
        <v>413</v>
      </c>
      <c r="E61" s="123">
        <v>81200000</v>
      </c>
      <c r="F61" s="122" t="s">
        <v>52</v>
      </c>
      <c r="G61" s="220">
        <v>0</v>
      </c>
      <c r="H61" s="121">
        <v>0</v>
      </c>
      <c r="I61" s="220">
        <v>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416</v>
      </c>
      <c r="C62" s="221" t="s">
        <v>412</v>
      </c>
      <c r="D62" s="221" t="s">
        <v>413</v>
      </c>
      <c r="E62" s="123">
        <v>81400000</v>
      </c>
      <c r="F62" s="122" t="s">
        <v>53</v>
      </c>
      <c r="G62" s="220">
        <v>-2133341.8000000003</v>
      </c>
      <c r="H62" s="121">
        <v>0</v>
      </c>
      <c r="I62" s="220">
        <v>-217999.17</v>
      </c>
      <c r="J62" s="220">
        <v>-261604.75</v>
      </c>
      <c r="K62" s="220">
        <v>-210532.73</v>
      </c>
      <c r="L62" s="220">
        <v>-275502.65999999997</v>
      </c>
      <c r="M62" s="220">
        <v>-197810.03</v>
      </c>
      <c r="N62" s="220">
        <v>-280264.76</v>
      </c>
      <c r="O62" s="220">
        <v>-267386.09000000003</v>
      </c>
      <c r="P62" s="220">
        <v>-172470.97</v>
      </c>
      <c r="Q62" s="220">
        <v>-249770.64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417</v>
      </c>
      <c r="C63" s="221" t="s">
        <v>412</v>
      </c>
      <c r="D63" s="221" t="s">
        <v>413</v>
      </c>
      <c r="E63" s="123">
        <v>81500000</v>
      </c>
      <c r="F63" s="122" t="s">
        <v>54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418</v>
      </c>
      <c r="C64" s="221" t="s">
        <v>412</v>
      </c>
      <c r="D64" s="221" t="s">
        <v>396</v>
      </c>
      <c r="E64" s="127">
        <v>81500100</v>
      </c>
      <c r="F64" s="126" t="s">
        <v>55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419</v>
      </c>
      <c r="C65" s="226" t="s">
        <v>412</v>
      </c>
      <c r="D65" s="226" t="s">
        <v>413</v>
      </c>
      <c r="E65" s="159">
        <v>82100000</v>
      </c>
      <c r="F65" s="152" t="s">
        <v>56</v>
      </c>
      <c r="G65" s="228">
        <v>-7842621.1900000004</v>
      </c>
      <c r="H65" s="121">
        <v>0</v>
      </c>
      <c r="I65" s="220">
        <v>-843313.31</v>
      </c>
      <c r="J65" s="220">
        <v>-885042.98</v>
      </c>
      <c r="K65" s="220">
        <v>-845480.46</v>
      </c>
      <c r="L65" s="220">
        <v>-893545.99</v>
      </c>
      <c r="M65" s="220">
        <v>-973913.79</v>
      </c>
      <c r="N65" s="220">
        <v>-890426.44</v>
      </c>
      <c r="O65" s="220">
        <v>-876261.22</v>
      </c>
      <c r="P65" s="220">
        <v>-815597.36</v>
      </c>
      <c r="Q65" s="220">
        <v>-819039.64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420</v>
      </c>
      <c r="C66" s="221" t="s">
        <v>412</v>
      </c>
      <c r="D66" s="221" t="s">
        <v>413</v>
      </c>
      <c r="E66" s="123">
        <v>84210100</v>
      </c>
      <c r="F66" s="148" t="s">
        <v>57</v>
      </c>
      <c r="G66" s="229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t="5.7" customHeight="1" outlineLevel="1" collapsed="1" x14ac:dyDescent="0.3">
      <c r="A67" s="114">
        <v>67</v>
      </c>
      <c r="B67" s="210"/>
      <c r="C67" s="223"/>
      <c r="D67" s="223"/>
      <c r="E67" s="151">
        <v>1</v>
      </c>
      <c r="F67" s="118"/>
      <c r="G67" s="118"/>
      <c r="H67" s="129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</row>
    <row r="68" spans="1:20" outlineLevel="1" collapsed="1" x14ac:dyDescent="0.3">
      <c r="A68" s="114">
        <v>68</v>
      </c>
      <c r="B68" s="210"/>
      <c r="C68" s="223"/>
      <c r="D68" s="223"/>
      <c r="E68" s="119">
        <v>1</v>
      </c>
      <c r="F68" s="140" t="s">
        <v>58</v>
      </c>
      <c r="G68" s="138">
        <v>-406017.89999999997</v>
      </c>
      <c r="H68" s="139">
        <v>0</v>
      </c>
      <c r="I68" s="138">
        <v>-35546.97</v>
      </c>
      <c r="J68" s="138">
        <v>-46808.71</v>
      </c>
      <c r="K68" s="138">
        <v>-53121.67</v>
      </c>
      <c r="L68" s="138">
        <v>-65225.32</v>
      </c>
      <c r="M68" s="138">
        <v>-68319.83</v>
      </c>
      <c r="N68" s="138">
        <v>-33836.31</v>
      </c>
      <c r="O68" s="138">
        <v>-31505.49</v>
      </c>
      <c r="P68" s="138">
        <v>-28743.91</v>
      </c>
      <c r="Q68" s="138">
        <v>-42909.69</v>
      </c>
      <c r="R68" s="138">
        <v>0</v>
      </c>
      <c r="S68" s="138">
        <v>0</v>
      </c>
      <c r="T68" s="138">
        <v>0</v>
      </c>
    </row>
    <row r="69" spans="1:20" hidden="1" outlineLevel="2" x14ac:dyDescent="0.3">
      <c r="A69" s="114">
        <v>69</v>
      </c>
      <c r="B69" s="210" t="s">
        <v>421</v>
      </c>
      <c r="C69" s="221" t="s">
        <v>412</v>
      </c>
      <c r="D69" s="221" t="s">
        <v>413</v>
      </c>
      <c r="E69" s="123">
        <v>81300000</v>
      </c>
      <c r="F69" s="122" t="s">
        <v>59</v>
      </c>
      <c r="G69" s="220">
        <v>0</v>
      </c>
      <c r="H69" s="121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</row>
    <row r="70" spans="1:20" hidden="1" outlineLevel="2" x14ac:dyDescent="0.3">
      <c r="A70" s="114">
        <v>70</v>
      </c>
      <c r="B70" s="210" t="s">
        <v>422</v>
      </c>
      <c r="C70" s="221" t="s">
        <v>412</v>
      </c>
      <c r="D70" s="221" t="s">
        <v>413</v>
      </c>
      <c r="E70" s="123">
        <v>81300100</v>
      </c>
      <c r="F70" s="122" t="s">
        <v>60</v>
      </c>
      <c r="G70" s="220">
        <v>-15144</v>
      </c>
      <c r="H70" s="121">
        <v>0</v>
      </c>
      <c r="I70" s="220">
        <v>0</v>
      </c>
      <c r="J70" s="220">
        <v>0</v>
      </c>
      <c r="K70" s="220">
        <v>-4500</v>
      </c>
      <c r="L70" s="220">
        <v>-4500</v>
      </c>
      <c r="M70" s="220">
        <v>-4500</v>
      </c>
      <c r="N70" s="220">
        <v>0</v>
      </c>
      <c r="O70" s="220">
        <v>-1644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423</v>
      </c>
      <c r="C71" s="221" t="s">
        <v>412</v>
      </c>
      <c r="D71" s="221" t="s">
        <v>413</v>
      </c>
      <c r="E71" s="123">
        <v>81300200</v>
      </c>
      <c r="F71" s="122" t="s">
        <v>61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424</v>
      </c>
      <c r="C72" s="221" t="s">
        <v>412</v>
      </c>
      <c r="D72" s="221" t="s">
        <v>413</v>
      </c>
      <c r="E72" s="123">
        <v>81300300</v>
      </c>
      <c r="F72" s="122" t="s">
        <v>62</v>
      </c>
      <c r="G72" s="220">
        <v>-6000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-6000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425</v>
      </c>
      <c r="C73" s="221" t="s">
        <v>412</v>
      </c>
      <c r="D73" s="221" t="s">
        <v>413</v>
      </c>
      <c r="E73" s="123">
        <v>81300400</v>
      </c>
      <c r="F73" s="122" t="s">
        <v>63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426</v>
      </c>
      <c r="C74" s="221" t="s">
        <v>412</v>
      </c>
      <c r="D74" s="221" t="s">
        <v>413</v>
      </c>
      <c r="E74" s="123">
        <v>82400000</v>
      </c>
      <c r="F74" s="122" t="s">
        <v>64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427</v>
      </c>
      <c r="C75" s="221" t="s">
        <v>428</v>
      </c>
      <c r="D75" s="221" t="s">
        <v>429</v>
      </c>
      <c r="E75" s="127">
        <v>84220100</v>
      </c>
      <c r="F75" s="126" t="s">
        <v>65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430</v>
      </c>
      <c r="C76" s="221" t="s">
        <v>428</v>
      </c>
      <c r="D76" s="221" t="s">
        <v>429</v>
      </c>
      <c r="E76" s="127">
        <v>84220200</v>
      </c>
      <c r="F76" s="126" t="s">
        <v>66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431</v>
      </c>
      <c r="C77" s="221" t="s">
        <v>428</v>
      </c>
      <c r="D77" s="221" t="s">
        <v>429</v>
      </c>
      <c r="E77" s="127">
        <v>84220300</v>
      </c>
      <c r="F77" s="126" t="s">
        <v>67</v>
      </c>
      <c r="G77" s="220">
        <v>-13965</v>
      </c>
      <c r="H77" s="121">
        <v>0</v>
      </c>
      <c r="I77" s="220">
        <v>0</v>
      </c>
      <c r="J77" s="220">
        <v>0</v>
      </c>
      <c r="K77" s="220">
        <v>0</v>
      </c>
      <c r="L77" s="220">
        <v>-11885</v>
      </c>
      <c r="M77" s="220">
        <v>0</v>
      </c>
      <c r="N77" s="220">
        <v>0</v>
      </c>
      <c r="O77" s="220">
        <v>0</v>
      </c>
      <c r="P77" s="220">
        <v>0</v>
      </c>
      <c r="Q77" s="220">
        <v>-2080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432</v>
      </c>
      <c r="C78" s="221" t="s">
        <v>428</v>
      </c>
      <c r="D78" s="221" t="s">
        <v>429</v>
      </c>
      <c r="E78" s="127">
        <v>84220400</v>
      </c>
      <c r="F78" s="126" t="s">
        <v>68</v>
      </c>
      <c r="G78" s="220">
        <v>-40740</v>
      </c>
      <c r="H78" s="121">
        <v>0</v>
      </c>
      <c r="I78" s="220">
        <v>-520</v>
      </c>
      <c r="J78" s="220">
        <v>-3680</v>
      </c>
      <c r="K78" s="220">
        <v>-5230</v>
      </c>
      <c r="L78" s="220">
        <v>-4760</v>
      </c>
      <c r="M78" s="220">
        <v>-13250</v>
      </c>
      <c r="N78" s="220">
        <v>-580</v>
      </c>
      <c r="O78" s="220">
        <v>0</v>
      </c>
      <c r="P78" s="220">
        <v>-520</v>
      </c>
      <c r="Q78" s="220">
        <v>-12200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433</v>
      </c>
      <c r="C79" s="221" t="s">
        <v>428</v>
      </c>
      <c r="D79" s="221" t="s">
        <v>429</v>
      </c>
      <c r="E79" s="127">
        <v>84220500</v>
      </c>
      <c r="F79" s="126" t="s">
        <v>69</v>
      </c>
      <c r="G79" s="220">
        <v>0</v>
      </c>
      <c r="H79" s="121">
        <v>0</v>
      </c>
      <c r="I79" s="220">
        <v>0</v>
      </c>
      <c r="J79" s="220">
        <v>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434</v>
      </c>
      <c r="C80" s="221" t="s">
        <v>428</v>
      </c>
      <c r="D80" s="221" t="s">
        <v>429</v>
      </c>
      <c r="E80" s="127">
        <v>84220700</v>
      </c>
      <c r="F80" s="126" t="s">
        <v>70</v>
      </c>
      <c r="G80" s="220">
        <v>-330168.89999999997</v>
      </c>
      <c r="H80" s="121">
        <v>0</v>
      </c>
      <c r="I80" s="220">
        <v>-35026.97</v>
      </c>
      <c r="J80" s="220">
        <v>-43128.71</v>
      </c>
      <c r="K80" s="220">
        <v>-43391.67</v>
      </c>
      <c r="L80" s="220">
        <v>-44080.32</v>
      </c>
      <c r="M80" s="220">
        <v>-44569.83</v>
      </c>
      <c r="N80" s="220">
        <v>-33256.31</v>
      </c>
      <c r="O80" s="220">
        <v>-29861.49</v>
      </c>
      <c r="P80" s="220">
        <v>-28223.91</v>
      </c>
      <c r="Q80" s="220">
        <v>-28629.69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435</v>
      </c>
      <c r="C81" s="221" t="s">
        <v>428</v>
      </c>
      <c r="D81" s="221" t="s">
        <v>429</v>
      </c>
      <c r="E81" s="127">
        <v>84220800</v>
      </c>
      <c r="F81" s="126" t="s">
        <v>71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436</v>
      </c>
      <c r="C82" s="221" t="s">
        <v>428</v>
      </c>
      <c r="D82" s="221" t="s">
        <v>429</v>
      </c>
      <c r="E82" s="156">
        <v>84220900</v>
      </c>
      <c r="F82" s="155" t="s">
        <v>72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t="5.7" customHeight="1" outlineLevel="1" collapsed="1" x14ac:dyDescent="0.3">
      <c r="A83" s="114">
        <v>83</v>
      </c>
      <c r="B83" s="210"/>
      <c r="C83" s="223"/>
      <c r="D83" s="223"/>
      <c r="E83" s="151">
        <v>1</v>
      </c>
      <c r="F83" s="118"/>
      <c r="G83" s="118"/>
      <c r="H83" s="129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</row>
    <row r="84" spans="1:20" outlineLevel="1" collapsed="1" x14ac:dyDescent="0.3">
      <c r="A84" s="114">
        <v>84</v>
      </c>
      <c r="B84" s="210"/>
      <c r="C84" s="223"/>
      <c r="D84" s="223"/>
      <c r="E84" s="154">
        <v>1</v>
      </c>
      <c r="F84" s="140" t="s">
        <v>73</v>
      </c>
      <c r="G84" s="138">
        <v>-7378141.8899999997</v>
      </c>
      <c r="H84" s="139">
        <v>0</v>
      </c>
      <c r="I84" s="138">
        <v>-802733.33</v>
      </c>
      <c r="J84" s="138">
        <v>-802733.33</v>
      </c>
      <c r="K84" s="138">
        <v>-802733.33</v>
      </c>
      <c r="L84" s="138">
        <v>-802733.33</v>
      </c>
      <c r="M84" s="138">
        <v>-823566.66</v>
      </c>
      <c r="N84" s="138">
        <v>-823566.66</v>
      </c>
      <c r="O84" s="138">
        <v>-828136.56</v>
      </c>
      <c r="P84" s="138">
        <v>-840213.7</v>
      </c>
      <c r="Q84" s="138">
        <v>-851724.99</v>
      </c>
      <c r="R84" s="138">
        <v>0</v>
      </c>
      <c r="S84" s="138">
        <v>0</v>
      </c>
      <c r="T84" s="138">
        <v>0</v>
      </c>
    </row>
    <row r="85" spans="1:20" hidden="1" outlineLevel="2" x14ac:dyDescent="0.3">
      <c r="A85" s="114">
        <v>85</v>
      </c>
      <c r="B85" s="210" t="s">
        <v>437</v>
      </c>
      <c r="C85" s="221" t="s">
        <v>74</v>
      </c>
      <c r="D85" s="221" t="s">
        <v>399</v>
      </c>
      <c r="E85" s="127">
        <v>84160200</v>
      </c>
      <c r="F85" s="126" t="s">
        <v>74</v>
      </c>
      <c r="G85" s="220">
        <v>-7378141.8899999997</v>
      </c>
      <c r="H85" s="121">
        <v>0</v>
      </c>
      <c r="I85" s="220">
        <v>-802733.33</v>
      </c>
      <c r="J85" s="220">
        <v>-802733.33</v>
      </c>
      <c r="K85" s="220">
        <v>-802733.33</v>
      </c>
      <c r="L85" s="220">
        <v>-802733.33</v>
      </c>
      <c r="M85" s="220">
        <v>-823566.66</v>
      </c>
      <c r="N85" s="220">
        <v>-823566.66</v>
      </c>
      <c r="O85" s="220">
        <v>-828136.56</v>
      </c>
      <c r="P85" s="220">
        <v>-840213.7</v>
      </c>
      <c r="Q85" s="220">
        <v>-851724.99</v>
      </c>
      <c r="R85" s="220">
        <v>0</v>
      </c>
      <c r="S85" s="220">
        <v>0</v>
      </c>
      <c r="T85" s="220">
        <v>0</v>
      </c>
    </row>
    <row r="86" spans="1:20" ht="5.7" customHeight="1" outlineLevel="1" collapsed="1" x14ac:dyDescent="0.3">
      <c r="A86" s="114">
        <v>86</v>
      </c>
      <c r="B86" s="210"/>
      <c r="C86" s="223"/>
      <c r="D86" s="223"/>
      <c r="E86" s="151">
        <v>1</v>
      </c>
      <c r="F86" s="118"/>
      <c r="G86" s="118"/>
      <c r="H86" s="129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</row>
    <row r="87" spans="1:20" outlineLevel="1" collapsed="1" x14ac:dyDescent="0.3">
      <c r="A87" s="114">
        <v>87</v>
      </c>
      <c r="B87" s="210"/>
      <c r="C87" s="223"/>
      <c r="D87" s="223"/>
      <c r="E87" s="154">
        <v>1</v>
      </c>
      <c r="F87" s="140" t="s">
        <v>75</v>
      </c>
      <c r="G87" s="138">
        <v>-5256146.16</v>
      </c>
      <c r="H87" s="139">
        <v>-6.3735929704336302E-5</v>
      </c>
      <c r="I87" s="138">
        <v>-757382.46</v>
      </c>
      <c r="J87" s="138">
        <v>-746300.23</v>
      </c>
      <c r="K87" s="138">
        <v>-720077.57</v>
      </c>
      <c r="L87" s="138">
        <v>-564883.6399999999</v>
      </c>
      <c r="M87" s="138">
        <v>-490833.02</v>
      </c>
      <c r="N87" s="138">
        <v>-453994.9</v>
      </c>
      <c r="O87" s="138">
        <v>-574933.2699999999</v>
      </c>
      <c r="P87" s="138">
        <v>-515593.13</v>
      </c>
      <c r="Q87" s="138">
        <v>-432147.94</v>
      </c>
      <c r="R87" s="138">
        <v>0</v>
      </c>
      <c r="S87" s="138">
        <v>0</v>
      </c>
      <c r="T87" s="138">
        <v>0</v>
      </c>
    </row>
    <row r="88" spans="1:20" hidden="1" outlineLevel="2" x14ac:dyDescent="0.3">
      <c r="A88" s="114">
        <v>88</v>
      </c>
      <c r="B88" s="210" t="s">
        <v>438</v>
      </c>
      <c r="C88" s="221" t="s">
        <v>439</v>
      </c>
      <c r="D88" s="221" t="s">
        <v>440</v>
      </c>
      <c r="E88" s="127">
        <v>84030100</v>
      </c>
      <c r="F88" s="126" t="s">
        <v>76</v>
      </c>
      <c r="G88" s="220">
        <v>0</v>
      </c>
      <c r="H88" s="121">
        <v>0</v>
      </c>
      <c r="I88" s="220">
        <v>0</v>
      </c>
      <c r="J88" s="220">
        <v>0</v>
      </c>
      <c r="K88" s="220">
        <v>0</v>
      </c>
      <c r="L88" s="220">
        <v>0</v>
      </c>
      <c r="M88" s="220">
        <v>0</v>
      </c>
      <c r="N88" s="220">
        <v>0</v>
      </c>
      <c r="O88" s="220">
        <v>0</v>
      </c>
      <c r="P88" s="220">
        <v>0</v>
      </c>
      <c r="Q88" s="220">
        <v>0</v>
      </c>
      <c r="R88" s="220">
        <v>0</v>
      </c>
      <c r="S88" s="220">
        <v>0</v>
      </c>
      <c r="T88" s="220">
        <v>0</v>
      </c>
    </row>
    <row r="89" spans="1:20" hidden="1" outlineLevel="2" x14ac:dyDescent="0.3">
      <c r="A89" s="114">
        <v>89</v>
      </c>
      <c r="B89" s="210" t="s">
        <v>441</v>
      </c>
      <c r="C89" s="221" t="s">
        <v>439</v>
      </c>
      <c r="D89" s="221" t="s">
        <v>440</v>
      </c>
      <c r="E89" s="127">
        <v>84030200</v>
      </c>
      <c r="F89" s="126" t="s">
        <v>77</v>
      </c>
      <c r="G89" s="220">
        <v>-152352.75</v>
      </c>
      <c r="H89" s="121">
        <v>-1.4462436157116974E-6</v>
      </c>
      <c r="I89" s="220">
        <v>-18009.75</v>
      </c>
      <c r="J89" s="220">
        <v>-15576</v>
      </c>
      <c r="K89" s="220">
        <v>-16874</v>
      </c>
      <c r="L89" s="220">
        <v>-16874</v>
      </c>
      <c r="M89" s="220">
        <v>-17523</v>
      </c>
      <c r="N89" s="220">
        <v>-16225</v>
      </c>
      <c r="O89" s="220">
        <v>-17523</v>
      </c>
      <c r="P89" s="220">
        <v>-16874</v>
      </c>
      <c r="Q89" s="220">
        <v>-16874</v>
      </c>
      <c r="R89" s="220">
        <v>0</v>
      </c>
      <c r="S89" s="220">
        <v>0</v>
      </c>
      <c r="T89" s="220">
        <v>0</v>
      </c>
    </row>
    <row r="90" spans="1:20" hidden="1" outlineLevel="2" x14ac:dyDescent="0.3">
      <c r="A90" s="114">
        <v>90</v>
      </c>
      <c r="B90" s="210" t="s">
        <v>442</v>
      </c>
      <c r="C90" s="221" t="s">
        <v>439</v>
      </c>
      <c r="D90" s="221" t="s">
        <v>440</v>
      </c>
      <c r="E90" s="127">
        <v>84030300</v>
      </c>
      <c r="F90" s="126" t="s">
        <v>78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443</v>
      </c>
      <c r="C91" s="221" t="s">
        <v>439</v>
      </c>
      <c r="D91" s="221" t="s">
        <v>440</v>
      </c>
      <c r="E91" s="127">
        <v>84030400</v>
      </c>
      <c r="F91" s="126" t="s">
        <v>79</v>
      </c>
      <c r="G91" s="220">
        <v>0</v>
      </c>
      <c r="H91" s="121">
        <v>-4.3387308471350902E-6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444</v>
      </c>
      <c r="C92" s="221" t="s">
        <v>439</v>
      </c>
      <c r="D92" s="221" t="s">
        <v>440</v>
      </c>
      <c r="E92" s="127">
        <v>84030500</v>
      </c>
      <c r="F92" s="126" t="s">
        <v>80</v>
      </c>
      <c r="G92" s="220">
        <v>-5086597.2</v>
      </c>
      <c r="H92" s="121">
        <v>-5.7849744628467903E-6</v>
      </c>
      <c r="I92" s="220">
        <v>-737462.02</v>
      </c>
      <c r="J92" s="220">
        <v>-728813.54</v>
      </c>
      <c r="K92" s="220">
        <v>-701292.88</v>
      </c>
      <c r="L92" s="220">
        <v>-546098.94999999995</v>
      </c>
      <c r="M92" s="220">
        <v>-471399.33</v>
      </c>
      <c r="N92" s="220">
        <v>-435859.21</v>
      </c>
      <c r="O92" s="220">
        <v>-555499.57999999996</v>
      </c>
      <c r="P92" s="220">
        <v>-496808.44</v>
      </c>
      <c r="Q92" s="220">
        <v>-413363.25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445</v>
      </c>
      <c r="C93" s="221" t="s">
        <v>439</v>
      </c>
      <c r="D93" s="221" t="s">
        <v>440</v>
      </c>
      <c r="E93" s="127">
        <v>84030600</v>
      </c>
      <c r="F93" s="126" t="s">
        <v>81</v>
      </c>
      <c r="G93" s="220">
        <v>-17196.210000000003</v>
      </c>
      <c r="H93" s="121">
        <v>-7.2312180785584904E-6</v>
      </c>
      <c r="I93" s="220">
        <v>-1910.69</v>
      </c>
      <c r="J93" s="220">
        <v>-1910.69</v>
      </c>
      <c r="K93" s="220">
        <v>-1910.69</v>
      </c>
      <c r="L93" s="220">
        <v>-1910.69</v>
      </c>
      <c r="M93" s="220">
        <v>-1910.69</v>
      </c>
      <c r="N93" s="220">
        <v>-1910.69</v>
      </c>
      <c r="O93" s="220">
        <v>-1910.69</v>
      </c>
      <c r="P93" s="220">
        <v>-1910.69</v>
      </c>
      <c r="Q93" s="220">
        <v>-1910.69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446</v>
      </c>
      <c r="C94" s="221" t="s">
        <v>439</v>
      </c>
      <c r="D94" s="221" t="s">
        <v>440</v>
      </c>
      <c r="E94" s="127">
        <v>84030800</v>
      </c>
      <c r="F94" s="126" t="s">
        <v>82</v>
      </c>
      <c r="G94" s="220">
        <v>0</v>
      </c>
      <c r="H94" s="121">
        <v>-8.6774616942701803E-6</v>
      </c>
      <c r="I94" s="220">
        <v>0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447</v>
      </c>
      <c r="C95" s="221" t="s">
        <v>439</v>
      </c>
      <c r="D95" s="221" t="s">
        <v>440</v>
      </c>
      <c r="E95" s="127">
        <v>80300100</v>
      </c>
      <c r="F95" s="126" t="s">
        <v>83</v>
      </c>
      <c r="G95" s="220">
        <v>0</v>
      </c>
      <c r="H95" s="121">
        <v>-1.01237053099819E-5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t="5.7" customHeight="1" outlineLevel="1" collapsed="1" x14ac:dyDescent="0.3">
      <c r="A96" s="114">
        <v>96</v>
      </c>
      <c r="B96" s="210"/>
      <c r="C96" s="223"/>
      <c r="D96" s="223"/>
      <c r="E96" s="151">
        <v>1</v>
      </c>
      <c r="F96" s="118"/>
      <c r="G96" s="118"/>
      <c r="H96" s="129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</row>
    <row r="97" spans="1:20" outlineLevel="1" collapsed="1" x14ac:dyDescent="0.3">
      <c r="A97" s="114">
        <v>97</v>
      </c>
      <c r="B97" s="210"/>
      <c r="C97" s="223"/>
      <c r="D97" s="223"/>
      <c r="E97" s="119">
        <v>1</v>
      </c>
      <c r="F97" s="140" t="s">
        <v>84</v>
      </c>
      <c r="G97" s="138">
        <v>-565751.94999999995</v>
      </c>
      <c r="H97" s="139">
        <v>-4.8480905700436498E-6</v>
      </c>
      <c r="I97" s="138">
        <v>-56200.060000000005</v>
      </c>
      <c r="J97" s="138">
        <v>-52453.51</v>
      </c>
      <c r="K97" s="138">
        <v>-60497.350000000006</v>
      </c>
      <c r="L97" s="138">
        <v>-65502.92</v>
      </c>
      <c r="M97" s="138">
        <v>-60441.65</v>
      </c>
      <c r="N97" s="138">
        <v>-62239.229999999996</v>
      </c>
      <c r="O97" s="138">
        <v>-71346.180000000008</v>
      </c>
      <c r="P97" s="138">
        <v>-67379.58</v>
      </c>
      <c r="Q97" s="138">
        <v>-69691.47</v>
      </c>
      <c r="R97" s="138">
        <v>0</v>
      </c>
      <c r="S97" s="138">
        <v>0</v>
      </c>
      <c r="T97" s="138">
        <v>0</v>
      </c>
    </row>
    <row r="98" spans="1:20" hidden="1" outlineLevel="2" x14ac:dyDescent="0.3">
      <c r="A98" s="114">
        <v>98</v>
      </c>
      <c r="B98" s="210" t="s">
        <v>448</v>
      </c>
      <c r="C98" s="221" t="s">
        <v>85</v>
      </c>
      <c r="D98" s="221" t="s">
        <v>372</v>
      </c>
      <c r="E98" s="127">
        <v>84020100</v>
      </c>
      <c r="F98" s="126" t="s">
        <v>86</v>
      </c>
      <c r="G98" s="220">
        <v>-492407.86</v>
      </c>
      <c r="H98" s="121">
        <v>-4.3075533374816556E-6</v>
      </c>
      <c r="I98" s="220">
        <v>-50892.66</v>
      </c>
      <c r="J98" s="220">
        <v>-45886.14</v>
      </c>
      <c r="K98" s="220">
        <v>-53512.66</v>
      </c>
      <c r="L98" s="220">
        <v>-54455.31</v>
      </c>
      <c r="M98" s="220">
        <v>-53296.58</v>
      </c>
      <c r="N98" s="220">
        <v>-55851.67</v>
      </c>
      <c r="O98" s="220">
        <v>-64135.98</v>
      </c>
      <c r="P98" s="220">
        <v>-58327.86</v>
      </c>
      <c r="Q98" s="220">
        <v>-56049</v>
      </c>
      <c r="R98" s="220">
        <v>0</v>
      </c>
      <c r="S98" s="220">
        <v>0</v>
      </c>
      <c r="T98" s="220">
        <v>0</v>
      </c>
    </row>
    <row r="99" spans="1:20" hidden="1" outlineLevel="2" x14ac:dyDescent="0.3">
      <c r="A99" s="114">
        <v>99</v>
      </c>
      <c r="B99" s="210" t="s">
        <v>449</v>
      </c>
      <c r="C99" s="221" t="s">
        <v>85</v>
      </c>
      <c r="D99" s="221" t="s">
        <v>372</v>
      </c>
      <c r="E99" s="230">
        <v>84020200</v>
      </c>
      <c r="F99" s="227" t="s">
        <v>85</v>
      </c>
      <c r="G99" s="220">
        <v>0</v>
      </c>
      <c r="H99" s="121">
        <v>0</v>
      </c>
      <c r="I99" s="220">
        <v>0</v>
      </c>
      <c r="J99" s="220">
        <v>0</v>
      </c>
      <c r="K99" s="220">
        <v>0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450</v>
      </c>
      <c r="C100" s="221" t="s">
        <v>85</v>
      </c>
      <c r="D100" s="221" t="s">
        <v>372</v>
      </c>
      <c r="E100" s="127">
        <v>84020300</v>
      </c>
      <c r="F100" s="126" t="s">
        <v>87</v>
      </c>
      <c r="G100" s="220">
        <v>-73344.09</v>
      </c>
      <c r="H100" s="121">
        <v>-5.4053723256199494E-7</v>
      </c>
      <c r="I100" s="220">
        <v>-5307.4</v>
      </c>
      <c r="J100" s="220">
        <v>-6567.37</v>
      </c>
      <c r="K100" s="220">
        <v>-6984.69</v>
      </c>
      <c r="L100" s="220">
        <v>-11047.61</v>
      </c>
      <c r="M100" s="220">
        <v>-7145.07</v>
      </c>
      <c r="N100" s="220">
        <v>-6387.56</v>
      </c>
      <c r="O100" s="220">
        <v>-7210.2</v>
      </c>
      <c r="P100" s="220">
        <v>-9051.7199999999993</v>
      </c>
      <c r="Q100" s="220">
        <v>-13642.47</v>
      </c>
      <c r="R100" s="220">
        <v>0</v>
      </c>
      <c r="S100" s="220">
        <v>0</v>
      </c>
      <c r="T100" s="220">
        <v>0</v>
      </c>
    </row>
    <row r="101" spans="1:20" ht="5.7" customHeight="1" outlineLevel="1" collapsed="1" x14ac:dyDescent="0.3">
      <c r="A101" s="114">
        <v>101</v>
      </c>
      <c r="B101" s="210"/>
      <c r="C101" s="223"/>
      <c r="D101" s="223"/>
      <c r="E101" s="151">
        <v>1</v>
      </c>
      <c r="F101" s="118"/>
      <c r="G101" s="118"/>
      <c r="H101" s="129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</row>
    <row r="102" spans="1:20" outlineLevel="1" collapsed="1" x14ac:dyDescent="0.3">
      <c r="A102" s="114">
        <v>102</v>
      </c>
      <c r="B102" s="210"/>
      <c r="C102" s="223"/>
      <c r="D102" s="223"/>
      <c r="E102" s="119">
        <v>1</v>
      </c>
      <c r="F102" s="140" t="s">
        <v>88</v>
      </c>
      <c r="G102" s="138">
        <v>-8792581.6799999978</v>
      </c>
      <c r="H102" s="139">
        <v>-6.8325737540265522E-5</v>
      </c>
      <c r="I102" s="138">
        <v>-709486.92000000016</v>
      </c>
      <c r="J102" s="138">
        <v>-864172</v>
      </c>
      <c r="K102" s="138">
        <v>-810240.72</v>
      </c>
      <c r="L102" s="138">
        <v>-1082284.44</v>
      </c>
      <c r="M102" s="138">
        <v>-1219663.26</v>
      </c>
      <c r="N102" s="138">
        <v>-979926.90999999992</v>
      </c>
      <c r="O102" s="138">
        <v>-1093826.8700000001</v>
      </c>
      <c r="P102" s="138">
        <v>-995476.20000000007</v>
      </c>
      <c r="Q102" s="138">
        <v>-1037504.36</v>
      </c>
      <c r="R102" s="138">
        <v>0</v>
      </c>
      <c r="S102" s="138">
        <v>0</v>
      </c>
      <c r="T102" s="138">
        <v>0</v>
      </c>
    </row>
    <row r="103" spans="1:20" hidden="1" outlineLevel="2" x14ac:dyDescent="0.3">
      <c r="A103" s="114">
        <v>103</v>
      </c>
      <c r="B103" s="210" t="s">
        <v>451</v>
      </c>
      <c r="C103" s="221" t="s">
        <v>452</v>
      </c>
      <c r="D103" s="221" t="s">
        <v>360</v>
      </c>
      <c r="E103" s="127">
        <v>80300000</v>
      </c>
      <c r="F103" s="126" t="s">
        <v>89</v>
      </c>
      <c r="G103" s="220">
        <v>-104758.77</v>
      </c>
      <c r="H103" s="121">
        <v>-1.1774648154354301E-6</v>
      </c>
      <c r="I103" s="220">
        <v>-15973.81</v>
      </c>
      <c r="J103" s="220">
        <v>-12592.88</v>
      </c>
      <c r="K103" s="220">
        <v>-12515.31</v>
      </c>
      <c r="L103" s="220">
        <v>-12387.61</v>
      </c>
      <c r="M103" s="220">
        <v>-14918.8</v>
      </c>
      <c r="N103" s="220">
        <v>-12333.05</v>
      </c>
      <c r="O103" s="220">
        <v>-8900.5</v>
      </c>
      <c r="P103" s="220">
        <v>-15136.81</v>
      </c>
      <c r="Q103" s="220">
        <v>0</v>
      </c>
      <c r="R103" s="220">
        <v>0</v>
      </c>
      <c r="S103" s="220">
        <v>0</v>
      </c>
      <c r="T103" s="220">
        <v>0</v>
      </c>
    </row>
    <row r="104" spans="1:20" hidden="1" outlineLevel="2" x14ac:dyDescent="0.3">
      <c r="A104" s="114">
        <v>104</v>
      </c>
      <c r="B104" s="225" t="s">
        <v>453</v>
      </c>
      <c r="C104" s="226" t="s">
        <v>452</v>
      </c>
      <c r="D104" s="226" t="s">
        <v>381</v>
      </c>
      <c r="E104" s="145">
        <v>80430000</v>
      </c>
      <c r="F104" s="152" t="s">
        <v>90</v>
      </c>
      <c r="G104" s="219">
        <v>-6365487.3599999994</v>
      </c>
      <c r="H104" s="186">
        <v>-5.0096392471608235E-5</v>
      </c>
      <c r="I104" s="219">
        <v>-542544.30000000005</v>
      </c>
      <c r="J104" s="219">
        <v>-593878.53</v>
      </c>
      <c r="K104" s="219">
        <v>-611451.05000000005</v>
      </c>
      <c r="L104" s="219">
        <v>-820551.16</v>
      </c>
      <c r="M104" s="219">
        <v>-883801.2</v>
      </c>
      <c r="N104" s="219">
        <v>-757123.83</v>
      </c>
      <c r="O104" s="219">
        <v>-869982.26</v>
      </c>
      <c r="P104" s="219">
        <v>-693389.93</v>
      </c>
      <c r="Q104" s="219">
        <v>-592765.1</v>
      </c>
      <c r="R104" s="219">
        <v>0</v>
      </c>
      <c r="S104" s="219">
        <v>0</v>
      </c>
      <c r="T104" s="219">
        <v>0</v>
      </c>
    </row>
    <row r="105" spans="1:20" hidden="1" outlineLevel="2" x14ac:dyDescent="0.3">
      <c r="A105" s="114">
        <v>105</v>
      </c>
      <c r="B105" s="210" t="s">
        <v>454</v>
      </c>
      <c r="C105" s="221" t="s">
        <v>452</v>
      </c>
      <c r="D105" s="221" t="s">
        <v>360</v>
      </c>
      <c r="E105" s="127">
        <v>80900000</v>
      </c>
      <c r="F105" s="126" t="s">
        <v>91</v>
      </c>
      <c r="G105" s="220">
        <v>0</v>
      </c>
      <c r="H105" s="121">
        <v>0</v>
      </c>
      <c r="I105" s="220">
        <v>0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10" t="s">
        <v>455</v>
      </c>
      <c r="C106" s="221" t="s">
        <v>452</v>
      </c>
      <c r="D106" s="221" t="s">
        <v>360</v>
      </c>
      <c r="E106" s="127">
        <v>80900100</v>
      </c>
      <c r="F106" s="126" t="s">
        <v>92</v>
      </c>
      <c r="G106" s="220">
        <v>-115492.29000000001</v>
      </c>
      <c r="H106" s="121">
        <v>-1.185523808590684E-6</v>
      </c>
      <c r="I106" s="220">
        <v>-15280.34</v>
      </c>
      <c r="J106" s="220">
        <v>-12033.65</v>
      </c>
      <c r="K106" s="220">
        <v>-14049.19</v>
      </c>
      <c r="L106" s="220">
        <v>-13155.23</v>
      </c>
      <c r="M106" s="220">
        <v>-13067.59</v>
      </c>
      <c r="N106" s="220">
        <v>-12835.83</v>
      </c>
      <c r="O106" s="220">
        <v>-7139.89</v>
      </c>
      <c r="P106" s="220">
        <v>-14599.05</v>
      </c>
      <c r="Q106" s="220">
        <v>-13331.52</v>
      </c>
      <c r="R106" s="220">
        <v>0</v>
      </c>
      <c r="S106" s="220">
        <v>0</v>
      </c>
      <c r="T106" s="220">
        <v>0</v>
      </c>
    </row>
    <row r="107" spans="1:20" hidden="1" outlineLevel="2" x14ac:dyDescent="0.3">
      <c r="A107" s="114">
        <v>107</v>
      </c>
      <c r="B107" s="210" t="s">
        <v>456</v>
      </c>
      <c r="C107" s="221" t="s">
        <v>452</v>
      </c>
      <c r="D107" s="221" t="s">
        <v>360</v>
      </c>
      <c r="E107" s="127">
        <v>80900200</v>
      </c>
      <c r="F107" s="126" t="s">
        <v>93</v>
      </c>
      <c r="G107" s="220">
        <v>-28791.14</v>
      </c>
      <c r="H107" s="121">
        <v>-2.6954463105053402E-7</v>
      </c>
      <c r="I107" s="220">
        <v>-2286.9299999999998</v>
      </c>
      <c r="J107" s="220">
        <v>-3459.4</v>
      </c>
      <c r="K107" s="220">
        <v>-3658.14</v>
      </c>
      <c r="L107" s="220">
        <v>-1450.1</v>
      </c>
      <c r="M107" s="220">
        <v>-1418.47</v>
      </c>
      <c r="N107" s="220">
        <v>-1847.3</v>
      </c>
      <c r="O107" s="220">
        <v>-3295.8</v>
      </c>
      <c r="P107" s="220">
        <v>-221.9</v>
      </c>
      <c r="Q107" s="220">
        <v>-11153.1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457</v>
      </c>
      <c r="C108" s="221" t="s">
        <v>452</v>
      </c>
      <c r="D108" s="221" t="s">
        <v>360</v>
      </c>
      <c r="E108" s="127">
        <v>80900300</v>
      </c>
      <c r="F108" s="126" t="s">
        <v>94</v>
      </c>
      <c r="G108" s="220">
        <v>-45312</v>
      </c>
      <c r="H108" s="121">
        <v>-3.2467556178502882E-7</v>
      </c>
      <c r="I108" s="220">
        <v>0</v>
      </c>
      <c r="J108" s="220">
        <v>-11328</v>
      </c>
      <c r="K108" s="220">
        <v>0</v>
      </c>
      <c r="L108" s="220">
        <v>-7080</v>
      </c>
      <c r="M108" s="220">
        <v>0</v>
      </c>
      <c r="N108" s="220">
        <v>-12744</v>
      </c>
      <c r="O108" s="220">
        <v>0</v>
      </c>
      <c r="P108" s="220">
        <v>-14160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458</v>
      </c>
      <c r="C109" s="221" t="s">
        <v>452</v>
      </c>
      <c r="D109" s="221" t="s">
        <v>381</v>
      </c>
      <c r="E109" s="127">
        <v>80900400</v>
      </c>
      <c r="F109" s="126" t="s">
        <v>95</v>
      </c>
      <c r="G109" s="220">
        <v>0</v>
      </c>
      <c r="H109" s="121">
        <v>0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459</v>
      </c>
      <c r="C110" s="221" t="s">
        <v>452</v>
      </c>
      <c r="D110" s="221" t="s">
        <v>360</v>
      </c>
      <c r="E110" s="127">
        <v>80900500</v>
      </c>
      <c r="F110" s="126" t="s">
        <v>96</v>
      </c>
      <c r="G110" s="220">
        <v>-205090.84000000003</v>
      </c>
      <c r="H110" s="121">
        <v>-1.246270067367633E-6</v>
      </c>
      <c r="I110" s="220">
        <v>-4261.09</v>
      </c>
      <c r="J110" s="220">
        <v>-38970.17</v>
      </c>
      <c r="K110" s="220">
        <v>-251.37</v>
      </c>
      <c r="L110" s="220">
        <v>-11997.04</v>
      </c>
      <c r="M110" s="220">
        <v>-1977.5</v>
      </c>
      <c r="N110" s="220">
        <v>-4798.12</v>
      </c>
      <c r="O110" s="220">
        <v>-18759.990000000002</v>
      </c>
      <c r="P110" s="220">
        <v>-21697.99</v>
      </c>
      <c r="Q110" s="220">
        <v>-102377.57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460</v>
      </c>
      <c r="C111" s="221" t="s">
        <v>452</v>
      </c>
      <c r="D111" s="221" t="s">
        <v>381</v>
      </c>
      <c r="E111" s="127">
        <v>80900600</v>
      </c>
      <c r="F111" s="126" t="s">
        <v>97</v>
      </c>
      <c r="G111" s="220">
        <v>-322379.2</v>
      </c>
      <c r="H111" s="121">
        <v>-2.2388520986531242E-6</v>
      </c>
      <c r="I111" s="220">
        <v>-30010.26</v>
      </c>
      <c r="J111" s="220">
        <v>-19890.75</v>
      </c>
      <c r="K111" s="220">
        <v>-28213.02</v>
      </c>
      <c r="L111" s="220">
        <v>-47173.89</v>
      </c>
      <c r="M111" s="220">
        <v>-51178.39</v>
      </c>
      <c r="N111" s="220">
        <v>-17899.63</v>
      </c>
      <c r="O111" s="220">
        <v>-62689.91</v>
      </c>
      <c r="P111" s="220">
        <v>-38296.480000000003</v>
      </c>
      <c r="Q111" s="220">
        <v>-27026.87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461</v>
      </c>
      <c r="C112" s="221" t="s">
        <v>452</v>
      </c>
      <c r="D112" s="221" t="s">
        <v>385</v>
      </c>
      <c r="E112" s="127">
        <v>80900700</v>
      </c>
      <c r="F112" s="126" t="s">
        <v>98</v>
      </c>
      <c r="G112" s="220">
        <v>-344086.60000000003</v>
      </c>
      <c r="H112" s="121">
        <v>-3.1560126962724387E-6</v>
      </c>
      <c r="I112" s="220">
        <v>-8003.09</v>
      </c>
      <c r="J112" s="220">
        <v>-72411.37</v>
      </c>
      <c r="K112" s="220">
        <v>-29699.5</v>
      </c>
      <c r="L112" s="220">
        <v>-54211.73</v>
      </c>
      <c r="M112" s="220">
        <v>-45042.48</v>
      </c>
      <c r="N112" s="220">
        <v>-21868.73</v>
      </c>
      <c r="O112" s="220">
        <v>-26239.48</v>
      </c>
      <c r="P112" s="220">
        <v>-59614.57</v>
      </c>
      <c r="Q112" s="220">
        <v>-26995.65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462</v>
      </c>
      <c r="C113" s="221" t="s">
        <v>452</v>
      </c>
      <c r="D113" s="221" t="s">
        <v>381</v>
      </c>
      <c r="E113" s="127">
        <v>80900800</v>
      </c>
      <c r="F113" s="126" t="s">
        <v>99</v>
      </c>
      <c r="G113" s="220">
        <v>-185443.03000000003</v>
      </c>
      <c r="H113" s="121">
        <v>-1.2622361486218675E-6</v>
      </c>
      <c r="I113" s="220">
        <v>-11746.64</v>
      </c>
      <c r="J113" s="220">
        <v>-15853.2</v>
      </c>
      <c r="K113" s="220">
        <v>-16439.849999999999</v>
      </c>
      <c r="L113" s="220">
        <v>-21048.59</v>
      </c>
      <c r="M113" s="220">
        <v>-17820</v>
      </c>
      <c r="N113" s="220">
        <v>-27879</v>
      </c>
      <c r="O113" s="220">
        <v>-27718.2</v>
      </c>
      <c r="P113" s="220">
        <v>-12668.1</v>
      </c>
      <c r="Q113" s="220">
        <v>-34269.449999999997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463</v>
      </c>
      <c r="C114" s="221" t="s">
        <v>452</v>
      </c>
      <c r="D114" s="221" t="s">
        <v>360</v>
      </c>
      <c r="E114" s="127">
        <v>80900900</v>
      </c>
      <c r="F114" s="126" t="s">
        <v>100</v>
      </c>
      <c r="G114" s="220">
        <v>-463728.20999999996</v>
      </c>
      <c r="H114" s="121">
        <v>-2.831921825647404E-6</v>
      </c>
      <c r="I114" s="220">
        <v>-44633.03</v>
      </c>
      <c r="J114" s="220">
        <v>-43789.49</v>
      </c>
      <c r="K114" s="220">
        <v>-10383.84</v>
      </c>
      <c r="L114" s="220">
        <v>-55342.04</v>
      </c>
      <c r="M114" s="220">
        <v>-40550.5</v>
      </c>
      <c r="N114" s="220">
        <v>-26993.360000000001</v>
      </c>
      <c r="O114" s="220">
        <v>-33104.339999999997</v>
      </c>
      <c r="P114" s="220">
        <v>-46793.64</v>
      </c>
      <c r="Q114" s="220">
        <v>-162137.97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464</v>
      </c>
      <c r="C115" s="221" t="s">
        <v>452</v>
      </c>
      <c r="D115" s="221" t="s">
        <v>360</v>
      </c>
      <c r="E115" s="127">
        <v>80901000</v>
      </c>
      <c r="F115" s="126" t="s">
        <v>101</v>
      </c>
      <c r="G115" s="220">
        <v>-612012.24</v>
      </c>
      <c r="H115" s="121">
        <v>-4.5368434152331551E-6</v>
      </c>
      <c r="I115" s="220">
        <v>-34747.43</v>
      </c>
      <c r="J115" s="220">
        <v>-39964.559999999998</v>
      </c>
      <c r="K115" s="220">
        <v>-83579.45</v>
      </c>
      <c r="L115" s="220">
        <v>-37887.050000000003</v>
      </c>
      <c r="M115" s="220">
        <v>-149888.32999999999</v>
      </c>
      <c r="N115" s="220">
        <v>-83604.06</v>
      </c>
      <c r="O115" s="220">
        <v>-35996.5</v>
      </c>
      <c r="P115" s="220">
        <v>-78897.73</v>
      </c>
      <c r="Q115" s="220">
        <v>-67447.13</v>
      </c>
      <c r="R115" s="220">
        <v>0</v>
      </c>
      <c r="S115" s="220">
        <v>0</v>
      </c>
      <c r="T115" s="220">
        <v>0</v>
      </c>
    </row>
    <row r="116" spans="1:20" ht="4.95" customHeight="1" outlineLevel="1" collapsed="1" x14ac:dyDescent="0.3">
      <c r="A116" s="114">
        <v>116</v>
      </c>
      <c r="B116" s="210"/>
      <c r="C116" s="223"/>
      <c r="D116" s="223"/>
      <c r="E116" s="151">
        <v>1</v>
      </c>
      <c r="F116" s="118"/>
      <c r="G116" s="118"/>
      <c r="H116" s="129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</row>
    <row r="117" spans="1:20" outlineLevel="1" collapsed="1" x14ac:dyDescent="0.3">
      <c r="A117" s="114">
        <v>117</v>
      </c>
      <c r="B117" s="210"/>
      <c r="C117" s="223"/>
      <c r="D117" s="223"/>
      <c r="E117" s="119">
        <v>1</v>
      </c>
      <c r="F117" s="140" t="s">
        <v>102</v>
      </c>
      <c r="G117" s="138">
        <v>0</v>
      </c>
      <c r="H117" s="139">
        <v>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0</v>
      </c>
      <c r="P117" s="138">
        <v>0</v>
      </c>
      <c r="Q117" s="138">
        <v>0</v>
      </c>
      <c r="R117" s="138">
        <v>0</v>
      </c>
      <c r="S117" s="138">
        <v>0</v>
      </c>
      <c r="T117" s="138">
        <v>0</v>
      </c>
    </row>
    <row r="118" spans="1:20" hidden="1" outlineLevel="2" x14ac:dyDescent="0.3">
      <c r="A118" s="114">
        <v>118</v>
      </c>
      <c r="B118" s="210" t="s">
        <v>465</v>
      </c>
      <c r="C118" s="221" t="s">
        <v>466</v>
      </c>
      <c r="D118" s="221" t="s">
        <v>362</v>
      </c>
      <c r="E118" s="127">
        <v>80901200</v>
      </c>
      <c r="F118" s="126" t="s">
        <v>103</v>
      </c>
      <c r="G118" s="220">
        <v>0</v>
      </c>
      <c r="H118" s="121">
        <v>0</v>
      </c>
      <c r="I118" s="220">
        <v>0</v>
      </c>
      <c r="J118" s="220">
        <v>0</v>
      </c>
      <c r="K118" s="220">
        <v>0</v>
      </c>
      <c r="L118" s="220">
        <v>0</v>
      </c>
      <c r="M118" s="220">
        <v>0</v>
      </c>
      <c r="N118" s="220">
        <v>0</v>
      </c>
      <c r="O118" s="220">
        <v>0</v>
      </c>
      <c r="P118" s="220">
        <v>0</v>
      </c>
      <c r="Q118" s="220">
        <v>0</v>
      </c>
      <c r="R118" s="220">
        <v>0</v>
      </c>
      <c r="S118" s="220">
        <v>0</v>
      </c>
      <c r="T118" s="220">
        <v>0</v>
      </c>
    </row>
    <row r="119" spans="1:20" hidden="1" outlineLevel="2" x14ac:dyDescent="0.3">
      <c r="A119" s="114">
        <v>119</v>
      </c>
      <c r="B119" s="210" t="s">
        <v>467</v>
      </c>
      <c r="C119" s="221" t="s">
        <v>466</v>
      </c>
      <c r="D119" s="221" t="s">
        <v>362</v>
      </c>
      <c r="E119" s="127">
        <v>80901300</v>
      </c>
      <c r="F119" s="126" t="s">
        <v>104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468</v>
      </c>
      <c r="C120" s="221" t="s">
        <v>466</v>
      </c>
      <c r="D120" s="221" t="s">
        <v>362</v>
      </c>
      <c r="E120" s="127">
        <v>80901400</v>
      </c>
      <c r="F120" s="126" t="s">
        <v>105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469</v>
      </c>
      <c r="C121" s="221" t="s">
        <v>466</v>
      </c>
      <c r="D121" s="221" t="s">
        <v>362</v>
      </c>
      <c r="E121" s="127">
        <v>84180200</v>
      </c>
      <c r="F121" s="126" t="s">
        <v>106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470</v>
      </c>
      <c r="C122" s="221" t="s">
        <v>466</v>
      </c>
      <c r="D122" s="221" t="s">
        <v>362</v>
      </c>
      <c r="E122" s="127">
        <v>84180300</v>
      </c>
      <c r="F122" s="126" t="s">
        <v>107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471</v>
      </c>
      <c r="C123" s="221" t="s">
        <v>466</v>
      </c>
      <c r="D123" s="221" t="s">
        <v>362</v>
      </c>
      <c r="E123" s="127">
        <v>84180400</v>
      </c>
      <c r="F123" s="126" t="s">
        <v>108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472</v>
      </c>
      <c r="C124" s="221" t="s">
        <v>466</v>
      </c>
      <c r="D124" s="221" t="s">
        <v>362</v>
      </c>
      <c r="E124" s="127">
        <v>84190100</v>
      </c>
      <c r="F124" s="126" t="s">
        <v>109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473</v>
      </c>
      <c r="C125" s="221" t="s">
        <v>474</v>
      </c>
      <c r="D125" s="221" t="s">
        <v>362</v>
      </c>
      <c r="E125" s="127">
        <v>84190200</v>
      </c>
      <c r="F125" s="126" t="s">
        <v>110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475</v>
      </c>
      <c r="C126" s="221" t="s">
        <v>466</v>
      </c>
      <c r="D126" s="221" t="s">
        <v>362</v>
      </c>
      <c r="E126" s="127">
        <v>84190300</v>
      </c>
      <c r="F126" s="126" t="s">
        <v>111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476</v>
      </c>
      <c r="C127" s="221" t="s">
        <v>466</v>
      </c>
      <c r="D127" s="221" t="s">
        <v>362</v>
      </c>
      <c r="E127" s="127">
        <v>84190400</v>
      </c>
      <c r="F127" s="126" t="s">
        <v>112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477</v>
      </c>
      <c r="C128" s="221" t="s">
        <v>466</v>
      </c>
      <c r="D128" s="221" t="s">
        <v>362</v>
      </c>
      <c r="E128" s="127">
        <v>84190600</v>
      </c>
      <c r="F128" s="126" t="s">
        <v>113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478</v>
      </c>
      <c r="C129" s="221" t="s">
        <v>466</v>
      </c>
      <c r="D129" s="221" t="s">
        <v>362</v>
      </c>
      <c r="E129" s="127">
        <v>84190700</v>
      </c>
      <c r="F129" s="126" t="s">
        <v>114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479</v>
      </c>
      <c r="C130" s="221" t="s">
        <v>466</v>
      </c>
      <c r="D130" s="221" t="s">
        <v>362</v>
      </c>
      <c r="E130" s="127">
        <v>84190800</v>
      </c>
      <c r="F130" s="126" t="s">
        <v>115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480</v>
      </c>
      <c r="C131" s="221" t="s">
        <v>466</v>
      </c>
      <c r="D131" s="221" t="s">
        <v>362</v>
      </c>
      <c r="E131" s="127">
        <v>84191000</v>
      </c>
      <c r="F131" s="126" t="s">
        <v>116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481</v>
      </c>
      <c r="C132" s="221" t="s">
        <v>466</v>
      </c>
      <c r="D132" s="221" t="s">
        <v>362</v>
      </c>
      <c r="E132" s="127">
        <v>84191100</v>
      </c>
      <c r="F132" s="126" t="s">
        <v>117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482</v>
      </c>
      <c r="C133" s="221" t="s">
        <v>466</v>
      </c>
      <c r="D133" s="221" t="s">
        <v>362</v>
      </c>
      <c r="E133" s="127">
        <v>84191500</v>
      </c>
      <c r="F133" s="126" t="s">
        <v>118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483</v>
      </c>
      <c r="C134" s="221" t="s">
        <v>466</v>
      </c>
      <c r="D134" s="221" t="s">
        <v>362</v>
      </c>
      <c r="E134" s="127">
        <v>84191600</v>
      </c>
      <c r="F134" s="126" t="s">
        <v>119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484</v>
      </c>
      <c r="C135" s="221" t="s">
        <v>466</v>
      </c>
      <c r="D135" s="221" t="s">
        <v>362</v>
      </c>
      <c r="E135" s="127">
        <v>84191700</v>
      </c>
      <c r="F135" s="126" t="s">
        <v>120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485</v>
      </c>
      <c r="C136" s="221" t="s">
        <v>466</v>
      </c>
      <c r="D136" s="221" t="s">
        <v>362</v>
      </c>
      <c r="E136" s="127">
        <v>84191800</v>
      </c>
      <c r="F136" s="126" t="s">
        <v>121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t="5.7" customHeight="1" outlineLevel="1" collapsed="1" x14ac:dyDescent="0.3">
      <c r="A137" s="114">
        <v>137</v>
      </c>
      <c r="B137" s="210"/>
      <c r="C137" s="223"/>
      <c r="D137" s="223"/>
      <c r="E137" s="130">
        <v>1</v>
      </c>
      <c r="F137" s="141"/>
      <c r="G137" s="141"/>
      <c r="H137" s="142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</row>
    <row r="138" spans="1:20" outlineLevel="1" collapsed="1" x14ac:dyDescent="0.3">
      <c r="A138" s="114">
        <v>138</v>
      </c>
      <c r="B138" s="210"/>
      <c r="C138" s="223"/>
      <c r="D138" s="223"/>
      <c r="E138" s="119">
        <v>1</v>
      </c>
      <c r="F138" s="140" t="s">
        <v>122</v>
      </c>
      <c r="G138" s="138">
        <v>-4616568.2299999995</v>
      </c>
      <c r="H138" s="139">
        <v>-2.2982502717089787E-5</v>
      </c>
      <c r="I138" s="138">
        <v>-200871.27999999997</v>
      </c>
      <c r="J138" s="138">
        <v>-386367.46999999991</v>
      </c>
      <c r="K138" s="138">
        <v>-214625.70000000004</v>
      </c>
      <c r="L138" s="138">
        <v>-886066.59</v>
      </c>
      <c r="M138" s="138">
        <v>-494215.62</v>
      </c>
      <c r="N138" s="138">
        <v>-338607.32</v>
      </c>
      <c r="O138" s="138">
        <v>-358197.58</v>
      </c>
      <c r="P138" s="138">
        <v>-1206898.04</v>
      </c>
      <c r="Q138" s="138">
        <v>-530718.62999999989</v>
      </c>
      <c r="R138" s="138">
        <v>0</v>
      </c>
      <c r="S138" s="138">
        <v>0</v>
      </c>
      <c r="T138" s="138">
        <v>0</v>
      </c>
    </row>
    <row r="139" spans="1:20" hidden="1" outlineLevel="2" collapsed="1" x14ac:dyDescent="0.3">
      <c r="A139" s="114">
        <v>139</v>
      </c>
      <c r="B139" s="210"/>
      <c r="C139" s="223"/>
      <c r="D139" s="223"/>
      <c r="E139" s="119">
        <v>1</v>
      </c>
      <c r="F139" s="150" t="s">
        <v>123</v>
      </c>
      <c r="G139" s="149">
        <v>0</v>
      </c>
      <c r="H139" s="187">
        <v>0</v>
      </c>
      <c r="I139" s="149">
        <v>0</v>
      </c>
      <c r="J139" s="149">
        <v>0</v>
      </c>
      <c r="K139" s="149">
        <v>0</v>
      </c>
      <c r="L139" s="149">
        <v>0</v>
      </c>
      <c r="M139" s="149">
        <v>0</v>
      </c>
      <c r="N139" s="149">
        <v>0</v>
      </c>
      <c r="O139" s="149">
        <v>0</v>
      </c>
      <c r="P139" s="149">
        <v>0</v>
      </c>
      <c r="Q139" s="149">
        <v>0</v>
      </c>
      <c r="R139" s="149">
        <v>0</v>
      </c>
      <c r="S139" s="149">
        <v>0</v>
      </c>
      <c r="T139" s="149">
        <v>0</v>
      </c>
    </row>
    <row r="140" spans="1:20" hidden="1" outlineLevel="3" x14ac:dyDescent="0.3">
      <c r="A140" s="114">
        <v>140</v>
      </c>
      <c r="B140" s="210" t="s">
        <v>486</v>
      </c>
      <c r="C140" s="221" t="s">
        <v>474</v>
      </c>
      <c r="D140" s="221" t="s">
        <v>399</v>
      </c>
      <c r="E140" s="127">
        <v>80610000</v>
      </c>
      <c r="F140" s="126" t="s">
        <v>124</v>
      </c>
      <c r="G140" s="220">
        <v>0</v>
      </c>
      <c r="H140" s="121">
        <v>0</v>
      </c>
      <c r="I140" s="220">
        <v>0</v>
      </c>
      <c r="J140" s="220">
        <v>0</v>
      </c>
      <c r="K140" s="220">
        <v>0</v>
      </c>
      <c r="L140" s="220">
        <v>0</v>
      </c>
      <c r="M140" s="220">
        <v>0</v>
      </c>
      <c r="N140" s="220">
        <v>0</v>
      </c>
      <c r="O140" s="220">
        <v>0</v>
      </c>
      <c r="P140" s="220">
        <v>0</v>
      </c>
      <c r="Q140" s="220">
        <v>0</v>
      </c>
      <c r="R140" s="220">
        <v>0</v>
      </c>
      <c r="S140" s="220">
        <v>0</v>
      </c>
      <c r="T140" s="220">
        <v>0</v>
      </c>
    </row>
    <row r="141" spans="1:20" hidden="1" outlineLevel="3" x14ac:dyDescent="0.3">
      <c r="A141" s="114">
        <v>141</v>
      </c>
      <c r="B141" s="210" t="s">
        <v>487</v>
      </c>
      <c r="C141" s="221" t="s">
        <v>474</v>
      </c>
      <c r="D141" s="221" t="s">
        <v>399</v>
      </c>
      <c r="E141" s="127">
        <v>80620000</v>
      </c>
      <c r="F141" s="126" t="s">
        <v>125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488</v>
      </c>
      <c r="C142" s="221" t="s">
        <v>474</v>
      </c>
      <c r="D142" s="221" t="s">
        <v>399</v>
      </c>
      <c r="E142" s="127">
        <v>84040100</v>
      </c>
      <c r="F142" s="126" t="s">
        <v>126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489</v>
      </c>
      <c r="C143" s="221" t="s">
        <v>474</v>
      </c>
      <c r="D143" s="221" t="s">
        <v>399</v>
      </c>
      <c r="E143" s="127">
        <v>84040200</v>
      </c>
      <c r="F143" s="126" t="s">
        <v>127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490</v>
      </c>
      <c r="C144" s="221" t="s">
        <v>474</v>
      </c>
      <c r="D144" s="221" t="s">
        <v>399</v>
      </c>
      <c r="E144" s="127">
        <v>84041000</v>
      </c>
      <c r="F144" s="126" t="s">
        <v>128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491</v>
      </c>
      <c r="C145" s="221" t="s">
        <v>474</v>
      </c>
      <c r="D145" s="221" t="s">
        <v>399</v>
      </c>
      <c r="E145" s="127">
        <v>84041100</v>
      </c>
      <c r="F145" s="126" t="s">
        <v>129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2" collapsed="1" x14ac:dyDescent="0.3">
      <c r="A146" s="114">
        <v>146</v>
      </c>
      <c r="B146" s="210"/>
      <c r="C146" s="223"/>
      <c r="D146" s="223"/>
      <c r="E146" s="119"/>
      <c r="F146" s="150" t="s">
        <v>130</v>
      </c>
      <c r="G146" s="149">
        <v>-147505.61000000002</v>
      </c>
      <c r="H146" s="187">
        <v>-1.1275425084512172E-6</v>
      </c>
      <c r="I146" s="149">
        <v>-3250</v>
      </c>
      <c r="J146" s="149">
        <v>-5850</v>
      </c>
      <c r="K146" s="149">
        <v>-30240.2</v>
      </c>
      <c r="L146" s="149">
        <v>-7912.5</v>
      </c>
      <c r="M146" s="149">
        <v>-27537.68</v>
      </c>
      <c r="N146" s="149">
        <v>-18833.55</v>
      </c>
      <c r="O146" s="149">
        <v>-9084.630000000001</v>
      </c>
      <c r="P146" s="149">
        <v>-26972.55</v>
      </c>
      <c r="Q146" s="149">
        <v>-17824.5</v>
      </c>
      <c r="R146" s="149">
        <v>0</v>
      </c>
      <c r="S146" s="149">
        <v>0</v>
      </c>
      <c r="T146" s="149">
        <v>0</v>
      </c>
    </row>
    <row r="147" spans="1:20" hidden="1" outlineLevel="3" x14ac:dyDescent="0.3">
      <c r="A147" s="114">
        <v>147</v>
      </c>
      <c r="B147" s="210" t="s">
        <v>492</v>
      </c>
      <c r="C147" s="221" t="s">
        <v>474</v>
      </c>
      <c r="D147" s="221" t="s">
        <v>493</v>
      </c>
      <c r="E147" s="127">
        <v>80630000</v>
      </c>
      <c r="F147" s="126" t="s">
        <v>131</v>
      </c>
      <c r="G147" s="220">
        <v>-81534.010000000009</v>
      </c>
      <c r="H147" s="121">
        <v>-8.6672439296359714E-7</v>
      </c>
      <c r="I147" s="220">
        <v>0</v>
      </c>
      <c r="J147" s="220">
        <v>0</v>
      </c>
      <c r="K147" s="220">
        <v>-30240.2</v>
      </c>
      <c r="L147" s="220">
        <v>0</v>
      </c>
      <c r="M147" s="220">
        <v>-26417.68</v>
      </c>
      <c r="N147" s="220">
        <v>-2741.5</v>
      </c>
      <c r="O147" s="220">
        <v>-1297.1300000000001</v>
      </c>
      <c r="P147" s="220">
        <v>-12238</v>
      </c>
      <c r="Q147" s="220">
        <v>-8599.5</v>
      </c>
      <c r="R147" s="220">
        <v>0</v>
      </c>
      <c r="S147" s="220">
        <v>0</v>
      </c>
      <c r="T147" s="220">
        <v>0</v>
      </c>
    </row>
    <row r="148" spans="1:20" hidden="1" outlineLevel="3" x14ac:dyDescent="0.3">
      <c r="A148" s="114">
        <v>148</v>
      </c>
      <c r="B148" s="210" t="s">
        <v>494</v>
      </c>
      <c r="C148" s="221" t="s">
        <v>474</v>
      </c>
      <c r="D148" s="221" t="s">
        <v>493</v>
      </c>
      <c r="E148" s="123">
        <v>80640000</v>
      </c>
      <c r="F148" s="122" t="s">
        <v>132</v>
      </c>
      <c r="G148" s="220">
        <v>-7214.1</v>
      </c>
      <c r="H148" s="121">
        <v>0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-4867.05</v>
      </c>
      <c r="O148" s="220">
        <v>0</v>
      </c>
      <c r="P148" s="220">
        <v>-2347.0500000000002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495</v>
      </c>
      <c r="C149" s="221" t="s">
        <v>474</v>
      </c>
      <c r="D149" s="221" t="s">
        <v>493</v>
      </c>
      <c r="E149" s="127">
        <v>84040400</v>
      </c>
      <c r="F149" s="126" t="s">
        <v>133</v>
      </c>
      <c r="G149" s="220">
        <v>-58757.5</v>
      </c>
      <c r="H149" s="121">
        <v>-2.6081811548762026E-7</v>
      </c>
      <c r="I149" s="220">
        <v>-3250</v>
      </c>
      <c r="J149" s="220">
        <v>-5850</v>
      </c>
      <c r="K149" s="220">
        <v>0</v>
      </c>
      <c r="L149" s="220">
        <v>-7912.5</v>
      </c>
      <c r="M149" s="220">
        <v>-1120</v>
      </c>
      <c r="N149" s="220">
        <v>-11225</v>
      </c>
      <c r="O149" s="220">
        <v>-7787.5</v>
      </c>
      <c r="P149" s="220">
        <v>-12387.5</v>
      </c>
      <c r="Q149" s="220">
        <v>-9225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496</v>
      </c>
      <c r="C150" s="221" t="s">
        <v>474</v>
      </c>
      <c r="D150" s="221" t="s">
        <v>493</v>
      </c>
      <c r="E150" s="127">
        <v>84041200</v>
      </c>
      <c r="F150" s="126" t="s">
        <v>134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2" collapsed="1" x14ac:dyDescent="0.3">
      <c r="A151" s="114">
        <v>151</v>
      </c>
      <c r="B151" s="231"/>
      <c r="C151" s="231"/>
      <c r="D151" s="231"/>
      <c r="E151" s="113"/>
      <c r="F151" s="150" t="s">
        <v>135</v>
      </c>
      <c r="G151" s="149">
        <v>-4469062.6199999992</v>
      </c>
      <c r="H151" s="187">
        <v>-2.1854960208638571E-5</v>
      </c>
      <c r="I151" s="149">
        <v>-197621.27999999997</v>
      </c>
      <c r="J151" s="149">
        <v>-380517.46999999991</v>
      </c>
      <c r="K151" s="149">
        <v>-184385.50000000003</v>
      </c>
      <c r="L151" s="149">
        <v>-878154.09</v>
      </c>
      <c r="M151" s="149">
        <v>-466677.94</v>
      </c>
      <c r="N151" s="149">
        <v>-319773.77</v>
      </c>
      <c r="O151" s="149">
        <v>-349112.95</v>
      </c>
      <c r="P151" s="149">
        <v>-1179925.49</v>
      </c>
      <c r="Q151" s="149">
        <v>-512894.12999999995</v>
      </c>
      <c r="R151" s="149">
        <v>0</v>
      </c>
      <c r="S151" s="149">
        <v>0</v>
      </c>
      <c r="T151" s="149">
        <v>0</v>
      </c>
    </row>
    <row r="152" spans="1:20" hidden="1" outlineLevel="3" x14ac:dyDescent="0.3">
      <c r="A152" s="114">
        <v>152</v>
      </c>
      <c r="B152" s="210" t="s">
        <v>497</v>
      </c>
      <c r="C152" s="221" t="s">
        <v>474</v>
      </c>
      <c r="D152" s="221" t="s">
        <v>399</v>
      </c>
      <c r="E152" s="127">
        <v>80500000</v>
      </c>
      <c r="F152" s="148" t="s">
        <v>136</v>
      </c>
      <c r="G152" s="220">
        <v>-1493355.23</v>
      </c>
      <c r="H152" s="121">
        <v>-6.9067471586794564E-6</v>
      </c>
      <c r="I152" s="220">
        <v>-23869.73</v>
      </c>
      <c r="J152" s="220">
        <v>-153251.48000000001</v>
      </c>
      <c r="K152" s="220">
        <v>-63856.68</v>
      </c>
      <c r="L152" s="220">
        <v>-6585.97</v>
      </c>
      <c r="M152" s="220">
        <v>-197380.51</v>
      </c>
      <c r="N152" s="220">
        <v>-54158.01</v>
      </c>
      <c r="O152" s="220">
        <v>-24034.49</v>
      </c>
      <c r="P152" s="220">
        <v>-919771.65</v>
      </c>
      <c r="Q152" s="220">
        <v>-50446.71</v>
      </c>
      <c r="R152" s="220">
        <v>0</v>
      </c>
      <c r="S152" s="220">
        <v>0</v>
      </c>
      <c r="T152" s="220">
        <v>0</v>
      </c>
    </row>
    <row r="153" spans="1:20" hidden="1" outlineLevel="3" x14ac:dyDescent="0.3">
      <c r="A153" s="114">
        <v>153</v>
      </c>
      <c r="B153" s="210" t="s">
        <v>498</v>
      </c>
      <c r="C153" s="221" t="s">
        <v>474</v>
      </c>
      <c r="D153" s="221" t="s">
        <v>399</v>
      </c>
      <c r="E153" s="123">
        <v>80650000</v>
      </c>
      <c r="F153" s="122" t="s">
        <v>137</v>
      </c>
      <c r="G153" s="220">
        <v>-123504.07999999999</v>
      </c>
      <c r="H153" s="121">
        <v>-1.1415278050943145E-6</v>
      </c>
      <c r="I153" s="220">
        <v>-36271.300000000003</v>
      </c>
      <c r="J153" s="220">
        <v>-2473.4</v>
      </c>
      <c r="K153" s="220">
        <v>-1083.45</v>
      </c>
      <c r="L153" s="220">
        <v>-43660</v>
      </c>
      <c r="M153" s="220">
        <v>-14269.75</v>
      </c>
      <c r="N153" s="220">
        <v>-312.5</v>
      </c>
      <c r="O153" s="220">
        <v>-3021.08</v>
      </c>
      <c r="P153" s="220">
        <v>-2587.92</v>
      </c>
      <c r="Q153" s="220">
        <v>-19824.68</v>
      </c>
      <c r="R153" s="220">
        <v>0</v>
      </c>
      <c r="S153" s="220">
        <v>0</v>
      </c>
      <c r="T153" s="220">
        <v>0</v>
      </c>
    </row>
    <row r="154" spans="1:20" hidden="1" outlineLevel="3" x14ac:dyDescent="0.3">
      <c r="A154" s="114">
        <v>154</v>
      </c>
      <c r="B154" s="210" t="s">
        <v>499</v>
      </c>
      <c r="C154" s="221" t="s">
        <v>474</v>
      </c>
      <c r="D154" s="221" t="s">
        <v>399</v>
      </c>
      <c r="E154" s="127">
        <v>80660000</v>
      </c>
      <c r="F154" s="126" t="s">
        <v>138</v>
      </c>
      <c r="G154" s="220">
        <v>-8117</v>
      </c>
      <c r="H154" s="121">
        <v>0</v>
      </c>
      <c r="I154" s="220">
        <v>0</v>
      </c>
      <c r="J154" s="220">
        <v>0</v>
      </c>
      <c r="K154" s="220">
        <v>0</v>
      </c>
      <c r="L154" s="220">
        <v>-7971</v>
      </c>
      <c r="M154" s="220">
        <v>0</v>
      </c>
      <c r="N154" s="220">
        <v>0</v>
      </c>
      <c r="O154" s="220">
        <v>-146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500</v>
      </c>
      <c r="C155" s="221" t="s">
        <v>474</v>
      </c>
      <c r="D155" s="221" t="s">
        <v>399</v>
      </c>
      <c r="E155" s="127">
        <v>84040300</v>
      </c>
      <c r="F155" s="126" t="s">
        <v>139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501</v>
      </c>
      <c r="C156" s="221" t="s">
        <v>474</v>
      </c>
      <c r="D156" s="221" t="s">
        <v>360</v>
      </c>
      <c r="E156" s="127">
        <v>84040500</v>
      </c>
      <c r="F156" s="126" t="s">
        <v>140</v>
      </c>
      <c r="G156" s="220">
        <v>-774134.98999999987</v>
      </c>
      <c r="H156" s="121">
        <v>-4.3697581714121384E-7</v>
      </c>
      <c r="I156" s="220">
        <v>-6212.5</v>
      </c>
      <c r="J156" s="220">
        <v>-6141.18</v>
      </c>
      <c r="K156" s="220">
        <v>-2892.5</v>
      </c>
      <c r="L156" s="220">
        <v>-456434.69</v>
      </c>
      <c r="M156" s="220">
        <v>-87145.95</v>
      </c>
      <c r="N156" s="220">
        <v>-93302.97</v>
      </c>
      <c r="O156" s="220">
        <v>-49169.73</v>
      </c>
      <c r="P156" s="220">
        <v>0</v>
      </c>
      <c r="Q156" s="220">
        <v>-72835.47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502</v>
      </c>
      <c r="C157" s="221" t="s">
        <v>474</v>
      </c>
      <c r="D157" s="221" t="s">
        <v>360</v>
      </c>
      <c r="E157" s="127">
        <v>84040600</v>
      </c>
      <c r="F157" s="126" t="s">
        <v>141</v>
      </c>
      <c r="G157" s="220">
        <v>-1288652.52</v>
      </c>
      <c r="H157" s="121">
        <v>-8.1310990461067762E-6</v>
      </c>
      <c r="I157" s="220">
        <v>-95775.33</v>
      </c>
      <c r="J157" s="220">
        <v>-115511.19</v>
      </c>
      <c r="K157" s="220">
        <v>-72409.27</v>
      </c>
      <c r="L157" s="220">
        <v>-233598.22</v>
      </c>
      <c r="M157" s="220">
        <v>-103759.61</v>
      </c>
      <c r="N157" s="220">
        <v>-100515.05</v>
      </c>
      <c r="O157" s="220">
        <v>-151301.03</v>
      </c>
      <c r="P157" s="220">
        <v>-136356.34</v>
      </c>
      <c r="Q157" s="220">
        <v>-279426.48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503</v>
      </c>
      <c r="C158" s="221" t="s">
        <v>474</v>
      </c>
      <c r="D158" s="221" t="s">
        <v>399</v>
      </c>
      <c r="E158" s="127">
        <v>84040700</v>
      </c>
      <c r="F158" s="126" t="s">
        <v>142</v>
      </c>
      <c r="G158" s="220">
        <v>0</v>
      </c>
      <c r="H158" s="121">
        <v>0</v>
      </c>
      <c r="I158" s="220">
        <v>0</v>
      </c>
      <c r="J158" s="220">
        <v>0</v>
      </c>
      <c r="K158" s="220">
        <v>0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504</v>
      </c>
      <c r="C159" s="221" t="s">
        <v>474</v>
      </c>
      <c r="D159" s="221" t="s">
        <v>399</v>
      </c>
      <c r="E159" s="127">
        <v>84040800</v>
      </c>
      <c r="F159" s="126" t="s">
        <v>143</v>
      </c>
      <c r="G159" s="220">
        <v>-1833.33</v>
      </c>
      <c r="H159" s="121">
        <v>0</v>
      </c>
      <c r="I159" s="220">
        <v>0</v>
      </c>
      <c r="J159" s="220">
        <v>0</v>
      </c>
      <c r="K159" s="220">
        <v>0</v>
      </c>
      <c r="L159" s="220">
        <v>-1833.33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505</v>
      </c>
      <c r="C160" s="221" t="s">
        <v>474</v>
      </c>
      <c r="D160" s="221" t="s">
        <v>360</v>
      </c>
      <c r="E160" s="127">
        <v>84041300</v>
      </c>
      <c r="F160" s="126" t="s">
        <v>144</v>
      </c>
      <c r="G160" s="220">
        <v>-341324.73</v>
      </c>
      <c r="H160" s="121">
        <v>-1.9999899960632285E-6</v>
      </c>
      <c r="I160" s="220">
        <v>-35492.42</v>
      </c>
      <c r="J160" s="220">
        <v>-23017.66</v>
      </c>
      <c r="K160" s="220">
        <v>-11270</v>
      </c>
      <c r="L160" s="220">
        <v>-48850.67</v>
      </c>
      <c r="M160" s="220">
        <v>-23679.17</v>
      </c>
      <c r="N160" s="220">
        <v>-31042.29</v>
      </c>
      <c r="O160" s="220">
        <v>-58373.05</v>
      </c>
      <c r="P160" s="220">
        <v>-60056.63</v>
      </c>
      <c r="Q160" s="220">
        <v>-49542.84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506</v>
      </c>
      <c r="C161" s="221" t="s">
        <v>474</v>
      </c>
      <c r="D161" s="221" t="s">
        <v>360</v>
      </c>
      <c r="E161" s="127">
        <v>84041400</v>
      </c>
      <c r="F161" s="126" t="s">
        <v>145</v>
      </c>
      <c r="G161" s="220">
        <v>-402003.22000000003</v>
      </c>
      <c r="H161" s="121">
        <v>-3.2033594960195399E-6</v>
      </c>
      <c r="I161" s="220">
        <v>0</v>
      </c>
      <c r="J161" s="220">
        <v>-82205.899999999994</v>
      </c>
      <c r="K161" s="220">
        <v>-29560</v>
      </c>
      <c r="L161" s="220">
        <v>-45062.95</v>
      </c>
      <c r="M161" s="220">
        <v>-40442.949999999997</v>
      </c>
      <c r="N161" s="220">
        <v>-40442.949999999997</v>
      </c>
      <c r="O161" s="220">
        <v>-63067.57</v>
      </c>
      <c r="P161" s="220">
        <v>-60777.95</v>
      </c>
      <c r="Q161" s="220">
        <v>-40442.949999999997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507</v>
      </c>
      <c r="C162" s="221" t="s">
        <v>474</v>
      </c>
      <c r="D162" s="221" t="s">
        <v>360</v>
      </c>
      <c r="E162" s="127">
        <v>84041500</v>
      </c>
      <c r="F162" s="126" t="s">
        <v>146</v>
      </c>
      <c r="G162" s="220">
        <v>-4063.6</v>
      </c>
      <c r="H162" s="121">
        <v>-9.4972187635140484E-8</v>
      </c>
      <c r="I162" s="220">
        <v>0</v>
      </c>
      <c r="J162" s="220">
        <v>0</v>
      </c>
      <c r="K162" s="220">
        <v>-3313.6</v>
      </c>
      <c r="L162" s="220">
        <v>0</v>
      </c>
      <c r="M162" s="220">
        <v>0</v>
      </c>
      <c r="N162" s="220">
        <v>0</v>
      </c>
      <c r="O162" s="220">
        <v>0</v>
      </c>
      <c r="P162" s="220">
        <v>-375</v>
      </c>
      <c r="Q162" s="220">
        <v>-375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508</v>
      </c>
      <c r="C163" s="221" t="s">
        <v>474</v>
      </c>
      <c r="D163" s="221" t="s">
        <v>399</v>
      </c>
      <c r="E163" s="127">
        <v>84041600</v>
      </c>
      <c r="F163" s="126" t="s">
        <v>147</v>
      </c>
      <c r="G163" s="220">
        <v>-32073.920000000002</v>
      </c>
      <c r="H163" s="121">
        <v>5.9711298101096565E-8</v>
      </c>
      <c r="I163" s="220">
        <v>0</v>
      </c>
      <c r="J163" s="220">
        <v>2083.34</v>
      </c>
      <c r="K163" s="220">
        <v>0</v>
      </c>
      <c r="L163" s="220">
        <v>-34157.26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2" x14ac:dyDescent="0.3">
      <c r="A164" s="114">
        <v>164</v>
      </c>
      <c r="B164" s="210"/>
      <c r="C164" s="223"/>
      <c r="D164" s="223"/>
      <c r="E164" s="130">
        <v>1</v>
      </c>
      <c r="F164" s="141"/>
      <c r="G164" s="141"/>
      <c r="H164" s="142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</row>
    <row r="165" spans="1:20" ht="5.7" customHeight="1" outlineLevel="1" collapsed="1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outlineLevel="1" collapsed="1" x14ac:dyDescent="0.3">
      <c r="A166" s="114">
        <v>166</v>
      </c>
      <c r="B166" s="210"/>
      <c r="C166" s="223"/>
      <c r="D166" s="223"/>
      <c r="E166" s="119">
        <v>1</v>
      </c>
      <c r="F166" s="140" t="s">
        <v>148</v>
      </c>
      <c r="G166" s="138">
        <v>-1387325.24</v>
      </c>
      <c r="H166" s="139">
        <v>-1.0462849398456943E-5</v>
      </c>
      <c r="I166" s="138">
        <v>-81816.41</v>
      </c>
      <c r="J166" s="138">
        <v>-87802.32</v>
      </c>
      <c r="K166" s="138">
        <v>-195432.33000000002</v>
      </c>
      <c r="L166" s="138">
        <v>-97996.67</v>
      </c>
      <c r="M166" s="138">
        <v>-86202.829999999987</v>
      </c>
      <c r="N166" s="138">
        <v>-195874.03</v>
      </c>
      <c r="O166" s="138">
        <v>-242163.44</v>
      </c>
      <c r="P166" s="138">
        <v>-152820.12</v>
      </c>
      <c r="Q166" s="138">
        <v>-247217.09</v>
      </c>
      <c r="R166" s="138">
        <v>0</v>
      </c>
      <c r="S166" s="138">
        <v>0</v>
      </c>
      <c r="T166" s="138">
        <v>0</v>
      </c>
    </row>
    <row r="167" spans="1:20" hidden="1" outlineLevel="2" x14ac:dyDescent="0.3">
      <c r="A167" s="114">
        <v>167</v>
      </c>
      <c r="B167" s="210" t="s">
        <v>509</v>
      </c>
      <c r="C167" s="221" t="s">
        <v>510</v>
      </c>
      <c r="D167" s="221" t="s">
        <v>493</v>
      </c>
      <c r="E167" s="127">
        <v>84110400</v>
      </c>
      <c r="F167" s="126" t="s">
        <v>149</v>
      </c>
      <c r="G167" s="220">
        <v>-1133320.52</v>
      </c>
      <c r="H167" s="121">
        <v>-8.5335497100902723E-6</v>
      </c>
      <c r="I167" s="220">
        <v>-75542.990000000005</v>
      </c>
      <c r="J167" s="220">
        <v>-81574.25</v>
      </c>
      <c r="K167" s="220">
        <v>-140620.14000000001</v>
      </c>
      <c r="L167" s="220">
        <v>-85867.53</v>
      </c>
      <c r="M167" s="220">
        <v>-76701.119999999995</v>
      </c>
      <c r="N167" s="220">
        <v>-130850</v>
      </c>
      <c r="O167" s="220">
        <v>-231205.35</v>
      </c>
      <c r="P167" s="220">
        <v>-140258.18</v>
      </c>
      <c r="Q167" s="220">
        <v>-170700.96</v>
      </c>
      <c r="R167" s="220">
        <v>0</v>
      </c>
      <c r="S167" s="220">
        <v>0</v>
      </c>
      <c r="T167" s="220">
        <v>0</v>
      </c>
    </row>
    <row r="168" spans="1:20" hidden="1" outlineLevel="2" x14ac:dyDescent="0.3">
      <c r="A168" s="114">
        <v>168</v>
      </c>
      <c r="B168" s="210" t="s">
        <v>511</v>
      </c>
      <c r="C168" s="221" t="s">
        <v>510</v>
      </c>
      <c r="D168" s="221" t="s">
        <v>493</v>
      </c>
      <c r="E168" s="127">
        <v>84110600</v>
      </c>
      <c r="F168" s="126" t="s">
        <v>150</v>
      </c>
      <c r="G168" s="220">
        <v>-254004.72</v>
      </c>
      <c r="H168" s="121">
        <v>-1.9292996883666721E-6</v>
      </c>
      <c r="I168" s="220">
        <v>-6273.42</v>
      </c>
      <c r="J168" s="220">
        <v>-6228.07</v>
      </c>
      <c r="K168" s="220">
        <v>-54812.19</v>
      </c>
      <c r="L168" s="220">
        <v>-12129.14</v>
      </c>
      <c r="M168" s="220">
        <v>-9501.7099999999991</v>
      </c>
      <c r="N168" s="220">
        <v>-65024.03</v>
      </c>
      <c r="O168" s="220">
        <v>-10958.09</v>
      </c>
      <c r="P168" s="220">
        <v>-12561.94</v>
      </c>
      <c r="Q168" s="220">
        <v>-76516.13</v>
      </c>
      <c r="R168" s="220">
        <v>0</v>
      </c>
      <c r="S168" s="220">
        <v>0</v>
      </c>
      <c r="T168" s="220">
        <v>0</v>
      </c>
    </row>
    <row r="169" spans="1:20" ht="5.7" customHeight="1" outlineLevel="1" collapsed="1" x14ac:dyDescent="0.3">
      <c r="A169" s="114">
        <v>169</v>
      </c>
      <c r="B169" s="210"/>
      <c r="C169" s="223"/>
      <c r="D169" s="223"/>
      <c r="E169" s="130">
        <v>1</v>
      </c>
      <c r="F169" s="141"/>
      <c r="G169" s="141"/>
      <c r="H169" s="142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</row>
    <row r="170" spans="1:20" outlineLevel="1" collapsed="1" x14ac:dyDescent="0.3">
      <c r="A170" s="114">
        <v>170</v>
      </c>
      <c r="B170" s="210"/>
      <c r="C170" s="223"/>
      <c r="D170" s="223"/>
      <c r="E170" s="119">
        <v>1</v>
      </c>
      <c r="F170" s="140" t="s">
        <v>151</v>
      </c>
      <c r="G170" s="138">
        <v>0</v>
      </c>
      <c r="H170" s="139">
        <v>0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0</v>
      </c>
      <c r="P170" s="138">
        <v>0</v>
      </c>
      <c r="Q170" s="138">
        <v>0</v>
      </c>
      <c r="R170" s="138">
        <v>0</v>
      </c>
      <c r="S170" s="138">
        <v>0</v>
      </c>
      <c r="T170" s="138">
        <v>0</v>
      </c>
    </row>
    <row r="171" spans="1:20" hidden="1" outlineLevel="2" x14ac:dyDescent="0.3">
      <c r="A171" s="114">
        <v>171</v>
      </c>
      <c r="B171" s="210" t="s">
        <v>512</v>
      </c>
      <c r="C171" s="221" t="s">
        <v>152</v>
      </c>
      <c r="D171" s="221" t="s">
        <v>396</v>
      </c>
      <c r="E171" s="127">
        <v>84110100</v>
      </c>
      <c r="F171" s="126" t="s">
        <v>153</v>
      </c>
      <c r="G171" s="220">
        <v>0</v>
      </c>
      <c r="H171" s="121">
        <v>0</v>
      </c>
      <c r="I171" s="220">
        <v>0</v>
      </c>
      <c r="J171" s="220">
        <v>0</v>
      </c>
      <c r="K171" s="220">
        <v>0</v>
      </c>
      <c r="L171" s="220">
        <v>0</v>
      </c>
      <c r="M171" s="220">
        <v>0</v>
      </c>
      <c r="N171" s="220">
        <v>0</v>
      </c>
      <c r="O171" s="220">
        <v>0</v>
      </c>
      <c r="P171" s="220">
        <v>0</v>
      </c>
      <c r="Q171" s="220">
        <v>0</v>
      </c>
      <c r="R171" s="220">
        <v>0</v>
      </c>
      <c r="S171" s="220">
        <v>0</v>
      </c>
      <c r="T171" s="220">
        <v>0</v>
      </c>
    </row>
    <row r="172" spans="1:20" hidden="1" outlineLevel="2" x14ac:dyDescent="0.3">
      <c r="A172" s="114">
        <v>172</v>
      </c>
      <c r="B172" s="210" t="s">
        <v>513</v>
      </c>
      <c r="C172" s="221" t="s">
        <v>152</v>
      </c>
      <c r="D172" s="221" t="s">
        <v>399</v>
      </c>
      <c r="E172" s="127">
        <v>84110200</v>
      </c>
      <c r="F172" s="126" t="s">
        <v>154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514</v>
      </c>
      <c r="C173" s="221" t="s">
        <v>152</v>
      </c>
      <c r="D173" s="221" t="s">
        <v>399</v>
      </c>
      <c r="E173" s="127">
        <v>84110300</v>
      </c>
      <c r="F173" s="126" t="s">
        <v>155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515</v>
      </c>
      <c r="C174" s="221" t="s">
        <v>152</v>
      </c>
      <c r="D174" s="221" t="s">
        <v>366</v>
      </c>
      <c r="E174" s="127">
        <v>84110500</v>
      </c>
      <c r="F174" s="126" t="s">
        <v>152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516</v>
      </c>
      <c r="C175" s="221" t="s">
        <v>152</v>
      </c>
      <c r="D175" s="221" t="s">
        <v>366</v>
      </c>
      <c r="E175" s="127">
        <v>84110700</v>
      </c>
      <c r="F175" s="126" t="s">
        <v>156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s="234" customFormat="1" hidden="1" outlineLevel="2" x14ac:dyDescent="0.3">
      <c r="A176" s="114">
        <v>176</v>
      </c>
      <c r="B176" s="232" t="s">
        <v>517</v>
      </c>
      <c r="C176" s="233" t="s">
        <v>466</v>
      </c>
      <c r="D176" s="233" t="s">
        <v>362</v>
      </c>
      <c r="E176" s="127">
        <v>84180100</v>
      </c>
      <c r="F176" s="126" t="s">
        <v>157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t="5.7" customHeight="1" outlineLevel="1" collapsed="1" x14ac:dyDescent="0.3">
      <c r="A177" s="114">
        <v>177</v>
      </c>
      <c r="B177" s="210"/>
      <c r="C177" s="223"/>
      <c r="D177" s="223"/>
      <c r="E177" s="130">
        <v>1</v>
      </c>
      <c r="F177" s="141"/>
      <c r="G177" s="141"/>
      <c r="H177" s="142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</row>
    <row r="178" spans="1:20" outlineLevel="1" collapsed="1" x14ac:dyDescent="0.3">
      <c r="A178" s="114">
        <v>178</v>
      </c>
      <c r="B178" s="210"/>
      <c r="C178" s="223"/>
      <c r="D178" s="223"/>
      <c r="E178" s="119">
        <v>1</v>
      </c>
      <c r="F178" s="140" t="s">
        <v>158</v>
      </c>
      <c r="G178" s="138">
        <v>0</v>
      </c>
      <c r="H178" s="139">
        <v>0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0</v>
      </c>
      <c r="P178" s="138">
        <v>0</v>
      </c>
      <c r="Q178" s="138">
        <v>0</v>
      </c>
      <c r="R178" s="138">
        <v>0</v>
      </c>
      <c r="S178" s="138">
        <v>0</v>
      </c>
      <c r="T178" s="138">
        <v>0</v>
      </c>
    </row>
    <row r="179" spans="1:20" s="234" customFormat="1" hidden="1" outlineLevel="2" x14ac:dyDescent="0.3">
      <c r="A179" s="114">
        <v>179</v>
      </c>
      <c r="B179" s="232" t="s">
        <v>518</v>
      </c>
      <c r="C179" s="233" t="s">
        <v>519</v>
      </c>
      <c r="D179" s="233" t="s">
        <v>396</v>
      </c>
      <c r="E179" s="127">
        <v>84160100</v>
      </c>
      <c r="F179" s="126" t="s">
        <v>159</v>
      </c>
      <c r="G179" s="220">
        <v>0</v>
      </c>
      <c r="H179" s="121">
        <v>0</v>
      </c>
      <c r="I179" s="220">
        <v>0</v>
      </c>
      <c r="J179" s="220">
        <v>0</v>
      </c>
      <c r="K179" s="220">
        <v>0</v>
      </c>
      <c r="L179" s="220">
        <v>0</v>
      </c>
      <c r="M179" s="220">
        <v>0</v>
      </c>
      <c r="N179" s="220">
        <v>0</v>
      </c>
      <c r="O179" s="220">
        <v>0</v>
      </c>
      <c r="P179" s="220">
        <v>0</v>
      </c>
      <c r="Q179" s="220">
        <v>0</v>
      </c>
      <c r="R179" s="220">
        <v>0</v>
      </c>
      <c r="S179" s="220">
        <v>0</v>
      </c>
      <c r="T179" s="220">
        <v>0</v>
      </c>
    </row>
    <row r="180" spans="1:20" s="234" customFormat="1" hidden="1" outlineLevel="2" x14ac:dyDescent="0.3">
      <c r="A180" s="114">
        <v>180</v>
      </c>
      <c r="B180" s="232" t="s">
        <v>520</v>
      </c>
      <c r="C180" s="233" t="s">
        <v>519</v>
      </c>
      <c r="D180" s="233" t="s">
        <v>396</v>
      </c>
      <c r="E180" s="127">
        <v>84170200</v>
      </c>
      <c r="F180" s="126" t="s">
        <v>160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521</v>
      </c>
      <c r="C181" s="233" t="s">
        <v>519</v>
      </c>
      <c r="D181" s="233" t="s">
        <v>396</v>
      </c>
      <c r="E181" s="127">
        <v>84170300</v>
      </c>
      <c r="F181" s="126" t="s">
        <v>161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522</v>
      </c>
      <c r="C182" s="233" t="s">
        <v>519</v>
      </c>
      <c r="D182" s="233" t="s">
        <v>396</v>
      </c>
      <c r="E182" s="127">
        <v>84170400</v>
      </c>
      <c r="F182" s="126" t="s">
        <v>162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523</v>
      </c>
      <c r="C183" s="233" t="s">
        <v>519</v>
      </c>
      <c r="D183" s="233" t="s">
        <v>396</v>
      </c>
      <c r="E183" s="127">
        <v>84170500</v>
      </c>
      <c r="F183" s="126" t="s">
        <v>163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524</v>
      </c>
      <c r="C184" s="233" t="s">
        <v>519</v>
      </c>
      <c r="D184" s="233" t="s">
        <v>396</v>
      </c>
      <c r="E184" s="127">
        <v>84170800</v>
      </c>
      <c r="F184" s="126" t="s">
        <v>164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525</v>
      </c>
      <c r="C185" s="233" t="s">
        <v>519</v>
      </c>
      <c r="D185" s="233" t="s">
        <v>396</v>
      </c>
      <c r="E185" s="127">
        <v>84171000</v>
      </c>
      <c r="F185" s="126" t="s">
        <v>165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526</v>
      </c>
      <c r="C186" s="233" t="s">
        <v>519</v>
      </c>
      <c r="D186" s="233" t="s">
        <v>396</v>
      </c>
      <c r="E186" s="127">
        <v>84171100</v>
      </c>
      <c r="F186" s="126" t="s">
        <v>166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527</v>
      </c>
      <c r="C187" s="233" t="s">
        <v>519</v>
      </c>
      <c r="D187" s="233" t="s">
        <v>396</v>
      </c>
      <c r="E187" s="127">
        <v>84171200</v>
      </c>
      <c r="F187" s="126" t="s">
        <v>167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528</v>
      </c>
      <c r="C188" s="233" t="s">
        <v>519</v>
      </c>
      <c r="D188" s="233" t="s">
        <v>396</v>
      </c>
      <c r="E188" s="127">
        <v>84171500</v>
      </c>
      <c r="F188" s="126" t="s">
        <v>168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529</v>
      </c>
      <c r="C189" s="233" t="s">
        <v>519</v>
      </c>
      <c r="D189" s="233" t="s">
        <v>396</v>
      </c>
      <c r="E189" s="127">
        <v>84171600</v>
      </c>
      <c r="F189" s="126" t="s">
        <v>169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530</v>
      </c>
      <c r="C190" s="233" t="s">
        <v>519</v>
      </c>
      <c r="D190" s="233" t="s">
        <v>396</v>
      </c>
      <c r="E190" s="127">
        <v>84171700</v>
      </c>
      <c r="F190" s="126" t="s">
        <v>170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531</v>
      </c>
      <c r="C191" s="233" t="s">
        <v>519</v>
      </c>
      <c r="D191" s="233" t="s">
        <v>396</v>
      </c>
      <c r="E191" s="127">
        <v>84171800</v>
      </c>
      <c r="F191" s="126" t="s">
        <v>171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532</v>
      </c>
      <c r="C192" s="233" t="s">
        <v>519</v>
      </c>
      <c r="D192" s="233" t="s">
        <v>396</v>
      </c>
      <c r="E192" s="127">
        <v>84171900</v>
      </c>
      <c r="F192" s="126" t="s">
        <v>172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533</v>
      </c>
      <c r="C193" s="233" t="s">
        <v>519</v>
      </c>
      <c r="D193" s="233" t="s">
        <v>396</v>
      </c>
      <c r="E193" s="127">
        <v>84172000</v>
      </c>
      <c r="F193" s="126" t="s">
        <v>173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534</v>
      </c>
      <c r="C194" s="233" t="s">
        <v>519</v>
      </c>
      <c r="D194" s="233" t="s">
        <v>396</v>
      </c>
      <c r="E194" s="127">
        <v>84172300</v>
      </c>
      <c r="F194" s="126" t="s">
        <v>174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535</v>
      </c>
      <c r="C195" s="233" t="s">
        <v>466</v>
      </c>
      <c r="D195" s="233" t="s">
        <v>362</v>
      </c>
      <c r="E195" s="127">
        <v>84191200</v>
      </c>
      <c r="F195" s="126" t="s">
        <v>175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536</v>
      </c>
      <c r="C196" s="233" t="s">
        <v>466</v>
      </c>
      <c r="D196" s="233" t="s">
        <v>362</v>
      </c>
      <c r="E196" s="127">
        <v>84191300</v>
      </c>
      <c r="F196" s="126" t="s">
        <v>176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ht="5.7" customHeight="1" outlineLevel="1" collapsed="1" x14ac:dyDescent="0.3">
      <c r="A197" s="114">
        <v>197</v>
      </c>
      <c r="B197" s="210"/>
      <c r="C197" s="223"/>
      <c r="D197" s="223"/>
      <c r="E197" s="130">
        <v>1</v>
      </c>
      <c r="F197" s="141"/>
      <c r="G197" s="141"/>
      <c r="H197" s="142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</row>
    <row r="198" spans="1:20" outlineLevel="1" collapsed="1" x14ac:dyDescent="0.3">
      <c r="A198" s="114">
        <v>198</v>
      </c>
      <c r="B198" s="210"/>
      <c r="C198" s="223"/>
      <c r="D198" s="223"/>
      <c r="E198" s="135">
        <v>1</v>
      </c>
      <c r="F198" s="140" t="s">
        <v>177</v>
      </c>
      <c r="G198" s="138">
        <v>0</v>
      </c>
      <c r="H198" s="139">
        <v>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0</v>
      </c>
      <c r="P198" s="138">
        <v>0</v>
      </c>
      <c r="Q198" s="138">
        <v>0</v>
      </c>
      <c r="R198" s="138">
        <v>0</v>
      </c>
      <c r="S198" s="138">
        <v>0</v>
      </c>
      <c r="T198" s="138">
        <v>0</v>
      </c>
    </row>
    <row r="199" spans="1:20" hidden="1" outlineLevel="2" x14ac:dyDescent="0.3">
      <c r="A199" s="114">
        <v>199</v>
      </c>
      <c r="B199" s="210" t="s">
        <v>537</v>
      </c>
      <c r="C199" s="221" t="s">
        <v>178</v>
      </c>
      <c r="D199" s="221" t="s">
        <v>381</v>
      </c>
      <c r="E199" s="127">
        <v>84030700</v>
      </c>
      <c r="F199" s="128" t="s">
        <v>179</v>
      </c>
      <c r="G199" s="220">
        <v>0</v>
      </c>
      <c r="H199" s="121">
        <v>0</v>
      </c>
      <c r="I199" s="220">
        <v>0</v>
      </c>
      <c r="J199" s="220">
        <v>0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220">
        <v>0</v>
      </c>
      <c r="R199" s="220">
        <v>0</v>
      </c>
      <c r="S199" s="220">
        <v>0</v>
      </c>
      <c r="T199" s="220">
        <v>0</v>
      </c>
    </row>
    <row r="200" spans="1:20" ht="5.7" customHeight="1" outlineLevel="1" collapsed="1" x14ac:dyDescent="0.3">
      <c r="A200" s="114">
        <v>200</v>
      </c>
      <c r="B200" s="210"/>
      <c r="C200" s="223"/>
      <c r="D200" s="223"/>
      <c r="E200" s="130">
        <v>1</v>
      </c>
      <c r="F200" s="141"/>
      <c r="G200" s="141"/>
      <c r="H200" s="142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</row>
    <row r="201" spans="1:20" outlineLevel="1" collapsed="1" x14ac:dyDescent="0.3">
      <c r="A201" s="114">
        <v>201</v>
      </c>
      <c r="B201" s="210"/>
      <c r="C201" s="223"/>
      <c r="D201" s="223"/>
      <c r="E201" s="135">
        <v>1</v>
      </c>
      <c r="F201" s="140" t="s">
        <v>180</v>
      </c>
      <c r="G201" s="138">
        <v>-794414.52999999991</v>
      </c>
      <c r="H201" s="139">
        <v>-6.9624865694789833E-6</v>
      </c>
      <c r="I201" s="138">
        <v>-109582.79999999999</v>
      </c>
      <c r="J201" s="138">
        <v>-36397.839999999997</v>
      </c>
      <c r="K201" s="138">
        <v>-96942.01</v>
      </c>
      <c r="L201" s="138">
        <v>-66723.31</v>
      </c>
      <c r="M201" s="138">
        <v>-120752.28</v>
      </c>
      <c r="N201" s="138">
        <v>-117156.10999999999</v>
      </c>
      <c r="O201" s="138">
        <v>-88424.52</v>
      </c>
      <c r="P201" s="138">
        <v>-136197.75</v>
      </c>
      <c r="Q201" s="138">
        <v>-22237.91</v>
      </c>
      <c r="R201" s="138">
        <v>0</v>
      </c>
      <c r="S201" s="138">
        <v>0</v>
      </c>
      <c r="T201" s="138">
        <v>0</v>
      </c>
    </row>
    <row r="202" spans="1:20" hidden="1" outlineLevel="2" x14ac:dyDescent="0.3">
      <c r="A202" s="114">
        <v>202</v>
      </c>
      <c r="B202" s="210" t="s">
        <v>538</v>
      </c>
      <c r="C202" s="221" t="s">
        <v>178</v>
      </c>
      <c r="D202" s="221" t="s">
        <v>360</v>
      </c>
      <c r="E202" s="127">
        <v>84010600</v>
      </c>
      <c r="F202" s="126" t="s">
        <v>181</v>
      </c>
      <c r="G202" s="220">
        <v>0</v>
      </c>
      <c r="H202" s="121">
        <v>0</v>
      </c>
      <c r="I202" s="220">
        <v>0</v>
      </c>
      <c r="J202" s="220">
        <v>0</v>
      </c>
      <c r="K202" s="220">
        <v>0</v>
      </c>
      <c r="L202" s="220">
        <v>0</v>
      </c>
      <c r="M202" s="220">
        <v>0</v>
      </c>
      <c r="N202" s="220">
        <v>0</v>
      </c>
      <c r="O202" s="220">
        <v>0</v>
      </c>
      <c r="P202" s="220">
        <v>0</v>
      </c>
      <c r="Q202" s="220">
        <v>0</v>
      </c>
      <c r="R202" s="220">
        <v>0</v>
      </c>
      <c r="S202" s="220">
        <v>0</v>
      </c>
      <c r="T202" s="220">
        <v>0</v>
      </c>
    </row>
    <row r="203" spans="1:20" hidden="1" outlineLevel="2" x14ac:dyDescent="0.3">
      <c r="A203" s="114">
        <v>203</v>
      </c>
      <c r="B203" s="210" t="s">
        <v>539</v>
      </c>
      <c r="C203" s="221" t="s">
        <v>178</v>
      </c>
      <c r="D203" s="221" t="s">
        <v>360</v>
      </c>
      <c r="E203" s="127">
        <v>84050100</v>
      </c>
      <c r="F203" s="126" t="s">
        <v>182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540</v>
      </c>
      <c r="C204" s="221" t="s">
        <v>178</v>
      </c>
      <c r="D204" s="221" t="s">
        <v>360</v>
      </c>
      <c r="E204" s="127">
        <v>84050200</v>
      </c>
      <c r="F204" s="126" t="s">
        <v>183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541</v>
      </c>
      <c r="C205" s="221" t="s">
        <v>178</v>
      </c>
      <c r="D205" s="221" t="s">
        <v>360</v>
      </c>
      <c r="E205" s="127">
        <v>84050300</v>
      </c>
      <c r="F205" s="126" t="s">
        <v>184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542</v>
      </c>
      <c r="C206" s="221" t="s">
        <v>178</v>
      </c>
      <c r="D206" s="221" t="s">
        <v>360</v>
      </c>
      <c r="E206" s="127">
        <v>84050400</v>
      </c>
      <c r="F206" s="126" t="s">
        <v>185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543</v>
      </c>
      <c r="C207" s="235" t="s">
        <v>178</v>
      </c>
      <c r="D207" s="235" t="s">
        <v>366</v>
      </c>
      <c r="E207" s="147">
        <v>84060100</v>
      </c>
      <c r="F207" s="146" t="s">
        <v>186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544</v>
      </c>
      <c r="C208" s="221" t="s">
        <v>178</v>
      </c>
      <c r="D208" s="221" t="s">
        <v>493</v>
      </c>
      <c r="E208" s="127">
        <v>84060200</v>
      </c>
      <c r="F208" s="126" t="s">
        <v>187</v>
      </c>
      <c r="G208" s="220">
        <v>-25155</v>
      </c>
      <c r="H208" s="121">
        <v>-2.4032526355645009E-7</v>
      </c>
      <c r="I208" s="220">
        <v>-2795</v>
      </c>
      <c r="J208" s="220">
        <v>-2795</v>
      </c>
      <c r="K208" s="220">
        <v>-2795</v>
      </c>
      <c r="L208" s="220">
        <v>-2795</v>
      </c>
      <c r="M208" s="220">
        <v>-2795</v>
      </c>
      <c r="N208" s="220">
        <v>-2795</v>
      </c>
      <c r="O208" s="220">
        <v>-2795</v>
      </c>
      <c r="P208" s="220">
        <v>-2795</v>
      </c>
      <c r="Q208" s="220">
        <v>-2795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545</v>
      </c>
      <c r="C209" s="221" t="s">
        <v>178</v>
      </c>
      <c r="D209" s="221" t="s">
        <v>429</v>
      </c>
      <c r="E209" s="127">
        <v>84060300</v>
      </c>
      <c r="F209" s="126" t="s">
        <v>188</v>
      </c>
      <c r="G209" s="220">
        <v>-7218.4299999999994</v>
      </c>
      <c r="H209" s="121">
        <v>-4.9145298290710724E-8</v>
      </c>
      <c r="I209" s="220">
        <v>-404.28</v>
      </c>
      <c r="J209" s="220">
        <v>-546.29999999999995</v>
      </c>
      <c r="K209" s="220">
        <v>-764.11</v>
      </c>
      <c r="L209" s="220">
        <v>-864.1</v>
      </c>
      <c r="M209" s="220">
        <v>-516.02</v>
      </c>
      <c r="N209" s="220">
        <v>-624.46</v>
      </c>
      <c r="O209" s="220">
        <v>-844.59</v>
      </c>
      <c r="P209" s="220">
        <v>-1234.8499999999999</v>
      </c>
      <c r="Q209" s="220">
        <v>-1419.72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546</v>
      </c>
      <c r="C210" s="221" t="s">
        <v>178</v>
      </c>
      <c r="D210" s="221" t="s">
        <v>362</v>
      </c>
      <c r="E210" s="127">
        <v>84060400</v>
      </c>
      <c r="F210" s="126" t="s">
        <v>189</v>
      </c>
      <c r="G210" s="220">
        <v>0</v>
      </c>
      <c r="H210" s="121">
        <v>0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547</v>
      </c>
      <c r="C211" s="221" t="s">
        <v>178</v>
      </c>
      <c r="D211" s="221" t="s">
        <v>493</v>
      </c>
      <c r="E211" s="127">
        <v>84060500</v>
      </c>
      <c r="F211" s="126" t="s">
        <v>190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548</v>
      </c>
      <c r="C212" s="221" t="s">
        <v>178</v>
      </c>
      <c r="D212" s="221" t="s">
        <v>399</v>
      </c>
      <c r="E212" s="127">
        <v>84070100</v>
      </c>
      <c r="F212" s="126" t="s">
        <v>191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549</v>
      </c>
      <c r="C213" s="221" t="s">
        <v>178</v>
      </c>
      <c r="D213" s="221" t="s">
        <v>399</v>
      </c>
      <c r="E213" s="127">
        <v>84070200</v>
      </c>
      <c r="F213" s="128" t="s">
        <v>192</v>
      </c>
      <c r="G213" s="220">
        <v>-149344.4</v>
      </c>
      <c r="H213" s="121">
        <v>-1.4546912565203589E-6</v>
      </c>
      <c r="I213" s="220">
        <v>-6950.13</v>
      </c>
      <c r="J213" s="220">
        <v>-21082.76</v>
      </c>
      <c r="K213" s="220">
        <v>-22721.599999999999</v>
      </c>
      <c r="L213" s="220">
        <v>-21877.06</v>
      </c>
      <c r="M213" s="220">
        <v>-17431.45</v>
      </c>
      <c r="N213" s="220">
        <v>-8717.35</v>
      </c>
      <c r="O213" s="220">
        <v>-21559.65</v>
      </c>
      <c r="P213" s="220">
        <v>-21910.21</v>
      </c>
      <c r="Q213" s="220">
        <v>-7094.19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550</v>
      </c>
      <c r="C214" s="221" t="s">
        <v>178</v>
      </c>
      <c r="D214" s="221" t="s">
        <v>396</v>
      </c>
      <c r="E214" s="127">
        <v>84070300</v>
      </c>
      <c r="F214" s="128" t="s">
        <v>193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551</v>
      </c>
      <c r="C215" s="221" t="s">
        <v>178</v>
      </c>
      <c r="D215" s="221" t="s">
        <v>396</v>
      </c>
      <c r="E215" s="127">
        <v>84100100</v>
      </c>
      <c r="F215" s="128" t="s">
        <v>194</v>
      </c>
      <c r="G215" s="220">
        <v>-11273.680000000002</v>
      </c>
      <c r="H215" s="121">
        <v>-1.3001410459750029E-7</v>
      </c>
      <c r="I215" s="220">
        <v>-1315.85</v>
      </c>
      <c r="J215" s="220">
        <v>-1476.19</v>
      </c>
      <c r="K215" s="220">
        <v>-1744.18</v>
      </c>
      <c r="L215" s="220">
        <v>-1687.9</v>
      </c>
      <c r="M215" s="220">
        <v>-1744.19</v>
      </c>
      <c r="N215" s="220">
        <v>-1687.92</v>
      </c>
      <c r="O215" s="220">
        <v>-740.28</v>
      </c>
      <c r="P215" s="220">
        <v>-445.76</v>
      </c>
      <c r="Q215" s="220">
        <v>-431.41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552</v>
      </c>
      <c r="C216" s="221" t="s">
        <v>152</v>
      </c>
      <c r="D216" s="221" t="s">
        <v>396</v>
      </c>
      <c r="E216" s="127">
        <v>84100200</v>
      </c>
      <c r="F216" s="126" t="s">
        <v>195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553</v>
      </c>
      <c r="C217" s="221"/>
      <c r="D217" s="221"/>
      <c r="E217" s="127">
        <v>84110800</v>
      </c>
      <c r="F217" s="126" t="s">
        <v>196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554</v>
      </c>
      <c r="C218" s="221" t="s">
        <v>178</v>
      </c>
      <c r="D218" s="221" t="s">
        <v>366</v>
      </c>
      <c r="E218" s="127">
        <v>84120000</v>
      </c>
      <c r="F218" s="128" t="s">
        <v>197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555</v>
      </c>
      <c r="C219" s="221" t="s">
        <v>178</v>
      </c>
      <c r="D219" s="221" t="s">
        <v>399</v>
      </c>
      <c r="E219" s="127">
        <v>84130000</v>
      </c>
      <c r="F219" s="126" t="s">
        <v>198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556</v>
      </c>
      <c r="C220" s="221" t="s">
        <v>178</v>
      </c>
      <c r="D220" s="221" t="s">
        <v>399</v>
      </c>
      <c r="E220" s="127">
        <v>84140100</v>
      </c>
      <c r="F220" s="126" t="s">
        <v>199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557</v>
      </c>
      <c r="C221" s="221" t="s">
        <v>178</v>
      </c>
      <c r="D221" s="221" t="s">
        <v>399</v>
      </c>
      <c r="E221" s="127">
        <v>84140200</v>
      </c>
      <c r="F221" s="126" t="s">
        <v>200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558</v>
      </c>
      <c r="C222" s="221" t="s">
        <v>178</v>
      </c>
      <c r="D222" s="221" t="s">
        <v>399</v>
      </c>
      <c r="E222" s="127">
        <v>84140300</v>
      </c>
      <c r="F222" s="126" t="s">
        <v>201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559</v>
      </c>
      <c r="C223" s="221" t="s">
        <v>178</v>
      </c>
      <c r="D223" s="221" t="s">
        <v>399</v>
      </c>
      <c r="E223" s="127">
        <v>84140400</v>
      </c>
      <c r="F223" s="126" t="s">
        <v>202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560</v>
      </c>
      <c r="C224" s="221" t="s">
        <v>178</v>
      </c>
      <c r="D224" s="221" t="s">
        <v>399</v>
      </c>
      <c r="E224" s="127">
        <v>84140500</v>
      </c>
      <c r="F224" s="126" t="s">
        <v>203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561</v>
      </c>
      <c r="C225" s="221" t="s">
        <v>178</v>
      </c>
      <c r="D225" s="221" t="s">
        <v>562</v>
      </c>
      <c r="E225" s="127">
        <v>84150000</v>
      </c>
      <c r="F225" s="128" t="s">
        <v>204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563</v>
      </c>
      <c r="C226" s="221" t="s">
        <v>178</v>
      </c>
      <c r="D226" s="221" t="s">
        <v>564</v>
      </c>
      <c r="E226" s="127">
        <v>84160300</v>
      </c>
      <c r="F226" s="128" t="s">
        <v>205</v>
      </c>
      <c r="G226" s="220">
        <v>-12750.03</v>
      </c>
      <c r="H226" s="121">
        <v>-1.2181094494544405E-7</v>
      </c>
      <c r="I226" s="220">
        <v>-1416.67</v>
      </c>
      <c r="J226" s="220">
        <v>-1416.67</v>
      </c>
      <c r="K226" s="220">
        <v>-1416.67</v>
      </c>
      <c r="L226" s="220">
        <v>-1416.67</v>
      </c>
      <c r="M226" s="220">
        <v>-1416.67</v>
      </c>
      <c r="N226" s="220">
        <v>-1416.67</v>
      </c>
      <c r="O226" s="220">
        <v>-1416.67</v>
      </c>
      <c r="P226" s="220">
        <v>-1416.67</v>
      </c>
      <c r="Q226" s="220">
        <v>-1416.67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565</v>
      </c>
      <c r="C227" s="221" t="s">
        <v>178</v>
      </c>
      <c r="D227" s="221" t="s">
        <v>360</v>
      </c>
      <c r="E227" s="127">
        <v>84160400</v>
      </c>
      <c r="F227" s="128" t="s">
        <v>206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25" t="s">
        <v>566</v>
      </c>
      <c r="C228" s="226" t="s">
        <v>74</v>
      </c>
      <c r="D228" s="226" t="s">
        <v>399</v>
      </c>
      <c r="E228" s="145">
        <v>84160600</v>
      </c>
      <c r="F228" s="144" t="s">
        <v>207</v>
      </c>
      <c r="G228" s="219">
        <v>0</v>
      </c>
      <c r="H228" s="186">
        <v>0</v>
      </c>
      <c r="I228" s="219">
        <v>0</v>
      </c>
      <c r="J228" s="219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</row>
    <row r="229" spans="1:20" hidden="1" outlineLevel="2" x14ac:dyDescent="0.3">
      <c r="A229" s="114">
        <v>229</v>
      </c>
      <c r="B229" s="210" t="s">
        <v>567</v>
      </c>
      <c r="C229" s="221" t="s">
        <v>178</v>
      </c>
      <c r="D229" s="221" t="s">
        <v>396</v>
      </c>
      <c r="E229" s="123">
        <v>84210000</v>
      </c>
      <c r="F229" s="128" t="s">
        <v>208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10" t="s">
        <v>568</v>
      </c>
      <c r="C230" s="221" t="s">
        <v>178</v>
      </c>
      <c r="D230" s="221" t="s">
        <v>399</v>
      </c>
      <c r="E230" s="127">
        <v>84230000</v>
      </c>
      <c r="F230" s="128" t="s">
        <v>209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569</v>
      </c>
      <c r="C231" s="221" t="s">
        <v>178</v>
      </c>
      <c r="D231" s="221" t="s">
        <v>396</v>
      </c>
      <c r="E231" s="123">
        <v>84240000</v>
      </c>
      <c r="F231" s="128" t="s">
        <v>210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570</v>
      </c>
      <c r="C232" s="221" t="s">
        <v>178</v>
      </c>
      <c r="D232" s="221" t="s">
        <v>399</v>
      </c>
      <c r="E232" s="123">
        <v>84250100</v>
      </c>
      <c r="F232" s="122" t="s">
        <v>211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571</v>
      </c>
      <c r="C233" s="221" t="s">
        <v>178</v>
      </c>
      <c r="D233" s="221" t="s">
        <v>399</v>
      </c>
      <c r="E233" s="123">
        <v>84250200</v>
      </c>
      <c r="F233" s="122" t="s">
        <v>212</v>
      </c>
      <c r="G233" s="220">
        <v>-14800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-14800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572</v>
      </c>
      <c r="C234" s="221" t="s">
        <v>178</v>
      </c>
      <c r="D234" s="221" t="s">
        <v>396</v>
      </c>
      <c r="E234" s="123">
        <v>84250300</v>
      </c>
      <c r="F234" s="122" t="s">
        <v>213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573</v>
      </c>
      <c r="C235" s="221" t="s">
        <v>178</v>
      </c>
      <c r="D235" s="221" t="s">
        <v>399</v>
      </c>
      <c r="E235" s="123">
        <v>84250400</v>
      </c>
      <c r="F235" s="122" t="s">
        <v>214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574</v>
      </c>
      <c r="C236" s="221" t="s">
        <v>178</v>
      </c>
      <c r="D236" s="221" t="s">
        <v>399</v>
      </c>
      <c r="E236" s="123">
        <v>84250500</v>
      </c>
      <c r="F236" s="122" t="s">
        <v>215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575</v>
      </c>
      <c r="C237" s="221" t="s">
        <v>178</v>
      </c>
      <c r="D237" s="221" t="s">
        <v>399</v>
      </c>
      <c r="E237" s="127">
        <v>84250600</v>
      </c>
      <c r="F237" s="126" t="s">
        <v>216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576</v>
      </c>
      <c r="C238" s="221" t="s">
        <v>178</v>
      </c>
      <c r="D238" s="221" t="s">
        <v>399</v>
      </c>
      <c r="E238" s="123">
        <v>84250700</v>
      </c>
      <c r="F238" s="122" t="s">
        <v>217</v>
      </c>
      <c r="G238" s="220">
        <v>-81728.28</v>
      </c>
      <c r="H238" s="121">
        <v>-7.8081377185511225E-7</v>
      </c>
      <c r="I238" s="220">
        <v>-9080.92</v>
      </c>
      <c r="J238" s="220">
        <v>-9080.92</v>
      </c>
      <c r="K238" s="220">
        <v>-9080.92</v>
      </c>
      <c r="L238" s="220">
        <v>-9080.92</v>
      </c>
      <c r="M238" s="220">
        <v>-9080.92</v>
      </c>
      <c r="N238" s="220">
        <v>-9080.92</v>
      </c>
      <c r="O238" s="220">
        <v>-9080.92</v>
      </c>
      <c r="P238" s="220">
        <v>-9080.92</v>
      </c>
      <c r="Q238" s="220">
        <v>-9080.92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577</v>
      </c>
      <c r="C239" s="221" t="s">
        <v>178</v>
      </c>
      <c r="D239" s="221" t="s">
        <v>399</v>
      </c>
      <c r="E239" s="123">
        <v>84250800</v>
      </c>
      <c r="F239" s="122" t="s">
        <v>218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578</v>
      </c>
      <c r="C240" s="221" t="s">
        <v>178</v>
      </c>
      <c r="D240" s="221" t="s">
        <v>399</v>
      </c>
      <c r="E240" s="123">
        <v>84250900</v>
      </c>
      <c r="F240" s="122" t="s">
        <v>219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579</v>
      </c>
      <c r="C241" s="221" t="s">
        <v>178</v>
      </c>
      <c r="D241" s="221" t="s">
        <v>399</v>
      </c>
      <c r="E241" s="123">
        <v>84251000</v>
      </c>
      <c r="F241" s="122" t="s">
        <v>220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580</v>
      </c>
      <c r="C242" s="221" t="s">
        <v>178</v>
      </c>
      <c r="D242" s="221" t="s">
        <v>399</v>
      </c>
      <c r="E242" s="127">
        <v>84251200</v>
      </c>
      <c r="F242" s="126" t="s">
        <v>221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581</v>
      </c>
      <c r="C243" s="221" t="s">
        <v>178</v>
      </c>
      <c r="D243" s="221" t="s">
        <v>360</v>
      </c>
      <c r="E243" s="127">
        <v>84251300</v>
      </c>
      <c r="F243" s="126" t="s">
        <v>222</v>
      </c>
      <c r="G243" s="220">
        <v>-20830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-20830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582</v>
      </c>
      <c r="C244" s="221" t="s">
        <v>178</v>
      </c>
      <c r="D244" s="221" t="s">
        <v>362</v>
      </c>
      <c r="E244" s="127">
        <v>84260000</v>
      </c>
      <c r="F244" s="128" t="s">
        <v>223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583</v>
      </c>
      <c r="C245" s="221" t="s">
        <v>178</v>
      </c>
      <c r="D245" s="221" t="s">
        <v>360</v>
      </c>
      <c r="E245" s="123">
        <v>84280000</v>
      </c>
      <c r="F245" s="128" t="s">
        <v>178</v>
      </c>
      <c r="G245" s="220">
        <v>-471314.70999999996</v>
      </c>
      <c r="H245" s="121">
        <v>-4.1856859297134064E-6</v>
      </c>
      <c r="I245" s="220">
        <v>-87619.95</v>
      </c>
      <c r="J245" s="220">
        <v>0</v>
      </c>
      <c r="K245" s="220">
        <v>-58419.53</v>
      </c>
      <c r="L245" s="220">
        <v>-29001.66</v>
      </c>
      <c r="M245" s="220">
        <v>-87768.03</v>
      </c>
      <c r="N245" s="220">
        <v>-92833.79</v>
      </c>
      <c r="O245" s="220">
        <v>-31157.41</v>
      </c>
      <c r="P245" s="220">
        <v>-84514.34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584</v>
      </c>
      <c r="C246" s="221" t="s">
        <v>178</v>
      </c>
      <c r="D246" s="221" t="s">
        <v>399</v>
      </c>
      <c r="E246" s="123">
        <v>84280100</v>
      </c>
      <c r="F246" s="128" t="s">
        <v>224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585</v>
      </c>
      <c r="C247" s="221" t="s">
        <v>178</v>
      </c>
      <c r="D247" s="221" t="s">
        <v>399</v>
      </c>
      <c r="E247" s="123">
        <v>84300000</v>
      </c>
      <c r="F247" s="128" t="s">
        <v>225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586</v>
      </c>
      <c r="C248" s="221" t="s">
        <v>178</v>
      </c>
      <c r="D248" s="221" t="s">
        <v>399</v>
      </c>
      <c r="E248" s="123">
        <v>84330100</v>
      </c>
      <c r="F248" s="128" t="s">
        <v>226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587</v>
      </c>
      <c r="C249" s="221" t="s">
        <v>178</v>
      </c>
      <c r="D249" s="221" t="s">
        <v>399</v>
      </c>
      <c r="E249" s="127">
        <v>84360400</v>
      </c>
      <c r="F249" s="126" t="s">
        <v>227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588</v>
      </c>
      <c r="C250" s="221" t="s">
        <v>178</v>
      </c>
      <c r="D250" s="221" t="s">
        <v>387</v>
      </c>
      <c r="E250" s="123">
        <v>84360600</v>
      </c>
      <c r="F250" s="122" t="s">
        <v>228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589</v>
      </c>
      <c r="C251" s="221" t="s">
        <v>178</v>
      </c>
      <c r="D251" s="221" t="s">
        <v>399</v>
      </c>
      <c r="E251" s="123">
        <v>84360700</v>
      </c>
      <c r="F251" s="122" t="s">
        <v>229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590</v>
      </c>
      <c r="C252" s="221" t="s">
        <v>178</v>
      </c>
      <c r="D252" s="221" t="s">
        <v>387</v>
      </c>
      <c r="E252" s="123">
        <v>94300000</v>
      </c>
      <c r="F252" s="128" t="s">
        <v>230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t="5.7" customHeight="1" outlineLevel="1" collapsed="1" x14ac:dyDescent="0.3">
      <c r="A253" s="114">
        <v>253</v>
      </c>
      <c r="B253" s="210"/>
      <c r="C253" s="223"/>
      <c r="D253" s="223"/>
      <c r="E253" s="130">
        <v>1</v>
      </c>
      <c r="F253" s="141"/>
      <c r="G253" s="141"/>
      <c r="H253" s="142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</row>
    <row r="254" spans="1:20" outlineLevel="1" collapsed="1" x14ac:dyDescent="0.3">
      <c r="A254" s="114">
        <v>254</v>
      </c>
      <c r="B254" s="210"/>
      <c r="C254" s="223"/>
      <c r="D254" s="223"/>
      <c r="E254" s="119">
        <v>1</v>
      </c>
      <c r="F254" s="140" t="s">
        <v>231</v>
      </c>
      <c r="G254" s="138">
        <v>0</v>
      </c>
      <c r="H254" s="139">
        <v>0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0</v>
      </c>
      <c r="P254" s="138">
        <v>0</v>
      </c>
      <c r="Q254" s="138">
        <v>0</v>
      </c>
      <c r="R254" s="138">
        <v>0</v>
      </c>
      <c r="S254" s="138">
        <v>0</v>
      </c>
      <c r="T254" s="138">
        <v>0</v>
      </c>
    </row>
    <row r="255" spans="1:20" hidden="1" outlineLevel="2" x14ac:dyDescent="0.3">
      <c r="A255" s="114">
        <v>255</v>
      </c>
      <c r="B255" s="210" t="s">
        <v>591</v>
      </c>
      <c r="C255" s="221" t="s">
        <v>592</v>
      </c>
      <c r="D255" s="221" t="s">
        <v>396</v>
      </c>
      <c r="E255" s="127">
        <v>84090100</v>
      </c>
      <c r="F255" s="126" t="s">
        <v>232</v>
      </c>
      <c r="G255" s="220">
        <v>0</v>
      </c>
      <c r="H255" s="121">
        <v>0</v>
      </c>
      <c r="I255" s="220">
        <v>0</v>
      </c>
      <c r="J255" s="220">
        <v>0</v>
      </c>
      <c r="K255" s="220">
        <v>0</v>
      </c>
      <c r="L255" s="220">
        <v>0</v>
      </c>
      <c r="M255" s="220">
        <v>0</v>
      </c>
      <c r="N255" s="220">
        <v>0</v>
      </c>
      <c r="O255" s="220">
        <v>0</v>
      </c>
      <c r="P255" s="220">
        <v>0</v>
      </c>
      <c r="Q255" s="220">
        <v>0</v>
      </c>
      <c r="R255" s="220">
        <v>0</v>
      </c>
      <c r="S255" s="220">
        <v>0</v>
      </c>
      <c r="T255" s="220">
        <v>0</v>
      </c>
    </row>
    <row r="256" spans="1:20" hidden="1" outlineLevel="2" x14ac:dyDescent="0.3">
      <c r="A256" s="114">
        <v>256</v>
      </c>
      <c r="B256" s="210" t="s">
        <v>593</v>
      </c>
      <c r="C256" s="221" t="s">
        <v>592</v>
      </c>
      <c r="D256" s="221" t="s">
        <v>396</v>
      </c>
      <c r="E256" s="127">
        <v>84090200</v>
      </c>
      <c r="F256" s="126" t="s">
        <v>233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594</v>
      </c>
      <c r="C257" s="221" t="s">
        <v>592</v>
      </c>
      <c r="D257" s="221" t="s">
        <v>396</v>
      </c>
      <c r="E257" s="127">
        <v>84090300</v>
      </c>
      <c r="F257" s="126" t="s">
        <v>234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t="5.7" customHeight="1" outlineLevel="1" collapsed="1" x14ac:dyDescent="0.3">
      <c r="A258" s="114">
        <v>258</v>
      </c>
      <c r="B258" s="210"/>
      <c r="C258" s="223"/>
      <c r="D258" s="223"/>
      <c r="E258" s="130">
        <v>1</v>
      </c>
      <c r="F258" s="141"/>
      <c r="G258" s="141"/>
      <c r="H258" s="142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</row>
    <row r="259" spans="1:20" outlineLevel="1" collapsed="1" x14ac:dyDescent="0.3">
      <c r="A259" s="114">
        <v>259</v>
      </c>
      <c r="B259" s="210"/>
      <c r="C259" s="223"/>
      <c r="D259" s="223"/>
      <c r="E259" s="119">
        <v>1</v>
      </c>
      <c r="F259" s="140" t="s">
        <v>235</v>
      </c>
      <c r="G259" s="138">
        <v>0</v>
      </c>
      <c r="H259" s="139">
        <v>0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0</v>
      </c>
      <c r="P259" s="138">
        <v>0</v>
      </c>
      <c r="Q259" s="138">
        <v>0</v>
      </c>
      <c r="R259" s="138">
        <v>0</v>
      </c>
      <c r="S259" s="138">
        <v>0</v>
      </c>
      <c r="T259" s="138">
        <v>0</v>
      </c>
    </row>
    <row r="260" spans="1:20" hidden="1" outlineLevel="2" x14ac:dyDescent="0.3">
      <c r="A260" s="114">
        <v>260</v>
      </c>
      <c r="B260" s="210" t="s">
        <v>595</v>
      </c>
      <c r="C260" s="221" t="s">
        <v>236</v>
      </c>
      <c r="D260" s="221" t="s">
        <v>372</v>
      </c>
      <c r="E260" s="224">
        <v>84020400</v>
      </c>
      <c r="F260" s="227" t="s">
        <v>236</v>
      </c>
      <c r="G260" s="220">
        <v>0</v>
      </c>
      <c r="H260" s="121">
        <v>0</v>
      </c>
      <c r="I260" s="220">
        <v>0</v>
      </c>
      <c r="J260" s="220">
        <v>0</v>
      </c>
      <c r="K260" s="220">
        <v>0</v>
      </c>
      <c r="L260" s="220">
        <v>0</v>
      </c>
      <c r="M260" s="220">
        <v>0</v>
      </c>
      <c r="N260" s="220">
        <v>0</v>
      </c>
      <c r="O260" s="220">
        <v>0</v>
      </c>
      <c r="P260" s="220">
        <v>0</v>
      </c>
      <c r="Q260" s="220">
        <v>0</v>
      </c>
      <c r="R260" s="220">
        <v>0</v>
      </c>
      <c r="S260" s="220">
        <v>0</v>
      </c>
      <c r="T260" s="220">
        <v>0</v>
      </c>
    </row>
    <row r="261" spans="1:20" ht="5.7" customHeight="1" outlineLevel="1" collapsed="1" x14ac:dyDescent="0.3">
      <c r="A261" s="114">
        <v>261</v>
      </c>
      <c r="B261" s="210"/>
      <c r="C261" s="223"/>
      <c r="D261" s="223"/>
      <c r="E261" s="130"/>
      <c r="F261" s="141"/>
      <c r="G261" s="141"/>
      <c r="H261" s="142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</row>
    <row r="262" spans="1:20" outlineLevel="1" collapsed="1" x14ac:dyDescent="0.3">
      <c r="A262" s="114">
        <v>262</v>
      </c>
      <c r="B262" s="210"/>
      <c r="C262" s="223"/>
      <c r="D262" s="223"/>
      <c r="E262" s="119">
        <v>1</v>
      </c>
      <c r="F262" s="140" t="s">
        <v>237</v>
      </c>
      <c r="G262" s="138">
        <v>0</v>
      </c>
      <c r="H262" s="139">
        <v>0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0</v>
      </c>
      <c r="P262" s="138">
        <v>0</v>
      </c>
      <c r="Q262" s="138">
        <v>0</v>
      </c>
      <c r="R262" s="138">
        <v>0</v>
      </c>
      <c r="S262" s="138">
        <v>0</v>
      </c>
      <c r="T262" s="138">
        <v>0</v>
      </c>
    </row>
    <row r="263" spans="1:20" hidden="1" outlineLevel="2" x14ac:dyDescent="0.3">
      <c r="A263" s="114">
        <v>263</v>
      </c>
      <c r="B263" s="210" t="s">
        <v>596</v>
      </c>
      <c r="C263" s="221" t="s">
        <v>85</v>
      </c>
      <c r="D263" s="221" t="s">
        <v>372</v>
      </c>
      <c r="E263" s="224">
        <v>84020500</v>
      </c>
      <c r="F263" s="227" t="s">
        <v>238</v>
      </c>
      <c r="G263" s="220">
        <v>0</v>
      </c>
      <c r="H263" s="121">
        <v>0</v>
      </c>
      <c r="I263" s="220">
        <v>0</v>
      </c>
      <c r="J263" s="220">
        <v>0</v>
      </c>
      <c r="K263" s="220">
        <v>0</v>
      </c>
      <c r="L263" s="220">
        <v>0</v>
      </c>
      <c r="M263" s="220">
        <v>0</v>
      </c>
      <c r="N263" s="220">
        <v>0</v>
      </c>
      <c r="O263" s="220">
        <v>0</v>
      </c>
      <c r="P263" s="220">
        <v>0</v>
      </c>
      <c r="Q263" s="220">
        <v>0</v>
      </c>
      <c r="R263" s="220">
        <v>0</v>
      </c>
      <c r="S263" s="220">
        <v>0</v>
      </c>
      <c r="T263" s="220">
        <v>0</v>
      </c>
    </row>
    <row r="264" spans="1:20" outlineLevel="1" collapsed="1" x14ac:dyDescent="0.3">
      <c r="A264" s="114">
        <v>264</v>
      </c>
      <c r="B264" s="210"/>
      <c r="C264" s="223"/>
      <c r="D264" s="223"/>
      <c r="E264" s="130">
        <v>1</v>
      </c>
      <c r="F264" s="113"/>
      <c r="G264" s="118"/>
      <c r="H264" s="129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</row>
    <row r="265" spans="1:20" ht="15.6" outlineLevel="1" x14ac:dyDescent="0.3">
      <c r="A265" s="114">
        <v>265</v>
      </c>
      <c r="B265" s="210"/>
      <c r="C265" s="223"/>
      <c r="D265" s="223"/>
      <c r="E265" s="135">
        <v>1</v>
      </c>
      <c r="F265" s="134" t="s">
        <v>239</v>
      </c>
      <c r="G265" s="133">
        <v>-133093633.80999999</v>
      </c>
      <c r="H265" s="185">
        <v>-1.1315561214922246E-3</v>
      </c>
      <c r="I265" s="133">
        <v>-12360668.15</v>
      </c>
      <c r="J265" s="133">
        <v>-14015053.280000001</v>
      </c>
      <c r="K265" s="133">
        <v>-13104514.390000001</v>
      </c>
      <c r="L265" s="133">
        <v>-14800385.76</v>
      </c>
      <c r="M265" s="133">
        <v>-14817377.619999999</v>
      </c>
      <c r="N265" s="133">
        <v>-14367801.479999999</v>
      </c>
      <c r="O265" s="133">
        <v>-16716480.02</v>
      </c>
      <c r="P265" s="133">
        <v>-17330407.140000001</v>
      </c>
      <c r="Q265" s="133">
        <v>-15580945.969999999</v>
      </c>
      <c r="R265" s="133">
        <v>0</v>
      </c>
      <c r="S265" s="133">
        <v>0</v>
      </c>
      <c r="T265" s="133">
        <v>0</v>
      </c>
    </row>
    <row r="266" spans="1:20" ht="15" outlineLevel="1" thickBot="1" x14ac:dyDescent="0.35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32"/>
      <c r="P266" s="132"/>
      <c r="Q266" s="132"/>
      <c r="R266" s="132"/>
      <c r="S266" s="113"/>
      <c r="T266" s="113"/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31" t="s">
        <v>240</v>
      </c>
      <c r="G267" s="115">
        <v>-113354391.59999999</v>
      </c>
      <c r="H267" s="183">
        <v>-9.4664299158446876E-4</v>
      </c>
      <c r="I267" s="115">
        <v>-9257429.9600000009</v>
      </c>
      <c r="J267" s="115">
        <v>-12388517.830000002</v>
      </c>
      <c r="K267" s="115">
        <v>-11382629.260000002</v>
      </c>
      <c r="L267" s="115">
        <v>-13269175.310000001</v>
      </c>
      <c r="M267" s="115">
        <v>-11867118.1</v>
      </c>
      <c r="N267" s="115">
        <v>-12233770.679999998</v>
      </c>
      <c r="O267" s="115">
        <v>-14842736.67</v>
      </c>
      <c r="P267" s="115">
        <v>-15183521.390000001</v>
      </c>
      <c r="Q267" s="115">
        <v>-12929492.399999999</v>
      </c>
      <c r="R267" s="115">
        <v>0</v>
      </c>
      <c r="S267" s="115">
        <v>0</v>
      </c>
      <c r="T267" s="115">
        <v>0</v>
      </c>
    </row>
    <row r="268" spans="1:20" outlineLevel="1" x14ac:dyDescent="0.3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</row>
    <row r="269" spans="1:20" outlineLevel="1" collapsed="1" x14ac:dyDescent="0.3">
      <c r="A269" s="114">
        <v>269</v>
      </c>
      <c r="B269" s="210"/>
      <c r="C269" s="223"/>
      <c r="D269" s="223"/>
      <c r="E269" s="119">
        <v>1</v>
      </c>
      <c r="F269" s="125" t="s">
        <v>319</v>
      </c>
      <c r="G269" s="124">
        <v>-4054178.15</v>
      </c>
      <c r="H269" s="184">
        <v>-3.5920469600167429E-5</v>
      </c>
      <c r="I269" s="124">
        <v>-353689.43</v>
      </c>
      <c r="J269" s="124">
        <v>-447202.7</v>
      </c>
      <c r="K269" s="124">
        <v>-452380.76</v>
      </c>
      <c r="L269" s="124">
        <v>-457182.24</v>
      </c>
      <c r="M269" s="124">
        <v>-467969.51</v>
      </c>
      <c r="N269" s="124">
        <v>-457861.94</v>
      </c>
      <c r="O269" s="124">
        <v>-446777.66</v>
      </c>
      <c r="P269" s="124">
        <v>-483462.12999999995</v>
      </c>
      <c r="Q269" s="124">
        <v>-487651.77999999997</v>
      </c>
      <c r="R269" s="124">
        <v>0</v>
      </c>
      <c r="S269" s="124">
        <v>0</v>
      </c>
      <c r="T269" s="124">
        <v>0</v>
      </c>
    </row>
    <row r="270" spans="1:20" hidden="1" outlineLevel="2" x14ac:dyDescent="0.3">
      <c r="A270" s="114">
        <v>270</v>
      </c>
      <c r="B270" s="210" t="s">
        <v>597</v>
      </c>
      <c r="C270" s="221" t="s">
        <v>598</v>
      </c>
      <c r="D270" s="221" t="s">
        <v>366</v>
      </c>
      <c r="E270" s="123">
        <v>83100000</v>
      </c>
      <c r="F270" s="122" t="s">
        <v>318</v>
      </c>
      <c r="G270" s="220">
        <v>-3230025.37</v>
      </c>
      <c r="H270" s="121">
        <v>-2.7568267872228953E-5</v>
      </c>
      <c r="I270" s="220">
        <v>-258555.26</v>
      </c>
      <c r="J270" s="220">
        <v>-349514.82</v>
      </c>
      <c r="K270" s="220">
        <v>-353792.7</v>
      </c>
      <c r="L270" s="220">
        <v>-356685.55</v>
      </c>
      <c r="M270" s="220">
        <v>-364142.95</v>
      </c>
      <c r="N270" s="220">
        <v>-353801.68</v>
      </c>
      <c r="O270" s="220">
        <v>-371860.65</v>
      </c>
      <c r="P270" s="220">
        <v>-410196.66</v>
      </c>
      <c r="Q270" s="220">
        <v>-411475.1</v>
      </c>
      <c r="R270" s="220">
        <v>0</v>
      </c>
      <c r="S270" s="220">
        <v>0</v>
      </c>
      <c r="T270" s="220">
        <v>0</v>
      </c>
    </row>
    <row r="271" spans="1:20" hidden="1" outlineLevel="2" x14ac:dyDescent="0.3">
      <c r="A271" s="114">
        <v>271</v>
      </c>
      <c r="B271" s="210" t="s">
        <v>599</v>
      </c>
      <c r="C271" s="221" t="s">
        <v>598</v>
      </c>
      <c r="D271" s="221" t="s">
        <v>366</v>
      </c>
      <c r="E271" s="127">
        <v>83100100</v>
      </c>
      <c r="F271" s="126" t="s">
        <v>317</v>
      </c>
      <c r="G271" s="220">
        <v>0</v>
      </c>
      <c r="H271" s="121">
        <v>0</v>
      </c>
      <c r="I271" s="220">
        <v>0</v>
      </c>
      <c r="J271" s="220">
        <v>0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600</v>
      </c>
      <c r="C272" s="221" t="s">
        <v>598</v>
      </c>
      <c r="D272" s="221" t="s">
        <v>366</v>
      </c>
      <c r="E272" s="123">
        <v>83200000</v>
      </c>
      <c r="F272" s="122" t="s">
        <v>316</v>
      </c>
      <c r="G272" s="220">
        <v>-622440.89999999991</v>
      </c>
      <c r="H272" s="121">
        <v>-5.5296748001015845E-6</v>
      </c>
      <c r="I272" s="220">
        <v>-62307.97</v>
      </c>
      <c r="J272" s="220">
        <v>-64861.71</v>
      </c>
      <c r="K272" s="220">
        <v>-65761.86</v>
      </c>
      <c r="L272" s="220">
        <v>-67670.5</v>
      </c>
      <c r="M272" s="220">
        <v>-71000.38</v>
      </c>
      <c r="N272" s="220">
        <v>-71234.070000000007</v>
      </c>
      <c r="O272" s="220">
        <v>-73332.09</v>
      </c>
      <c r="P272" s="220">
        <v>-71680.56</v>
      </c>
      <c r="Q272" s="220">
        <v>-74591.759999999995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601</v>
      </c>
      <c r="C273" s="221" t="s">
        <v>602</v>
      </c>
      <c r="D273" s="221" t="s">
        <v>366</v>
      </c>
      <c r="E273" s="123">
        <v>83300000</v>
      </c>
      <c r="F273" s="122" t="s">
        <v>315</v>
      </c>
      <c r="G273" s="220">
        <v>-201711.88000000003</v>
      </c>
      <c r="H273" s="121">
        <v>-2.8225269278368893E-6</v>
      </c>
      <c r="I273" s="220">
        <v>-32826.199999999997</v>
      </c>
      <c r="J273" s="220">
        <v>-32826.17</v>
      </c>
      <c r="K273" s="220">
        <v>-32826.199999999997</v>
      </c>
      <c r="L273" s="220">
        <v>-32826.19</v>
      </c>
      <c r="M273" s="220">
        <v>-32826.18</v>
      </c>
      <c r="N273" s="220">
        <v>-32826.19</v>
      </c>
      <c r="O273" s="220">
        <v>-1584.92</v>
      </c>
      <c r="P273" s="220">
        <v>-1584.91</v>
      </c>
      <c r="Q273" s="220">
        <v>-1584.92</v>
      </c>
      <c r="R273" s="220">
        <v>0</v>
      </c>
      <c r="S273" s="220">
        <v>0</v>
      </c>
      <c r="T273" s="220">
        <v>0</v>
      </c>
    </row>
    <row r="274" spans="1:20" outlineLevel="1" collapsed="1" x14ac:dyDescent="0.3">
      <c r="A274" s="114">
        <v>274</v>
      </c>
      <c r="B274" s="210"/>
      <c r="C274" s="223"/>
      <c r="D274" s="223"/>
      <c r="E274" s="119">
        <v>1</v>
      </c>
      <c r="F274" s="125" t="s">
        <v>314</v>
      </c>
      <c r="G274" s="124">
        <v>44614.58</v>
      </c>
      <c r="H274" s="184">
        <v>1.2787132614144696E-6</v>
      </c>
      <c r="I274" s="124">
        <v>0</v>
      </c>
      <c r="J274" s="124">
        <v>0</v>
      </c>
      <c r="K274" s="124">
        <v>44614.58</v>
      </c>
      <c r="L274" s="124">
        <v>0</v>
      </c>
      <c r="M274" s="124">
        <v>0</v>
      </c>
      <c r="N274" s="124">
        <v>0</v>
      </c>
      <c r="O274" s="124">
        <v>0</v>
      </c>
      <c r="P274" s="124">
        <v>0</v>
      </c>
      <c r="Q274" s="124">
        <v>0</v>
      </c>
      <c r="R274" s="124">
        <v>0</v>
      </c>
      <c r="S274" s="124">
        <v>0</v>
      </c>
      <c r="T274" s="124">
        <v>0</v>
      </c>
    </row>
    <row r="275" spans="1:20" hidden="1" outlineLevel="2" x14ac:dyDescent="0.3">
      <c r="A275" s="114">
        <v>275</v>
      </c>
      <c r="B275" s="210" t="s">
        <v>603</v>
      </c>
      <c r="C275" s="221" t="s">
        <v>604</v>
      </c>
      <c r="D275" s="221" t="s">
        <v>396</v>
      </c>
      <c r="E275" s="127">
        <v>70200100</v>
      </c>
      <c r="F275" s="126" t="s">
        <v>313</v>
      </c>
      <c r="G275" s="220">
        <v>0</v>
      </c>
      <c r="H275" s="121">
        <v>0</v>
      </c>
      <c r="I275" s="220">
        <v>0</v>
      </c>
      <c r="J275" s="220">
        <v>0</v>
      </c>
      <c r="K275" s="220">
        <v>0</v>
      </c>
      <c r="L275" s="220">
        <v>0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hidden="1" outlineLevel="2" x14ac:dyDescent="0.3">
      <c r="A276" s="114">
        <v>276</v>
      </c>
      <c r="B276" s="210" t="s">
        <v>605</v>
      </c>
      <c r="C276" s="221" t="s">
        <v>606</v>
      </c>
      <c r="D276" s="221" t="s">
        <v>366</v>
      </c>
      <c r="E276" s="127">
        <v>71100000</v>
      </c>
      <c r="F276" s="126" t="s">
        <v>312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607</v>
      </c>
      <c r="C277" s="221" t="s">
        <v>606</v>
      </c>
      <c r="D277" s="221" t="s">
        <v>387</v>
      </c>
      <c r="E277" s="127">
        <v>71110000</v>
      </c>
      <c r="F277" s="126" t="s">
        <v>311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608</v>
      </c>
      <c r="C278" s="221" t="s">
        <v>606</v>
      </c>
      <c r="D278" s="221" t="s">
        <v>366</v>
      </c>
      <c r="E278" s="127">
        <v>71400000</v>
      </c>
      <c r="F278" s="126" t="s">
        <v>310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609</v>
      </c>
      <c r="C279" s="221" t="s">
        <v>606</v>
      </c>
      <c r="D279" s="221" t="s">
        <v>387</v>
      </c>
      <c r="E279" s="127">
        <v>73300000</v>
      </c>
      <c r="F279" s="126" t="s">
        <v>309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610</v>
      </c>
      <c r="C280" s="221" t="s">
        <v>606</v>
      </c>
      <c r="D280" s="221" t="s">
        <v>387</v>
      </c>
      <c r="E280" s="127">
        <v>73600000</v>
      </c>
      <c r="F280" s="126" t="s">
        <v>308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611</v>
      </c>
      <c r="C281" s="221" t="s">
        <v>606</v>
      </c>
      <c r="D281" s="221" t="s">
        <v>387</v>
      </c>
      <c r="E281" s="127">
        <v>74100000</v>
      </c>
      <c r="F281" s="126" t="s">
        <v>307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612</v>
      </c>
      <c r="C282" s="221" t="s">
        <v>606</v>
      </c>
      <c r="D282" s="221" t="s">
        <v>387</v>
      </c>
      <c r="E282" s="127">
        <v>74200000</v>
      </c>
      <c r="F282" s="126" t="s">
        <v>306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613</v>
      </c>
      <c r="C283" s="221" t="s">
        <v>606</v>
      </c>
      <c r="D283" s="221" t="s">
        <v>614</v>
      </c>
      <c r="E283" s="127">
        <v>74200100</v>
      </c>
      <c r="F283" s="126" t="s">
        <v>305</v>
      </c>
      <c r="G283" s="220">
        <v>44614.58</v>
      </c>
      <c r="H283" s="121">
        <v>1.2787132614144696E-6</v>
      </c>
      <c r="I283" s="220">
        <v>0</v>
      </c>
      <c r="J283" s="220">
        <v>0</v>
      </c>
      <c r="K283" s="220">
        <v>44614.58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615</v>
      </c>
      <c r="C284" s="221" t="s">
        <v>606</v>
      </c>
      <c r="D284" s="221" t="s">
        <v>399</v>
      </c>
      <c r="E284" s="127">
        <v>74200200</v>
      </c>
      <c r="F284" s="126" t="s">
        <v>304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616</v>
      </c>
      <c r="C285" s="221" t="s">
        <v>606</v>
      </c>
      <c r="D285" s="221" t="s">
        <v>366</v>
      </c>
      <c r="E285" s="127">
        <v>74200300</v>
      </c>
      <c r="F285" s="126" t="s">
        <v>303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617</v>
      </c>
      <c r="C286" s="221" t="s">
        <v>606</v>
      </c>
      <c r="D286" s="221" t="s">
        <v>387</v>
      </c>
      <c r="E286" s="127">
        <v>74200400</v>
      </c>
      <c r="F286" s="126" t="s">
        <v>302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s="234" customFormat="1" hidden="1" outlineLevel="2" x14ac:dyDescent="0.3">
      <c r="A287" s="114">
        <v>287</v>
      </c>
      <c r="B287" s="232" t="s">
        <v>618</v>
      </c>
      <c r="C287" s="233" t="s">
        <v>606</v>
      </c>
      <c r="D287" s="233" t="s">
        <v>387</v>
      </c>
      <c r="E287" s="127">
        <v>74200500</v>
      </c>
      <c r="F287" s="126" t="s">
        <v>301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619</v>
      </c>
      <c r="C288" s="233" t="s">
        <v>606</v>
      </c>
      <c r="D288" s="233" t="s">
        <v>387</v>
      </c>
      <c r="E288" s="127">
        <v>74400000</v>
      </c>
      <c r="F288" s="126" t="s">
        <v>300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620</v>
      </c>
      <c r="C289" s="233" t="s">
        <v>606</v>
      </c>
      <c r="D289" s="233" t="s">
        <v>387</v>
      </c>
      <c r="E289" s="127">
        <v>74401000</v>
      </c>
      <c r="F289" s="126" t="s">
        <v>283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621</v>
      </c>
      <c r="C290" s="233" t="s">
        <v>606</v>
      </c>
      <c r="D290" s="233" t="s">
        <v>387</v>
      </c>
      <c r="E290" s="127">
        <v>74500000</v>
      </c>
      <c r="F290" s="126" t="s">
        <v>299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622</v>
      </c>
      <c r="C291" s="233" t="s">
        <v>606</v>
      </c>
      <c r="D291" s="233" t="s">
        <v>387</v>
      </c>
      <c r="E291" s="127">
        <v>74600000</v>
      </c>
      <c r="F291" s="126" t="s">
        <v>298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623</v>
      </c>
      <c r="C292" s="233" t="s">
        <v>606</v>
      </c>
      <c r="D292" s="233" t="s">
        <v>387</v>
      </c>
      <c r="E292" s="127">
        <v>74600001</v>
      </c>
      <c r="F292" s="126" t="s">
        <v>297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624</v>
      </c>
      <c r="C293" s="233" t="s">
        <v>606</v>
      </c>
      <c r="D293" s="233" t="s">
        <v>387</v>
      </c>
      <c r="E293" s="127">
        <v>74600100</v>
      </c>
      <c r="F293" s="126" t="s">
        <v>296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625</v>
      </c>
      <c r="C294" s="233" t="s">
        <v>606</v>
      </c>
      <c r="D294" s="233" t="s">
        <v>387</v>
      </c>
      <c r="E294" s="127">
        <v>74600400</v>
      </c>
      <c r="F294" s="126" t="s">
        <v>295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626</v>
      </c>
      <c r="C295" s="233" t="s">
        <v>606</v>
      </c>
      <c r="D295" s="233" t="s">
        <v>387</v>
      </c>
      <c r="E295" s="127">
        <v>74700000</v>
      </c>
      <c r="F295" s="126" t="s">
        <v>294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627</v>
      </c>
      <c r="C296" s="233" t="s">
        <v>606</v>
      </c>
      <c r="D296" s="233" t="s">
        <v>387</v>
      </c>
      <c r="E296" s="127">
        <v>80830000</v>
      </c>
      <c r="F296" s="126" t="s">
        <v>293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628</v>
      </c>
      <c r="C297" s="233" t="s">
        <v>606</v>
      </c>
      <c r="D297" s="233" t="s">
        <v>387</v>
      </c>
      <c r="E297" s="127">
        <v>80850000</v>
      </c>
      <c r="F297" s="126" t="s">
        <v>292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629</v>
      </c>
      <c r="C298" s="233" t="s">
        <v>606</v>
      </c>
      <c r="D298" s="233" t="s">
        <v>387</v>
      </c>
      <c r="E298" s="127">
        <v>80850001</v>
      </c>
      <c r="F298" s="126" t="s">
        <v>291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hidden="1" outlineLevel="2" x14ac:dyDescent="0.3">
      <c r="A299" s="114">
        <v>299</v>
      </c>
      <c r="B299" s="210" t="s">
        <v>630</v>
      </c>
      <c r="C299" s="221" t="s">
        <v>606</v>
      </c>
      <c r="D299" s="221" t="s">
        <v>396</v>
      </c>
      <c r="E299" s="127">
        <v>84270000</v>
      </c>
      <c r="F299" s="126" t="s">
        <v>290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631</v>
      </c>
      <c r="C300" s="221" t="s">
        <v>606</v>
      </c>
      <c r="D300" s="221" t="s">
        <v>366</v>
      </c>
      <c r="E300" s="127">
        <v>84310000</v>
      </c>
      <c r="F300" s="126" t="s">
        <v>289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632</v>
      </c>
      <c r="C301" s="221" t="s">
        <v>606</v>
      </c>
      <c r="D301" s="221" t="s">
        <v>387</v>
      </c>
      <c r="E301" s="127">
        <v>84320000</v>
      </c>
      <c r="F301" s="126" t="s">
        <v>288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633</v>
      </c>
      <c r="C302" s="221" t="s">
        <v>606</v>
      </c>
      <c r="D302" s="221" t="s">
        <v>387</v>
      </c>
      <c r="E302" s="127">
        <v>84330000</v>
      </c>
      <c r="F302" s="126" t="s">
        <v>287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634</v>
      </c>
      <c r="C303" s="221" t="s">
        <v>606</v>
      </c>
      <c r="D303" s="221" t="s">
        <v>635</v>
      </c>
      <c r="E303" s="127">
        <v>84350000</v>
      </c>
      <c r="F303" s="126" t="s">
        <v>286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636</v>
      </c>
      <c r="C304" s="221" t="s">
        <v>606</v>
      </c>
      <c r="D304" s="221" t="s">
        <v>396</v>
      </c>
      <c r="E304" s="127">
        <v>85400400</v>
      </c>
      <c r="F304" s="126" t="s">
        <v>285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637</v>
      </c>
      <c r="C305" s="221" t="s">
        <v>606</v>
      </c>
      <c r="D305" s="221" t="s">
        <v>387</v>
      </c>
      <c r="E305" s="127">
        <v>85500000</v>
      </c>
      <c r="F305" s="126" t="s">
        <v>284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638</v>
      </c>
      <c r="C306" s="221" t="s">
        <v>606</v>
      </c>
      <c r="D306" s="221" t="s">
        <v>387</v>
      </c>
      <c r="E306" s="127">
        <v>85501000</v>
      </c>
      <c r="F306" s="126" t="s">
        <v>283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639</v>
      </c>
      <c r="C307" s="221" t="s">
        <v>604</v>
      </c>
      <c r="D307" s="221" t="s">
        <v>396</v>
      </c>
      <c r="E307" s="127">
        <v>90200100</v>
      </c>
      <c r="F307" s="126" t="s">
        <v>282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640</v>
      </c>
      <c r="C308" s="221" t="s">
        <v>606</v>
      </c>
      <c r="D308" s="221" t="s">
        <v>366</v>
      </c>
      <c r="E308" s="127">
        <v>97200000</v>
      </c>
      <c r="F308" s="126" t="s">
        <v>281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641</v>
      </c>
      <c r="C309" s="221" t="s">
        <v>606</v>
      </c>
      <c r="D309" s="221" t="s">
        <v>366</v>
      </c>
      <c r="E309" s="127">
        <v>97200100</v>
      </c>
      <c r="F309" s="126" t="s">
        <v>280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642</v>
      </c>
      <c r="C310" s="221" t="s">
        <v>606</v>
      </c>
      <c r="D310" s="221" t="s">
        <v>366</v>
      </c>
      <c r="E310" s="127">
        <v>97200200</v>
      </c>
      <c r="F310" s="126" t="s">
        <v>279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643</v>
      </c>
      <c r="C311" s="221" t="s">
        <v>606</v>
      </c>
      <c r="D311" s="221" t="s">
        <v>366</v>
      </c>
      <c r="E311" s="127">
        <v>97200300</v>
      </c>
      <c r="F311" s="126" t="s">
        <v>278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644</v>
      </c>
      <c r="C312" s="221" t="s">
        <v>606</v>
      </c>
      <c r="D312" s="221" t="s">
        <v>387</v>
      </c>
      <c r="E312" s="127">
        <v>97200400</v>
      </c>
      <c r="F312" s="126" t="s">
        <v>277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645</v>
      </c>
      <c r="C313" s="221" t="s">
        <v>606</v>
      </c>
      <c r="D313" s="221" t="s">
        <v>387</v>
      </c>
      <c r="E313" s="127">
        <v>97200500</v>
      </c>
      <c r="F313" s="126" t="s">
        <v>276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646</v>
      </c>
      <c r="C314" s="221" t="s">
        <v>606</v>
      </c>
      <c r="D314" s="221" t="s">
        <v>387</v>
      </c>
      <c r="E314" s="127">
        <v>97500000</v>
      </c>
      <c r="F314" s="126" t="s">
        <v>275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647</v>
      </c>
      <c r="C315" s="221" t="s">
        <v>606</v>
      </c>
      <c r="D315" s="221" t="s">
        <v>387</v>
      </c>
      <c r="E315" s="127">
        <v>97500100</v>
      </c>
      <c r="F315" s="126" t="s">
        <v>274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648</v>
      </c>
      <c r="C316" s="221" t="s">
        <v>606</v>
      </c>
      <c r="D316" s="221" t="s">
        <v>387</v>
      </c>
      <c r="E316" s="127">
        <v>97510000</v>
      </c>
      <c r="F316" s="128" t="s">
        <v>273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649</v>
      </c>
      <c r="C317" s="221" t="s">
        <v>606</v>
      </c>
      <c r="D317" s="221" t="s">
        <v>387</v>
      </c>
      <c r="E317" s="127">
        <v>97600000</v>
      </c>
      <c r="F317" s="128" t="s">
        <v>272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650</v>
      </c>
      <c r="C318" s="221" t="s">
        <v>606</v>
      </c>
      <c r="D318" s="221" t="s">
        <v>387</v>
      </c>
      <c r="E318" s="127">
        <v>97600200</v>
      </c>
      <c r="F318" s="128" t="s">
        <v>271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651</v>
      </c>
      <c r="C319" s="221" t="s">
        <v>606</v>
      </c>
      <c r="D319" s="221" t="s">
        <v>387</v>
      </c>
      <c r="E319" s="127">
        <v>97600300</v>
      </c>
      <c r="F319" s="128" t="s">
        <v>270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652</v>
      </c>
      <c r="C320" s="221" t="s">
        <v>606</v>
      </c>
      <c r="D320" s="221" t="s">
        <v>387</v>
      </c>
      <c r="E320" s="127">
        <v>97700000</v>
      </c>
      <c r="F320" s="126" t="s">
        <v>269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653</v>
      </c>
      <c r="C321" s="221" t="s">
        <v>606</v>
      </c>
      <c r="D321" s="221" t="s">
        <v>387</v>
      </c>
      <c r="E321" s="127">
        <v>97800000</v>
      </c>
      <c r="F321" s="126" t="s">
        <v>268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654</v>
      </c>
      <c r="C322" s="221" t="s">
        <v>606</v>
      </c>
      <c r="D322" s="221" t="s">
        <v>387</v>
      </c>
      <c r="E322" s="127">
        <v>97800100</v>
      </c>
      <c r="F322" s="126" t="s">
        <v>267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655</v>
      </c>
      <c r="C323" s="221" t="s">
        <v>606</v>
      </c>
      <c r="D323" s="221" t="s">
        <v>387</v>
      </c>
      <c r="E323" s="127">
        <v>97800200</v>
      </c>
      <c r="F323" s="126" t="s">
        <v>266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656</v>
      </c>
      <c r="C324" s="221" t="s">
        <v>606</v>
      </c>
      <c r="D324" s="221" t="s">
        <v>387</v>
      </c>
      <c r="E324" s="127">
        <v>97800300</v>
      </c>
      <c r="F324" s="126" t="s">
        <v>265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657</v>
      </c>
      <c r="C325" s="221" t="s">
        <v>606</v>
      </c>
      <c r="D325" s="221" t="s">
        <v>387</v>
      </c>
      <c r="E325" s="127">
        <v>97800500</v>
      </c>
      <c r="F325" s="126" t="s">
        <v>264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outlineLevel="1" collapsed="1" x14ac:dyDescent="0.3">
      <c r="A326" s="114">
        <v>326</v>
      </c>
      <c r="B326" s="210"/>
      <c r="C326" s="223"/>
      <c r="D326" s="223"/>
      <c r="E326" s="119">
        <v>1</v>
      </c>
      <c r="F326" s="125" t="s">
        <v>263</v>
      </c>
      <c r="G326" s="124">
        <v>0</v>
      </c>
      <c r="H326" s="184">
        <v>0</v>
      </c>
      <c r="I326" s="124">
        <v>0</v>
      </c>
      <c r="J326" s="124">
        <v>0</v>
      </c>
      <c r="K326" s="124">
        <v>0</v>
      </c>
      <c r="L326" s="124">
        <v>0</v>
      </c>
      <c r="M326" s="124">
        <v>0</v>
      </c>
      <c r="N326" s="124">
        <v>0</v>
      </c>
      <c r="O326" s="124">
        <v>0</v>
      </c>
      <c r="P326" s="124">
        <v>0</v>
      </c>
      <c r="Q326" s="124">
        <v>0</v>
      </c>
      <c r="R326" s="124">
        <v>0</v>
      </c>
      <c r="S326" s="124">
        <v>0</v>
      </c>
      <c r="T326" s="124">
        <v>0</v>
      </c>
    </row>
    <row r="327" spans="1:20" hidden="1" outlineLevel="2" x14ac:dyDescent="0.3">
      <c r="A327" s="114">
        <v>327</v>
      </c>
      <c r="B327" s="210" t="s">
        <v>658</v>
      </c>
      <c r="C327" s="221" t="s">
        <v>659</v>
      </c>
      <c r="D327" s="221" t="s">
        <v>396</v>
      </c>
      <c r="E327" s="123">
        <v>98100000</v>
      </c>
      <c r="F327" s="122" t="s">
        <v>262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261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660</v>
      </c>
      <c r="C329" s="221" t="s">
        <v>661</v>
      </c>
      <c r="D329" s="221" t="s">
        <v>396</v>
      </c>
      <c r="E329" s="123">
        <v>73200000</v>
      </c>
      <c r="F329" s="122" t="s">
        <v>260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hidden="1" outlineLevel="2" x14ac:dyDescent="0.3">
      <c r="A330" s="114">
        <v>330</v>
      </c>
      <c r="B330" s="210" t="s">
        <v>662</v>
      </c>
      <c r="C330" s="221" t="s">
        <v>661</v>
      </c>
      <c r="D330" s="221" t="s">
        <v>396</v>
      </c>
      <c r="E330" s="123">
        <v>85100000</v>
      </c>
      <c r="F330" s="122" t="s">
        <v>259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663</v>
      </c>
      <c r="C331" s="221" t="s">
        <v>661</v>
      </c>
      <c r="D331" s="221" t="s">
        <v>396</v>
      </c>
      <c r="E331" s="123">
        <v>85100100</v>
      </c>
      <c r="F331" s="122" t="s">
        <v>258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664</v>
      </c>
      <c r="C332" s="221" t="s">
        <v>661</v>
      </c>
      <c r="D332" s="221" t="s">
        <v>396</v>
      </c>
      <c r="E332" s="123">
        <v>85100200</v>
      </c>
      <c r="F332" s="122" t="s">
        <v>257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665</v>
      </c>
      <c r="C333" s="221" t="s">
        <v>661</v>
      </c>
      <c r="D333" s="221" t="s">
        <v>396</v>
      </c>
      <c r="E333" s="123">
        <v>85200000</v>
      </c>
      <c r="F333" s="122" t="s">
        <v>256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666</v>
      </c>
      <c r="C334" s="221" t="s">
        <v>661</v>
      </c>
      <c r="D334" s="221" t="s">
        <v>396</v>
      </c>
      <c r="E334" s="123">
        <v>85400100</v>
      </c>
      <c r="F334" s="122" t="s">
        <v>255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667</v>
      </c>
      <c r="C335" s="221" t="s">
        <v>661</v>
      </c>
      <c r="D335" s="221" t="s">
        <v>396</v>
      </c>
      <c r="E335" s="123">
        <v>85400200</v>
      </c>
      <c r="F335" s="122" t="s">
        <v>254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t="15" outlineLevel="1" collapsed="1" thickBot="1" x14ac:dyDescent="0.35">
      <c r="A336" s="114">
        <v>336</v>
      </c>
      <c r="B336" s="236"/>
      <c r="C336" s="113"/>
      <c r="D336" s="113"/>
      <c r="E336" s="119"/>
      <c r="F336" s="113"/>
      <c r="G336" s="118"/>
      <c r="H336" s="129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</row>
    <row r="337" spans="1:20" ht="15" outlineLevel="1" thickBot="1" x14ac:dyDescent="0.35">
      <c r="A337" s="114">
        <v>337</v>
      </c>
      <c r="B337" s="209"/>
      <c r="C337" s="113"/>
      <c r="D337" s="113"/>
      <c r="E337" s="113"/>
      <c r="F337" s="116" t="s">
        <v>253</v>
      </c>
      <c r="G337" s="115">
        <v>-117363955.17</v>
      </c>
      <c r="H337" s="183">
        <v>0</v>
      </c>
      <c r="I337" s="115">
        <v>-9611119.3900000006</v>
      </c>
      <c r="J337" s="115">
        <v>-12835720.530000001</v>
      </c>
      <c r="K337" s="115">
        <v>-11790395.440000001</v>
      </c>
      <c r="L337" s="115">
        <v>-13726357.550000001</v>
      </c>
      <c r="M337" s="115">
        <v>-12335087.609999999</v>
      </c>
      <c r="N337" s="115">
        <v>-12691632.619999997</v>
      </c>
      <c r="O337" s="115">
        <v>-15289514.33</v>
      </c>
      <c r="P337" s="115">
        <v>-15666983.520000001</v>
      </c>
      <c r="Q337" s="115">
        <v>-13417144.179999998</v>
      </c>
      <c r="R337" s="115">
        <v>0</v>
      </c>
      <c r="S337" s="115">
        <v>0</v>
      </c>
      <c r="T337" s="115">
        <v>0</v>
      </c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collapsed="1" thickBot="1" x14ac:dyDescent="0.35">
      <c r="A339" s="114">
        <v>339</v>
      </c>
      <c r="B339" s="209"/>
      <c r="C339" s="113"/>
      <c r="D339" s="113"/>
      <c r="E339" s="113"/>
      <c r="F339" s="112" t="s">
        <v>252</v>
      </c>
      <c r="G339" s="111">
        <v>-4386882.4000000004</v>
      </c>
      <c r="H339" s="182">
        <v>0</v>
      </c>
      <c r="I339" s="111">
        <v>-3105413.64</v>
      </c>
      <c r="J339" s="111">
        <v>-412570.08</v>
      </c>
      <c r="K339" s="111">
        <v>-868898.67999999993</v>
      </c>
      <c r="L339" s="111">
        <v>0</v>
      </c>
      <c r="M339" s="111">
        <v>0</v>
      </c>
      <c r="N339" s="111">
        <v>0</v>
      </c>
      <c r="O339" s="111">
        <v>0</v>
      </c>
      <c r="P339" s="111">
        <v>0</v>
      </c>
      <c r="Q339" s="111">
        <v>0</v>
      </c>
      <c r="R339" s="111">
        <v>0</v>
      </c>
      <c r="S339" s="111">
        <v>0</v>
      </c>
      <c r="T339" s="111">
        <v>0</v>
      </c>
    </row>
    <row r="340" spans="1:20" hidden="1" outlineLevel="2" x14ac:dyDescent="0.3">
      <c r="A340" s="114">
        <v>340</v>
      </c>
      <c r="B340" s="210" t="s">
        <v>668</v>
      </c>
      <c r="C340" s="113"/>
      <c r="D340" s="113"/>
      <c r="E340" s="123">
        <v>880002</v>
      </c>
      <c r="F340" s="180" t="s">
        <v>251</v>
      </c>
      <c r="G340" s="220">
        <v>0</v>
      </c>
      <c r="H340" s="121">
        <v>0</v>
      </c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</row>
    <row r="341" spans="1:20" hidden="1" outlineLevel="2" x14ac:dyDescent="0.3">
      <c r="A341" s="114">
        <v>341</v>
      </c>
      <c r="B341" s="210" t="s">
        <v>669</v>
      </c>
      <c r="C341" s="113"/>
      <c r="D341" s="113"/>
      <c r="E341" s="123">
        <v>880004</v>
      </c>
      <c r="F341" s="180" t="s">
        <v>250</v>
      </c>
      <c r="G341" s="220">
        <v>0</v>
      </c>
      <c r="H341" s="121">
        <v>0</v>
      </c>
      <c r="I341" s="237"/>
      <c r="J341" s="237"/>
      <c r="K341" s="237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670</v>
      </c>
      <c r="C342" s="113"/>
      <c r="D342" s="113"/>
      <c r="E342" s="123">
        <v>880005</v>
      </c>
      <c r="F342" s="180" t="s">
        <v>249</v>
      </c>
      <c r="G342" s="220">
        <v>-374515.98</v>
      </c>
      <c r="H342" s="121">
        <v>0</v>
      </c>
      <c r="I342" s="220"/>
      <c r="J342" s="220"/>
      <c r="K342" s="220">
        <v>-374515.98</v>
      </c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671</v>
      </c>
      <c r="C343" s="113"/>
      <c r="D343" s="113"/>
      <c r="E343" s="123">
        <v>880006</v>
      </c>
      <c r="F343" s="180" t="s">
        <v>248</v>
      </c>
      <c r="G343" s="220">
        <v>0</v>
      </c>
      <c r="H343" s="121">
        <v>0</v>
      </c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672</v>
      </c>
      <c r="C344" s="113"/>
      <c r="D344" s="113"/>
      <c r="E344" s="123">
        <v>880007</v>
      </c>
      <c r="F344" s="180" t="s">
        <v>247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673</v>
      </c>
      <c r="C345" s="113"/>
      <c r="D345" s="113"/>
      <c r="E345" s="123">
        <v>880008</v>
      </c>
      <c r="F345" s="180" t="s">
        <v>246</v>
      </c>
      <c r="G345" s="220">
        <v>0</v>
      </c>
      <c r="H345" s="121">
        <v>-1.1794912575474436E-5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674</v>
      </c>
      <c r="C346" s="113"/>
      <c r="D346" s="113"/>
      <c r="E346" s="123">
        <v>880009</v>
      </c>
      <c r="F346" s="180" t="s">
        <v>245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675</v>
      </c>
      <c r="C347" s="113"/>
      <c r="D347" s="113"/>
      <c r="E347" s="123">
        <v>880010</v>
      </c>
      <c r="F347" s="180" t="s">
        <v>244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676</v>
      </c>
      <c r="C348" s="113"/>
      <c r="D348" s="113"/>
      <c r="E348" s="123">
        <v>880011</v>
      </c>
      <c r="F348" s="180" t="s">
        <v>243</v>
      </c>
      <c r="G348" s="220">
        <v>0</v>
      </c>
      <c r="H348" s="121">
        <v>-9.5786169446112837E-8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677</v>
      </c>
      <c r="C349" s="113"/>
      <c r="D349" s="113"/>
      <c r="E349" s="123">
        <v>880012</v>
      </c>
      <c r="F349" s="180" t="s">
        <v>242</v>
      </c>
      <c r="G349" s="220">
        <v>-4012366.4200000004</v>
      </c>
      <c r="H349" s="121">
        <v>-1.2545702656893161E-4</v>
      </c>
      <c r="I349" s="220">
        <v>-3105413.64</v>
      </c>
      <c r="J349" s="220">
        <v>-412570.08</v>
      </c>
      <c r="K349" s="220">
        <v>-494382.7</v>
      </c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678</v>
      </c>
      <c r="C350" s="113"/>
      <c r="D350" s="113"/>
      <c r="E350" s="123">
        <v>880013</v>
      </c>
      <c r="F350" s="180" t="s">
        <v>241</v>
      </c>
      <c r="G350" s="220">
        <v>0</v>
      </c>
      <c r="H350" s="121">
        <v>0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t="18" x14ac:dyDescent="0.3">
      <c r="A351" s="114">
        <v>351</v>
      </c>
      <c r="B351" s="209"/>
      <c r="C351" s="113"/>
      <c r="D351" s="113"/>
      <c r="E351" s="179" t="s">
        <v>336</v>
      </c>
      <c r="F351" s="178" t="s">
        <v>336</v>
      </c>
      <c r="G351" s="176" t="s">
        <v>1</v>
      </c>
      <c r="H351" s="177" t="s">
        <v>2</v>
      </c>
      <c r="I351" s="176">
        <v>45658</v>
      </c>
      <c r="J351" s="176">
        <v>45689</v>
      </c>
      <c r="K351" s="176">
        <v>45717</v>
      </c>
      <c r="L351" s="176">
        <v>45383</v>
      </c>
      <c r="M351" s="176">
        <v>45778</v>
      </c>
      <c r="N351" s="176">
        <v>45809</v>
      </c>
      <c r="O351" s="176">
        <v>45839</v>
      </c>
      <c r="P351" s="176">
        <v>45870</v>
      </c>
      <c r="Q351" s="176">
        <v>45901</v>
      </c>
      <c r="R351" s="176">
        <v>45931</v>
      </c>
      <c r="S351" s="176">
        <v>45962</v>
      </c>
      <c r="T351" s="176">
        <v>45992</v>
      </c>
    </row>
    <row r="352" spans="1:20" ht="18" outlineLevel="1" x14ac:dyDescent="0.35">
      <c r="A352" s="114">
        <v>352</v>
      </c>
      <c r="B352" s="210" t="s">
        <v>679</v>
      </c>
      <c r="C352" s="113"/>
      <c r="D352" s="175"/>
      <c r="E352" s="175" t="s">
        <v>3</v>
      </c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</row>
    <row r="353" spans="1:20" outlineLevel="1" collapsed="1" x14ac:dyDescent="0.3">
      <c r="A353" s="114">
        <v>353</v>
      </c>
      <c r="B353" s="211"/>
      <c r="C353" s="174" t="s">
        <v>356</v>
      </c>
      <c r="D353" s="212" t="s">
        <v>357</v>
      </c>
      <c r="E353" s="174" t="s">
        <v>4</v>
      </c>
      <c r="F353" s="168" t="s">
        <v>5</v>
      </c>
      <c r="G353" s="166">
        <v>0</v>
      </c>
      <c r="H353" s="167">
        <v>0</v>
      </c>
      <c r="I353" s="166">
        <v>0</v>
      </c>
      <c r="J353" s="166">
        <v>0</v>
      </c>
      <c r="K353" s="166">
        <v>0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</row>
    <row r="354" spans="1:20" hidden="1" outlineLevel="2" x14ac:dyDescent="0.3">
      <c r="A354" s="114">
        <v>354</v>
      </c>
      <c r="B354" s="210" t="s">
        <v>680</v>
      </c>
      <c r="C354" s="226" t="s">
        <v>359</v>
      </c>
      <c r="D354" s="226" t="s">
        <v>360</v>
      </c>
      <c r="E354" s="159">
        <v>70200000</v>
      </c>
      <c r="F354" s="173" t="s">
        <v>6</v>
      </c>
      <c r="G354" s="219">
        <v>0</v>
      </c>
      <c r="H354" s="121">
        <v>0</v>
      </c>
      <c r="I354" s="220">
        <v>0</v>
      </c>
      <c r="J354" s="220">
        <v>0</v>
      </c>
      <c r="K354" s="220">
        <v>0</v>
      </c>
      <c r="L354" s="220">
        <v>0</v>
      </c>
      <c r="M354" s="220">
        <v>0</v>
      </c>
      <c r="N354" s="220">
        <v>0</v>
      </c>
      <c r="O354" s="220">
        <v>0</v>
      </c>
      <c r="P354" s="220">
        <v>0</v>
      </c>
      <c r="Q354" s="220">
        <v>0</v>
      </c>
      <c r="R354" s="220">
        <v>0</v>
      </c>
      <c r="S354" s="220">
        <v>0</v>
      </c>
      <c r="T354" s="220">
        <v>0</v>
      </c>
    </row>
    <row r="355" spans="1:20" hidden="1" outlineLevel="2" x14ac:dyDescent="0.3">
      <c r="A355" s="114">
        <v>355</v>
      </c>
      <c r="B355" s="210" t="s">
        <v>681</v>
      </c>
      <c r="C355" s="221" t="s">
        <v>359</v>
      </c>
      <c r="D355" s="221" t="s">
        <v>362</v>
      </c>
      <c r="E355" s="127">
        <v>70200001</v>
      </c>
      <c r="F355" s="126" t="s">
        <v>7</v>
      </c>
      <c r="G355" s="220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682</v>
      </c>
      <c r="C356" s="221" t="s">
        <v>359</v>
      </c>
      <c r="D356" s="221" t="s">
        <v>362</v>
      </c>
      <c r="E356" s="127">
        <v>70200002</v>
      </c>
      <c r="F356" s="126" t="s">
        <v>8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683</v>
      </c>
      <c r="C357" s="221" t="s">
        <v>359</v>
      </c>
      <c r="D357" s="222"/>
      <c r="E357" s="127">
        <v>70200003</v>
      </c>
      <c r="F357" s="126" t="s">
        <v>9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684</v>
      </c>
      <c r="C358" s="221" t="s">
        <v>359</v>
      </c>
      <c r="D358" s="221" t="s">
        <v>366</v>
      </c>
      <c r="E358" s="127">
        <v>70200004</v>
      </c>
      <c r="F358" s="126" t="s">
        <v>10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685</v>
      </c>
      <c r="C359" s="221" t="s">
        <v>359</v>
      </c>
      <c r="D359" s="221" t="s">
        <v>366</v>
      </c>
      <c r="E359" s="127">
        <v>70200009</v>
      </c>
      <c r="F359" s="126" t="s">
        <v>11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686</v>
      </c>
      <c r="C360" s="221" t="s">
        <v>359</v>
      </c>
      <c r="D360" s="221" t="s">
        <v>366</v>
      </c>
      <c r="E360" s="127">
        <v>70200200</v>
      </c>
      <c r="F360" s="126" t="s">
        <v>12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687</v>
      </c>
      <c r="C361" s="221" t="s">
        <v>359</v>
      </c>
      <c r="D361" s="221" t="s">
        <v>366</v>
      </c>
      <c r="E361" s="127">
        <v>70400000</v>
      </c>
      <c r="F361" s="126" t="s">
        <v>13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688</v>
      </c>
      <c r="C362" s="221" t="s">
        <v>359</v>
      </c>
      <c r="D362" s="221" t="s">
        <v>366</v>
      </c>
      <c r="E362" s="127">
        <v>70430000</v>
      </c>
      <c r="F362" s="126" t="s">
        <v>14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t="4.5" customHeight="1" outlineLevel="1" collapsed="1" x14ac:dyDescent="0.3">
      <c r="A363" s="114">
        <v>363</v>
      </c>
      <c r="B363" s="210" t="s">
        <v>689</v>
      </c>
      <c r="C363" s="223"/>
      <c r="D363" s="223"/>
      <c r="E363" s="135">
        <v>1</v>
      </c>
      <c r="F363" s="113"/>
      <c r="G363" s="113"/>
      <c r="H363" s="129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</row>
    <row r="364" spans="1:20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68" t="s">
        <v>15</v>
      </c>
      <c r="G364" s="166">
        <v>0</v>
      </c>
      <c r="H364" s="167">
        <v>0</v>
      </c>
      <c r="I364" s="166">
        <v>0</v>
      </c>
      <c r="J364" s="166">
        <v>0</v>
      </c>
      <c r="K364" s="166">
        <v>0</v>
      </c>
      <c r="L364" s="166">
        <v>0</v>
      </c>
      <c r="M364" s="166">
        <v>0</v>
      </c>
      <c r="N364" s="166">
        <v>0</v>
      </c>
      <c r="O364" s="166">
        <v>0</v>
      </c>
      <c r="P364" s="166">
        <v>0</v>
      </c>
      <c r="Q364" s="166">
        <v>0</v>
      </c>
      <c r="R364" s="166">
        <v>0</v>
      </c>
      <c r="S364" s="166">
        <v>0</v>
      </c>
      <c r="T364" s="166">
        <v>0</v>
      </c>
    </row>
    <row r="365" spans="1:20" hidden="1" outlineLevel="2" x14ac:dyDescent="0.3">
      <c r="A365" s="114">
        <v>365</v>
      </c>
      <c r="B365" s="210" t="s">
        <v>690</v>
      </c>
      <c r="C365" s="221" t="s">
        <v>359</v>
      </c>
      <c r="D365" s="221" t="s">
        <v>372</v>
      </c>
      <c r="E365" s="123">
        <v>90200000</v>
      </c>
      <c r="F365" s="122" t="s">
        <v>16</v>
      </c>
      <c r="G365" s="220">
        <v>0</v>
      </c>
      <c r="H365" s="121">
        <v>0</v>
      </c>
      <c r="I365" s="220">
        <v>0</v>
      </c>
      <c r="J365" s="220">
        <v>0</v>
      </c>
      <c r="K365" s="220">
        <v>0</v>
      </c>
      <c r="L365" s="220">
        <v>0</v>
      </c>
      <c r="M365" s="220">
        <v>0</v>
      </c>
      <c r="N365" s="220">
        <v>0</v>
      </c>
      <c r="O365" s="220">
        <v>0</v>
      </c>
      <c r="P365" s="220">
        <v>0</v>
      </c>
      <c r="Q365" s="220">
        <v>0</v>
      </c>
      <c r="R365" s="220">
        <v>0</v>
      </c>
      <c r="S365" s="220">
        <v>0</v>
      </c>
      <c r="T365" s="220">
        <v>0</v>
      </c>
    </row>
    <row r="366" spans="1:20" hidden="1" outlineLevel="2" x14ac:dyDescent="0.3">
      <c r="A366" s="114">
        <v>366</v>
      </c>
      <c r="B366" s="210" t="s">
        <v>691</v>
      </c>
      <c r="C366" s="221" t="s">
        <v>359</v>
      </c>
      <c r="D366" s="221" t="s">
        <v>372</v>
      </c>
      <c r="E366" s="123">
        <v>90200001</v>
      </c>
      <c r="F366" s="122" t="s">
        <v>17</v>
      </c>
      <c r="G366" s="220">
        <v>0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0</v>
      </c>
      <c r="T366" s="220">
        <v>0</v>
      </c>
    </row>
    <row r="367" spans="1:20" ht="4.5" customHeight="1" outlineLevel="1" collapsed="1" x14ac:dyDescent="0.3">
      <c r="A367" s="114">
        <v>367</v>
      </c>
      <c r="B367" s="210" t="s">
        <v>689</v>
      </c>
      <c r="C367" s="223"/>
      <c r="D367" s="223"/>
      <c r="E367" s="135">
        <v>1</v>
      </c>
      <c r="F367" s="113"/>
      <c r="G367" s="113"/>
      <c r="H367" s="129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</row>
    <row r="368" spans="1:20" outlineLevel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68" t="s">
        <v>18</v>
      </c>
      <c r="G368" s="166">
        <v>0</v>
      </c>
      <c r="H368" s="167">
        <v>0</v>
      </c>
      <c r="I368" s="166">
        <v>0</v>
      </c>
      <c r="J368" s="166">
        <v>0</v>
      </c>
      <c r="K368" s="166">
        <v>0</v>
      </c>
      <c r="L368" s="166">
        <v>0</v>
      </c>
      <c r="M368" s="166">
        <v>0</v>
      </c>
      <c r="N368" s="166">
        <v>0</v>
      </c>
      <c r="O368" s="166">
        <v>0</v>
      </c>
      <c r="P368" s="166">
        <v>0</v>
      </c>
      <c r="Q368" s="166">
        <v>0</v>
      </c>
      <c r="R368" s="166">
        <v>0</v>
      </c>
      <c r="S368" s="166">
        <v>0</v>
      </c>
      <c r="T368" s="166">
        <v>0</v>
      </c>
    </row>
    <row r="369" spans="1:20" ht="4.5" customHeight="1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collapsed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19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idden="1" outlineLevel="2" x14ac:dyDescent="0.3">
      <c r="A371" s="114">
        <v>371</v>
      </c>
      <c r="B371" s="210" t="s">
        <v>692</v>
      </c>
      <c r="C371" s="221" t="s">
        <v>375</v>
      </c>
      <c r="D371" s="221" t="s">
        <v>372</v>
      </c>
      <c r="E371" s="224">
        <v>71900700</v>
      </c>
      <c r="F371" s="126" t="s">
        <v>20</v>
      </c>
      <c r="G371" s="220">
        <v>0</v>
      </c>
      <c r="H371" s="121">
        <v>0</v>
      </c>
      <c r="I371" s="220">
        <v>0</v>
      </c>
      <c r="J371" s="220">
        <v>0</v>
      </c>
      <c r="K371" s="220">
        <v>0</v>
      </c>
      <c r="L371" s="220">
        <v>0</v>
      </c>
      <c r="M371" s="220">
        <v>0</v>
      </c>
      <c r="N371" s="220">
        <v>0</v>
      </c>
      <c r="O371" s="220">
        <v>0</v>
      </c>
      <c r="P371" s="220">
        <v>0</v>
      </c>
      <c r="Q371" s="220">
        <v>0</v>
      </c>
      <c r="R371" s="220">
        <v>0</v>
      </c>
      <c r="S371" s="220">
        <v>0</v>
      </c>
      <c r="T371" s="220">
        <v>0</v>
      </c>
    </row>
    <row r="372" spans="1:20" ht="4.5" customHeight="1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13"/>
      <c r="G372" s="113"/>
      <c r="H372" s="129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</row>
    <row r="373" spans="1:20" outlineLevel="1" collapsed="1" x14ac:dyDescent="0.3">
      <c r="A373" s="114">
        <v>373</v>
      </c>
      <c r="B373" s="210" t="s">
        <v>689</v>
      </c>
      <c r="C373" s="223"/>
      <c r="D373" s="223"/>
      <c r="E373" s="130">
        <v>1</v>
      </c>
      <c r="F373" s="168" t="s">
        <v>21</v>
      </c>
      <c r="G373" s="166">
        <v>46622.2</v>
      </c>
      <c r="H373" s="167">
        <v>0</v>
      </c>
      <c r="I373" s="166">
        <v>4635.75</v>
      </c>
      <c r="J373" s="166">
        <v>3824.03</v>
      </c>
      <c r="K373" s="166">
        <v>3575.63</v>
      </c>
      <c r="L373" s="166">
        <v>5283.28</v>
      </c>
      <c r="M373" s="166">
        <v>4464.0200000000004</v>
      </c>
      <c r="N373" s="166">
        <v>4206.63</v>
      </c>
      <c r="O373" s="166">
        <v>9887.2000000000007</v>
      </c>
      <c r="P373" s="166">
        <v>5025.13</v>
      </c>
      <c r="Q373" s="166">
        <v>5720.53</v>
      </c>
      <c r="R373" s="166">
        <v>0</v>
      </c>
      <c r="S373" s="166">
        <v>0</v>
      </c>
      <c r="T373" s="166">
        <v>0</v>
      </c>
    </row>
    <row r="374" spans="1:20" hidden="1" outlineLevel="2" x14ac:dyDescent="0.3">
      <c r="A374" s="114">
        <v>374</v>
      </c>
      <c r="B374" s="210" t="s">
        <v>693</v>
      </c>
      <c r="C374" s="221" t="s">
        <v>377</v>
      </c>
      <c r="D374" s="221" t="s">
        <v>362</v>
      </c>
      <c r="E374" s="127">
        <v>70300000</v>
      </c>
      <c r="F374" s="126" t="s">
        <v>22</v>
      </c>
      <c r="G374" s="220">
        <v>0</v>
      </c>
      <c r="H374" s="121">
        <v>0</v>
      </c>
      <c r="I374" s="220">
        <v>0</v>
      </c>
      <c r="J374" s="220">
        <v>0</v>
      </c>
      <c r="K374" s="220">
        <v>0</v>
      </c>
      <c r="L374" s="220">
        <v>0</v>
      </c>
      <c r="M374" s="220">
        <v>0</v>
      </c>
      <c r="N374" s="220">
        <v>0</v>
      </c>
      <c r="O374" s="220">
        <v>0</v>
      </c>
      <c r="P374" s="220">
        <v>0</v>
      </c>
      <c r="Q374" s="220">
        <v>0</v>
      </c>
      <c r="R374" s="220">
        <v>0</v>
      </c>
      <c r="S374" s="220">
        <v>0</v>
      </c>
      <c r="T374" s="220">
        <v>0</v>
      </c>
    </row>
    <row r="375" spans="1:20" hidden="1" outlineLevel="2" x14ac:dyDescent="0.3">
      <c r="A375" s="114">
        <v>375</v>
      </c>
      <c r="B375" s="210" t="s">
        <v>694</v>
      </c>
      <c r="C375" s="221" t="s">
        <v>377</v>
      </c>
      <c r="D375" s="221" t="s">
        <v>362</v>
      </c>
      <c r="E375" s="127">
        <v>70300200</v>
      </c>
      <c r="F375" s="126" t="s">
        <v>23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695</v>
      </c>
      <c r="C376" s="221" t="s">
        <v>377</v>
      </c>
      <c r="D376" s="221" t="s">
        <v>372</v>
      </c>
      <c r="E376" s="127">
        <v>70300700</v>
      </c>
      <c r="F376" s="126" t="s">
        <v>24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696</v>
      </c>
      <c r="C377" s="221" t="s">
        <v>377</v>
      </c>
      <c r="D377" s="221" t="s">
        <v>381</v>
      </c>
      <c r="E377" s="127">
        <v>70300800</v>
      </c>
      <c r="F377" s="126" t="s">
        <v>25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697</v>
      </c>
      <c r="C378" s="221" t="s">
        <v>377</v>
      </c>
      <c r="D378" s="221" t="s">
        <v>381</v>
      </c>
      <c r="E378" s="127">
        <v>70300900</v>
      </c>
      <c r="F378" s="126" t="s">
        <v>26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698</v>
      </c>
      <c r="C379" s="221" t="s">
        <v>377</v>
      </c>
      <c r="D379" s="221" t="s">
        <v>366</v>
      </c>
      <c r="E379" s="127">
        <v>71200000</v>
      </c>
      <c r="F379" s="126" t="s">
        <v>27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699</v>
      </c>
      <c r="C380" s="226" t="s">
        <v>377</v>
      </c>
      <c r="D380" s="226" t="s">
        <v>385</v>
      </c>
      <c r="E380" s="145">
        <v>71200100</v>
      </c>
      <c r="F380" s="144" t="s">
        <v>28</v>
      </c>
      <c r="G380" s="219">
        <v>46622.2</v>
      </c>
      <c r="H380" s="121">
        <v>0</v>
      </c>
      <c r="I380" s="220">
        <v>4635.75</v>
      </c>
      <c r="J380" s="220">
        <v>3824.03</v>
      </c>
      <c r="K380" s="220">
        <v>3575.63</v>
      </c>
      <c r="L380" s="220">
        <v>5283.28</v>
      </c>
      <c r="M380" s="220">
        <v>4464.0200000000004</v>
      </c>
      <c r="N380" s="220">
        <v>4206.63</v>
      </c>
      <c r="O380" s="220">
        <v>9887.2000000000007</v>
      </c>
      <c r="P380" s="220">
        <v>5025.13</v>
      </c>
      <c r="Q380" s="220">
        <v>5720.53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700</v>
      </c>
      <c r="C381" s="221" t="s">
        <v>377</v>
      </c>
      <c r="D381" s="221" t="s">
        <v>387</v>
      </c>
      <c r="E381" s="127">
        <v>71300000</v>
      </c>
      <c r="F381" s="126" t="s">
        <v>29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701</v>
      </c>
      <c r="C382" s="221" t="s">
        <v>377</v>
      </c>
      <c r="D382" s="221" t="s">
        <v>387</v>
      </c>
      <c r="E382" s="127">
        <v>71300200</v>
      </c>
      <c r="F382" s="126" t="s">
        <v>30</v>
      </c>
      <c r="G382" s="220">
        <v>0</v>
      </c>
      <c r="H382" s="121">
        <v>0</v>
      </c>
      <c r="I382" s="220">
        <v>0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702</v>
      </c>
      <c r="C383" s="221" t="s">
        <v>377</v>
      </c>
      <c r="D383" s="221" t="s">
        <v>372</v>
      </c>
      <c r="E383" s="127">
        <v>71500000</v>
      </c>
      <c r="F383" s="126" t="s">
        <v>31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703</v>
      </c>
      <c r="C384" s="221" t="s">
        <v>377</v>
      </c>
      <c r="D384" s="221"/>
      <c r="E384" s="172">
        <v>71500100</v>
      </c>
      <c r="F384" s="171" t="s">
        <v>332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704</v>
      </c>
      <c r="C385" s="221" t="s">
        <v>377</v>
      </c>
      <c r="D385" s="221" t="s">
        <v>387</v>
      </c>
      <c r="E385" s="123">
        <v>71700000</v>
      </c>
      <c r="F385" s="122" t="s">
        <v>32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705</v>
      </c>
      <c r="C386" s="221" t="s">
        <v>377</v>
      </c>
      <c r="D386" s="221">
        <v>0</v>
      </c>
      <c r="E386" s="123">
        <v>71800000</v>
      </c>
      <c r="F386" s="122" t="s">
        <v>33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706</v>
      </c>
      <c r="C387" s="221" t="s">
        <v>377</v>
      </c>
      <c r="D387" s="221" t="s">
        <v>387</v>
      </c>
      <c r="E387" s="127">
        <v>71800400</v>
      </c>
      <c r="F387" s="126" t="s">
        <v>34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707</v>
      </c>
      <c r="C388" s="221" t="s">
        <v>377</v>
      </c>
      <c r="D388" s="221" t="s">
        <v>360</v>
      </c>
      <c r="E388" s="127">
        <v>71900000</v>
      </c>
      <c r="F388" s="126" t="s">
        <v>35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708</v>
      </c>
      <c r="C389" s="221" t="s">
        <v>377</v>
      </c>
      <c r="D389" s="221" t="s">
        <v>396</v>
      </c>
      <c r="E389" s="127">
        <v>71900100</v>
      </c>
      <c r="F389" s="126" t="s">
        <v>36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709</v>
      </c>
      <c r="C390" s="221" t="s">
        <v>377</v>
      </c>
      <c r="D390" s="221" t="s">
        <v>385</v>
      </c>
      <c r="E390" s="224">
        <v>71900500</v>
      </c>
      <c r="F390" s="126" t="s">
        <v>37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710</v>
      </c>
      <c r="C391" s="221" t="s">
        <v>377</v>
      </c>
      <c r="D391" s="221"/>
      <c r="E391" s="170">
        <v>71900600</v>
      </c>
      <c r="F391" s="169" t="s">
        <v>38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711</v>
      </c>
      <c r="C392" s="221" t="s">
        <v>377</v>
      </c>
      <c r="D392" s="221"/>
      <c r="E392" s="170">
        <v>71900900</v>
      </c>
      <c r="F392" s="169" t="s">
        <v>333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712</v>
      </c>
      <c r="C393" s="226" t="s">
        <v>377</v>
      </c>
      <c r="D393" s="226" t="s">
        <v>399</v>
      </c>
      <c r="E393" s="170">
        <v>71901000</v>
      </c>
      <c r="F393" s="169" t="s">
        <v>334</v>
      </c>
      <c r="G393" s="219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t="4.5" customHeight="1" outlineLevel="1" collapsed="1" x14ac:dyDescent="0.3">
      <c r="A394" s="114">
        <v>394</v>
      </c>
      <c r="B394" s="210" t="s">
        <v>689</v>
      </c>
      <c r="C394" s="223"/>
      <c r="D394" s="223"/>
      <c r="E394" s="135">
        <v>1</v>
      </c>
      <c r="F394" s="113"/>
      <c r="G394" s="113"/>
      <c r="H394" s="129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</row>
    <row r="395" spans="1:20" outlineLevel="1" collapsed="1" x14ac:dyDescent="0.3">
      <c r="A395" s="114">
        <v>395</v>
      </c>
      <c r="B395" s="210" t="s">
        <v>689</v>
      </c>
      <c r="C395" s="223"/>
      <c r="D395" s="223"/>
      <c r="E395" s="135">
        <v>1</v>
      </c>
      <c r="F395" s="168" t="s">
        <v>39</v>
      </c>
      <c r="G395" s="166">
        <v>0</v>
      </c>
      <c r="H395" s="167">
        <v>0</v>
      </c>
      <c r="I395" s="166">
        <v>0</v>
      </c>
      <c r="J395" s="166">
        <v>0</v>
      </c>
      <c r="K395" s="166">
        <v>0</v>
      </c>
      <c r="L395" s="166">
        <v>0</v>
      </c>
      <c r="M395" s="166">
        <v>0</v>
      </c>
      <c r="N395" s="166">
        <v>0</v>
      </c>
      <c r="O395" s="166">
        <v>0</v>
      </c>
      <c r="P395" s="166">
        <v>0</v>
      </c>
      <c r="Q395" s="166">
        <v>0</v>
      </c>
      <c r="R395" s="166">
        <v>0</v>
      </c>
      <c r="S395" s="166">
        <v>0</v>
      </c>
      <c r="T395" s="166">
        <v>0</v>
      </c>
    </row>
    <row r="396" spans="1:20" hidden="1" outlineLevel="2" x14ac:dyDescent="0.3">
      <c r="A396" s="114">
        <v>396</v>
      </c>
      <c r="B396" s="210" t="s">
        <v>713</v>
      </c>
      <c r="C396" s="221" t="s">
        <v>403</v>
      </c>
      <c r="D396" s="221" t="s">
        <v>399</v>
      </c>
      <c r="E396" s="127">
        <v>71300100</v>
      </c>
      <c r="F396" s="126" t="s">
        <v>40</v>
      </c>
      <c r="G396" s="220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A397" s="114">
        <v>397</v>
      </c>
      <c r="B397" s="210" t="s">
        <v>714</v>
      </c>
      <c r="C397" s="221" t="s">
        <v>403</v>
      </c>
      <c r="D397" s="221" t="s">
        <v>399</v>
      </c>
      <c r="E397" s="224">
        <v>71900400</v>
      </c>
      <c r="F397" s="227" t="s">
        <v>41</v>
      </c>
      <c r="G397" s="220">
        <v>0</v>
      </c>
      <c r="H397" s="121">
        <v>0</v>
      </c>
      <c r="I397" s="220">
        <v>0</v>
      </c>
      <c r="J397" s="220">
        <v>0</v>
      </c>
      <c r="K397" s="220">
        <v>0</v>
      </c>
      <c r="L397" s="220">
        <v>0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ht="15.6" outlineLevel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5" t="s">
        <v>42</v>
      </c>
      <c r="G399" s="163">
        <v>46622.2</v>
      </c>
      <c r="H399" s="164">
        <v>0</v>
      </c>
      <c r="I399" s="163">
        <v>4635.75</v>
      </c>
      <c r="J399" s="163">
        <v>3824.03</v>
      </c>
      <c r="K399" s="163">
        <v>3575.63</v>
      </c>
      <c r="L399" s="163">
        <v>5283.28</v>
      </c>
      <c r="M399" s="163">
        <v>4464.0200000000004</v>
      </c>
      <c r="N399" s="163">
        <v>4206.63</v>
      </c>
      <c r="O399" s="163">
        <v>9887.2000000000007</v>
      </c>
      <c r="P399" s="163">
        <v>5025.13</v>
      </c>
      <c r="Q399" s="163">
        <v>5720.53</v>
      </c>
      <c r="R399" s="163">
        <v>0</v>
      </c>
      <c r="S399" s="163">
        <v>0</v>
      </c>
      <c r="T399" s="163">
        <v>0</v>
      </c>
    </row>
    <row r="400" spans="1:20" ht="18" outlineLevel="1" x14ac:dyDescent="0.35">
      <c r="A400" s="114">
        <v>400</v>
      </c>
      <c r="B400" s="210" t="s">
        <v>715</v>
      </c>
      <c r="C400" s="223"/>
      <c r="D400" s="223"/>
      <c r="E400" s="162" t="s">
        <v>43</v>
      </c>
      <c r="F400" s="113"/>
      <c r="G400" s="113"/>
      <c r="H400" s="129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</row>
    <row r="401" spans="1:20" outlineLevel="1" collapsed="1" x14ac:dyDescent="0.3">
      <c r="A401" s="114">
        <v>401</v>
      </c>
      <c r="B401" s="210" t="s">
        <v>689</v>
      </c>
      <c r="C401" s="223"/>
      <c r="D401" s="223"/>
      <c r="E401" s="119">
        <v>1</v>
      </c>
      <c r="F401" s="140" t="s">
        <v>44</v>
      </c>
      <c r="G401" s="138">
        <v>1611612.5200000003</v>
      </c>
      <c r="H401" s="139">
        <v>0</v>
      </c>
      <c r="I401" s="138">
        <v>148123.04</v>
      </c>
      <c r="J401" s="138">
        <v>211802.65999999997</v>
      </c>
      <c r="K401" s="138">
        <v>269347.74</v>
      </c>
      <c r="L401" s="138">
        <v>176256.22999999998</v>
      </c>
      <c r="M401" s="138">
        <v>288813.14</v>
      </c>
      <c r="N401" s="138">
        <v>-12071.11</v>
      </c>
      <c r="O401" s="138">
        <v>117346.65000000001</v>
      </c>
      <c r="P401" s="138">
        <v>364830.09</v>
      </c>
      <c r="Q401" s="138">
        <v>47164.079999999994</v>
      </c>
      <c r="R401" s="138">
        <v>0</v>
      </c>
      <c r="S401" s="138">
        <v>0</v>
      </c>
      <c r="T401" s="138">
        <v>0</v>
      </c>
    </row>
    <row r="402" spans="1:20" hidden="1" outlineLevel="2" x14ac:dyDescent="0.3">
      <c r="A402" s="114">
        <v>402</v>
      </c>
      <c r="B402" s="210" t="s">
        <v>716</v>
      </c>
      <c r="C402" s="221" t="s">
        <v>406</v>
      </c>
      <c r="D402" s="221" t="s">
        <v>407</v>
      </c>
      <c r="E402" s="123">
        <v>80810000</v>
      </c>
      <c r="F402" s="122" t="s">
        <v>45</v>
      </c>
      <c r="G402" s="220">
        <v>20645.18</v>
      </c>
      <c r="H402" s="121">
        <v>0</v>
      </c>
      <c r="I402" s="220">
        <v>281.83999999999997</v>
      </c>
      <c r="J402" s="220">
        <v>2449.36</v>
      </c>
      <c r="K402" s="220">
        <v>1852.3</v>
      </c>
      <c r="L402" s="220">
        <v>1007.77</v>
      </c>
      <c r="M402" s="220">
        <v>2782.38</v>
      </c>
      <c r="N402" s="220">
        <v>1499</v>
      </c>
      <c r="O402" s="220">
        <v>4635.21</v>
      </c>
      <c r="P402" s="220">
        <v>4502.6899999999996</v>
      </c>
      <c r="Q402" s="220">
        <v>1634.63</v>
      </c>
      <c r="R402" s="220">
        <v>0</v>
      </c>
      <c r="S402" s="220">
        <v>0</v>
      </c>
      <c r="T402" s="220">
        <v>0</v>
      </c>
    </row>
    <row r="403" spans="1:20" hidden="1" outlineLevel="2" x14ac:dyDescent="0.3">
      <c r="A403" s="114">
        <v>403</v>
      </c>
      <c r="B403" s="210" t="s">
        <v>717</v>
      </c>
      <c r="C403" s="221" t="s">
        <v>406</v>
      </c>
      <c r="D403" s="221" t="s">
        <v>407</v>
      </c>
      <c r="E403" s="123">
        <v>80810001</v>
      </c>
      <c r="F403" s="122" t="s">
        <v>46</v>
      </c>
      <c r="G403" s="220">
        <v>1678344.2900000003</v>
      </c>
      <c r="H403" s="121">
        <v>0</v>
      </c>
      <c r="I403" s="220">
        <v>153644.32</v>
      </c>
      <c r="J403" s="220">
        <v>218765.33</v>
      </c>
      <c r="K403" s="220">
        <v>276220.48</v>
      </c>
      <c r="L403" s="220">
        <v>185018.35</v>
      </c>
      <c r="M403" s="220">
        <v>294217.64</v>
      </c>
      <c r="N403" s="220">
        <v>2585.8200000000002</v>
      </c>
      <c r="O403" s="220">
        <v>121595.49</v>
      </c>
      <c r="P403" s="220">
        <v>371244.87</v>
      </c>
      <c r="Q403" s="220">
        <v>55051.99</v>
      </c>
      <c r="R403" s="220">
        <v>0</v>
      </c>
      <c r="S403" s="220">
        <v>0</v>
      </c>
      <c r="T403" s="220">
        <v>0</v>
      </c>
    </row>
    <row r="404" spans="1:20" hidden="1" outlineLevel="2" x14ac:dyDescent="0.3">
      <c r="A404" s="114">
        <v>404</v>
      </c>
      <c r="B404" s="210" t="s">
        <v>718</v>
      </c>
      <c r="C404" s="221" t="s">
        <v>406</v>
      </c>
      <c r="D404" s="221" t="s">
        <v>407</v>
      </c>
      <c r="E404" s="123">
        <v>80820000</v>
      </c>
      <c r="F404" s="122" t="s">
        <v>47</v>
      </c>
      <c r="G404" s="220">
        <v>-292.89999999999998</v>
      </c>
      <c r="H404" s="121">
        <v>0</v>
      </c>
      <c r="I404" s="220">
        <v>-292.89999999999998</v>
      </c>
      <c r="J404" s="220">
        <v>0</v>
      </c>
      <c r="K404" s="220">
        <v>0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719</v>
      </c>
      <c r="C405" s="221" t="s">
        <v>406</v>
      </c>
      <c r="D405" s="221" t="s">
        <v>407</v>
      </c>
      <c r="E405" s="123">
        <v>80820001</v>
      </c>
      <c r="F405" s="122" t="s">
        <v>48</v>
      </c>
      <c r="G405" s="220">
        <v>-87084.049999999988</v>
      </c>
      <c r="H405" s="121">
        <v>0</v>
      </c>
      <c r="I405" s="220">
        <v>-5510.22</v>
      </c>
      <c r="J405" s="220">
        <v>-9412.0300000000007</v>
      </c>
      <c r="K405" s="220">
        <v>-8725.0400000000009</v>
      </c>
      <c r="L405" s="220">
        <v>-9769.89</v>
      </c>
      <c r="M405" s="220">
        <v>-8186.88</v>
      </c>
      <c r="N405" s="220">
        <v>-16155.93</v>
      </c>
      <c r="O405" s="220">
        <v>-8884.0499999999993</v>
      </c>
      <c r="P405" s="220">
        <v>-10917.47</v>
      </c>
      <c r="Q405" s="220">
        <v>-9522.5400000000009</v>
      </c>
      <c r="R405" s="220">
        <v>0</v>
      </c>
      <c r="S405" s="220">
        <v>0</v>
      </c>
      <c r="T405" s="220">
        <v>0</v>
      </c>
    </row>
    <row r="406" spans="1:20" ht="5.7" customHeight="1" outlineLevel="1" collapsed="1" x14ac:dyDescent="0.3">
      <c r="A406" s="114">
        <v>406</v>
      </c>
      <c r="B406" s="210" t="s">
        <v>689</v>
      </c>
      <c r="C406" s="223"/>
      <c r="D406" s="223"/>
      <c r="E406" s="135">
        <v>1</v>
      </c>
      <c r="F406" s="113"/>
      <c r="G406" s="113"/>
      <c r="H406" s="129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</row>
    <row r="407" spans="1:20" outlineLevel="1" collapsed="1" x14ac:dyDescent="0.3">
      <c r="A407" s="114">
        <v>407</v>
      </c>
      <c r="B407" s="210" t="s">
        <v>689</v>
      </c>
      <c r="C407" s="223"/>
      <c r="D407" s="223"/>
      <c r="E407" s="119">
        <v>1</v>
      </c>
      <c r="F407" s="140" t="s">
        <v>49</v>
      </c>
      <c r="G407" s="138">
        <v>-13513435.749999998</v>
      </c>
      <c r="H407" s="139">
        <v>0</v>
      </c>
      <c r="I407" s="138">
        <v>-1391100.79</v>
      </c>
      <c r="J407" s="138">
        <v>-1250634.1499999999</v>
      </c>
      <c r="K407" s="138">
        <v>-1424788.54</v>
      </c>
      <c r="L407" s="138">
        <v>-1511172.2800000003</v>
      </c>
      <c r="M407" s="138">
        <v>-1523906.8699999999</v>
      </c>
      <c r="N407" s="138">
        <v>-1448375.08</v>
      </c>
      <c r="O407" s="138">
        <v>-1483356.8199999998</v>
      </c>
      <c r="P407" s="138">
        <v>-1657655.3900000001</v>
      </c>
      <c r="Q407" s="138">
        <v>-1822445.83</v>
      </c>
      <c r="R407" s="138">
        <v>0</v>
      </c>
      <c r="S407" s="138">
        <v>0</v>
      </c>
      <c r="T407" s="138">
        <v>0</v>
      </c>
    </row>
    <row r="408" spans="1:20" hidden="1" outlineLevel="2" x14ac:dyDescent="0.3">
      <c r="A408" s="114">
        <v>408</v>
      </c>
      <c r="B408" s="210" t="s">
        <v>720</v>
      </c>
      <c r="C408" s="221" t="s">
        <v>412</v>
      </c>
      <c r="D408" s="221" t="s">
        <v>413</v>
      </c>
      <c r="E408" s="123">
        <v>81100000</v>
      </c>
      <c r="F408" s="122" t="s">
        <v>50</v>
      </c>
      <c r="G408" s="220">
        <v>-10628399.289999999</v>
      </c>
      <c r="H408" s="121">
        <v>0</v>
      </c>
      <c r="I408" s="220">
        <v>-1087914.8999999999</v>
      </c>
      <c r="J408" s="220">
        <v>-1000064.18</v>
      </c>
      <c r="K408" s="220">
        <v>-1107906.6000000001</v>
      </c>
      <c r="L408" s="220">
        <v>-1172930.5900000001</v>
      </c>
      <c r="M408" s="220">
        <v>-1192209.76</v>
      </c>
      <c r="N408" s="220">
        <v>-1158743.72</v>
      </c>
      <c r="O408" s="220">
        <v>-1190272.3899999999</v>
      </c>
      <c r="P408" s="220">
        <v>-1280191.33</v>
      </c>
      <c r="Q408" s="220">
        <v>-1438165.82</v>
      </c>
      <c r="R408" s="220">
        <v>0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721</v>
      </c>
      <c r="C409" s="221" t="s">
        <v>412</v>
      </c>
      <c r="D409" s="221" t="s">
        <v>413</v>
      </c>
      <c r="E409" s="161">
        <v>81100100</v>
      </c>
      <c r="F409" s="160" t="s">
        <v>51</v>
      </c>
      <c r="G409" s="220">
        <v>-109446.12000000001</v>
      </c>
      <c r="H409" s="121">
        <v>0</v>
      </c>
      <c r="I409" s="220">
        <v>-12945.24</v>
      </c>
      <c r="J409" s="220">
        <v>-11768.4</v>
      </c>
      <c r="K409" s="220">
        <v>-11768.4</v>
      </c>
      <c r="L409" s="220">
        <v>-12356.82</v>
      </c>
      <c r="M409" s="220">
        <v>-11768.4</v>
      </c>
      <c r="N409" s="220">
        <v>-11179.98</v>
      </c>
      <c r="O409" s="220">
        <v>-12945.24</v>
      </c>
      <c r="P409" s="220">
        <v>-11768.4</v>
      </c>
      <c r="Q409" s="220">
        <v>-12945.24</v>
      </c>
      <c r="R409" s="220">
        <v>0</v>
      </c>
      <c r="S409" s="220">
        <v>0</v>
      </c>
      <c r="T409" s="220">
        <v>0</v>
      </c>
    </row>
    <row r="410" spans="1:20" hidden="1" outlineLevel="2" x14ac:dyDescent="0.3">
      <c r="A410" s="114">
        <v>410</v>
      </c>
      <c r="B410" s="210" t="s">
        <v>722</v>
      </c>
      <c r="C410" s="221" t="s">
        <v>412</v>
      </c>
      <c r="D410" s="221" t="s">
        <v>413</v>
      </c>
      <c r="E410" s="123">
        <v>81200000</v>
      </c>
      <c r="F410" s="122" t="s">
        <v>52</v>
      </c>
      <c r="G410" s="220">
        <v>0</v>
      </c>
      <c r="H410" s="121">
        <v>0</v>
      </c>
      <c r="I410" s="220">
        <v>0</v>
      </c>
      <c r="J410" s="220">
        <v>0</v>
      </c>
      <c r="K410" s="220">
        <v>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723</v>
      </c>
      <c r="C411" s="221" t="s">
        <v>412</v>
      </c>
      <c r="D411" s="221" t="s">
        <v>413</v>
      </c>
      <c r="E411" s="123">
        <v>81400000</v>
      </c>
      <c r="F411" s="122" t="s">
        <v>53</v>
      </c>
      <c r="G411" s="220">
        <v>-603769.74</v>
      </c>
      <c r="H411" s="121">
        <v>0</v>
      </c>
      <c r="I411" s="220">
        <v>-61845.08</v>
      </c>
      <c r="J411" s="220">
        <v>-38415.46</v>
      </c>
      <c r="K411" s="220">
        <v>-76995</v>
      </c>
      <c r="L411" s="220">
        <v>-86409.81</v>
      </c>
      <c r="M411" s="220">
        <v>-78030.52</v>
      </c>
      <c r="N411" s="220">
        <v>-50003.25</v>
      </c>
      <c r="O411" s="220">
        <v>-39294.44</v>
      </c>
      <c r="P411" s="220">
        <v>-97006.09</v>
      </c>
      <c r="Q411" s="220">
        <v>-75770.09</v>
      </c>
      <c r="R411" s="220">
        <v>0</v>
      </c>
      <c r="S411" s="220">
        <v>0</v>
      </c>
      <c r="T411" s="220">
        <v>0</v>
      </c>
    </row>
    <row r="412" spans="1:20" hidden="1" outlineLevel="2" x14ac:dyDescent="0.3">
      <c r="A412" s="114">
        <v>412</v>
      </c>
      <c r="B412" s="210" t="s">
        <v>724</v>
      </c>
      <c r="C412" s="221" t="s">
        <v>412</v>
      </c>
      <c r="D412" s="221" t="s">
        <v>413</v>
      </c>
      <c r="E412" s="123">
        <v>81500000</v>
      </c>
      <c r="F412" s="122" t="s">
        <v>54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725</v>
      </c>
      <c r="C413" s="221" t="s">
        <v>412</v>
      </c>
      <c r="D413" s="221" t="s">
        <v>396</v>
      </c>
      <c r="E413" s="127">
        <v>81500100</v>
      </c>
      <c r="F413" s="126" t="s">
        <v>55</v>
      </c>
      <c r="G413" s="220">
        <v>0</v>
      </c>
      <c r="H413" s="121">
        <v>0</v>
      </c>
      <c r="I413" s="220">
        <v>0</v>
      </c>
      <c r="J413" s="220">
        <v>0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726</v>
      </c>
      <c r="C414" s="226" t="s">
        <v>412</v>
      </c>
      <c r="D414" s="226" t="s">
        <v>413</v>
      </c>
      <c r="E414" s="159">
        <v>82100000</v>
      </c>
      <c r="F414" s="152" t="s">
        <v>56</v>
      </c>
      <c r="G414" s="228">
        <v>-2171820.6</v>
      </c>
      <c r="H414" s="121">
        <v>0</v>
      </c>
      <c r="I414" s="220">
        <v>-228395.57</v>
      </c>
      <c r="J414" s="220">
        <v>-200386.11</v>
      </c>
      <c r="K414" s="220">
        <v>-228118.54</v>
      </c>
      <c r="L414" s="220">
        <v>-239475.06</v>
      </c>
      <c r="M414" s="220">
        <v>-241898.19</v>
      </c>
      <c r="N414" s="220">
        <v>-228448.13</v>
      </c>
      <c r="O414" s="220">
        <v>-240844.75</v>
      </c>
      <c r="P414" s="220">
        <v>-268689.57</v>
      </c>
      <c r="Q414" s="220">
        <v>-295564.68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727</v>
      </c>
      <c r="C415" s="221" t="s">
        <v>412</v>
      </c>
      <c r="D415" s="221" t="s">
        <v>413</v>
      </c>
      <c r="E415" s="123">
        <v>84210100</v>
      </c>
      <c r="F415" s="148" t="s">
        <v>57</v>
      </c>
      <c r="G415" s="229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t="5.7" customHeight="1" outlineLevel="1" collapsed="1" x14ac:dyDescent="0.3">
      <c r="A416" s="114">
        <v>416</v>
      </c>
      <c r="B416" s="210" t="s">
        <v>689</v>
      </c>
      <c r="C416" s="223"/>
      <c r="D416" s="223"/>
      <c r="E416" s="151">
        <v>1</v>
      </c>
      <c r="F416" s="118"/>
      <c r="G416" s="118"/>
      <c r="H416" s="129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</row>
    <row r="417" spans="1:20" outlineLevel="1" collapsed="1" x14ac:dyDescent="0.3">
      <c r="A417" s="114">
        <v>417</v>
      </c>
      <c r="B417" s="210" t="s">
        <v>689</v>
      </c>
      <c r="C417" s="223"/>
      <c r="D417" s="223"/>
      <c r="E417" s="119">
        <v>1</v>
      </c>
      <c r="F417" s="140" t="s">
        <v>58</v>
      </c>
      <c r="G417" s="138">
        <v>-20815.060000000001</v>
      </c>
      <c r="H417" s="139">
        <v>0</v>
      </c>
      <c r="I417" s="138">
        <v>-4180</v>
      </c>
      <c r="J417" s="138">
        <v>-2090</v>
      </c>
      <c r="K417" s="138">
        <v>-6055.0599999999995</v>
      </c>
      <c r="L417" s="138">
        <v>-5340</v>
      </c>
      <c r="M417" s="138">
        <v>0</v>
      </c>
      <c r="N417" s="138">
        <v>-530</v>
      </c>
      <c r="O417" s="138">
        <v>-520</v>
      </c>
      <c r="P417" s="138">
        <v>-530</v>
      </c>
      <c r="Q417" s="138">
        <v>-1570</v>
      </c>
      <c r="R417" s="138">
        <v>0</v>
      </c>
      <c r="S417" s="138">
        <v>0</v>
      </c>
      <c r="T417" s="138">
        <v>0</v>
      </c>
    </row>
    <row r="418" spans="1:20" hidden="1" outlineLevel="2" x14ac:dyDescent="0.3">
      <c r="A418" s="114">
        <v>418</v>
      </c>
      <c r="B418" s="210" t="s">
        <v>728</v>
      </c>
      <c r="C418" s="221" t="s">
        <v>412</v>
      </c>
      <c r="D418" s="221" t="s">
        <v>413</v>
      </c>
      <c r="E418" s="123">
        <v>81300000</v>
      </c>
      <c r="F418" s="122" t="s">
        <v>59</v>
      </c>
      <c r="G418" s="220">
        <v>0</v>
      </c>
      <c r="H418" s="121">
        <v>0</v>
      </c>
      <c r="I418" s="220">
        <v>0</v>
      </c>
      <c r="J418" s="220">
        <v>0</v>
      </c>
      <c r="K418" s="220">
        <v>0</v>
      </c>
      <c r="L418" s="220">
        <v>0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729</v>
      </c>
      <c r="C419" s="221" t="s">
        <v>412</v>
      </c>
      <c r="D419" s="221" t="s">
        <v>413</v>
      </c>
      <c r="E419" s="123">
        <v>81300100</v>
      </c>
      <c r="F419" s="122" t="s">
        <v>60</v>
      </c>
      <c r="G419" s="220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idden="1" outlineLevel="2" x14ac:dyDescent="0.3">
      <c r="A420" s="114">
        <v>420</v>
      </c>
      <c r="B420" s="210" t="s">
        <v>730</v>
      </c>
      <c r="C420" s="221" t="s">
        <v>412</v>
      </c>
      <c r="D420" s="221" t="s">
        <v>413</v>
      </c>
      <c r="E420" s="123">
        <v>81300200</v>
      </c>
      <c r="F420" s="122" t="s">
        <v>61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731</v>
      </c>
      <c r="C421" s="221" t="s">
        <v>412</v>
      </c>
      <c r="D421" s="221" t="s">
        <v>413</v>
      </c>
      <c r="E421" s="123">
        <v>81300300</v>
      </c>
      <c r="F421" s="122" t="s">
        <v>62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732</v>
      </c>
      <c r="C422" s="221" t="s">
        <v>412</v>
      </c>
      <c r="D422" s="221" t="s">
        <v>413</v>
      </c>
      <c r="E422" s="123">
        <v>81300400</v>
      </c>
      <c r="F422" s="122" t="s">
        <v>63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733</v>
      </c>
      <c r="C423" s="221" t="s">
        <v>412</v>
      </c>
      <c r="D423" s="221" t="s">
        <v>413</v>
      </c>
      <c r="E423" s="123">
        <v>82400000</v>
      </c>
      <c r="F423" s="122" t="s">
        <v>64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734</v>
      </c>
      <c r="C424" s="221" t="s">
        <v>428</v>
      </c>
      <c r="D424" s="221" t="s">
        <v>429</v>
      </c>
      <c r="E424" s="127">
        <v>84220100</v>
      </c>
      <c r="F424" s="126" t="s">
        <v>65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735</v>
      </c>
      <c r="C425" s="221" t="s">
        <v>428</v>
      </c>
      <c r="D425" s="221" t="s">
        <v>429</v>
      </c>
      <c r="E425" s="127">
        <v>84220200</v>
      </c>
      <c r="F425" s="126" t="s">
        <v>66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736</v>
      </c>
      <c r="C426" s="221" t="s">
        <v>428</v>
      </c>
      <c r="D426" s="221" t="s">
        <v>429</v>
      </c>
      <c r="E426" s="127">
        <v>84220300</v>
      </c>
      <c r="F426" s="126" t="s">
        <v>67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737</v>
      </c>
      <c r="C427" s="221" t="s">
        <v>428</v>
      </c>
      <c r="D427" s="221" t="s">
        <v>429</v>
      </c>
      <c r="E427" s="127">
        <v>84220400</v>
      </c>
      <c r="F427" s="126" t="s">
        <v>68</v>
      </c>
      <c r="G427" s="220">
        <v>-18920</v>
      </c>
      <c r="H427" s="121">
        <v>0</v>
      </c>
      <c r="I427" s="220">
        <v>-4180</v>
      </c>
      <c r="J427" s="220">
        <v>-2090</v>
      </c>
      <c r="K427" s="220">
        <v>-4160</v>
      </c>
      <c r="L427" s="220">
        <v>-5340</v>
      </c>
      <c r="M427" s="220">
        <v>0</v>
      </c>
      <c r="N427" s="220">
        <v>-530</v>
      </c>
      <c r="O427" s="220">
        <v>-520</v>
      </c>
      <c r="P427" s="220">
        <v>-530</v>
      </c>
      <c r="Q427" s="220">
        <v>-1570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738</v>
      </c>
      <c r="C428" s="221" t="s">
        <v>428</v>
      </c>
      <c r="D428" s="221" t="s">
        <v>429</v>
      </c>
      <c r="E428" s="127">
        <v>84220500</v>
      </c>
      <c r="F428" s="126" t="s">
        <v>69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739</v>
      </c>
      <c r="C429" s="221" t="s">
        <v>428</v>
      </c>
      <c r="D429" s="221" t="s">
        <v>429</v>
      </c>
      <c r="E429" s="127">
        <v>84220700</v>
      </c>
      <c r="F429" s="126" t="s">
        <v>70</v>
      </c>
      <c r="G429" s="220">
        <v>-1895.06</v>
      </c>
      <c r="H429" s="121">
        <v>0</v>
      </c>
      <c r="I429" s="220">
        <v>0</v>
      </c>
      <c r="J429" s="220">
        <v>0</v>
      </c>
      <c r="K429" s="220">
        <v>-1895.06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740</v>
      </c>
      <c r="C430" s="221" t="s">
        <v>428</v>
      </c>
      <c r="D430" s="221" t="s">
        <v>429</v>
      </c>
      <c r="E430" s="127">
        <v>84220800</v>
      </c>
      <c r="F430" s="126" t="s">
        <v>71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741</v>
      </c>
      <c r="C431" s="221" t="s">
        <v>428</v>
      </c>
      <c r="D431" s="221" t="s">
        <v>429</v>
      </c>
      <c r="E431" s="156">
        <v>84220900</v>
      </c>
      <c r="F431" s="155" t="s">
        <v>72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t="5.7" customHeight="1" outlineLevel="1" collapsed="1" x14ac:dyDescent="0.3">
      <c r="A432" s="114">
        <v>432</v>
      </c>
      <c r="B432" s="210" t="s">
        <v>689</v>
      </c>
      <c r="C432" s="223"/>
      <c r="D432" s="223"/>
      <c r="E432" s="151">
        <v>1</v>
      </c>
      <c r="F432" s="118"/>
      <c r="G432" s="118"/>
      <c r="H432" s="129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</row>
    <row r="433" spans="1:20" outlineLevel="1" collapsed="1" x14ac:dyDescent="0.3">
      <c r="A433" s="114">
        <v>433</v>
      </c>
      <c r="B433" s="210" t="s">
        <v>689</v>
      </c>
      <c r="C433" s="223"/>
      <c r="D433" s="223"/>
      <c r="E433" s="154">
        <v>1</v>
      </c>
      <c r="F433" s="140" t="s">
        <v>73</v>
      </c>
      <c r="G433" s="138">
        <v>0</v>
      </c>
      <c r="H433" s="139">
        <v>0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0</v>
      </c>
      <c r="P433" s="138">
        <v>0</v>
      </c>
      <c r="Q433" s="138">
        <v>0</v>
      </c>
      <c r="R433" s="138">
        <v>0</v>
      </c>
      <c r="S433" s="138">
        <v>0</v>
      </c>
      <c r="T433" s="138">
        <v>0</v>
      </c>
    </row>
    <row r="434" spans="1:20" hidden="1" outlineLevel="2" x14ac:dyDescent="0.3">
      <c r="A434" s="114">
        <v>434</v>
      </c>
      <c r="B434" s="210" t="s">
        <v>742</v>
      </c>
      <c r="C434" s="221" t="s">
        <v>74</v>
      </c>
      <c r="D434" s="221" t="s">
        <v>399</v>
      </c>
      <c r="E434" s="127">
        <v>84160200</v>
      </c>
      <c r="F434" s="126" t="s">
        <v>74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t="5.7" customHeight="1" outlineLevel="1" collapsed="1" x14ac:dyDescent="0.3">
      <c r="A435" s="114">
        <v>435</v>
      </c>
      <c r="B435" s="210" t="s">
        <v>689</v>
      </c>
      <c r="C435" s="223"/>
      <c r="D435" s="223"/>
      <c r="E435" s="151">
        <v>1</v>
      </c>
      <c r="F435" s="118"/>
      <c r="G435" s="118"/>
      <c r="H435" s="129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</row>
    <row r="436" spans="1:20" outlineLevel="1" collapsed="1" x14ac:dyDescent="0.3">
      <c r="A436" s="114">
        <v>436</v>
      </c>
      <c r="B436" s="210" t="s">
        <v>689</v>
      </c>
      <c r="C436" s="223"/>
      <c r="D436" s="223"/>
      <c r="E436" s="154">
        <v>1</v>
      </c>
      <c r="F436" s="140" t="s">
        <v>75</v>
      </c>
      <c r="G436" s="138">
        <v>-2324336.3000000003</v>
      </c>
      <c r="H436" s="139">
        <v>0</v>
      </c>
      <c r="I436" s="138">
        <v>-304029.53000000003</v>
      </c>
      <c r="J436" s="138">
        <v>-283166.78999999998</v>
      </c>
      <c r="K436" s="138">
        <v>-279260.85000000003</v>
      </c>
      <c r="L436" s="138">
        <v>-254788.97999999998</v>
      </c>
      <c r="M436" s="138">
        <v>-218940.38999999998</v>
      </c>
      <c r="N436" s="138">
        <v>-227241.95</v>
      </c>
      <c r="O436" s="138">
        <v>-287939.94999999995</v>
      </c>
      <c r="P436" s="138">
        <v>-239525.61</v>
      </c>
      <c r="Q436" s="138">
        <v>-229442.25</v>
      </c>
      <c r="R436" s="138">
        <v>0</v>
      </c>
      <c r="S436" s="138">
        <v>0</v>
      </c>
      <c r="T436" s="138">
        <v>0</v>
      </c>
    </row>
    <row r="437" spans="1:20" hidden="1" outlineLevel="2" x14ac:dyDescent="0.3">
      <c r="A437" s="114">
        <v>437</v>
      </c>
      <c r="B437" s="210" t="s">
        <v>743</v>
      </c>
      <c r="C437" s="221" t="s">
        <v>439</v>
      </c>
      <c r="D437" s="221" t="s">
        <v>440</v>
      </c>
      <c r="E437" s="127">
        <v>84030100</v>
      </c>
      <c r="F437" s="126" t="s">
        <v>76</v>
      </c>
      <c r="G437" s="220">
        <v>-164282.24999999997</v>
      </c>
      <c r="H437" s="121">
        <v>0</v>
      </c>
      <c r="I437" s="220">
        <v>-27173.89</v>
      </c>
      <c r="J437" s="220">
        <v>-12907.65</v>
      </c>
      <c r="K437" s="220">
        <v>-18633.599999999999</v>
      </c>
      <c r="L437" s="220">
        <v>-17469</v>
      </c>
      <c r="M437" s="220">
        <v>-20089.349999999999</v>
      </c>
      <c r="N437" s="220">
        <v>-19021.8</v>
      </c>
      <c r="O437" s="220">
        <v>-12519.45</v>
      </c>
      <c r="P437" s="220">
        <v>-19130.490000000002</v>
      </c>
      <c r="Q437" s="220">
        <v>-17337.02</v>
      </c>
      <c r="R437" s="220">
        <v>0</v>
      </c>
      <c r="S437" s="220">
        <v>0</v>
      </c>
      <c r="T437" s="220">
        <v>0</v>
      </c>
    </row>
    <row r="438" spans="1:20" hidden="1" outlineLevel="2" x14ac:dyDescent="0.3">
      <c r="A438" s="114">
        <v>438</v>
      </c>
      <c r="B438" s="210" t="s">
        <v>744</v>
      </c>
      <c r="C438" s="221" t="s">
        <v>439</v>
      </c>
      <c r="D438" s="221" t="s">
        <v>440</v>
      </c>
      <c r="E438" s="127">
        <v>84030200</v>
      </c>
      <c r="F438" s="126" t="s">
        <v>77</v>
      </c>
      <c r="G438" s="220">
        <v>-37709.100000000006</v>
      </c>
      <c r="H438" s="121">
        <v>0</v>
      </c>
      <c r="I438" s="220">
        <v>-4512.2</v>
      </c>
      <c r="J438" s="220">
        <v>-3867.6</v>
      </c>
      <c r="K438" s="220">
        <v>-4189.8999999999996</v>
      </c>
      <c r="L438" s="220">
        <v>-4189.8999999999996</v>
      </c>
      <c r="M438" s="220">
        <v>-4189.8999999999996</v>
      </c>
      <c r="N438" s="220">
        <v>-4189.8999999999996</v>
      </c>
      <c r="O438" s="220">
        <v>-4189.8999999999996</v>
      </c>
      <c r="P438" s="220">
        <v>-4189.8999999999996</v>
      </c>
      <c r="Q438" s="220">
        <v>-4189.8999999999996</v>
      </c>
      <c r="R438" s="220">
        <v>0</v>
      </c>
      <c r="S438" s="220">
        <v>0</v>
      </c>
      <c r="T438" s="220">
        <v>0</v>
      </c>
    </row>
    <row r="439" spans="1:20" hidden="1" outlineLevel="2" x14ac:dyDescent="0.3">
      <c r="A439" s="114">
        <v>439</v>
      </c>
      <c r="B439" s="210" t="s">
        <v>745</v>
      </c>
      <c r="C439" s="221" t="s">
        <v>439</v>
      </c>
      <c r="D439" s="221" t="s">
        <v>440</v>
      </c>
      <c r="E439" s="127">
        <v>84030300</v>
      </c>
      <c r="F439" s="126" t="s">
        <v>78</v>
      </c>
      <c r="G439" s="220">
        <v>0</v>
      </c>
      <c r="H439" s="121">
        <v>0</v>
      </c>
      <c r="I439" s="220">
        <v>0</v>
      </c>
      <c r="J439" s="220">
        <v>0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746</v>
      </c>
      <c r="C440" s="221" t="s">
        <v>439</v>
      </c>
      <c r="D440" s="221" t="s">
        <v>440</v>
      </c>
      <c r="E440" s="127">
        <v>84030400</v>
      </c>
      <c r="F440" s="126" t="s">
        <v>79</v>
      </c>
      <c r="G440" s="220">
        <v>0</v>
      </c>
      <c r="H440" s="121">
        <v>0</v>
      </c>
      <c r="I440" s="220">
        <v>0</v>
      </c>
      <c r="J440" s="220">
        <v>0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747</v>
      </c>
      <c r="C441" s="221" t="s">
        <v>439</v>
      </c>
      <c r="D441" s="221" t="s">
        <v>440</v>
      </c>
      <c r="E441" s="127">
        <v>84030500</v>
      </c>
      <c r="F441" s="126" t="s">
        <v>80</v>
      </c>
      <c r="G441" s="220">
        <v>-2117521.58</v>
      </c>
      <c r="H441" s="121">
        <v>0</v>
      </c>
      <c r="I441" s="220">
        <v>-271807.5</v>
      </c>
      <c r="J441" s="220">
        <v>-265855.62</v>
      </c>
      <c r="K441" s="220">
        <v>-255901.42</v>
      </c>
      <c r="L441" s="220">
        <v>-232594.15</v>
      </c>
      <c r="M441" s="220">
        <v>-194125.21</v>
      </c>
      <c r="N441" s="220">
        <v>-203494.32</v>
      </c>
      <c r="O441" s="220">
        <v>-270694.67</v>
      </c>
      <c r="P441" s="220">
        <v>-215669.29</v>
      </c>
      <c r="Q441" s="220">
        <v>-207379.4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748</v>
      </c>
      <c r="C442" s="221" t="s">
        <v>439</v>
      </c>
      <c r="D442" s="221" t="s">
        <v>440</v>
      </c>
      <c r="E442" s="127">
        <v>84030600</v>
      </c>
      <c r="F442" s="126" t="s">
        <v>81</v>
      </c>
      <c r="G442" s="220">
        <v>-4823.37</v>
      </c>
      <c r="H442" s="121">
        <v>0</v>
      </c>
      <c r="I442" s="220">
        <v>-535.94000000000005</v>
      </c>
      <c r="J442" s="220">
        <v>-535.91999999999996</v>
      </c>
      <c r="K442" s="220">
        <v>-535.92999999999995</v>
      </c>
      <c r="L442" s="220">
        <v>-535.92999999999995</v>
      </c>
      <c r="M442" s="220">
        <v>-535.92999999999995</v>
      </c>
      <c r="N442" s="220">
        <v>-535.92999999999995</v>
      </c>
      <c r="O442" s="220">
        <v>-535.92999999999995</v>
      </c>
      <c r="P442" s="220">
        <v>-535.92999999999995</v>
      </c>
      <c r="Q442" s="220">
        <v>-535.92999999999995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749</v>
      </c>
      <c r="C443" s="221" t="s">
        <v>439</v>
      </c>
      <c r="D443" s="221" t="s">
        <v>440</v>
      </c>
      <c r="E443" s="127">
        <v>84030800</v>
      </c>
      <c r="F443" s="126" t="s">
        <v>82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750</v>
      </c>
      <c r="C444" s="221" t="s">
        <v>439</v>
      </c>
      <c r="D444" s="221" t="s">
        <v>440</v>
      </c>
      <c r="E444" s="127">
        <v>80300100</v>
      </c>
      <c r="F444" s="126" t="s">
        <v>83</v>
      </c>
      <c r="G444" s="220">
        <v>0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t="5.7" customHeight="1" outlineLevel="1" collapsed="1" x14ac:dyDescent="0.3">
      <c r="A445" s="114">
        <v>445</v>
      </c>
      <c r="B445" s="210" t="s">
        <v>689</v>
      </c>
      <c r="C445" s="223"/>
      <c r="D445" s="223"/>
      <c r="E445" s="151">
        <v>1</v>
      </c>
      <c r="F445" s="118"/>
      <c r="G445" s="118"/>
      <c r="H445" s="129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</row>
    <row r="446" spans="1:20" outlineLevel="1" collapsed="1" x14ac:dyDescent="0.3">
      <c r="A446" s="114">
        <v>446</v>
      </c>
      <c r="B446" s="210" t="s">
        <v>689</v>
      </c>
      <c r="C446" s="223"/>
      <c r="D446" s="223"/>
      <c r="E446" s="119">
        <v>1</v>
      </c>
      <c r="F446" s="140" t="s">
        <v>84</v>
      </c>
      <c r="G446" s="138">
        <v>-1095547.8999999999</v>
      </c>
      <c r="H446" s="139">
        <v>0</v>
      </c>
      <c r="I446" s="138">
        <v>-82111.510000000009</v>
      </c>
      <c r="J446" s="138">
        <v>-70455.929999999993</v>
      </c>
      <c r="K446" s="138">
        <v>-78303.19</v>
      </c>
      <c r="L446" s="138">
        <v>-85706.69</v>
      </c>
      <c r="M446" s="138">
        <v>-102192.59</v>
      </c>
      <c r="N446" s="138">
        <v>-89918.390000000014</v>
      </c>
      <c r="O446" s="138">
        <v>-88332.989999999991</v>
      </c>
      <c r="P446" s="138">
        <v>-251230.04</v>
      </c>
      <c r="Q446" s="138">
        <v>-247296.56999999998</v>
      </c>
      <c r="R446" s="138">
        <v>0</v>
      </c>
      <c r="S446" s="138">
        <v>0</v>
      </c>
      <c r="T446" s="138">
        <v>0</v>
      </c>
    </row>
    <row r="447" spans="1:20" hidden="1" outlineLevel="2" x14ac:dyDescent="0.3">
      <c r="A447" s="114">
        <v>447</v>
      </c>
      <c r="B447" s="210" t="s">
        <v>751</v>
      </c>
      <c r="C447" s="221" t="s">
        <v>85</v>
      </c>
      <c r="D447" s="221" t="s">
        <v>372</v>
      </c>
      <c r="E447" s="127">
        <v>84020100</v>
      </c>
      <c r="F447" s="126" t="s">
        <v>86</v>
      </c>
      <c r="G447" s="220">
        <v>-333568.11</v>
      </c>
      <c r="H447" s="121">
        <v>0</v>
      </c>
      <c r="I447" s="220">
        <v>-30019.93</v>
      </c>
      <c r="J447" s="220">
        <v>-23474.5</v>
      </c>
      <c r="K447" s="220">
        <v>-31999.599999999999</v>
      </c>
      <c r="L447" s="220">
        <v>-29590.55</v>
      </c>
      <c r="M447" s="220">
        <v>-41889.78</v>
      </c>
      <c r="N447" s="220">
        <v>-36191.660000000003</v>
      </c>
      <c r="O447" s="220">
        <v>-36510.53</v>
      </c>
      <c r="P447" s="220">
        <v>-52310.35</v>
      </c>
      <c r="Q447" s="220">
        <v>-51581.21</v>
      </c>
      <c r="R447" s="220">
        <v>0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752</v>
      </c>
      <c r="C448" s="221" t="s">
        <v>85</v>
      </c>
      <c r="D448" s="221" t="s">
        <v>372</v>
      </c>
      <c r="E448" s="230">
        <v>84020200</v>
      </c>
      <c r="F448" s="227" t="s">
        <v>85</v>
      </c>
      <c r="G448" s="220">
        <v>0</v>
      </c>
      <c r="H448" s="121">
        <v>0</v>
      </c>
      <c r="I448" s="220">
        <v>0</v>
      </c>
      <c r="J448" s="220">
        <v>0</v>
      </c>
      <c r="K448" s="220">
        <v>0</v>
      </c>
      <c r="L448" s="220">
        <v>0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idden="1" outlineLevel="2" x14ac:dyDescent="0.3">
      <c r="A449" s="114">
        <v>449</v>
      </c>
      <c r="B449" s="210" t="s">
        <v>753</v>
      </c>
      <c r="C449" s="221" t="s">
        <v>85</v>
      </c>
      <c r="D449" s="221" t="s">
        <v>372</v>
      </c>
      <c r="E449" s="127">
        <v>84020300</v>
      </c>
      <c r="F449" s="126" t="s">
        <v>87</v>
      </c>
      <c r="G449" s="220">
        <v>-761979.78999999992</v>
      </c>
      <c r="H449" s="121">
        <v>0</v>
      </c>
      <c r="I449" s="220">
        <v>-52091.58</v>
      </c>
      <c r="J449" s="220">
        <v>-46981.43</v>
      </c>
      <c r="K449" s="220">
        <v>-46303.59</v>
      </c>
      <c r="L449" s="220">
        <v>-56116.14</v>
      </c>
      <c r="M449" s="220">
        <v>-60302.81</v>
      </c>
      <c r="N449" s="220">
        <v>-53726.73</v>
      </c>
      <c r="O449" s="220">
        <v>-51822.46</v>
      </c>
      <c r="P449" s="220">
        <v>-198919.69</v>
      </c>
      <c r="Q449" s="220">
        <v>-195715.36</v>
      </c>
      <c r="R449" s="220">
        <v>0</v>
      </c>
      <c r="S449" s="220">
        <v>0</v>
      </c>
      <c r="T449" s="220">
        <v>0</v>
      </c>
    </row>
    <row r="450" spans="1:20" ht="5.7" customHeight="1" outlineLevel="1" collapsed="1" x14ac:dyDescent="0.3">
      <c r="A450" s="114">
        <v>450</v>
      </c>
      <c r="B450" s="210" t="s">
        <v>689</v>
      </c>
      <c r="C450" s="223"/>
      <c r="D450" s="223"/>
      <c r="E450" s="151">
        <v>1</v>
      </c>
      <c r="F450" s="118"/>
      <c r="G450" s="118"/>
      <c r="H450" s="129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</row>
    <row r="451" spans="1:20" outlineLevel="1" collapsed="1" x14ac:dyDescent="0.3">
      <c r="A451" s="114">
        <v>451</v>
      </c>
      <c r="B451" s="210" t="s">
        <v>689</v>
      </c>
      <c r="C451" s="223"/>
      <c r="D451" s="223"/>
      <c r="E451" s="119">
        <v>1</v>
      </c>
      <c r="F451" s="140" t="s">
        <v>88</v>
      </c>
      <c r="G451" s="138">
        <v>-2459578.29</v>
      </c>
      <c r="H451" s="139">
        <v>0</v>
      </c>
      <c r="I451" s="138">
        <v>-200738.08000000002</v>
      </c>
      <c r="J451" s="138">
        <v>-242917.59</v>
      </c>
      <c r="K451" s="138">
        <v>-179277.63999999998</v>
      </c>
      <c r="L451" s="138">
        <v>-293093.59999999998</v>
      </c>
      <c r="M451" s="138">
        <v>-179283.74</v>
      </c>
      <c r="N451" s="138">
        <v>-261022.53000000003</v>
      </c>
      <c r="O451" s="138">
        <v>-250100.22999999998</v>
      </c>
      <c r="P451" s="138">
        <v>-281910.86999999994</v>
      </c>
      <c r="Q451" s="138">
        <v>-571234.00999999989</v>
      </c>
      <c r="R451" s="138">
        <v>0</v>
      </c>
      <c r="S451" s="138">
        <v>0</v>
      </c>
      <c r="T451" s="138">
        <v>0</v>
      </c>
    </row>
    <row r="452" spans="1:20" hidden="1" outlineLevel="2" x14ac:dyDescent="0.3">
      <c r="A452" s="114">
        <v>452</v>
      </c>
      <c r="B452" s="210" t="s">
        <v>754</v>
      </c>
      <c r="C452" s="221" t="s">
        <v>452</v>
      </c>
      <c r="D452" s="221" t="s">
        <v>360</v>
      </c>
      <c r="E452" s="127">
        <v>80300000</v>
      </c>
      <c r="F452" s="126" t="s">
        <v>89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755</v>
      </c>
      <c r="C453" s="226" t="s">
        <v>452</v>
      </c>
      <c r="D453" s="226" t="s">
        <v>381</v>
      </c>
      <c r="E453" s="145">
        <v>80430000</v>
      </c>
      <c r="F453" s="152" t="s">
        <v>90</v>
      </c>
      <c r="G453" s="219">
        <v>-1716888.48</v>
      </c>
      <c r="H453" s="121">
        <v>0</v>
      </c>
      <c r="I453" s="220">
        <v>-119094.63</v>
      </c>
      <c r="J453" s="220">
        <v>-163472.07</v>
      </c>
      <c r="K453" s="220">
        <v>-159252.22</v>
      </c>
      <c r="L453" s="220">
        <v>-142497.38</v>
      </c>
      <c r="M453" s="220">
        <v>-171224.46</v>
      </c>
      <c r="N453" s="220">
        <v>-171657.43</v>
      </c>
      <c r="O453" s="220">
        <v>-211204.92</v>
      </c>
      <c r="P453" s="220">
        <v>-268320.74</v>
      </c>
      <c r="Q453" s="220">
        <v>-310164.63</v>
      </c>
      <c r="R453" s="220">
        <v>0</v>
      </c>
      <c r="S453" s="220">
        <v>0</v>
      </c>
      <c r="T453" s="220">
        <v>0</v>
      </c>
    </row>
    <row r="454" spans="1:20" hidden="1" outlineLevel="2" x14ac:dyDescent="0.3">
      <c r="A454" s="114">
        <v>454</v>
      </c>
      <c r="B454" s="210" t="s">
        <v>756</v>
      </c>
      <c r="C454" s="221" t="s">
        <v>452</v>
      </c>
      <c r="D454" s="221" t="s">
        <v>360</v>
      </c>
      <c r="E454" s="127">
        <v>80900000</v>
      </c>
      <c r="F454" s="126" t="s">
        <v>91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757</v>
      </c>
      <c r="C455" s="221" t="s">
        <v>452</v>
      </c>
      <c r="D455" s="221" t="s">
        <v>360</v>
      </c>
      <c r="E455" s="127">
        <v>80900100</v>
      </c>
      <c r="F455" s="126" t="s">
        <v>92</v>
      </c>
      <c r="G455" s="220">
        <v>-633.34</v>
      </c>
      <c r="H455" s="121">
        <v>0</v>
      </c>
      <c r="I455" s="220">
        <v>0</v>
      </c>
      <c r="J455" s="220">
        <v>-633.34</v>
      </c>
      <c r="K455" s="220">
        <v>0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0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758</v>
      </c>
      <c r="C456" s="221" t="s">
        <v>452</v>
      </c>
      <c r="D456" s="221" t="s">
        <v>360</v>
      </c>
      <c r="E456" s="127">
        <v>80900200</v>
      </c>
      <c r="F456" s="126" t="s">
        <v>93</v>
      </c>
      <c r="G456" s="220">
        <v>-5335.7499999999991</v>
      </c>
      <c r="H456" s="121">
        <v>0</v>
      </c>
      <c r="I456" s="220">
        <v>-102.9</v>
      </c>
      <c r="J456" s="220">
        <v>-4417.1499999999996</v>
      </c>
      <c r="K456" s="220">
        <v>-259.5</v>
      </c>
      <c r="L456" s="220">
        <v>-185.4</v>
      </c>
      <c r="M456" s="220">
        <v>0</v>
      </c>
      <c r="N456" s="220">
        <v>-86.7</v>
      </c>
      <c r="O456" s="220">
        <v>-36.799999999999997</v>
      </c>
      <c r="P456" s="220">
        <v>0</v>
      </c>
      <c r="Q456" s="220">
        <v>-247.3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759</v>
      </c>
      <c r="C457" s="221" t="s">
        <v>452</v>
      </c>
      <c r="D457" s="221" t="s">
        <v>360</v>
      </c>
      <c r="E457" s="127">
        <v>80900300</v>
      </c>
      <c r="F457" s="126" t="s">
        <v>94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760</v>
      </c>
      <c r="C458" s="221" t="s">
        <v>452</v>
      </c>
      <c r="D458" s="221" t="s">
        <v>381</v>
      </c>
      <c r="E458" s="127">
        <v>80900400</v>
      </c>
      <c r="F458" s="126" t="s">
        <v>95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761</v>
      </c>
      <c r="C459" s="221" t="s">
        <v>452</v>
      </c>
      <c r="D459" s="221" t="s">
        <v>360</v>
      </c>
      <c r="E459" s="127">
        <v>80900500</v>
      </c>
      <c r="F459" s="126" t="s">
        <v>96</v>
      </c>
      <c r="G459" s="220">
        <v>-163601.34</v>
      </c>
      <c r="H459" s="121">
        <v>0</v>
      </c>
      <c r="I459" s="220">
        <v>0</v>
      </c>
      <c r="J459" s="220">
        <v>0</v>
      </c>
      <c r="K459" s="220">
        <v>0</v>
      </c>
      <c r="L459" s="220">
        <v>-264.13</v>
      </c>
      <c r="M459" s="220">
        <v>0</v>
      </c>
      <c r="N459" s="220">
        <v>0</v>
      </c>
      <c r="O459" s="220">
        <v>-180.63</v>
      </c>
      <c r="P459" s="220">
        <v>-55.47</v>
      </c>
      <c r="Q459" s="220">
        <v>-163101.10999999999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762</v>
      </c>
      <c r="C460" s="221" t="s">
        <v>452</v>
      </c>
      <c r="D460" s="221" t="s">
        <v>381</v>
      </c>
      <c r="E460" s="127">
        <v>80900600</v>
      </c>
      <c r="F460" s="126" t="s">
        <v>97</v>
      </c>
      <c r="G460" s="220">
        <v>-24236.619999999995</v>
      </c>
      <c r="H460" s="121">
        <v>0</v>
      </c>
      <c r="I460" s="220">
        <v>-1813.85</v>
      </c>
      <c r="J460" s="220">
        <v>-1913.05</v>
      </c>
      <c r="K460" s="220">
        <v>-2375.56</v>
      </c>
      <c r="L460" s="220">
        <v>-2887.21</v>
      </c>
      <c r="M460" s="220">
        <v>-2292.37</v>
      </c>
      <c r="N460" s="220">
        <v>0</v>
      </c>
      <c r="O460" s="220">
        <v>-5551.11</v>
      </c>
      <c r="P460" s="220">
        <v>-3022.35</v>
      </c>
      <c r="Q460" s="220">
        <v>-4381.12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763</v>
      </c>
      <c r="C461" s="221" t="s">
        <v>452</v>
      </c>
      <c r="D461" s="221" t="s">
        <v>385</v>
      </c>
      <c r="E461" s="127">
        <v>80900700</v>
      </c>
      <c r="F461" s="126" t="s">
        <v>98</v>
      </c>
      <c r="G461" s="220">
        <v>-58489.29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-58489.29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764</v>
      </c>
      <c r="C462" s="221" t="s">
        <v>452</v>
      </c>
      <c r="D462" s="221" t="s">
        <v>381</v>
      </c>
      <c r="E462" s="127">
        <v>80900800</v>
      </c>
      <c r="F462" s="126" t="s">
        <v>99</v>
      </c>
      <c r="G462" s="220">
        <v>-93291.78</v>
      </c>
      <c r="H462" s="121">
        <v>0</v>
      </c>
      <c r="I462" s="220">
        <v>-7224</v>
      </c>
      <c r="J462" s="220">
        <v>-8315.85</v>
      </c>
      <c r="K462" s="220">
        <v>-5102.55</v>
      </c>
      <c r="L462" s="220">
        <v>-16998.900000000001</v>
      </c>
      <c r="M462" s="220">
        <v>-3307.5</v>
      </c>
      <c r="N462" s="220">
        <v>-15202.01</v>
      </c>
      <c r="O462" s="220">
        <v>-13588.97</v>
      </c>
      <c r="P462" s="220">
        <v>-6699.41</v>
      </c>
      <c r="Q462" s="220">
        <v>-16852.59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765</v>
      </c>
      <c r="C463" s="221" t="s">
        <v>452</v>
      </c>
      <c r="D463" s="221" t="s">
        <v>360</v>
      </c>
      <c r="E463" s="127">
        <v>80900900</v>
      </c>
      <c r="F463" s="126" t="s">
        <v>100</v>
      </c>
      <c r="G463" s="220">
        <v>-24826.2</v>
      </c>
      <c r="H463" s="121">
        <v>0</v>
      </c>
      <c r="I463" s="220">
        <v>-788</v>
      </c>
      <c r="J463" s="220">
        <v>-3447.15</v>
      </c>
      <c r="K463" s="220">
        <v>-2370.31</v>
      </c>
      <c r="L463" s="220">
        <v>-3172.33</v>
      </c>
      <c r="M463" s="220">
        <v>-2459.41</v>
      </c>
      <c r="N463" s="220">
        <v>-1643.34</v>
      </c>
      <c r="O463" s="220">
        <v>-5711.44</v>
      </c>
      <c r="P463" s="220">
        <v>-3812.9</v>
      </c>
      <c r="Q463" s="220">
        <v>-1421.32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766</v>
      </c>
      <c r="C464" s="221" t="s">
        <v>452</v>
      </c>
      <c r="D464" s="221" t="s">
        <v>360</v>
      </c>
      <c r="E464" s="127">
        <v>80901000</v>
      </c>
      <c r="F464" s="126" t="s">
        <v>101</v>
      </c>
      <c r="G464" s="220">
        <v>-372275.49</v>
      </c>
      <c r="H464" s="121">
        <v>0</v>
      </c>
      <c r="I464" s="220">
        <v>-71714.7</v>
      </c>
      <c r="J464" s="220">
        <v>-60718.98</v>
      </c>
      <c r="K464" s="220">
        <v>-9917.5</v>
      </c>
      <c r="L464" s="220">
        <v>-127088.25</v>
      </c>
      <c r="M464" s="220">
        <v>0</v>
      </c>
      <c r="N464" s="220">
        <v>-72433.05</v>
      </c>
      <c r="O464" s="220">
        <v>-13826.36</v>
      </c>
      <c r="P464" s="220">
        <v>0</v>
      </c>
      <c r="Q464" s="220">
        <v>-16576.650000000001</v>
      </c>
      <c r="R464" s="220">
        <v>0</v>
      </c>
      <c r="S464" s="220">
        <v>0</v>
      </c>
      <c r="T464" s="220">
        <v>0</v>
      </c>
    </row>
    <row r="465" spans="1:20" ht="4.95" customHeight="1" outlineLevel="1" collapsed="1" x14ac:dyDescent="0.3">
      <c r="A465" s="114">
        <v>465</v>
      </c>
      <c r="B465" s="210" t="s">
        <v>689</v>
      </c>
      <c r="C465" s="223"/>
      <c r="D465" s="223"/>
      <c r="E465" s="151">
        <v>1</v>
      </c>
      <c r="F465" s="118"/>
      <c r="G465" s="118"/>
      <c r="H465" s="129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</row>
    <row r="466" spans="1:20" outlineLevel="1" collapsed="1" x14ac:dyDescent="0.3">
      <c r="A466" s="114">
        <v>466</v>
      </c>
      <c r="B466" s="210" t="s">
        <v>689</v>
      </c>
      <c r="C466" s="223"/>
      <c r="D466" s="223"/>
      <c r="E466" s="119">
        <v>1</v>
      </c>
      <c r="F466" s="140" t="s">
        <v>102</v>
      </c>
      <c r="G466" s="138">
        <v>0</v>
      </c>
      <c r="H466" s="139">
        <v>0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0</v>
      </c>
      <c r="P466" s="138">
        <v>0</v>
      </c>
      <c r="Q466" s="138">
        <v>0</v>
      </c>
      <c r="R466" s="138">
        <v>0</v>
      </c>
      <c r="S466" s="138">
        <v>0</v>
      </c>
      <c r="T466" s="138">
        <v>0</v>
      </c>
    </row>
    <row r="467" spans="1:20" hidden="1" outlineLevel="2" x14ac:dyDescent="0.3">
      <c r="A467" s="114">
        <v>467</v>
      </c>
      <c r="B467" s="210" t="s">
        <v>767</v>
      </c>
      <c r="C467" s="221" t="s">
        <v>466</v>
      </c>
      <c r="D467" s="221" t="s">
        <v>362</v>
      </c>
      <c r="E467" s="127">
        <v>80901200</v>
      </c>
      <c r="F467" s="126" t="s">
        <v>103</v>
      </c>
      <c r="G467" s="220">
        <v>0</v>
      </c>
      <c r="H467" s="121">
        <v>0</v>
      </c>
      <c r="I467" s="220">
        <v>0</v>
      </c>
      <c r="J467" s="220">
        <v>0</v>
      </c>
      <c r="K467" s="220">
        <v>0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768</v>
      </c>
      <c r="C468" s="221" t="s">
        <v>466</v>
      </c>
      <c r="D468" s="221" t="s">
        <v>362</v>
      </c>
      <c r="E468" s="127">
        <v>80901300</v>
      </c>
      <c r="F468" s="126" t="s">
        <v>104</v>
      </c>
      <c r="G468" s="220">
        <v>0</v>
      </c>
      <c r="H468" s="121">
        <v>0</v>
      </c>
      <c r="I468" s="220">
        <v>0</v>
      </c>
      <c r="J468" s="220">
        <v>0</v>
      </c>
      <c r="K468" s="220">
        <v>0</v>
      </c>
      <c r="L468" s="220">
        <v>0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idden="1" outlineLevel="2" x14ac:dyDescent="0.3">
      <c r="A469" s="114">
        <v>469</v>
      </c>
      <c r="B469" s="210" t="s">
        <v>769</v>
      </c>
      <c r="C469" s="221" t="s">
        <v>466</v>
      </c>
      <c r="D469" s="221" t="s">
        <v>362</v>
      </c>
      <c r="E469" s="127">
        <v>80901400</v>
      </c>
      <c r="F469" s="126" t="s">
        <v>105</v>
      </c>
      <c r="G469" s="220">
        <v>0</v>
      </c>
      <c r="H469" s="121">
        <v>0</v>
      </c>
      <c r="I469" s="220">
        <v>0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770</v>
      </c>
      <c r="C470" s="221" t="s">
        <v>466</v>
      </c>
      <c r="D470" s="221" t="s">
        <v>362</v>
      </c>
      <c r="E470" s="127">
        <v>84180200</v>
      </c>
      <c r="F470" s="126" t="s">
        <v>106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771</v>
      </c>
      <c r="C471" s="221" t="s">
        <v>466</v>
      </c>
      <c r="D471" s="221" t="s">
        <v>362</v>
      </c>
      <c r="E471" s="127">
        <v>84180300</v>
      </c>
      <c r="F471" s="126" t="s">
        <v>107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772</v>
      </c>
      <c r="C472" s="221" t="s">
        <v>466</v>
      </c>
      <c r="D472" s="221" t="s">
        <v>362</v>
      </c>
      <c r="E472" s="127">
        <v>84180400</v>
      </c>
      <c r="F472" s="126" t="s">
        <v>108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773</v>
      </c>
      <c r="C473" s="221" t="s">
        <v>466</v>
      </c>
      <c r="D473" s="221" t="s">
        <v>362</v>
      </c>
      <c r="E473" s="127">
        <v>84190100</v>
      </c>
      <c r="F473" s="126" t="s">
        <v>109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774</v>
      </c>
      <c r="C474" s="221" t="s">
        <v>474</v>
      </c>
      <c r="D474" s="221" t="s">
        <v>362</v>
      </c>
      <c r="E474" s="127">
        <v>84190200</v>
      </c>
      <c r="F474" s="126" t="s">
        <v>110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775</v>
      </c>
      <c r="C475" s="221" t="s">
        <v>466</v>
      </c>
      <c r="D475" s="221" t="s">
        <v>362</v>
      </c>
      <c r="E475" s="127">
        <v>84190300</v>
      </c>
      <c r="F475" s="126" t="s">
        <v>111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776</v>
      </c>
      <c r="C476" s="221" t="s">
        <v>466</v>
      </c>
      <c r="D476" s="221" t="s">
        <v>362</v>
      </c>
      <c r="E476" s="127">
        <v>84190400</v>
      </c>
      <c r="F476" s="126" t="s">
        <v>112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777</v>
      </c>
      <c r="C477" s="221" t="s">
        <v>466</v>
      </c>
      <c r="D477" s="221" t="s">
        <v>362</v>
      </c>
      <c r="E477" s="127">
        <v>84190600</v>
      </c>
      <c r="F477" s="126" t="s">
        <v>113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778</v>
      </c>
      <c r="C478" s="221" t="s">
        <v>466</v>
      </c>
      <c r="D478" s="221" t="s">
        <v>362</v>
      </c>
      <c r="E478" s="127">
        <v>84190700</v>
      </c>
      <c r="F478" s="126" t="s">
        <v>114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779</v>
      </c>
      <c r="C479" s="221" t="s">
        <v>466</v>
      </c>
      <c r="D479" s="221" t="s">
        <v>362</v>
      </c>
      <c r="E479" s="127">
        <v>84190800</v>
      </c>
      <c r="F479" s="126" t="s">
        <v>115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780</v>
      </c>
      <c r="C480" s="221" t="s">
        <v>466</v>
      </c>
      <c r="D480" s="221" t="s">
        <v>362</v>
      </c>
      <c r="E480" s="127">
        <v>84191000</v>
      </c>
      <c r="F480" s="126" t="s">
        <v>116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781</v>
      </c>
      <c r="C481" s="221" t="s">
        <v>466</v>
      </c>
      <c r="D481" s="221" t="s">
        <v>362</v>
      </c>
      <c r="E481" s="127">
        <v>84191100</v>
      </c>
      <c r="F481" s="126" t="s">
        <v>117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782</v>
      </c>
      <c r="C482" s="221" t="s">
        <v>466</v>
      </c>
      <c r="D482" s="221" t="s">
        <v>362</v>
      </c>
      <c r="E482" s="127">
        <v>84191500</v>
      </c>
      <c r="F482" s="126" t="s">
        <v>118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783</v>
      </c>
      <c r="C483" s="221" t="s">
        <v>466</v>
      </c>
      <c r="D483" s="221" t="s">
        <v>362</v>
      </c>
      <c r="E483" s="127">
        <v>84191600</v>
      </c>
      <c r="F483" s="126" t="s">
        <v>119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784</v>
      </c>
      <c r="C484" s="221" t="s">
        <v>466</v>
      </c>
      <c r="D484" s="221" t="s">
        <v>362</v>
      </c>
      <c r="E484" s="127">
        <v>84191700</v>
      </c>
      <c r="F484" s="126" t="s">
        <v>120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785</v>
      </c>
      <c r="C485" s="221" t="s">
        <v>466</v>
      </c>
      <c r="D485" s="221" t="s">
        <v>362</v>
      </c>
      <c r="E485" s="127">
        <v>84191800</v>
      </c>
      <c r="F485" s="126" t="s">
        <v>121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t="5.7" customHeight="1" outlineLevel="1" collapsed="1" x14ac:dyDescent="0.3">
      <c r="A486" s="114">
        <v>486</v>
      </c>
      <c r="B486" s="210" t="s">
        <v>689</v>
      </c>
      <c r="C486" s="223"/>
      <c r="D486" s="223"/>
      <c r="E486" s="130">
        <v>1</v>
      </c>
      <c r="F486" s="141"/>
      <c r="G486" s="141"/>
      <c r="H486" s="142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</row>
    <row r="487" spans="1:20" outlineLevel="1" collapsed="1" x14ac:dyDescent="0.3">
      <c r="A487" s="114">
        <v>487</v>
      </c>
      <c r="B487" s="210" t="s">
        <v>689</v>
      </c>
      <c r="C487" s="223"/>
      <c r="D487" s="223"/>
      <c r="E487" s="119">
        <v>1</v>
      </c>
      <c r="F487" s="140" t="s">
        <v>122</v>
      </c>
      <c r="G487" s="138">
        <v>-693980.26000000013</v>
      </c>
      <c r="H487" s="139">
        <v>0</v>
      </c>
      <c r="I487" s="138">
        <v>-41909.270000000004</v>
      </c>
      <c r="J487" s="138">
        <v>-189698.53</v>
      </c>
      <c r="K487" s="138">
        <v>-31170.989999999998</v>
      </c>
      <c r="L487" s="138">
        <v>-65321.3</v>
      </c>
      <c r="M487" s="138">
        <v>-239247.30999999997</v>
      </c>
      <c r="N487" s="138">
        <v>-36929.699999999997</v>
      </c>
      <c r="O487" s="138">
        <v>-30037.61</v>
      </c>
      <c r="P487" s="138">
        <v>-31314.07</v>
      </c>
      <c r="Q487" s="138">
        <v>-28351.479999999996</v>
      </c>
      <c r="R487" s="138">
        <v>0</v>
      </c>
      <c r="S487" s="138">
        <v>0</v>
      </c>
      <c r="T487" s="138">
        <v>0</v>
      </c>
    </row>
    <row r="488" spans="1:20" hidden="1" outlineLevel="2" collapsed="1" x14ac:dyDescent="0.3">
      <c r="A488" s="114">
        <v>488</v>
      </c>
      <c r="B488" s="210" t="s">
        <v>689</v>
      </c>
      <c r="C488" s="223"/>
      <c r="D488" s="223"/>
      <c r="E488" s="119">
        <v>1</v>
      </c>
      <c r="F488" s="150" t="s">
        <v>123</v>
      </c>
      <c r="G488" s="149">
        <v>0</v>
      </c>
      <c r="H488" s="139">
        <v>0</v>
      </c>
      <c r="I488" s="149">
        <v>0</v>
      </c>
      <c r="J488" s="149">
        <v>0</v>
      </c>
      <c r="K488" s="149">
        <v>0</v>
      </c>
      <c r="L488" s="149">
        <v>0</v>
      </c>
      <c r="M488" s="149">
        <v>0</v>
      </c>
      <c r="N488" s="149">
        <v>0</v>
      </c>
      <c r="O488" s="149">
        <v>0</v>
      </c>
      <c r="P488" s="149">
        <v>0</v>
      </c>
      <c r="Q488" s="149">
        <v>0</v>
      </c>
      <c r="R488" s="149">
        <v>0</v>
      </c>
      <c r="S488" s="149">
        <v>0</v>
      </c>
      <c r="T488" s="149">
        <v>0</v>
      </c>
    </row>
    <row r="489" spans="1:20" hidden="1" outlineLevel="3" x14ac:dyDescent="0.3">
      <c r="A489" s="114">
        <v>489</v>
      </c>
      <c r="B489" s="210" t="s">
        <v>786</v>
      </c>
      <c r="C489" s="221" t="s">
        <v>474</v>
      </c>
      <c r="D489" s="221" t="s">
        <v>399</v>
      </c>
      <c r="E489" s="127">
        <v>80610000</v>
      </c>
      <c r="F489" s="126" t="s">
        <v>124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idden="1" outlineLevel="3" x14ac:dyDescent="0.3">
      <c r="A490" s="114">
        <v>490</v>
      </c>
      <c r="B490" s="210" t="s">
        <v>787</v>
      </c>
      <c r="C490" s="221" t="s">
        <v>474</v>
      </c>
      <c r="D490" s="221" t="s">
        <v>399</v>
      </c>
      <c r="E490" s="127">
        <v>80620000</v>
      </c>
      <c r="F490" s="126" t="s">
        <v>125</v>
      </c>
      <c r="G490" s="220">
        <v>0</v>
      </c>
      <c r="H490" s="121">
        <v>0</v>
      </c>
      <c r="I490" s="220">
        <v>0</v>
      </c>
      <c r="J490" s="220">
        <v>0</v>
      </c>
      <c r="K490" s="220">
        <v>0</v>
      </c>
      <c r="L490" s="220">
        <v>0</v>
      </c>
      <c r="M490" s="220">
        <v>0</v>
      </c>
      <c r="N490" s="220">
        <v>0</v>
      </c>
      <c r="O490" s="220">
        <v>0</v>
      </c>
      <c r="P490" s="220">
        <v>0</v>
      </c>
      <c r="Q490" s="220">
        <v>0</v>
      </c>
      <c r="R490" s="220">
        <v>0</v>
      </c>
      <c r="S490" s="220">
        <v>0</v>
      </c>
      <c r="T490" s="220">
        <v>0</v>
      </c>
    </row>
    <row r="491" spans="1:20" hidden="1" outlineLevel="3" x14ac:dyDescent="0.3">
      <c r="A491" s="114">
        <v>491</v>
      </c>
      <c r="B491" s="210" t="s">
        <v>788</v>
      </c>
      <c r="C491" s="221" t="s">
        <v>474</v>
      </c>
      <c r="D491" s="221" t="s">
        <v>399</v>
      </c>
      <c r="E491" s="127">
        <v>84040100</v>
      </c>
      <c r="F491" s="126" t="s">
        <v>126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789</v>
      </c>
      <c r="C492" s="221" t="s">
        <v>474</v>
      </c>
      <c r="D492" s="221" t="s">
        <v>399</v>
      </c>
      <c r="E492" s="127">
        <v>84040200</v>
      </c>
      <c r="F492" s="126" t="s">
        <v>127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790</v>
      </c>
      <c r="C493" s="221" t="s">
        <v>474</v>
      </c>
      <c r="D493" s="221" t="s">
        <v>399</v>
      </c>
      <c r="E493" s="127">
        <v>84041000</v>
      </c>
      <c r="F493" s="126" t="s">
        <v>128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791</v>
      </c>
      <c r="C494" s="221" t="s">
        <v>474</v>
      </c>
      <c r="D494" s="221" t="s">
        <v>399</v>
      </c>
      <c r="E494" s="127">
        <v>84041100</v>
      </c>
      <c r="F494" s="126" t="s">
        <v>129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2" collapsed="1" x14ac:dyDescent="0.3">
      <c r="A495" s="114">
        <v>495</v>
      </c>
      <c r="B495" s="210" t="s">
        <v>336</v>
      </c>
      <c r="C495" s="223"/>
      <c r="D495" s="223"/>
      <c r="E495" s="119"/>
      <c r="F495" s="150" t="s">
        <v>130</v>
      </c>
      <c r="G495" s="149">
        <v>-416.67</v>
      </c>
      <c r="H495" s="139">
        <v>0</v>
      </c>
      <c r="I495" s="149">
        <v>0</v>
      </c>
      <c r="J495" s="149">
        <v>0</v>
      </c>
      <c r="K495" s="149">
        <v>0</v>
      </c>
      <c r="L495" s="149">
        <v>-416.67</v>
      </c>
      <c r="M495" s="149">
        <v>0</v>
      </c>
      <c r="N495" s="149">
        <v>0</v>
      </c>
      <c r="O495" s="149">
        <v>0</v>
      </c>
      <c r="P495" s="149">
        <v>0</v>
      </c>
      <c r="Q495" s="149">
        <v>0</v>
      </c>
      <c r="R495" s="149">
        <v>0</v>
      </c>
      <c r="S495" s="149">
        <v>0</v>
      </c>
      <c r="T495" s="149">
        <v>0</v>
      </c>
    </row>
    <row r="496" spans="1:20" hidden="1" outlineLevel="3" x14ac:dyDescent="0.3">
      <c r="A496" s="114">
        <v>496</v>
      </c>
      <c r="B496" s="210" t="s">
        <v>792</v>
      </c>
      <c r="C496" s="221" t="s">
        <v>474</v>
      </c>
      <c r="D496" s="221" t="s">
        <v>493</v>
      </c>
      <c r="E496" s="127">
        <v>80630000</v>
      </c>
      <c r="F496" s="126" t="s">
        <v>131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793</v>
      </c>
      <c r="C497" s="221" t="s">
        <v>474</v>
      </c>
      <c r="D497" s="221" t="s">
        <v>493</v>
      </c>
      <c r="E497" s="123">
        <v>80640000</v>
      </c>
      <c r="F497" s="122" t="s">
        <v>132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794</v>
      </c>
      <c r="C498" s="221" t="s">
        <v>474</v>
      </c>
      <c r="D498" s="221" t="s">
        <v>493</v>
      </c>
      <c r="E498" s="127">
        <v>84040400</v>
      </c>
      <c r="F498" s="126" t="s">
        <v>133</v>
      </c>
      <c r="G498" s="220">
        <v>-416.67</v>
      </c>
      <c r="H498" s="121">
        <v>0</v>
      </c>
      <c r="I498" s="220">
        <v>0</v>
      </c>
      <c r="J498" s="220">
        <v>0</v>
      </c>
      <c r="K498" s="220">
        <v>0</v>
      </c>
      <c r="L498" s="220">
        <v>-416.67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795</v>
      </c>
      <c r="C499" s="221" t="s">
        <v>474</v>
      </c>
      <c r="D499" s="221" t="s">
        <v>493</v>
      </c>
      <c r="E499" s="127">
        <v>84041200</v>
      </c>
      <c r="F499" s="126" t="s">
        <v>134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2" collapsed="1" x14ac:dyDescent="0.3">
      <c r="A500" s="114">
        <v>500</v>
      </c>
      <c r="B500" s="210" t="s">
        <v>336</v>
      </c>
      <c r="C500" s="231"/>
      <c r="D500" s="231"/>
      <c r="E500" s="113"/>
      <c r="F500" s="150" t="s">
        <v>135</v>
      </c>
      <c r="G500" s="149">
        <v>-693563.59000000008</v>
      </c>
      <c r="H500" s="139">
        <v>0</v>
      </c>
      <c r="I500" s="149">
        <v>-41909.270000000004</v>
      </c>
      <c r="J500" s="149">
        <v>-189698.53</v>
      </c>
      <c r="K500" s="149">
        <v>-31170.989999999998</v>
      </c>
      <c r="L500" s="149">
        <v>-64904.630000000005</v>
      </c>
      <c r="M500" s="149">
        <v>-239247.30999999997</v>
      </c>
      <c r="N500" s="149">
        <v>-36929.699999999997</v>
      </c>
      <c r="O500" s="149">
        <v>-30037.61</v>
      </c>
      <c r="P500" s="149">
        <v>-31314.07</v>
      </c>
      <c r="Q500" s="149">
        <v>-28351.479999999996</v>
      </c>
      <c r="R500" s="149">
        <v>0</v>
      </c>
      <c r="S500" s="149">
        <v>0</v>
      </c>
      <c r="T500" s="149">
        <v>0</v>
      </c>
    </row>
    <row r="501" spans="1:20" hidden="1" outlineLevel="3" x14ac:dyDescent="0.3">
      <c r="A501" s="114">
        <v>501</v>
      </c>
      <c r="B501" s="210" t="s">
        <v>796</v>
      </c>
      <c r="C501" s="221" t="s">
        <v>474</v>
      </c>
      <c r="D501" s="221" t="s">
        <v>399</v>
      </c>
      <c r="E501" s="127">
        <v>80500000</v>
      </c>
      <c r="F501" s="148" t="s">
        <v>136</v>
      </c>
      <c r="G501" s="220">
        <v>-22211.010000000002</v>
      </c>
      <c r="H501" s="121">
        <v>0</v>
      </c>
      <c r="I501" s="220">
        <v>0</v>
      </c>
      <c r="J501" s="220">
        <v>0</v>
      </c>
      <c r="K501" s="220">
        <v>0</v>
      </c>
      <c r="L501" s="220">
        <v>-2990.37</v>
      </c>
      <c r="M501" s="220">
        <v>-1769.09</v>
      </c>
      <c r="N501" s="220">
        <v>-6050.76</v>
      </c>
      <c r="O501" s="220">
        <v>-1713.94</v>
      </c>
      <c r="P501" s="220">
        <v>-833.11</v>
      </c>
      <c r="Q501" s="220">
        <v>-8853.74</v>
      </c>
      <c r="R501" s="220">
        <v>0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797</v>
      </c>
      <c r="C502" s="221" t="s">
        <v>474</v>
      </c>
      <c r="D502" s="221" t="s">
        <v>399</v>
      </c>
      <c r="E502" s="123">
        <v>80650000</v>
      </c>
      <c r="F502" s="122" t="s">
        <v>137</v>
      </c>
      <c r="G502" s="220">
        <v>-49365.58</v>
      </c>
      <c r="H502" s="121">
        <v>0</v>
      </c>
      <c r="I502" s="220">
        <v>0</v>
      </c>
      <c r="J502" s="220">
        <v>0</v>
      </c>
      <c r="K502" s="220">
        <v>0</v>
      </c>
      <c r="L502" s="220">
        <v>-65</v>
      </c>
      <c r="M502" s="220">
        <v>-43402.5</v>
      </c>
      <c r="N502" s="220">
        <v>-828.36</v>
      </c>
      <c r="O502" s="220">
        <v>0</v>
      </c>
      <c r="P502" s="220">
        <v>-4278.07</v>
      </c>
      <c r="Q502" s="220">
        <v>-791.65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798</v>
      </c>
      <c r="C503" s="221" t="s">
        <v>474</v>
      </c>
      <c r="D503" s="221" t="s">
        <v>399</v>
      </c>
      <c r="E503" s="127">
        <v>80660000</v>
      </c>
      <c r="F503" s="126" t="s">
        <v>138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799</v>
      </c>
      <c r="C504" s="221" t="s">
        <v>474</v>
      </c>
      <c r="D504" s="221" t="s">
        <v>399</v>
      </c>
      <c r="E504" s="127">
        <v>84040300</v>
      </c>
      <c r="F504" s="126" t="s">
        <v>139</v>
      </c>
      <c r="G504" s="220">
        <v>0</v>
      </c>
      <c r="H504" s="121">
        <v>0</v>
      </c>
      <c r="I504" s="220">
        <v>0</v>
      </c>
      <c r="J504" s="220">
        <v>0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800</v>
      </c>
      <c r="C505" s="221" t="s">
        <v>474</v>
      </c>
      <c r="D505" s="221" t="s">
        <v>360</v>
      </c>
      <c r="E505" s="127">
        <v>84040500</v>
      </c>
      <c r="F505" s="126" t="s">
        <v>140</v>
      </c>
      <c r="G505" s="220">
        <v>-7670.27</v>
      </c>
      <c r="H505" s="121">
        <v>0</v>
      </c>
      <c r="I505" s="220">
        <v>-1283.5999999999999</v>
      </c>
      <c r="J505" s="220">
        <v>0</v>
      </c>
      <c r="K505" s="220">
        <v>-2575</v>
      </c>
      <c r="L505" s="220">
        <v>-3074.17</v>
      </c>
      <c r="M505" s="220">
        <v>0</v>
      </c>
      <c r="N505" s="220">
        <v>-737.5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801</v>
      </c>
      <c r="C506" s="221" t="s">
        <v>474</v>
      </c>
      <c r="D506" s="221" t="s">
        <v>360</v>
      </c>
      <c r="E506" s="127">
        <v>84040600</v>
      </c>
      <c r="F506" s="126" t="s">
        <v>141</v>
      </c>
      <c r="G506" s="220">
        <v>-229709.86000000002</v>
      </c>
      <c r="H506" s="121">
        <v>0</v>
      </c>
      <c r="I506" s="220">
        <v>-9654.25</v>
      </c>
      <c r="J506" s="220">
        <v>-174645.53</v>
      </c>
      <c r="K506" s="220">
        <v>-1284.5</v>
      </c>
      <c r="L506" s="220">
        <v>-1162</v>
      </c>
      <c r="M506" s="220">
        <v>-11278.5</v>
      </c>
      <c r="N506" s="220">
        <v>-12013.66</v>
      </c>
      <c r="O506" s="220">
        <v>-9599.25</v>
      </c>
      <c r="P506" s="220">
        <v>-8665.5</v>
      </c>
      <c r="Q506" s="220">
        <v>-1406.67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802</v>
      </c>
      <c r="C507" s="221" t="s">
        <v>474</v>
      </c>
      <c r="D507" s="221" t="s">
        <v>399</v>
      </c>
      <c r="E507" s="127">
        <v>84040700</v>
      </c>
      <c r="F507" s="126" t="s">
        <v>142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803</v>
      </c>
      <c r="C508" s="221" t="s">
        <v>474</v>
      </c>
      <c r="D508" s="221" t="s">
        <v>399</v>
      </c>
      <c r="E508" s="127">
        <v>84040800</v>
      </c>
      <c r="F508" s="126" t="s">
        <v>143</v>
      </c>
      <c r="G508" s="220">
        <v>-174658.33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-174658.33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804</v>
      </c>
      <c r="C509" s="221" t="s">
        <v>474</v>
      </c>
      <c r="D509" s="221" t="s">
        <v>360</v>
      </c>
      <c r="E509" s="127">
        <v>84041300</v>
      </c>
      <c r="F509" s="126" t="s">
        <v>144</v>
      </c>
      <c r="G509" s="220">
        <v>-13533.33</v>
      </c>
      <c r="H509" s="121">
        <v>0</v>
      </c>
      <c r="I509" s="220">
        <v>-13533.33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805</v>
      </c>
      <c r="C510" s="221" t="s">
        <v>474</v>
      </c>
      <c r="D510" s="221" t="s">
        <v>360</v>
      </c>
      <c r="E510" s="127">
        <v>84041400</v>
      </c>
      <c r="F510" s="126" t="s">
        <v>145</v>
      </c>
      <c r="G510" s="220">
        <v>-159205</v>
      </c>
      <c r="H510" s="121">
        <v>0</v>
      </c>
      <c r="I510" s="220">
        <v>-17063.09</v>
      </c>
      <c r="J510" s="220">
        <v>-15719.67</v>
      </c>
      <c r="K510" s="220">
        <v>-18406.509999999998</v>
      </c>
      <c r="L510" s="220">
        <v>-19738.09</v>
      </c>
      <c r="M510" s="220">
        <v>-19291.990000000002</v>
      </c>
      <c r="N510" s="220">
        <v>-16924.419999999998</v>
      </c>
      <c r="O510" s="220">
        <v>-17974.419999999998</v>
      </c>
      <c r="P510" s="220">
        <v>-17162.39</v>
      </c>
      <c r="Q510" s="220">
        <v>-16924.419999999998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806</v>
      </c>
      <c r="C511" s="221" t="s">
        <v>474</v>
      </c>
      <c r="D511" s="221" t="s">
        <v>360</v>
      </c>
      <c r="E511" s="127">
        <v>84041500</v>
      </c>
      <c r="F511" s="126" t="s">
        <v>146</v>
      </c>
      <c r="G511" s="220">
        <v>-5340.23</v>
      </c>
      <c r="H511" s="121">
        <v>0</v>
      </c>
      <c r="I511" s="220">
        <v>-375</v>
      </c>
      <c r="J511" s="220">
        <v>-375</v>
      </c>
      <c r="K511" s="220">
        <v>-993.33</v>
      </c>
      <c r="L511" s="220">
        <v>-375</v>
      </c>
      <c r="M511" s="220">
        <v>-1346.9</v>
      </c>
      <c r="N511" s="220">
        <v>-375</v>
      </c>
      <c r="O511" s="220">
        <v>-750</v>
      </c>
      <c r="P511" s="220">
        <v>-375</v>
      </c>
      <c r="Q511" s="220">
        <v>-375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807</v>
      </c>
      <c r="C512" s="221" t="s">
        <v>474</v>
      </c>
      <c r="D512" s="221" t="s">
        <v>399</v>
      </c>
      <c r="E512" s="127">
        <v>84041600</v>
      </c>
      <c r="F512" s="126" t="s">
        <v>147</v>
      </c>
      <c r="G512" s="220">
        <v>-31869.979999999996</v>
      </c>
      <c r="H512" s="121">
        <v>0</v>
      </c>
      <c r="I512" s="220">
        <v>0</v>
      </c>
      <c r="J512" s="220">
        <v>1041.67</v>
      </c>
      <c r="K512" s="220">
        <v>-7911.65</v>
      </c>
      <c r="L512" s="220">
        <v>-37500</v>
      </c>
      <c r="M512" s="220">
        <v>12500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2" x14ac:dyDescent="0.3">
      <c r="A513" s="114">
        <v>513</v>
      </c>
      <c r="B513" s="210" t="s">
        <v>689</v>
      </c>
      <c r="C513" s="223"/>
      <c r="D513" s="223"/>
      <c r="E513" s="130">
        <v>1</v>
      </c>
      <c r="F513" s="141"/>
      <c r="G513" s="141"/>
      <c r="H513" s="142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</row>
    <row r="514" spans="1:20" ht="5.7" customHeight="1" outlineLevel="1" collapsed="1" x14ac:dyDescent="0.3">
      <c r="A514" s="114">
        <v>514</v>
      </c>
      <c r="B514" s="210" t="s">
        <v>689</v>
      </c>
      <c r="C514" s="223"/>
      <c r="D514" s="223"/>
      <c r="E514" s="130">
        <v>1</v>
      </c>
      <c r="F514" s="141"/>
      <c r="G514" s="141"/>
      <c r="H514" s="142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</row>
    <row r="515" spans="1:20" outlineLevel="1" collapsed="1" x14ac:dyDescent="0.3">
      <c r="A515" s="114">
        <v>515</v>
      </c>
      <c r="B515" s="210" t="s">
        <v>689</v>
      </c>
      <c r="C515" s="223"/>
      <c r="D515" s="223"/>
      <c r="E515" s="119">
        <v>1</v>
      </c>
      <c r="F515" s="140" t="s">
        <v>148</v>
      </c>
      <c r="G515" s="138">
        <v>-309214.38</v>
      </c>
      <c r="H515" s="139">
        <v>0</v>
      </c>
      <c r="I515" s="138">
        <v>-36362.85</v>
      </c>
      <c r="J515" s="138">
        <v>-27727.05</v>
      </c>
      <c r="K515" s="138">
        <v>-36628.800000000003</v>
      </c>
      <c r="L515" s="138">
        <v>-30946.33</v>
      </c>
      <c r="M515" s="138">
        <v>-32326.05</v>
      </c>
      <c r="N515" s="138">
        <v>-49453.179999999993</v>
      </c>
      <c r="O515" s="138">
        <v>-28746.91</v>
      </c>
      <c r="P515" s="138">
        <v>-38205.040000000001</v>
      </c>
      <c r="Q515" s="138">
        <v>-28818.17</v>
      </c>
      <c r="R515" s="138">
        <v>0</v>
      </c>
      <c r="S515" s="138">
        <v>0</v>
      </c>
      <c r="T515" s="138">
        <v>0</v>
      </c>
    </row>
    <row r="516" spans="1:20" hidden="1" outlineLevel="2" x14ac:dyDescent="0.3">
      <c r="A516" s="114">
        <v>516</v>
      </c>
      <c r="B516" s="210" t="s">
        <v>808</v>
      </c>
      <c r="C516" s="221" t="s">
        <v>510</v>
      </c>
      <c r="D516" s="221" t="s">
        <v>493</v>
      </c>
      <c r="E516" s="127">
        <v>84110400</v>
      </c>
      <c r="F516" s="126" t="s">
        <v>149</v>
      </c>
      <c r="G516" s="220">
        <v>-238581.74</v>
      </c>
      <c r="H516" s="121">
        <v>0</v>
      </c>
      <c r="I516" s="220">
        <v>-33574.67</v>
      </c>
      <c r="J516" s="220">
        <v>-25760.29</v>
      </c>
      <c r="K516" s="220">
        <v>-21403.19</v>
      </c>
      <c r="L516" s="220">
        <v>-27116.07</v>
      </c>
      <c r="M516" s="220">
        <v>-28762.91</v>
      </c>
      <c r="N516" s="220">
        <v>-25069.17</v>
      </c>
      <c r="O516" s="220">
        <v>-25094.21</v>
      </c>
      <c r="P516" s="220">
        <v>-35064.550000000003</v>
      </c>
      <c r="Q516" s="220">
        <v>-16736.68</v>
      </c>
      <c r="R516" s="220">
        <v>0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809</v>
      </c>
      <c r="C517" s="221" t="s">
        <v>510</v>
      </c>
      <c r="D517" s="221" t="s">
        <v>493</v>
      </c>
      <c r="E517" s="127">
        <v>84110600</v>
      </c>
      <c r="F517" s="126" t="s">
        <v>150</v>
      </c>
      <c r="G517" s="220">
        <v>-70632.639999999985</v>
      </c>
      <c r="H517" s="121">
        <v>0</v>
      </c>
      <c r="I517" s="220">
        <v>-2788.18</v>
      </c>
      <c r="J517" s="220">
        <v>-1966.76</v>
      </c>
      <c r="K517" s="220">
        <v>-15225.61</v>
      </c>
      <c r="L517" s="220">
        <v>-3830.26</v>
      </c>
      <c r="M517" s="220">
        <v>-3563.14</v>
      </c>
      <c r="N517" s="220">
        <v>-24384.01</v>
      </c>
      <c r="O517" s="220">
        <v>-3652.7</v>
      </c>
      <c r="P517" s="220">
        <v>-3140.49</v>
      </c>
      <c r="Q517" s="220">
        <v>-12081.49</v>
      </c>
      <c r="R517" s="220">
        <v>0</v>
      </c>
      <c r="S517" s="220">
        <v>0</v>
      </c>
      <c r="T517" s="220">
        <v>0</v>
      </c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151</v>
      </c>
      <c r="G519" s="138">
        <v>0</v>
      </c>
      <c r="H519" s="139">
        <v>0</v>
      </c>
      <c r="I519" s="138">
        <v>0</v>
      </c>
      <c r="J519" s="138">
        <v>0</v>
      </c>
      <c r="K519" s="138">
        <v>0</v>
      </c>
      <c r="L519" s="138">
        <v>0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810</v>
      </c>
      <c r="C520" s="221" t="s">
        <v>152</v>
      </c>
      <c r="D520" s="221" t="s">
        <v>396</v>
      </c>
      <c r="E520" s="127">
        <v>84110100</v>
      </c>
      <c r="F520" s="126" t="s">
        <v>153</v>
      </c>
      <c r="G520" s="220">
        <v>0</v>
      </c>
      <c r="H520" s="121">
        <v>0</v>
      </c>
      <c r="I520" s="220">
        <v>0</v>
      </c>
      <c r="J520" s="220">
        <v>0</v>
      </c>
      <c r="K520" s="220">
        <v>0</v>
      </c>
      <c r="L520" s="220">
        <v>0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811</v>
      </c>
      <c r="C521" s="221" t="s">
        <v>152</v>
      </c>
      <c r="D521" s="221" t="s">
        <v>399</v>
      </c>
      <c r="E521" s="127">
        <v>84110200</v>
      </c>
      <c r="F521" s="126" t="s">
        <v>154</v>
      </c>
      <c r="G521" s="220">
        <v>0</v>
      </c>
      <c r="H521" s="121">
        <v>0</v>
      </c>
      <c r="I521" s="220">
        <v>0</v>
      </c>
      <c r="J521" s="220">
        <v>0</v>
      </c>
      <c r="K521" s="220">
        <v>0</v>
      </c>
      <c r="L521" s="220">
        <v>0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idden="1" outlineLevel="2" x14ac:dyDescent="0.3">
      <c r="A522" s="114">
        <v>522</v>
      </c>
      <c r="B522" s="210" t="s">
        <v>812</v>
      </c>
      <c r="C522" s="221" t="s">
        <v>152</v>
      </c>
      <c r="D522" s="221" t="s">
        <v>399</v>
      </c>
      <c r="E522" s="127">
        <v>84110300</v>
      </c>
      <c r="F522" s="126" t="s">
        <v>155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813</v>
      </c>
      <c r="C523" s="221" t="s">
        <v>152</v>
      </c>
      <c r="D523" s="221" t="s">
        <v>366</v>
      </c>
      <c r="E523" s="127">
        <v>84110500</v>
      </c>
      <c r="F523" s="126" t="s">
        <v>152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814</v>
      </c>
      <c r="C524" s="221" t="s">
        <v>152</v>
      </c>
      <c r="D524" s="221" t="s">
        <v>366</v>
      </c>
      <c r="E524" s="127">
        <v>84110700</v>
      </c>
      <c r="F524" s="126" t="s">
        <v>156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s="234" customFormat="1" hidden="1" outlineLevel="2" x14ac:dyDescent="0.3">
      <c r="A525" s="114">
        <v>525</v>
      </c>
      <c r="B525" s="210" t="s">
        <v>815</v>
      </c>
      <c r="C525" s="233" t="s">
        <v>466</v>
      </c>
      <c r="D525" s="233" t="s">
        <v>362</v>
      </c>
      <c r="E525" s="127">
        <v>84180100</v>
      </c>
      <c r="F525" s="126" t="s">
        <v>157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t="5.7" customHeight="1" outlineLevel="1" collapsed="1" x14ac:dyDescent="0.3">
      <c r="A526" s="114">
        <v>526</v>
      </c>
      <c r="B526" s="210" t="s">
        <v>689</v>
      </c>
      <c r="C526" s="223"/>
      <c r="D526" s="223"/>
      <c r="E526" s="130">
        <v>1</v>
      </c>
      <c r="F526" s="141"/>
      <c r="G526" s="141"/>
      <c r="H526" s="142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</row>
    <row r="527" spans="1:20" outlineLevel="1" collapsed="1" x14ac:dyDescent="0.3">
      <c r="A527" s="114">
        <v>527</v>
      </c>
      <c r="B527" s="210" t="s">
        <v>689</v>
      </c>
      <c r="C527" s="223"/>
      <c r="D527" s="223"/>
      <c r="E527" s="119">
        <v>1</v>
      </c>
      <c r="F527" s="140" t="s">
        <v>158</v>
      </c>
      <c r="G527" s="138">
        <v>-185157.90000000002</v>
      </c>
      <c r="H527" s="139">
        <v>0</v>
      </c>
      <c r="I527" s="138">
        <v>-17611.099999999999</v>
      </c>
      <c r="J527" s="138">
        <v>-17611.099999999999</v>
      </c>
      <c r="K527" s="138">
        <v>-26497.1</v>
      </c>
      <c r="L527" s="138">
        <v>-17611.099999999999</v>
      </c>
      <c r="M527" s="138">
        <v>-17611.099999999999</v>
      </c>
      <c r="N527" s="138">
        <v>-26497.1</v>
      </c>
      <c r="O527" s="138">
        <v>-17611.099999999999</v>
      </c>
      <c r="P527" s="138">
        <v>-17611.099999999999</v>
      </c>
      <c r="Q527" s="138">
        <v>-26497.1</v>
      </c>
      <c r="R527" s="138">
        <v>0</v>
      </c>
      <c r="S527" s="138">
        <v>0</v>
      </c>
      <c r="T527" s="138">
        <v>0</v>
      </c>
    </row>
    <row r="528" spans="1:20" s="234" customFormat="1" hidden="1" outlineLevel="2" x14ac:dyDescent="0.3">
      <c r="A528" s="114">
        <v>528</v>
      </c>
      <c r="B528" s="210" t="s">
        <v>816</v>
      </c>
      <c r="C528" s="233" t="s">
        <v>519</v>
      </c>
      <c r="D528" s="233" t="s">
        <v>396</v>
      </c>
      <c r="E528" s="127">
        <v>84160100</v>
      </c>
      <c r="F528" s="126" t="s">
        <v>159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817</v>
      </c>
      <c r="C529" s="233" t="s">
        <v>519</v>
      </c>
      <c r="D529" s="233" t="s">
        <v>396</v>
      </c>
      <c r="E529" s="127">
        <v>84170200</v>
      </c>
      <c r="F529" s="126" t="s">
        <v>160</v>
      </c>
      <c r="G529" s="220">
        <v>-158499.90000000002</v>
      </c>
      <c r="H529" s="121">
        <v>0</v>
      </c>
      <c r="I529" s="220">
        <v>-17611.099999999999</v>
      </c>
      <c r="J529" s="220">
        <v>-17611.099999999999</v>
      </c>
      <c r="K529" s="220">
        <v>-17611.099999999999</v>
      </c>
      <c r="L529" s="220">
        <v>-17611.099999999999</v>
      </c>
      <c r="M529" s="220">
        <v>-17611.099999999999</v>
      </c>
      <c r="N529" s="220">
        <v>-17611.099999999999</v>
      </c>
      <c r="O529" s="220">
        <v>-17611.099999999999</v>
      </c>
      <c r="P529" s="220">
        <v>-17611.099999999999</v>
      </c>
      <c r="Q529" s="220">
        <v>-17611.099999999999</v>
      </c>
      <c r="R529" s="220">
        <v>0</v>
      </c>
      <c r="S529" s="220">
        <v>0</v>
      </c>
      <c r="T529" s="220">
        <v>0</v>
      </c>
    </row>
    <row r="530" spans="1:20" s="234" customFormat="1" hidden="1" outlineLevel="2" x14ac:dyDescent="0.3">
      <c r="A530" s="114">
        <v>530</v>
      </c>
      <c r="B530" s="210" t="s">
        <v>818</v>
      </c>
      <c r="C530" s="233" t="s">
        <v>519</v>
      </c>
      <c r="D530" s="233" t="s">
        <v>396</v>
      </c>
      <c r="E530" s="127">
        <v>84170300</v>
      </c>
      <c r="F530" s="126" t="s">
        <v>161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819</v>
      </c>
      <c r="C531" s="233" t="s">
        <v>519</v>
      </c>
      <c r="D531" s="233" t="s">
        <v>396</v>
      </c>
      <c r="E531" s="127">
        <v>84170400</v>
      </c>
      <c r="F531" s="126" t="s">
        <v>162</v>
      </c>
      <c r="G531" s="220">
        <v>0</v>
      </c>
      <c r="H531" s="121">
        <v>0</v>
      </c>
      <c r="I531" s="220">
        <v>0</v>
      </c>
      <c r="J531" s="220">
        <v>0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820</v>
      </c>
      <c r="C532" s="233" t="s">
        <v>519</v>
      </c>
      <c r="D532" s="233" t="s">
        <v>396</v>
      </c>
      <c r="E532" s="127">
        <v>84170500</v>
      </c>
      <c r="F532" s="126" t="s">
        <v>163</v>
      </c>
      <c r="G532" s="220">
        <v>-26658</v>
      </c>
      <c r="H532" s="121">
        <v>0</v>
      </c>
      <c r="I532" s="220">
        <v>0</v>
      </c>
      <c r="J532" s="220">
        <v>0</v>
      </c>
      <c r="K532" s="220">
        <v>-8886</v>
      </c>
      <c r="L532" s="220">
        <v>0</v>
      </c>
      <c r="M532" s="220">
        <v>0</v>
      </c>
      <c r="N532" s="220">
        <v>-8886</v>
      </c>
      <c r="O532" s="220">
        <v>0</v>
      </c>
      <c r="P532" s="220">
        <v>0</v>
      </c>
      <c r="Q532" s="220">
        <v>-8886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821</v>
      </c>
      <c r="C533" s="233" t="s">
        <v>519</v>
      </c>
      <c r="D533" s="233" t="s">
        <v>396</v>
      </c>
      <c r="E533" s="127">
        <v>84170800</v>
      </c>
      <c r="F533" s="126" t="s">
        <v>164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822</v>
      </c>
      <c r="C534" s="233" t="s">
        <v>519</v>
      </c>
      <c r="D534" s="233" t="s">
        <v>396</v>
      </c>
      <c r="E534" s="127">
        <v>84171000</v>
      </c>
      <c r="F534" s="126" t="s">
        <v>165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823</v>
      </c>
      <c r="C535" s="233" t="s">
        <v>519</v>
      </c>
      <c r="D535" s="233" t="s">
        <v>396</v>
      </c>
      <c r="E535" s="127">
        <v>84171100</v>
      </c>
      <c r="F535" s="126" t="s">
        <v>166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824</v>
      </c>
      <c r="C536" s="233" t="s">
        <v>519</v>
      </c>
      <c r="D536" s="233" t="s">
        <v>396</v>
      </c>
      <c r="E536" s="127">
        <v>84171200</v>
      </c>
      <c r="F536" s="126" t="s">
        <v>167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825</v>
      </c>
      <c r="C537" s="233" t="s">
        <v>519</v>
      </c>
      <c r="D537" s="233" t="s">
        <v>396</v>
      </c>
      <c r="E537" s="127">
        <v>84171500</v>
      </c>
      <c r="F537" s="126" t="s">
        <v>168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826</v>
      </c>
      <c r="C538" s="233" t="s">
        <v>519</v>
      </c>
      <c r="D538" s="233" t="s">
        <v>396</v>
      </c>
      <c r="E538" s="127">
        <v>84171600</v>
      </c>
      <c r="F538" s="126" t="s">
        <v>169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827</v>
      </c>
      <c r="C539" s="233" t="s">
        <v>519</v>
      </c>
      <c r="D539" s="233" t="s">
        <v>396</v>
      </c>
      <c r="E539" s="127">
        <v>84171700</v>
      </c>
      <c r="F539" s="126" t="s">
        <v>170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828</v>
      </c>
      <c r="C540" s="233" t="s">
        <v>519</v>
      </c>
      <c r="D540" s="233" t="s">
        <v>396</v>
      </c>
      <c r="E540" s="127">
        <v>84171800</v>
      </c>
      <c r="F540" s="126" t="s">
        <v>171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829</v>
      </c>
      <c r="C541" s="233" t="s">
        <v>519</v>
      </c>
      <c r="D541" s="233" t="s">
        <v>396</v>
      </c>
      <c r="E541" s="127">
        <v>84171900</v>
      </c>
      <c r="F541" s="126" t="s">
        <v>172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830</v>
      </c>
      <c r="C542" s="233" t="s">
        <v>519</v>
      </c>
      <c r="D542" s="233" t="s">
        <v>396</v>
      </c>
      <c r="E542" s="127">
        <v>84172000</v>
      </c>
      <c r="F542" s="126" t="s">
        <v>173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831</v>
      </c>
      <c r="C543" s="233" t="s">
        <v>519</v>
      </c>
      <c r="D543" s="233" t="s">
        <v>396</v>
      </c>
      <c r="E543" s="127">
        <v>84172300</v>
      </c>
      <c r="F543" s="126" t="s">
        <v>174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832</v>
      </c>
      <c r="C544" s="233" t="s">
        <v>466</v>
      </c>
      <c r="D544" s="233" t="s">
        <v>362</v>
      </c>
      <c r="E544" s="127">
        <v>84191200</v>
      </c>
      <c r="F544" s="126" t="s">
        <v>175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833</v>
      </c>
      <c r="C545" s="233" t="s">
        <v>466</v>
      </c>
      <c r="D545" s="233" t="s">
        <v>362</v>
      </c>
      <c r="E545" s="127">
        <v>84191300</v>
      </c>
      <c r="F545" s="126" t="s">
        <v>176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ht="5.7" customHeight="1" outlineLevel="1" collapsed="1" x14ac:dyDescent="0.3">
      <c r="A546" s="114">
        <v>546</v>
      </c>
      <c r="B546" s="210" t="s">
        <v>689</v>
      </c>
      <c r="C546" s="223"/>
      <c r="D546" s="223"/>
      <c r="E546" s="130">
        <v>1</v>
      </c>
      <c r="F546" s="141"/>
      <c r="G546" s="141"/>
      <c r="H546" s="142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</row>
    <row r="547" spans="1:20" outlineLevel="1" collapsed="1" x14ac:dyDescent="0.3">
      <c r="A547" s="114">
        <v>547</v>
      </c>
      <c r="B547" s="210" t="s">
        <v>689</v>
      </c>
      <c r="C547" s="223"/>
      <c r="D547" s="223"/>
      <c r="E547" s="135">
        <v>1</v>
      </c>
      <c r="F547" s="140" t="s">
        <v>177</v>
      </c>
      <c r="G547" s="138">
        <v>-518991.89999999997</v>
      </c>
      <c r="H547" s="139">
        <v>0</v>
      </c>
      <c r="I547" s="138">
        <v>-53827.5</v>
      </c>
      <c r="J547" s="138">
        <v>-58145.55</v>
      </c>
      <c r="K547" s="138">
        <v>-58145.55</v>
      </c>
      <c r="L547" s="138">
        <v>-58145.55</v>
      </c>
      <c r="M547" s="138">
        <v>-58145.55</v>
      </c>
      <c r="N547" s="138">
        <v>-58145.55</v>
      </c>
      <c r="O547" s="138">
        <v>-58145.55</v>
      </c>
      <c r="P547" s="138">
        <v>-58145.55</v>
      </c>
      <c r="Q547" s="138">
        <v>-58145.55</v>
      </c>
      <c r="R547" s="138">
        <v>0</v>
      </c>
      <c r="S547" s="138">
        <v>0</v>
      </c>
      <c r="T547" s="138">
        <v>0</v>
      </c>
    </row>
    <row r="548" spans="1:20" hidden="1" outlineLevel="2" x14ac:dyDescent="0.3">
      <c r="A548" s="114">
        <v>548</v>
      </c>
      <c r="B548" s="210" t="s">
        <v>834</v>
      </c>
      <c r="C548" s="221" t="s">
        <v>178</v>
      </c>
      <c r="D548" s="221" t="s">
        <v>381</v>
      </c>
      <c r="E548" s="127">
        <v>84030700</v>
      </c>
      <c r="F548" s="128" t="s">
        <v>179</v>
      </c>
      <c r="G548" s="220">
        <v>-518991.89999999997</v>
      </c>
      <c r="H548" s="121">
        <v>0</v>
      </c>
      <c r="I548" s="220">
        <v>-53827.5</v>
      </c>
      <c r="J548" s="220">
        <v>-58145.55</v>
      </c>
      <c r="K548" s="220">
        <v>-58145.55</v>
      </c>
      <c r="L548" s="220">
        <v>-58145.55</v>
      </c>
      <c r="M548" s="220">
        <v>-58145.55</v>
      </c>
      <c r="N548" s="220">
        <v>-58145.55</v>
      </c>
      <c r="O548" s="220">
        <v>-58145.55</v>
      </c>
      <c r="P548" s="220">
        <v>-58145.55</v>
      </c>
      <c r="Q548" s="220">
        <v>-58145.55</v>
      </c>
      <c r="R548" s="220">
        <v>0</v>
      </c>
      <c r="S548" s="220">
        <v>0</v>
      </c>
      <c r="T548" s="220">
        <v>0</v>
      </c>
    </row>
    <row r="549" spans="1:20" ht="5.7" customHeight="1" outlineLevel="1" collapsed="1" x14ac:dyDescent="0.3">
      <c r="A549" s="114">
        <v>549</v>
      </c>
      <c r="B549" s="210" t="s">
        <v>689</v>
      </c>
      <c r="C549" s="223"/>
      <c r="D549" s="223"/>
      <c r="E549" s="130">
        <v>1</v>
      </c>
      <c r="F549" s="141"/>
      <c r="G549" s="141"/>
      <c r="H549" s="12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</row>
    <row r="550" spans="1:20" outlineLevel="1" collapsed="1" x14ac:dyDescent="0.3">
      <c r="A550" s="114">
        <v>550</v>
      </c>
      <c r="B550" s="210" t="s">
        <v>689</v>
      </c>
      <c r="C550" s="223"/>
      <c r="D550" s="223"/>
      <c r="E550" s="135">
        <v>1</v>
      </c>
      <c r="F550" s="140" t="s">
        <v>180</v>
      </c>
      <c r="G550" s="138">
        <v>-59937.57</v>
      </c>
      <c r="H550" s="139">
        <v>0</v>
      </c>
      <c r="I550" s="138">
        <v>-10991.960000000001</v>
      </c>
      <c r="J550" s="138">
        <v>-5247.08</v>
      </c>
      <c r="K550" s="138">
        <v>-2846.98</v>
      </c>
      <c r="L550" s="138">
        <v>-11879.420000000002</v>
      </c>
      <c r="M550" s="138">
        <v>-2846.9900000000002</v>
      </c>
      <c r="N550" s="138">
        <v>-3372.42</v>
      </c>
      <c r="O550" s="138">
        <v>-16043.710000000001</v>
      </c>
      <c r="P550" s="138">
        <v>-3861.05</v>
      </c>
      <c r="Q550" s="138">
        <v>-2847.96</v>
      </c>
      <c r="R550" s="138">
        <v>0</v>
      </c>
      <c r="S550" s="138">
        <v>0</v>
      </c>
      <c r="T550" s="138">
        <v>0</v>
      </c>
    </row>
    <row r="551" spans="1:20" hidden="1" outlineLevel="2" x14ac:dyDescent="0.3">
      <c r="A551" s="114">
        <v>551</v>
      </c>
      <c r="B551" s="210" t="s">
        <v>835</v>
      </c>
      <c r="C551" s="221" t="s">
        <v>178</v>
      </c>
      <c r="D551" s="221" t="s">
        <v>360</v>
      </c>
      <c r="E551" s="127">
        <v>84010600</v>
      </c>
      <c r="F551" s="126" t="s">
        <v>181</v>
      </c>
      <c r="G551" s="220">
        <v>0</v>
      </c>
      <c r="H551" s="121">
        <v>0</v>
      </c>
      <c r="I551" s="220">
        <v>0</v>
      </c>
      <c r="J551" s="220">
        <v>0</v>
      </c>
      <c r="K551" s="220">
        <v>0</v>
      </c>
      <c r="L551" s="220">
        <v>0</v>
      </c>
      <c r="M551" s="220">
        <v>0</v>
      </c>
      <c r="N551" s="220">
        <v>0</v>
      </c>
      <c r="O551" s="220">
        <v>0</v>
      </c>
      <c r="P551" s="220">
        <v>0</v>
      </c>
      <c r="Q551" s="220">
        <v>0</v>
      </c>
      <c r="R551" s="220">
        <v>0</v>
      </c>
      <c r="S551" s="220">
        <v>0</v>
      </c>
      <c r="T551" s="220">
        <v>0</v>
      </c>
    </row>
    <row r="552" spans="1:20" hidden="1" outlineLevel="2" x14ac:dyDescent="0.3">
      <c r="A552" s="114">
        <v>552</v>
      </c>
      <c r="B552" s="210" t="s">
        <v>836</v>
      </c>
      <c r="C552" s="221" t="s">
        <v>178</v>
      </c>
      <c r="D552" s="221" t="s">
        <v>360</v>
      </c>
      <c r="E552" s="127">
        <v>84050100</v>
      </c>
      <c r="F552" s="126" t="s">
        <v>182</v>
      </c>
      <c r="G552" s="220">
        <v>0</v>
      </c>
      <c r="H552" s="121">
        <v>0</v>
      </c>
      <c r="I552" s="220">
        <v>0</v>
      </c>
      <c r="J552" s="220">
        <v>0</v>
      </c>
      <c r="K552" s="220">
        <v>0</v>
      </c>
      <c r="L552" s="220">
        <v>0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idden="1" outlineLevel="2" x14ac:dyDescent="0.3">
      <c r="A553" s="114">
        <v>553</v>
      </c>
      <c r="B553" s="210" t="s">
        <v>837</v>
      </c>
      <c r="C553" s="221" t="s">
        <v>178</v>
      </c>
      <c r="D553" s="221" t="s">
        <v>360</v>
      </c>
      <c r="E553" s="127">
        <v>84050200</v>
      </c>
      <c r="F553" s="126" t="s">
        <v>183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838</v>
      </c>
      <c r="C554" s="221" t="s">
        <v>178</v>
      </c>
      <c r="D554" s="221" t="s">
        <v>360</v>
      </c>
      <c r="E554" s="127">
        <v>84050300</v>
      </c>
      <c r="F554" s="126" t="s">
        <v>184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839</v>
      </c>
      <c r="C555" s="221" t="s">
        <v>178</v>
      </c>
      <c r="D555" s="221" t="s">
        <v>360</v>
      </c>
      <c r="E555" s="127">
        <v>84050400</v>
      </c>
      <c r="F555" s="126" t="s">
        <v>185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840</v>
      </c>
      <c r="C556" s="235" t="s">
        <v>178</v>
      </c>
      <c r="D556" s="235" t="s">
        <v>366</v>
      </c>
      <c r="E556" s="147">
        <v>84060100</v>
      </c>
      <c r="F556" s="146" t="s">
        <v>186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841</v>
      </c>
      <c r="C557" s="221" t="s">
        <v>178</v>
      </c>
      <c r="D557" s="221" t="s">
        <v>493</v>
      </c>
      <c r="E557" s="127">
        <v>84060200</v>
      </c>
      <c r="F557" s="126" t="s">
        <v>187</v>
      </c>
      <c r="G557" s="220">
        <v>-14999.95</v>
      </c>
      <c r="H557" s="121">
        <v>0</v>
      </c>
      <c r="I557" s="220">
        <v>-1666.66</v>
      </c>
      <c r="J557" s="220">
        <v>-1666.66</v>
      </c>
      <c r="K557" s="220">
        <v>-1666.66</v>
      </c>
      <c r="L557" s="220">
        <v>-1666.66</v>
      </c>
      <c r="M557" s="220">
        <v>-1666.66</v>
      </c>
      <c r="N557" s="220">
        <v>-1666.66</v>
      </c>
      <c r="O557" s="220">
        <v>-1666.66</v>
      </c>
      <c r="P557" s="220">
        <v>-1666.66</v>
      </c>
      <c r="Q557" s="220">
        <v>-1666.67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842</v>
      </c>
      <c r="C558" s="221" t="s">
        <v>178</v>
      </c>
      <c r="D558" s="221" t="s">
        <v>429</v>
      </c>
      <c r="E558" s="127">
        <v>84060300</v>
      </c>
      <c r="F558" s="126" t="s">
        <v>188</v>
      </c>
      <c r="G558" s="220">
        <v>-430.19999999999993</v>
      </c>
      <c r="H558" s="121">
        <v>0</v>
      </c>
      <c r="I558" s="220">
        <v>-42.19</v>
      </c>
      <c r="J558" s="220">
        <v>-42.19</v>
      </c>
      <c r="K558" s="220">
        <v>-42.19</v>
      </c>
      <c r="L558" s="220">
        <v>-42.19</v>
      </c>
      <c r="M558" s="220">
        <v>-42.19</v>
      </c>
      <c r="N558" s="220">
        <v>-42.19</v>
      </c>
      <c r="O558" s="220">
        <v>-59.02</v>
      </c>
      <c r="P558" s="220">
        <v>-59.02</v>
      </c>
      <c r="Q558" s="220">
        <v>-59.02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843</v>
      </c>
      <c r="C559" s="221" t="s">
        <v>178</v>
      </c>
      <c r="D559" s="221" t="s">
        <v>362</v>
      </c>
      <c r="E559" s="127">
        <v>84060400</v>
      </c>
      <c r="F559" s="126" t="s">
        <v>189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844</v>
      </c>
      <c r="C560" s="221" t="s">
        <v>178</v>
      </c>
      <c r="D560" s="221" t="s">
        <v>493</v>
      </c>
      <c r="E560" s="127">
        <v>84060500</v>
      </c>
      <c r="F560" s="126" t="s">
        <v>190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845</v>
      </c>
      <c r="C561" s="221" t="s">
        <v>178</v>
      </c>
      <c r="D561" s="221" t="s">
        <v>399</v>
      </c>
      <c r="E561" s="127">
        <v>84070100</v>
      </c>
      <c r="F561" s="126" t="s">
        <v>191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846</v>
      </c>
      <c r="C562" s="221" t="s">
        <v>178</v>
      </c>
      <c r="D562" s="221" t="s">
        <v>399</v>
      </c>
      <c r="E562" s="127">
        <v>84070200</v>
      </c>
      <c r="F562" s="128" t="s">
        <v>192</v>
      </c>
      <c r="G562" s="220">
        <v>-31259.07</v>
      </c>
      <c r="H562" s="121">
        <v>0</v>
      </c>
      <c r="I562" s="220">
        <v>-8330.59</v>
      </c>
      <c r="J562" s="220">
        <v>-2461.86</v>
      </c>
      <c r="K562" s="220">
        <v>0</v>
      </c>
      <c r="L562" s="220">
        <v>-9053.0400000000009</v>
      </c>
      <c r="M562" s="220">
        <v>0</v>
      </c>
      <c r="N562" s="220">
        <v>-546.03</v>
      </c>
      <c r="O562" s="220">
        <v>-10321.52</v>
      </c>
      <c r="P562" s="220">
        <v>-546.03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847</v>
      </c>
      <c r="C563" s="221" t="s">
        <v>178</v>
      </c>
      <c r="D563" s="221" t="s">
        <v>396</v>
      </c>
      <c r="E563" s="127">
        <v>84070300</v>
      </c>
      <c r="F563" s="128" t="s">
        <v>193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848</v>
      </c>
      <c r="C564" s="221" t="s">
        <v>178</v>
      </c>
      <c r="D564" s="221" t="s">
        <v>396</v>
      </c>
      <c r="E564" s="127">
        <v>84100100</v>
      </c>
      <c r="F564" s="128" t="s">
        <v>194</v>
      </c>
      <c r="G564" s="220">
        <v>-5448.35</v>
      </c>
      <c r="H564" s="121">
        <v>0</v>
      </c>
      <c r="I564" s="220">
        <v>-452.52</v>
      </c>
      <c r="J564" s="220">
        <v>-576.37</v>
      </c>
      <c r="K564" s="220">
        <v>-638.13</v>
      </c>
      <c r="L564" s="220">
        <v>-617.53</v>
      </c>
      <c r="M564" s="220">
        <v>-638.14</v>
      </c>
      <c r="N564" s="220">
        <v>-617.54</v>
      </c>
      <c r="O564" s="220">
        <v>-196.51</v>
      </c>
      <c r="P564" s="220">
        <v>-1089.3399999999999</v>
      </c>
      <c r="Q564" s="220">
        <v>-622.27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849</v>
      </c>
      <c r="C565" s="221" t="s">
        <v>152</v>
      </c>
      <c r="D565" s="221" t="s">
        <v>396</v>
      </c>
      <c r="E565" s="127">
        <v>84100200</v>
      </c>
      <c r="F565" s="126" t="s">
        <v>195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850</v>
      </c>
      <c r="C566" s="221"/>
      <c r="D566" s="221"/>
      <c r="E566" s="127">
        <v>84110800</v>
      </c>
      <c r="F566" s="126" t="s">
        <v>196</v>
      </c>
      <c r="G566" s="220">
        <v>0</v>
      </c>
      <c r="H566" s="121">
        <v>0</v>
      </c>
      <c r="I566" s="220">
        <v>0</v>
      </c>
      <c r="J566" s="220">
        <v>0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851</v>
      </c>
      <c r="C567" s="221" t="s">
        <v>178</v>
      </c>
      <c r="D567" s="221" t="s">
        <v>366</v>
      </c>
      <c r="E567" s="127">
        <v>84120000</v>
      </c>
      <c r="F567" s="128" t="s">
        <v>197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852</v>
      </c>
      <c r="C568" s="221" t="s">
        <v>178</v>
      </c>
      <c r="D568" s="221" t="s">
        <v>399</v>
      </c>
      <c r="E568" s="127">
        <v>84130000</v>
      </c>
      <c r="F568" s="126" t="s">
        <v>198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853</v>
      </c>
      <c r="C569" s="221" t="s">
        <v>178</v>
      </c>
      <c r="D569" s="221" t="s">
        <v>399</v>
      </c>
      <c r="E569" s="127">
        <v>84140100</v>
      </c>
      <c r="F569" s="126" t="s">
        <v>199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854</v>
      </c>
      <c r="C570" s="221" t="s">
        <v>178</v>
      </c>
      <c r="D570" s="221" t="s">
        <v>399</v>
      </c>
      <c r="E570" s="127">
        <v>84140200</v>
      </c>
      <c r="F570" s="126" t="s">
        <v>200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855</v>
      </c>
      <c r="C571" s="221" t="s">
        <v>178</v>
      </c>
      <c r="D571" s="221" t="s">
        <v>399</v>
      </c>
      <c r="E571" s="127">
        <v>84140300</v>
      </c>
      <c r="F571" s="126" t="s">
        <v>201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856</v>
      </c>
      <c r="C572" s="221" t="s">
        <v>178</v>
      </c>
      <c r="D572" s="221" t="s">
        <v>399</v>
      </c>
      <c r="E572" s="127">
        <v>84140400</v>
      </c>
      <c r="F572" s="126" t="s">
        <v>202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857</v>
      </c>
      <c r="C573" s="221" t="s">
        <v>178</v>
      </c>
      <c r="D573" s="221" t="s">
        <v>399</v>
      </c>
      <c r="E573" s="127">
        <v>84140500</v>
      </c>
      <c r="F573" s="126" t="s">
        <v>203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858</v>
      </c>
      <c r="C574" s="221" t="s">
        <v>178</v>
      </c>
      <c r="D574" s="221" t="s">
        <v>562</v>
      </c>
      <c r="E574" s="127">
        <v>84150000</v>
      </c>
      <c r="F574" s="128" t="s">
        <v>204</v>
      </c>
      <c r="G574" s="220">
        <v>-4500</v>
      </c>
      <c r="H574" s="121">
        <v>0</v>
      </c>
      <c r="I574" s="220">
        <v>-500</v>
      </c>
      <c r="J574" s="220">
        <v>-500</v>
      </c>
      <c r="K574" s="220">
        <v>-500</v>
      </c>
      <c r="L574" s="220">
        <v>-500</v>
      </c>
      <c r="M574" s="220">
        <v>-500</v>
      </c>
      <c r="N574" s="220">
        <v>-500</v>
      </c>
      <c r="O574" s="220">
        <v>-500</v>
      </c>
      <c r="P574" s="220">
        <v>-500</v>
      </c>
      <c r="Q574" s="220">
        <v>-500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859</v>
      </c>
      <c r="C575" s="221" t="s">
        <v>178</v>
      </c>
      <c r="D575" s="221" t="s">
        <v>564</v>
      </c>
      <c r="E575" s="127">
        <v>84160300</v>
      </c>
      <c r="F575" s="128" t="s">
        <v>205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860</v>
      </c>
      <c r="C576" s="221" t="s">
        <v>178</v>
      </c>
      <c r="D576" s="221" t="s">
        <v>360</v>
      </c>
      <c r="E576" s="127">
        <v>84160400</v>
      </c>
      <c r="F576" s="128" t="s">
        <v>206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861</v>
      </c>
      <c r="C577" s="226" t="s">
        <v>74</v>
      </c>
      <c r="D577" s="226" t="s">
        <v>399</v>
      </c>
      <c r="E577" s="145">
        <v>84160600</v>
      </c>
      <c r="F577" s="144" t="s">
        <v>207</v>
      </c>
      <c r="G577" s="219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862</v>
      </c>
      <c r="C578" s="221" t="s">
        <v>178</v>
      </c>
      <c r="D578" s="221" t="s">
        <v>396</v>
      </c>
      <c r="E578" s="123">
        <v>84210000</v>
      </c>
      <c r="F578" s="128" t="s">
        <v>208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863</v>
      </c>
      <c r="C579" s="221" t="s">
        <v>178</v>
      </c>
      <c r="D579" s="221" t="s">
        <v>399</v>
      </c>
      <c r="E579" s="127">
        <v>84230000</v>
      </c>
      <c r="F579" s="128" t="s">
        <v>209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864</v>
      </c>
      <c r="C580" s="221" t="s">
        <v>178</v>
      </c>
      <c r="D580" s="221" t="s">
        <v>396</v>
      </c>
      <c r="E580" s="123">
        <v>84240000</v>
      </c>
      <c r="F580" s="128" t="s">
        <v>210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865</v>
      </c>
      <c r="C581" s="221" t="s">
        <v>178</v>
      </c>
      <c r="D581" s="221" t="s">
        <v>399</v>
      </c>
      <c r="E581" s="123">
        <v>84250100</v>
      </c>
      <c r="F581" s="122" t="s">
        <v>211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866</v>
      </c>
      <c r="C582" s="221" t="s">
        <v>178</v>
      </c>
      <c r="D582" s="221" t="s">
        <v>399</v>
      </c>
      <c r="E582" s="123">
        <v>84250200</v>
      </c>
      <c r="F582" s="122" t="s">
        <v>212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867</v>
      </c>
      <c r="C583" s="221" t="s">
        <v>178</v>
      </c>
      <c r="D583" s="221" t="s">
        <v>396</v>
      </c>
      <c r="E583" s="123">
        <v>84250300</v>
      </c>
      <c r="F583" s="122" t="s">
        <v>213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868</v>
      </c>
      <c r="C584" s="221" t="s">
        <v>178</v>
      </c>
      <c r="D584" s="221" t="s">
        <v>399</v>
      </c>
      <c r="E584" s="123">
        <v>84250400</v>
      </c>
      <c r="F584" s="122" t="s">
        <v>214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869</v>
      </c>
      <c r="C585" s="221" t="s">
        <v>178</v>
      </c>
      <c r="D585" s="221" t="s">
        <v>399</v>
      </c>
      <c r="E585" s="123">
        <v>84250500</v>
      </c>
      <c r="F585" s="122" t="s">
        <v>215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870</v>
      </c>
      <c r="C586" s="221" t="s">
        <v>178</v>
      </c>
      <c r="D586" s="221" t="s">
        <v>399</v>
      </c>
      <c r="E586" s="127">
        <v>84250600</v>
      </c>
      <c r="F586" s="126" t="s">
        <v>216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871</v>
      </c>
      <c r="C587" s="221" t="s">
        <v>178</v>
      </c>
      <c r="D587" s="221" t="s">
        <v>399</v>
      </c>
      <c r="E587" s="123">
        <v>84250700</v>
      </c>
      <c r="F587" s="122" t="s">
        <v>217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872</v>
      </c>
      <c r="C588" s="221" t="s">
        <v>178</v>
      </c>
      <c r="D588" s="221" t="s">
        <v>399</v>
      </c>
      <c r="E588" s="123">
        <v>84250800</v>
      </c>
      <c r="F588" s="122" t="s">
        <v>218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873</v>
      </c>
      <c r="C589" s="221" t="s">
        <v>178</v>
      </c>
      <c r="D589" s="221" t="s">
        <v>399</v>
      </c>
      <c r="E589" s="123">
        <v>84250900</v>
      </c>
      <c r="F589" s="122" t="s">
        <v>219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874</v>
      </c>
      <c r="C590" s="221" t="s">
        <v>178</v>
      </c>
      <c r="D590" s="221" t="s">
        <v>399</v>
      </c>
      <c r="E590" s="123">
        <v>84251000</v>
      </c>
      <c r="F590" s="122" t="s">
        <v>220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875</v>
      </c>
      <c r="C591" s="221" t="s">
        <v>178</v>
      </c>
      <c r="D591" s="221" t="s">
        <v>399</v>
      </c>
      <c r="E591" s="127">
        <v>84251200</v>
      </c>
      <c r="F591" s="126" t="s">
        <v>221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876</v>
      </c>
      <c r="C592" s="221" t="s">
        <v>178</v>
      </c>
      <c r="D592" s="221" t="s">
        <v>360</v>
      </c>
      <c r="E592" s="127">
        <v>84251300</v>
      </c>
      <c r="F592" s="126" t="s">
        <v>222</v>
      </c>
      <c r="G592" s="220">
        <v>-3300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-3300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877</v>
      </c>
      <c r="C593" s="221" t="s">
        <v>178</v>
      </c>
      <c r="D593" s="221" t="s">
        <v>362</v>
      </c>
      <c r="E593" s="127">
        <v>84260000</v>
      </c>
      <c r="F593" s="128" t="s">
        <v>223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878</v>
      </c>
      <c r="C594" s="221" t="s">
        <v>178</v>
      </c>
      <c r="D594" s="221" t="s">
        <v>360</v>
      </c>
      <c r="E594" s="123">
        <v>84280000</v>
      </c>
      <c r="F594" s="128" t="s">
        <v>178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879</v>
      </c>
      <c r="C595" s="221" t="s">
        <v>178</v>
      </c>
      <c r="D595" s="221" t="s">
        <v>399</v>
      </c>
      <c r="E595" s="123">
        <v>84280100</v>
      </c>
      <c r="F595" s="128" t="s">
        <v>224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880</v>
      </c>
      <c r="C596" s="221" t="s">
        <v>178</v>
      </c>
      <c r="D596" s="221" t="s">
        <v>399</v>
      </c>
      <c r="E596" s="123">
        <v>84300000</v>
      </c>
      <c r="F596" s="128" t="s">
        <v>225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881</v>
      </c>
      <c r="C597" s="221" t="s">
        <v>178</v>
      </c>
      <c r="D597" s="221" t="s">
        <v>399</v>
      </c>
      <c r="E597" s="123">
        <v>84330100</v>
      </c>
      <c r="F597" s="128" t="s">
        <v>226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882</v>
      </c>
      <c r="C598" s="221" t="s">
        <v>178</v>
      </c>
      <c r="D598" s="221" t="s">
        <v>399</v>
      </c>
      <c r="E598" s="127">
        <v>84360400</v>
      </c>
      <c r="F598" s="126" t="s">
        <v>227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883</v>
      </c>
      <c r="C599" s="221" t="s">
        <v>178</v>
      </c>
      <c r="D599" s="221" t="s">
        <v>387</v>
      </c>
      <c r="E599" s="123">
        <v>84360600</v>
      </c>
      <c r="F599" s="122" t="s">
        <v>228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884</v>
      </c>
      <c r="C600" s="221" t="s">
        <v>178</v>
      </c>
      <c r="D600" s="221" t="s">
        <v>399</v>
      </c>
      <c r="E600" s="123">
        <v>84360700</v>
      </c>
      <c r="F600" s="122" t="s">
        <v>229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885</v>
      </c>
      <c r="C601" s="221" t="s">
        <v>178</v>
      </c>
      <c r="D601" s="221" t="s">
        <v>387</v>
      </c>
      <c r="E601" s="123">
        <v>94300000</v>
      </c>
      <c r="F601" s="128" t="s">
        <v>230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t="5.7" customHeight="1" outlineLevel="1" collapsed="1" x14ac:dyDescent="0.3">
      <c r="A602" s="114">
        <v>602</v>
      </c>
      <c r="B602" s="210" t="s">
        <v>689</v>
      </c>
      <c r="C602" s="223"/>
      <c r="D602" s="223"/>
      <c r="E602" s="130">
        <v>1</v>
      </c>
      <c r="F602" s="141"/>
      <c r="G602" s="141"/>
      <c r="H602" s="142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</row>
    <row r="603" spans="1:20" outlineLevel="1" collapsed="1" x14ac:dyDescent="0.3">
      <c r="A603" s="114">
        <v>603</v>
      </c>
      <c r="B603" s="210" t="s">
        <v>689</v>
      </c>
      <c r="C603" s="223"/>
      <c r="D603" s="223"/>
      <c r="E603" s="119">
        <v>1</v>
      </c>
      <c r="F603" s="140" t="s">
        <v>231</v>
      </c>
      <c r="G603" s="138">
        <v>0</v>
      </c>
      <c r="H603" s="139">
        <v>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0</v>
      </c>
      <c r="P603" s="138">
        <v>0</v>
      </c>
      <c r="Q603" s="138">
        <v>0</v>
      </c>
      <c r="R603" s="138">
        <v>0</v>
      </c>
      <c r="S603" s="138">
        <v>0</v>
      </c>
      <c r="T603" s="138">
        <v>0</v>
      </c>
    </row>
    <row r="604" spans="1:20" hidden="1" outlineLevel="2" x14ac:dyDescent="0.3">
      <c r="A604" s="114">
        <v>604</v>
      </c>
      <c r="B604" s="210" t="s">
        <v>886</v>
      </c>
      <c r="C604" s="221" t="s">
        <v>592</v>
      </c>
      <c r="D604" s="221" t="s">
        <v>396</v>
      </c>
      <c r="E604" s="127">
        <v>84090100</v>
      </c>
      <c r="F604" s="126" t="s">
        <v>232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887</v>
      </c>
      <c r="C605" s="221" t="s">
        <v>592</v>
      </c>
      <c r="D605" s="221" t="s">
        <v>396</v>
      </c>
      <c r="E605" s="127">
        <v>84090200</v>
      </c>
      <c r="F605" s="126" t="s">
        <v>233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idden="1" outlineLevel="2" x14ac:dyDescent="0.3">
      <c r="A606" s="114">
        <v>606</v>
      </c>
      <c r="B606" s="210" t="s">
        <v>888</v>
      </c>
      <c r="C606" s="221" t="s">
        <v>592</v>
      </c>
      <c r="D606" s="221" t="s">
        <v>396</v>
      </c>
      <c r="E606" s="127">
        <v>84090300</v>
      </c>
      <c r="F606" s="126" t="s">
        <v>234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t="5.7" customHeight="1" outlineLevel="1" collapsed="1" x14ac:dyDescent="0.3">
      <c r="A607" s="114">
        <v>607</v>
      </c>
      <c r="B607" s="210" t="s">
        <v>689</v>
      </c>
      <c r="C607" s="223"/>
      <c r="D607" s="223"/>
      <c r="E607" s="130">
        <v>1</v>
      </c>
      <c r="F607" s="141"/>
      <c r="G607" s="141"/>
      <c r="H607" s="142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</row>
    <row r="608" spans="1:20" outlineLevel="1" collapsed="1" x14ac:dyDescent="0.3">
      <c r="A608" s="114">
        <v>608</v>
      </c>
      <c r="B608" s="210" t="s">
        <v>689</v>
      </c>
      <c r="C608" s="223"/>
      <c r="D608" s="223"/>
      <c r="E608" s="119">
        <v>1</v>
      </c>
      <c r="F608" s="140" t="s">
        <v>235</v>
      </c>
      <c r="G608" s="138">
        <v>0</v>
      </c>
      <c r="H608" s="139">
        <v>0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0</v>
      </c>
      <c r="P608" s="138">
        <v>0</v>
      </c>
      <c r="Q608" s="138">
        <v>0</v>
      </c>
      <c r="R608" s="138">
        <v>0</v>
      </c>
      <c r="S608" s="138">
        <v>0</v>
      </c>
      <c r="T608" s="138">
        <v>0</v>
      </c>
    </row>
    <row r="609" spans="1:20" hidden="1" outlineLevel="2" x14ac:dyDescent="0.3">
      <c r="A609" s="114">
        <v>609</v>
      </c>
      <c r="B609" s="210" t="s">
        <v>889</v>
      </c>
      <c r="C609" s="221" t="s">
        <v>236</v>
      </c>
      <c r="D609" s="221" t="s">
        <v>372</v>
      </c>
      <c r="E609" s="224">
        <v>84020400</v>
      </c>
      <c r="F609" s="227" t="s">
        <v>236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t="5.7" customHeight="1" outlineLevel="1" collapsed="1" x14ac:dyDescent="0.3">
      <c r="A610" s="114">
        <v>610</v>
      </c>
      <c r="B610" s="210" t="s">
        <v>336</v>
      </c>
      <c r="C610" s="223"/>
      <c r="D610" s="223"/>
      <c r="E610" s="130"/>
      <c r="F610" s="141"/>
      <c r="G610" s="141"/>
      <c r="H610" s="142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</row>
    <row r="611" spans="1:20" outlineLevel="1" collapsed="1" x14ac:dyDescent="0.3">
      <c r="A611" s="114">
        <v>611</v>
      </c>
      <c r="B611" s="210" t="s">
        <v>689</v>
      </c>
      <c r="C611" s="223"/>
      <c r="D611" s="223"/>
      <c r="E611" s="119">
        <v>1</v>
      </c>
      <c r="F611" s="140" t="s">
        <v>237</v>
      </c>
      <c r="G611" s="138">
        <v>0</v>
      </c>
      <c r="H611" s="139">
        <v>0</v>
      </c>
      <c r="I611" s="138">
        <v>0</v>
      </c>
      <c r="J611" s="138">
        <v>0</v>
      </c>
      <c r="K611" s="138">
        <v>0</v>
      </c>
      <c r="L611" s="138">
        <v>0</v>
      </c>
      <c r="M611" s="138">
        <v>0</v>
      </c>
      <c r="N611" s="138">
        <v>0</v>
      </c>
      <c r="O611" s="138">
        <v>0</v>
      </c>
      <c r="P611" s="138">
        <v>0</v>
      </c>
      <c r="Q611" s="138">
        <v>0</v>
      </c>
      <c r="R611" s="138">
        <v>0</v>
      </c>
      <c r="S611" s="138">
        <v>0</v>
      </c>
      <c r="T611" s="138">
        <v>0</v>
      </c>
    </row>
    <row r="612" spans="1:20" hidden="1" outlineLevel="2" x14ac:dyDescent="0.3">
      <c r="A612" s="114">
        <v>612</v>
      </c>
      <c r="B612" s="210" t="s">
        <v>890</v>
      </c>
      <c r="C612" s="221" t="s">
        <v>85</v>
      </c>
      <c r="D612" s="221" t="s">
        <v>372</v>
      </c>
      <c r="E612" s="224">
        <v>84020500</v>
      </c>
      <c r="F612" s="227" t="s">
        <v>238</v>
      </c>
      <c r="G612" s="220">
        <v>0</v>
      </c>
      <c r="H612" s="121">
        <v>0</v>
      </c>
      <c r="I612" s="220">
        <v>0</v>
      </c>
      <c r="J612" s="220">
        <v>0</v>
      </c>
      <c r="K612" s="220">
        <v>0</v>
      </c>
      <c r="L612" s="220">
        <v>0</v>
      </c>
      <c r="M612" s="220">
        <v>0</v>
      </c>
      <c r="N612" s="220">
        <v>0</v>
      </c>
      <c r="O612" s="220">
        <v>0</v>
      </c>
      <c r="P612" s="220">
        <v>0</v>
      </c>
      <c r="Q612" s="220">
        <v>0</v>
      </c>
      <c r="R612" s="220">
        <v>0</v>
      </c>
      <c r="S612" s="220">
        <v>0</v>
      </c>
      <c r="T612" s="220">
        <v>0</v>
      </c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30">
        <v>1</v>
      </c>
      <c r="F613" s="113"/>
      <c r="G613" s="118"/>
      <c r="H613" s="129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</row>
    <row r="614" spans="1:20" ht="15.6" outlineLevel="1" x14ac:dyDescent="0.3">
      <c r="A614" s="114">
        <v>614</v>
      </c>
      <c r="B614" s="210" t="s">
        <v>689</v>
      </c>
      <c r="C614" s="223"/>
      <c r="D614" s="223"/>
      <c r="E614" s="135">
        <v>1</v>
      </c>
      <c r="F614" s="134" t="s">
        <v>239</v>
      </c>
      <c r="G614" s="133">
        <v>-19569382.789999999</v>
      </c>
      <c r="H614" s="133">
        <v>0</v>
      </c>
      <c r="I614" s="133">
        <v>-1994739.5500000003</v>
      </c>
      <c r="J614" s="133">
        <v>-1935891.1100000003</v>
      </c>
      <c r="K614" s="133">
        <v>-1853626.9600000002</v>
      </c>
      <c r="L614" s="133">
        <v>-2157749.0200000005</v>
      </c>
      <c r="M614" s="133">
        <v>-2085687.4500000002</v>
      </c>
      <c r="N614" s="133">
        <v>-2213557.0100000002</v>
      </c>
      <c r="O614" s="133">
        <v>-2143488.2199999997</v>
      </c>
      <c r="P614" s="133">
        <v>-2215158.63</v>
      </c>
      <c r="Q614" s="133">
        <v>-2969484.8399999994</v>
      </c>
      <c r="R614" s="133">
        <v>0</v>
      </c>
      <c r="S614" s="133">
        <v>0</v>
      </c>
      <c r="T614" s="133">
        <v>0</v>
      </c>
    </row>
    <row r="615" spans="1:20" ht="15" outlineLevel="1" thickBot="1" x14ac:dyDescent="0.35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32"/>
      <c r="P615" s="132"/>
      <c r="Q615" s="132"/>
      <c r="R615" s="132"/>
      <c r="S615" s="113"/>
      <c r="T615" s="113"/>
    </row>
    <row r="616" spans="1:20" ht="15" outlineLevel="1" thickBot="1" x14ac:dyDescent="0.35">
      <c r="A616" s="114">
        <v>616</v>
      </c>
      <c r="B616" s="210" t="s">
        <v>689</v>
      </c>
      <c r="C616" s="223"/>
      <c r="D616" s="223"/>
      <c r="E616" s="130">
        <v>1</v>
      </c>
      <c r="F616" s="131" t="s">
        <v>240</v>
      </c>
      <c r="G616" s="115">
        <v>-19522760.59</v>
      </c>
      <c r="H616" s="115">
        <v>0</v>
      </c>
      <c r="I616" s="115">
        <v>-1990103.8000000003</v>
      </c>
      <c r="J616" s="115">
        <v>-1932067.0800000003</v>
      </c>
      <c r="K616" s="115">
        <v>-1850051.3300000003</v>
      </c>
      <c r="L616" s="115">
        <v>-2152465.7400000007</v>
      </c>
      <c r="M616" s="115">
        <v>-2081223.4300000002</v>
      </c>
      <c r="N616" s="115">
        <v>-2209350.3800000004</v>
      </c>
      <c r="O616" s="115">
        <v>-2133601.0199999996</v>
      </c>
      <c r="P616" s="115">
        <v>-2210133.5</v>
      </c>
      <c r="Q616" s="115">
        <v>-2963764.3099999996</v>
      </c>
      <c r="R616" s="115">
        <v>0</v>
      </c>
      <c r="S616" s="115">
        <v>0</v>
      </c>
      <c r="T616" s="115">
        <v>0</v>
      </c>
    </row>
    <row r="617" spans="1:20" outlineLevel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outlineLevel="1" collapsed="1" x14ac:dyDescent="0.3">
      <c r="A618" s="114">
        <v>618</v>
      </c>
      <c r="B618" s="210" t="s">
        <v>689</v>
      </c>
      <c r="C618" s="223"/>
      <c r="D618" s="223"/>
      <c r="E618" s="119">
        <v>1</v>
      </c>
      <c r="F618" s="125" t="s">
        <v>319</v>
      </c>
      <c r="G618" s="124">
        <v>0</v>
      </c>
      <c r="H618" s="124">
        <v>0</v>
      </c>
      <c r="I618" s="124">
        <v>0</v>
      </c>
      <c r="J618" s="124">
        <v>0</v>
      </c>
      <c r="K618" s="124">
        <v>0</v>
      </c>
      <c r="L618" s="124">
        <v>0</v>
      </c>
      <c r="M618" s="124">
        <v>0</v>
      </c>
      <c r="N618" s="124">
        <v>0</v>
      </c>
      <c r="O618" s="124">
        <v>0</v>
      </c>
      <c r="P618" s="124">
        <v>0</v>
      </c>
      <c r="Q618" s="124">
        <v>0</v>
      </c>
      <c r="R618" s="124">
        <v>0</v>
      </c>
      <c r="S618" s="124">
        <v>0</v>
      </c>
      <c r="T618" s="124">
        <v>0</v>
      </c>
    </row>
    <row r="619" spans="1:20" hidden="1" outlineLevel="2" x14ac:dyDescent="0.3">
      <c r="A619" s="114">
        <v>619</v>
      </c>
      <c r="B619" s="210" t="s">
        <v>891</v>
      </c>
      <c r="C619" s="221" t="s">
        <v>598</v>
      </c>
      <c r="D619" s="221" t="s">
        <v>366</v>
      </c>
      <c r="E619" s="123">
        <v>83100000</v>
      </c>
      <c r="F619" s="122" t="s">
        <v>318</v>
      </c>
      <c r="G619" s="220">
        <v>0</v>
      </c>
      <c r="H619" s="121">
        <v>0</v>
      </c>
      <c r="I619" s="220">
        <v>0</v>
      </c>
      <c r="J619" s="220">
        <v>0</v>
      </c>
      <c r="K619" s="220">
        <v>0</v>
      </c>
      <c r="L619" s="220">
        <v>0</v>
      </c>
      <c r="M619" s="220">
        <v>0</v>
      </c>
      <c r="N619" s="220">
        <v>0</v>
      </c>
      <c r="O619" s="220">
        <v>0</v>
      </c>
      <c r="P619" s="220">
        <v>0</v>
      </c>
      <c r="Q619" s="220">
        <v>0</v>
      </c>
      <c r="R619" s="220">
        <v>0</v>
      </c>
      <c r="S619" s="220">
        <v>0</v>
      </c>
      <c r="T619" s="220">
        <v>0</v>
      </c>
    </row>
    <row r="620" spans="1:20" hidden="1" outlineLevel="2" x14ac:dyDescent="0.3">
      <c r="A620" s="114">
        <v>620</v>
      </c>
      <c r="B620" s="210" t="s">
        <v>892</v>
      </c>
      <c r="C620" s="221" t="s">
        <v>598</v>
      </c>
      <c r="D620" s="221" t="s">
        <v>366</v>
      </c>
      <c r="E620" s="127">
        <v>83100100</v>
      </c>
      <c r="F620" s="126" t="s">
        <v>317</v>
      </c>
      <c r="G620" s="220">
        <v>0</v>
      </c>
      <c r="H620" s="121">
        <v>0</v>
      </c>
      <c r="I620" s="220">
        <v>0</v>
      </c>
      <c r="J620" s="220">
        <v>0</v>
      </c>
      <c r="K620" s="220">
        <v>0</v>
      </c>
      <c r="L620" s="220">
        <v>0</v>
      </c>
      <c r="M620" s="220">
        <v>0</v>
      </c>
      <c r="N620" s="220">
        <v>0</v>
      </c>
      <c r="O620" s="220">
        <v>0</v>
      </c>
      <c r="P620" s="220">
        <v>0</v>
      </c>
      <c r="Q620" s="220">
        <v>0</v>
      </c>
      <c r="R620" s="220">
        <v>0</v>
      </c>
      <c r="S620" s="220">
        <v>0</v>
      </c>
      <c r="T620" s="220">
        <v>0</v>
      </c>
    </row>
    <row r="621" spans="1:20" hidden="1" outlineLevel="2" x14ac:dyDescent="0.3">
      <c r="A621" s="114">
        <v>621</v>
      </c>
      <c r="B621" s="210" t="s">
        <v>893</v>
      </c>
      <c r="C621" s="221" t="s">
        <v>598</v>
      </c>
      <c r="D621" s="221" t="s">
        <v>366</v>
      </c>
      <c r="E621" s="123">
        <v>83200000</v>
      </c>
      <c r="F621" s="122" t="s">
        <v>316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894</v>
      </c>
      <c r="C622" s="221" t="s">
        <v>602</v>
      </c>
      <c r="D622" s="221" t="s">
        <v>366</v>
      </c>
      <c r="E622" s="123">
        <v>83300000</v>
      </c>
      <c r="F622" s="122" t="s">
        <v>315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outlineLevel="1" collapsed="1" x14ac:dyDescent="0.3">
      <c r="A623" s="114">
        <v>623</v>
      </c>
      <c r="B623" s="210" t="s">
        <v>689</v>
      </c>
      <c r="C623" s="223"/>
      <c r="D623" s="223"/>
      <c r="E623" s="119">
        <v>1</v>
      </c>
      <c r="F623" s="125" t="s">
        <v>314</v>
      </c>
      <c r="G623" s="124">
        <v>-2737600.5500000003</v>
      </c>
      <c r="H623" s="124">
        <v>0</v>
      </c>
      <c r="I623" s="124">
        <v>-299465.76</v>
      </c>
      <c r="J623" s="124">
        <v>-302519.62</v>
      </c>
      <c r="K623" s="124">
        <v>-303033.49</v>
      </c>
      <c r="L623" s="124">
        <v>-305093.83</v>
      </c>
      <c r="M623" s="124">
        <v>-305091.82</v>
      </c>
      <c r="N623" s="124">
        <v>-306290.01</v>
      </c>
      <c r="O623" s="124">
        <v>-304864.74</v>
      </c>
      <c r="P623" s="124">
        <v>-304725.41000000003</v>
      </c>
      <c r="Q623" s="124">
        <v>-306515.87</v>
      </c>
      <c r="R623" s="124">
        <v>0</v>
      </c>
      <c r="S623" s="124">
        <v>0</v>
      </c>
      <c r="T623" s="124">
        <v>0</v>
      </c>
    </row>
    <row r="624" spans="1:20" hidden="1" outlineLevel="2" x14ac:dyDescent="0.3">
      <c r="A624" s="114">
        <v>624</v>
      </c>
      <c r="B624" s="210" t="s">
        <v>895</v>
      </c>
      <c r="C624" s="221" t="s">
        <v>604</v>
      </c>
      <c r="D624" s="221" t="s">
        <v>396</v>
      </c>
      <c r="E624" s="127">
        <v>70200100</v>
      </c>
      <c r="F624" s="126" t="s">
        <v>313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896</v>
      </c>
      <c r="C625" s="221" t="s">
        <v>606</v>
      </c>
      <c r="D625" s="221" t="s">
        <v>366</v>
      </c>
      <c r="E625" s="127">
        <v>71100000</v>
      </c>
      <c r="F625" s="126" t="s">
        <v>312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897</v>
      </c>
      <c r="C626" s="221" t="s">
        <v>606</v>
      </c>
      <c r="D626" s="221" t="s">
        <v>387</v>
      </c>
      <c r="E626" s="127">
        <v>71110000</v>
      </c>
      <c r="F626" s="126" t="s">
        <v>311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898</v>
      </c>
      <c r="C627" s="221" t="s">
        <v>606</v>
      </c>
      <c r="D627" s="221" t="s">
        <v>366</v>
      </c>
      <c r="E627" s="127">
        <v>71400000</v>
      </c>
      <c r="F627" s="126" t="s">
        <v>310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899</v>
      </c>
      <c r="C628" s="221" t="s">
        <v>606</v>
      </c>
      <c r="D628" s="221" t="s">
        <v>387</v>
      </c>
      <c r="E628" s="127">
        <v>73300000</v>
      </c>
      <c r="F628" s="126" t="s">
        <v>309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900</v>
      </c>
      <c r="C629" s="221" t="s">
        <v>606</v>
      </c>
      <c r="D629" s="221" t="s">
        <v>387</v>
      </c>
      <c r="E629" s="127">
        <v>73600000</v>
      </c>
      <c r="F629" s="126" t="s">
        <v>308</v>
      </c>
      <c r="G629" s="220">
        <v>-2341856.6100000003</v>
      </c>
      <c r="H629" s="121">
        <v>0</v>
      </c>
      <c r="I629" s="220">
        <v>-255756.86</v>
      </c>
      <c r="J629" s="220">
        <v>-258143.15</v>
      </c>
      <c r="K629" s="220">
        <v>-259105.29</v>
      </c>
      <c r="L629" s="220">
        <v>-261164.75</v>
      </c>
      <c r="M629" s="220">
        <v>-261164.85</v>
      </c>
      <c r="N629" s="220">
        <v>-262084.61</v>
      </c>
      <c r="O629" s="220">
        <v>-260779.56</v>
      </c>
      <c r="P629" s="220">
        <v>-260779.51</v>
      </c>
      <c r="Q629" s="220">
        <v>-262878.03000000003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901</v>
      </c>
      <c r="C630" s="221" t="s">
        <v>606</v>
      </c>
      <c r="D630" s="221" t="s">
        <v>387</v>
      </c>
      <c r="E630" s="127">
        <v>74100000</v>
      </c>
      <c r="F630" s="126" t="s">
        <v>307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902</v>
      </c>
      <c r="C631" s="221" t="s">
        <v>606</v>
      </c>
      <c r="D631" s="221" t="s">
        <v>387</v>
      </c>
      <c r="E631" s="127">
        <v>74200000</v>
      </c>
      <c r="F631" s="126" t="s">
        <v>306</v>
      </c>
      <c r="G631" s="220">
        <v>-395743.94000000006</v>
      </c>
      <c r="H631" s="121">
        <v>0</v>
      </c>
      <c r="I631" s="220">
        <v>-43708.9</v>
      </c>
      <c r="J631" s="220">
        <v>-44376.47</v>
      </c>
      <c r="K631" s="220">
        <v>-43928.2</v>
      </c>
      <c r="L631" s="220">
        <v>-43929.08</v>
      </c>
      <c r="M631" s="220">
        <v>-43926.97</v>
      </c>
      <c r="N631" s="220">
        <v>-44205.4</v>
      </c>
      <c r="O631" s="220">
        <v>-44085.18</v>
      </c>
      <c r="P631" s="220">
        <v>-43945.9</v>
      </c>
      <c r="Q631" s="220">
        <v>-43637.84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903</v>
      </c>
      <c r="C632" s="221" t="s">
        <v>606</v>
      </c>
      <c r="D632" s="221" t="s">
        <v>614</v>
      </c>
      <c r="E632" s="127">
        <v>74200100</v>
      </c>
      <c r="F632" s="126" t="s">
        <v>305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904</v>
      </c>
      <c r="C633" s="221" t="s">
        <v>606</v>
      </c>
      <c r="D633" s="221" t="s">
        <v>399</v>
      </c>
      <c r="E633" s="127">
        <v>74200200</v>
      </c>
      <c r="F633" s="126" t="s">
        <v>304</v>
      </c>
      <c r="G633" s="220">
        <v>0</v>
      </c>
      <c r="H633" s="121">
        <v>0</v>
      </c>
      <c r="I633" s="220">
        <v>0</v>
      </c>
      <c r="J633" s="220">
        <v>0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905</v>
      </c>
      <c r="C634" s="221" t="s">
        <v>606</v>
      </c>
      <c r="D634" s="221" t="s">
        <v>366</v>
      </c>
      <c r="E634" s="127">
        <v>74200300</v>
      </c>
      <c r="F634" s="126" t="s">
        <v>303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906</v>
      </c>
      <c r="C635" s="221" t="s">
        <v>606</v>
      </c>
      <c r="D635" s="221" t="s">
        <v>387</v>
      </c>
      <c r="E635" s="127">
        <v>74200400</v>
      </c>
      <c r="F635" s="126" t="s">
        <v>302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s="234" customFormat="1" hidden="1" outlineLevel="2" x14ac:dyDescent="0.3">
      <c r="A636" s="114">
        <v>636</v>
      </c>
      <c r="B636" s="210" t="s">
        <v>907</v>
      </c>
      <c r="C636" s="233" t="s">
        <v>606</v>
      </c>
      <c r="D636" s="233" t="s">
        <v>387</v>
      </c>
      <c r="E636" s="127">
        <v>74200500</v>
      </c>
      <c r="F636" s="126" t="s">
        <v>301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s="234" customFormat="1" hidden="1" outlineLevel="2" x14ac:dyDescent="0.3">
      <c r="A637" s="114">
        <v>637</v>
      </c>
      <c r="B637" s="210" t="s">
        <v>908</v>
      </c>
      <c r="C637" s="233" t="s">
        <v>606</v>
      </c>
      <c r="D637" s="233" t="s">
        <v>387</v>
      </c>
      <c r="E637" s="127">
        <v>74400000</v>
      </c>
      <c r="F637" s="126" t="s">
        <v>300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909</v>
      </c>
      <c r="C638" s="233" t="s">
        <v>606</v>
      </c>
      <c r="D638" s="233" t="s">
        <v>387</v>
      </c>
      <c r="E638" s="127">
        <v>74401000</v>
      </c>
      <c r="F638" s="126" t="s">
        <v>283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910</v>
      </c>
      <c r="C639" s="233" t="s">
        <v>606</v>
      </c>
      <c r="D639" s="233" t="s">
        <v>387</v>
      </c>
      <c r="E639" s="127">
        <v>74500000</v>
      </c>
      <c r="F639" s="126" t="s">
        <v>299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911</v>
      </c>
      <c r="C640" s="233" t="s">
        <v>606</v>
      </c>
      <c r="D640" s="233" t="s">
        <v>387</v>
      </c>
      <c r="E640" s="127">
        <v>74600000</v>
      </c>
      <c r="F640" s="126" t="s">
        <v>298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912</v>
      </c>
      <c r="C641" s="233" t="s">
        <v>606</v>
      </c>
      <c r="D641" s="233" t="s">
        <v>387</v>
      </c>
      <c r="E641" s="127">
        <v>74600001</v>
      </c>
      <c r="F641" s="126" t="s">
        <v>297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913</v>
      </c>
      <c r="C642" s="233" t="s">
        <v>606</v>
      </c>
      <c r="D642" s="233" t="s">
        <v>387</v>
      </c>
      <c r="E642" s="127">
        <v>74600100</v>
      </c>
      <c r="F642" s="126" t="s">
        <v>296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914</v>
      </c>
      <c r="C643" s="233" t="s">
        <v>606</v>
      </c>
      <c r="D643" s="233" t="s">
        <v>387</v>
      </c>
      <c r="E643" s="127">
        <v>74600400</v>
      </c>
      <c r="F643" s="126" t="s">
        <v>295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915</v>
      </c>
      <c r="C644" s="233" t="s">
        <v>606</v>
      </c>
      <c r="D644" s="233" t="s">
        <v>387</v>
      </c>
      <c r="E644" s="127">
        <v>74700000</v>
      </c>
      <c r="F644" s="126" t="s">
        <v>294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916</v>
      </c>
      <c r="C645" s="233" t="s">
        <v>606</v>
      </c>
      <c r="D645" s="233" t="s">
        <v>387</v>
      </c>
      <c r="E645" s="127">
        <v>80830000</v>
      </c>
      <c r="F645" s="126" t="s">
        <v>293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917</v>
      </c>
      <c r="C646" s="233" t="s">
        <v>606</v>
      </c>
      <c r="D646" s="233" t="s">
        <v>387</v>
      </c>
      <c r="E646" s="127">
        <v>80850000</v>
      </c>
      <c r="F646" s="126" t="s">
        <v>292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918</v>
      </c>
      <c r="C647" s="233" t="s">
        <v>606</v>
      </c>
      <c r="D647" s="233" t="s">
        <v>387</v>
      </c>
      <c r="E647" s="127">
        <v>80850001</v>
      </c>
      <c r="F647" s="126" t="s">
        <v>291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hidden="1" outlineLevel="2" x14ac:dyDescent="0.3">
      <c r="A648" s="114">
        <v>648</v>
      </c>
      <c r="B648" s="210" t="s">
        <v>919</v>
      </c>
      <c r="C648" s="221" t="s">
        <v>606</v>
      </c>
      <c r="D648" s="221" t="s">
        <v>396</v>
      </c>
      <c r="E648" s="127">
        <v>84270000</v>
      </c>
      <c r="F648" s="126" t="s">
        <v>290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hidden="1" outlineLevel="2" x14ac:dyDescent="0.3">
      <c r="A649" s="114">
        <v>649</v>
      </c>
      <c r="B649" s="210" t="s">
        <v>920</v>
      </c>
      <c r="C649" s="221" t="s">
        <v>606</v>
      </c>
      <c r="D649" s="221" t="s">
        <v>366</v>
      </c>
      <c r="E649" s="127">
        <v>84310000</v>
      </c>
      <c r="F649" s="126" t="s">
        <v>289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921</v>
      </c>
      <c r="C650" s="221" t="s">
        <v>606</v>
      </c>
      <c r="D650" s="221" t="s">
        <v>387</v>
      </c>
      <c r="E650" s="127">
        <v>84320000</v>
      </c>
      <c r="F650" s="126" t="s">
        <v>288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922</v>
      </c>
      <c r="C651" s="221" t="s">
        <v>606</v>
      </c>
      <c r="D651" s="221" t="s">
        <v>387</v>
      </c>
      <c r="E651" s="127">
        <v>84330000</v>
      </c>
      <c r="F651" s="126" t="s">
        <v>287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923</v>
      </c>
      <c r="C652" s="221" t="s">
        <v>606</v>
      </c>
      <c r="D652" s="221" t="s">
        <v>635</v>
      </c>
      <c r="E652" s="127">
        <v>84350000</v>
      </c>
      <c r="F652" s="126" t="s">
        <v>286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924</v>
      </c>
      <c r="C653" s="221" t="s">
        <v>606</v>
      </c>
      <c r="D653" s="221" t="s">
        <v>396</v>
      </c>
      <c r="E653" s="127">
        <v>85400400</v>
      </c>
      <c r="F653" s="126" t="s">
        <v>285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925</v>
      </c>
      <c r="C654" s="221" t="s">
        <v>606</v>
      </c>
      <c r="D654" s="221" t="s">
        <v>387</v>
      </c>
      <c r="E654" s="127">
        <v>85500000</v>
      </c>
      <c r="F654" s="126" t="s">
        <v>284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926</v>
      </c>
      <c r="C655" s="221" t="s">
        <v>606</v>
      </c>
      <c r="D655" s="221" t="s">
        <v>387</v>
      </c>
      <c r="E655" s="127">
        <v>85501000</v>
      </c>
      <c r="F655" s="126" t="s">
        <v>283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927</v>
      </c>
      <c r="C656" s="221" t="s">
        <v>604</v>
      </c>
      <c r="D656" s="221" t="s">
        <v>396</v>
      </c>
      <c r="E656" s="127">
        <v>90200100</v>
      </c>
      <c r="F656" s="126" t="s">
        <v>282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928</v>
      </c>
      <c r="C657" s="221" t="s">
        <v>606</v>
      </c>
      <c r="D657" s="221" t="s">
        <v>366</v>
      </c>
      <c r="E657" s="127">
        <v>97200000</v>
      </c>
      <c r="F657" s="126" t="s">
        <v>281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929</v>
      </c>
      <c r="C658" s="221" t="s">
        <v>606</v>
      </c>
      <c r="D658" s="221" t="s">
        <v>366</v>
      </c>
      <c r="E658" s="127">
        <v>97200100</v>
      </c>
      <c r="F658" s="126" t="s">
        <v>280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930</v>
      </c>
      <c r="C659" s="221" t="s">
        <v>606</v>
      </c>
      <c r="D659" s="221" t="s">
        <v>366</v>
      </c>
      <c r="E659" s="127">
        <v>97200200</v>
      </c>
      <c r="F659" s="126" t="s">
        <v>279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931</v>
      </c>
      <c r="C660" s="221" t="s">
        <v>606</v>
      </c>
      <c r="D660" s="221" t="s">
        <v>366</v>
      </c>
      <c r="E660" s="127">
        <v>97200300</v>
      </c>
      <c r="F660" s="126" t="s">
        <v>278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932</v>
      </c>
      <c r="C661" s="221" t="s">
        <v>606</v>
      </c>
      <c r="D661" s="221" t="s">
        <v>387</v>
      </c>
      <c r="E661" s="127">
        <v>97200400</v>
      </c>
      <c r="F661" s="126" t="s">
        <v>277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933</v>
      </c>
      <c r="C662" s="221" t="s">
        <v>606</v>
      </c>
      <c r="D662" s="221" t="s">
        <v>387</v>
      </c>
      <c r="E662" s="127">
        <v>97200500</v>
      </c>
      <c r="F662" s="126" t="s">
        <v>276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934</v>
      </c>
      <c r="C663" s="221" t="s">
        <v>606</v>
      </c>
      <c r="D663" s="221" t="s">
        <v>387</v>
      </c>
      <c r="E663" s="127">
        <v>97500000</v>
      </c>
      <c r="F663" s="126" t="s">
        <v>275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935</v>
      </c>
      <c r="C664" s="221" t="s">
        <v>606</v>
      </c>
      <c r="D664" s="221" t="s">
        <v>387</v>
      </c>
      <c r="E664" s="127">
        <v>97500100</v>
      </c>
      <c r="F664" s="126" t="s">
        <v>274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936</v>
      </c>
      <c r="C665" s="221" t="s">
        <v>606</v>
      </c>
      <c r="D665" s="221" t="s">
        <v>387</v>
      </c>
      <c r="E665" s="127">
        <v>97510000</v>
      </c>
      <c r="F665" s="128" t="s">
        <v>273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937</v>
      </c>
      <c r="C666" s="221" t="s">
        <v>606</v>
      </c>
      <c r="D666" s="221" t="s">
        <v>387</v>
      </c>
      <c r="E666" s="127">
        <v>97600000</v>
      </c>
      <c r="F666" s="128" t="s">
        <v>272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938</v>
      </c>
      <c r="C667" s="221" t="s">
        <v>606</v>
      </c>
      <c r="D667" s="221" t="s">
        <v>387</v>
      </c>
      <c r="E667" s="127">
        <v>97600200</v>
      </c>
      <c r="F667" s="128" t="s">
        <v>271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939</v>
      </c>
      <c r="C668" s="221" t="s">
        <v>606</v>
      </c>
      <c r="D668" s="221" t="s">
        <v>387</v>
      </c>
      <c r="E668" s="127">
        <v>97600300</v>
      </c>
      <c r="F668" s="128" t="s">
        <v>270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940</v>
      </c>
      <c r="C669" s="221" t="s">
        <v>606</v>
      </c>
      <c r="D669" s="221" t="s">
        <v>387</v>
      </c>
      <c r="E669" s="127">
        <v>97700000</v>
      </c>
      <c r="F669" s="126" t="s">
        <v>269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941</v>
      </c>
      <c r="C670" s="221" t="s">
        <v>606</v>
      </c>
      <c r="D670" s="221" t="s">
        <v>387</v>
      </c>
      <c r="E670" s="127">
        <v>97800000</v>
      </c>
      <c r="F670" s="126" t="s">
        <v>268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942</v>
      </c>
      <c r="C671" s="221" t="s">
        <v>606</v>
      </c>
      <c r="D671" s="221" t="s">
        <v>387</v>
      </c>
      <c r="E671" s="127">
        <v>97800100</v>
      </c>
      <c r="F671" s="126" t="s">
        <v>267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943</v>
      </c>
      <c r="C672" s="221" t="s">
        <v>606</v>
      </c>
      <c r="D672" s="221" t="s">
        <v>387</v>
      </c>
      <c r="E672" s="127">
        <v>97800200</v>
      </c>
      <c r="F672" s="126" t="s">
        <v>266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944</v>
      </c>
      <c r="C673" s="221" t="s">
        <v>606</v>
      </c>
      <c r="D673" s="221" t="s">
        <v>387</v>
      </c>
      <c r="E673" s="127">
        <v>97800300</v>
      </c>
      <c r="F673" s="126" t="s">
        <v>265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945</v>
      </c>
      <c r="C674" s="221" t="s">
        <v>606</v>
      </c>
      <c r="D674" s="221" t="s">
        <v>387</v>
      </c>
      <c r="E674" s="127">
        <v>97800500</v>
      </c>
      <c r="F674" s="126" t="s">
        <v>264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outlineLevel="1" collapsed="1" x14ac:dyDescent="0.3">
      <c r="A675" s="114">
        <v>675</v>
      </c>
      <c r="B675" s="210" t="s">
        <v>689</v>
      </c>
      <c r="C675" s="223"/>
      <c r="D675" s="223"/>
      <c r="E675" s="119">
        <v>1</v>
      </c>
      <c r="F675" s="125" t="s">
        <v>263</v>
      </c>
      <c r="G675" s="124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946</v>
      </c>
      <c r="C676" s="221" t="s">
        <v>659</v>
      </c>
      <c r="D676" s="221" t="s">
        <v>396</v>
      </c>
      <c r="E676" s="123">
        <v>98100000</v>
      </c>
      <c r="F676" s="122" t="s">
        <v>262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261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947</v>
      </c>
      <c r="C678" s="221" t="s">
        <v>661</v>
      </c>
      <c r="D678" s="221" t="s">
        <v>396</v>
      </c>
      <c r="E678" s="123">
        <v>73200000</v>
      </c>
      <c r="F678" s="122" t="s">
        <v>260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hidden="1" outlineLevel="2" x14ac:dyDescent="0.3">
      <c r="A679" s="114">
        <v>679</v>
      </c>
      <c r="B679" s="210" t="s">
        <v>948</v>
      </c>
      <c r="C679" s="221" t="s">
        <v>661</v>
      </c>
      <c r="D679" s="221" t="s">
        <v>396</v>
      </c>
      <c r="E679" s="123">
        <v>85100000</v>
      </c>
      <c r="F679" s="122" t="s">
        <v>259</v>
      </c>
      <c r="G679" s="220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949</v>
      </c>
      <c r="C680" s="221" t="s">
        <v>661</v>
      </c>
      <c r="D680" s="221" t="s">
        <v>396</v>
      </c>
      <c r="E680" s="123">
        <v>85100100</v>
      </c>
      <c r="F680" s="122" t="s">
        <v>258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950</v>
      </c>
      <c r="C681" s="221" t="s">
        <v>661</v>
      </c>
      <c r="D681" s="221" t="s">
        <v>396</v>
      </c>
      <c r="E681" s="123">
        <v>85100200</v>
      </c>
      <c r="F681" s="122" t="s">
        <v>257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951</v>
      </c>
      <c r="C682" s="221" t="s">
        <v>661</v>
      </c>
      <c r="D682" s="221" t="s">
        <v>396</v>
      </c>
      <c r="E682" s="123">
        <v>85200000</v>
      </c>
      <c r="F682" s="122" t="s">
        <v>256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952</v>
      </c>
      <c r="C683" s="221" t="s">
        <v>661</v>
      </c>
      <c r="D683" s="221" t="s">
        <v>396</v>
      </c>
      <c r="E683" s="123">
        <v>85400100</v>
      </c>
      <c r="F683" s="122" t="s">
        <v>255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953</v>
      </c>
      <c r="C684" s="221" t="s">
        <v>661</v>
      </c>
      <c r="D684" s="221" t="s">
        <v>396</v>
      </c>
      <c r="E684" s="123">
        <v>85400200</v>
      </c>
      <c r="F684" s="122" t="s">
        <v>254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t="15" outlineLevel="1" collapsed="1" thickBot="1" x14ac:dyDescent="0.35">
      <c r="A685" s="114">
        <v>685</v>
      </c>
      <c r="B685" s="210" t="s">
        <v>336</v>
      </c>
      <c r="C685" s="113"/>
      <c r="D685" s="113"/>
      <c r="E685" s="119"/>
      <c r="F685" s="113"/>
      <c r="G685" s="118"/>
      <c r="H685" s="121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</row>
    <row r="686" spans="1:20" ht="15" outlineLevel="1" thickBot="1" x14ac:dyDescent="0.35">
      <c r="A686" s="114">
        <v>686</v>
      </c>
      <c r="B686" s="210" t="s">
        <v>336</v>
      </c>
      <c r="C686" s="113"/>
      <c r="D686" s="113"/>
      <c r="E686" s="113"/>
      <c r="F686" s="116" t="s">
        <v>253</v>
      </c>
      <c r="G686" s="115">
        <v>-22260361.140000001</v>
      </c>
      <c r="H686" s="115">
        <v>0</v>
      </c>
      <c r="I686" s="115">
        <v>-2289569.5600000005</v>
      </c>
      <c r="J686" s="115">
        <v>-2234586.7000000002</v>
      </c>
      <c r="K686" s="115">
        <v>-2153084.8200000003</v>
      </c>
      <c r="L686" s="115">
        <v>-2457559.5700000008</v>
      </c>
      <c r="M686" s="115">
        <v>-2386315.25</v>
      </c>
      <c r="N686" s="115">
        <v>-2515640.3900000006</v>
      </c>
      <c r="O686" s="115">
        <v>-2438465.7599999998</v>
      </c>
      <c r="P686" s="115">
        <v>-2514858.91</v>
      </c>
      <c r="Q686" s="115">
        <v>-3270280.1799999997</v>
      </c>
      <c r="R686" s="115">
        <v>0</v>
      </c>
      <c r="S686" s="115">
        <v>0</v>
      </c>
      <c r="T686" s="115">
        <v>0</v>
      </c>
    </row>
    <row r="687" spans="1:20" ht="15" outlineLevel="1" thickBot="1" x14ac:dyDescent="0.35">
      <c r="A687" s="114">
        <v>687</v>
      </c>
      <c r="B687" s="210" t="s">
        <v>336</v>
      </c>
    </row>
    <row r="688" spans="1:20" ht="15" outlineLevel="1" collapsed="1" thickBot="1" x14ac:dyDescent="0.35">
      <c r="A688" s="114">
        <v>688</v>
      </c>
      <c r="B688" s="210" t="s">
        <v>336</v>
      </c>
      <c r="E688" s="113"/>
      <c r="F688" s="112" t="s">
        <v>252</v>
      </c>
      <c r="G688" s="111">
        <v>0</v>
      </c>
      <c r="H688" s="111">
        <v>0</v>
      </c>
      <c r="I688" s="111">
        <v>0</v>
      </c>
      <c r="J688" s="111">
        <v>0</v>
      </c>
      <c r="K688" s="111">
        <v>0</v>
      </c>
      <c r="L688" s="111">
        <v>0</v>
      </c>
      <c r="M688" s="111">
        <v>0</v>
      </c>
      <c r="N688" s="111">
        <v>0</v>
      </c>
      <c r="O688" s="111">
        <v>0</v>
      </c>
      <c r="P688" s="111">
        <v>0</v>
      </c>
      <c r="Q688" s="111">
        <v>0</v>
      </c>
      <c r="R688" s="111">
        <v>0</v>
      </c>
      <c r="S688" s="111">
        <v>0</v>
      </c>
      <c r="T688" s="111">
        <v>0</v>
      </c>
    </row>
    <row r="689" spans="1:20" hidden="1" outlineLevel="2" x14ac:dyDescent="0.3">
      <c r="A689" s="114">
        <v>689</v>
      </c>
      <c r="B689" s="210" t="s">
        <v>954</v>
      </c>
      <c r="E689" s="123">
        <v>880002</v>
      </c>
      <c r="F689" s="180" t="s">
        <v>251</v>
      </c>
      <c r="G689" s="220">
        <v>0</v>
      </c>
      <c r="H689" s="121">
        <v>0</v>
      </c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</row>
    <row r="690" spans="1:20" hidden="1" outlineLevel="2" x14ac:dyDescent="0.3">
      <c r="A690" s="114">
        <v>690</v>
      </c>
      <c r="B690" s="210" t="s">
        <v>955</v>
      </c>
      <c r="E690" s="123">
        <v>880004</v>
      </c>
      <c r="F690" s="180" t="s">
        <v>250</v>
      </c>
      <c r="G690" s="220">
        <v>0</v>
      </c>
      <c r="H690" s="121">
        <v>0</v>
      </c>
      <c r="I690" s="237"/>
      <c r="J690" s="237"/>
      <c r="K690" s="237"/>
      <c r="L690" s="220"/>
      <c r="M690" s="220"/>
      <c r="N690" s="220"/>
      <c r="O690" s="220"/>
      <c r="P690" s="220"/>
      <c r="Q690" s="220"/>
      <c r="R690" s="220"/>
      <c r="S690" s="220"/>
      <c r="T690" s="220"/>
    </row>
    <row r="691" spans="1:20" hidden="1" outlineLevel="2" x14ac:dyDescent="0.3">
      <c r="A691" s="114">
        <v>691</v>
      </c>
      <c r="B691" s="210" t="s">
        <v>956</v>
      </c>
      <c r="E691" s="123">
        <v>880005</v>
      </c>
      <c r="F691" s="180" t="s">
        <v>249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957</v>
      </c>
      <c r="E692" s="123">
        <v>880006</v>
      </c>
      <c r="F692" s="180" t="s">
        <v>248</v>
      </c>
      <c r="G692" s="220">
        <v>0</v>
      </c>
      <c r="H692" s="121">
        <v>0</v>
      </c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958</v>
      </c>
      <c r="E693" s="123">
        <v>880007</v>
      </c>
      <c r="F693" s="180" t="s">
        <v>247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959</v>
      </c>
      <c r="E694" s="123">
        <v>880008</v>
      </c>
      <c r="F694" s="180" t="s">
        <v>246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960</v>
      </c>
      <c r="E695" s="123">
        <v>880009</v>
      </c>
      <c r="F695" s="180" t="s">
        <v>245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961</v>
      </c>
      <c r="E696" s="123">
        <v>880010</v>
      </c>
      <c r="F696" s="180" t="s">
        <v>244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962</v>
      </c>
      <c r="E697" s="123">
        <v>880011</v>
      </c>
      <c r="F697" s="180" t="s">
        <v>243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963</v>
      </c>
      <c r="E698" s="123">
        <v>880012</v>
      </c>
      <c r="F698" s="180" t="s">
        <v>242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964</v>
      </c>
      <c r="E699" s="123">
        <v>880013</v>
      </c>
      <c r="F699" s="180" t="s">
        <v>241</v>
      </c>
      <c r="G699" s="220">
        <v>0</v>
      </c>
      <c r="H699" s="121">
        <v>0</v>
      </c>
      <c r="I699" s="237"/>
      <c r="J699" s="237"/>
      <c r="K699" s="237"/>
      <c r="L699" s="220"/>
      <c r="M699" s="220"/>
      <c r="N699" s="220"/>
      <c r="O699" s="220"/>
      <c r="P699" s="220"/>
      <c r="Q699" s="220"/>
      <c r="R699" s="220"/>
      <c r="S699" s="220"/>
      <c r="T699" s="220"/>
    </row>
  </sheetData>
  <conditionalFormatting sqref="F339">
    <cfRule type="cellIs" dxfId="183" priority="13" operator="lessThan">
      <formula>-1</formula>
    </cfRule>
  </conditionalFormatting>
  <conditionalFormatting sqref="F337">
    <cfRule type="cellIs" dxfId="182" priority="14" operator="lessThan">
      <formula>-1</formula>
    </cfRule>
  </conditionalFormatting>
  <conditionalFormatting sqref="I337:T337">
    <cfRule type="cellIs" dxfId="181" priority="11" operator="lessThan">
      <formula>-1</formula>
    </cfRule>
  </conditionalFormatting>
  <conditionalFormatting sqref="I339:T339">
    <cfRule type="cellIs" dxfId="180" priority="9" operator="lessThan">
      <formula>-1</formula>
    </cfRule>
  </conditionalFormatting>
  <conditionalFormatting sqref="G337">
    <cfRule type="cellIs" dxfId="179" priority="12" operator="lessThan">
      <formula>-1</formula>
    </cfRule>
  </conditionalFormatting>
  <conditionalFormatting sqref="G339">
    <cfRule type="cellIs" dxfId="178" priority="10" operator="lessThan">
      <formula>-1</formula>
    </cfRule>
  </conditionalFormatting>
  <conditionalFormatting sqref="F686">
    <cfRule type="cellIs" dxfId="177" priority="8" operator="lessThan">
      <formula>-1</formula>
    </cfRule>
  </conditionalFormatting>
  <conditionalFormatting sqref="G686">
    <cfRule type="cellIs" dxfId="176" priority="7" operator="lessThan">
      <formula>-1</formula>
    </cfRule>
  </conditionalFormatting>
  <conditionalFormatting sqref="I686:T686">
    <cfRule type="cellIs" dxfId="175" priority="6" operator="lessThan">
      <formula>-1</formula>
    </cfRule>
  </conditionalFormatting>
  <conditionalFormatting sqref="I688:T688">
    <cfRule type="cellIs" dxfId="174" priority="3" operator="lessThan">
      <formula>-1</formula>
    </cfRule>
  </conditionalFormatting>
  <conditionalFormatting sqref="F688">
    <cfRule type="cellIs" dxfId="173" priority="5" operator="lessThan">
      <formula>-1</formula>
    </cfRule>
  </conditionalFormatting>
  <conditionalFormatting sqref="G688">
    <cfRule type="cellIs" dxfId="172" priority="4" operator="lessThan">
      <formula>-1</formula>
    </cfRule>
  </conditionalFormatting>
  <conditionalFormatting sqref="H686">
    <cfRule type="cellIs" dxfId="171" priority="2" operator="lessThan">
      <formula>-1</formula>
    </cfRule>
  </conditionalFormatting>
  <conditionalFormatting sqref="H688">
    <cfRule type="cellIs" dxfId="170" priority="1" operator="lessThan">
      <formula>-1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DA42-BAEB-4DA9-B9E5-88B6C9B8A8FD}">
  <dimension ref="A1:T699"/>
  <sheetViews>
    <sheetView topLeftCell="F1" zoomScale="70" zoomScaleNormal="70" workbookViewId="0">
      <pane ySplit="2" topLeftCell="A373" activePane="bottomLeft" state="frozen"/>
      <selection activeCell="F1" sqref="F1"/>
      <selection pane="bottomLeft" activeCell="F3" sqref="F3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45658</v>
      </c>
      <c r="J1" s="208">
        <v>45689</v>
      </c>
      <c r="K1" s="208">
        <v>45717</v>
      </c>
      <c r="L1" s="208">
        <v>45748</v>
      </c>
      <c r="M1" s="208">
        <v>45778</v>
      </c>
      <c r="N1" s="208">
        <v>45809</v>
      </c>
      <c r="O1" s="208">
        <v>45839</v>
      </c>
      <c r="P1" s="208">
        <v>45870</v>
      </c>
      <c r="Q1" s="208">
        <v>45901</v>
      </c>
      <c r="R1" s="208">
        <v>45931</v>
      </c>
      <c r="S1" s="208">
        <v>45962</v>
      </c>
      <c r="T1" s="208">
        <v>45992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1</v>
      </c>
      <c r="H2" s="177" t="s">
        <v>2</v>
      </c>
      <c r="I2" s="176">
        <v>45658</v>
      </c>
      <c r="J2" s="176">
        <v>45689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663725.37999999989</v>
      </c>
      <c r="H4" s="167">
        <v>4.1113200928816711E-6</v>
      </c>
      <c r="I4" s="166">
        <v>56312.5</v>
      </c>
      <c r="J4" s="166">
        <v>43272.3</v>
      </c>
      <c r="K4" s="166">
        <v>43860.04</v>
      </c>
      <c r="L4" s="166">
        <v>42136.95</v>
      </c>
      <c r="M4" s="166">
        <v>133672.60999999999</v>
      </c>
      <c r="N4" s="166">
        <v>28768.98</v>
      </c>
      <c r="O4" s="166">
        <v>62942.62</v>
      </c>
      <c r="P4" s="166">
        <v>105747.07</v>
      </c>
      <c r="Q4" s="166">
        <v>66810.13</v>
      </c>
      <c r="R4" s="166">
        <v>80202.179999999993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663725.37999999989</v>
      </c>
      <c r="H5" s="121">
        <v>4.1113200928816711E-6</v>
      </c>
      <c r="I5" s="220">
        <v>56312.5</v>
      </c>
      <c r="J5" s="220">
        <v>43272.3</v>
      </c>
      <c r="K5" s="220">
        <v>43860.04</v>
      </c>
      <c r="L5" s="220">
        <v>42136.95</v>
      </c>
      <c r="M5" s="220">
        <v>133672.60999999999</v>
      </c>
      <c r="N5" s="220">
        <v>28768.98</v>
      </c>
      <c r="O5" s="220">
        <v>62942.62</v>
      </c>
      <c r="P5" s="220">
        <v>105747.07</v>
      </c>
      <c r="Q5" s="220">
        <v>66810.13</v>
      </c>
      <c r="R5" s="220">
        <v>80202.179999999993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A11" s="114">
        <v>11</v>
      </c>
      <c r="B11" s="210" t="s">
        <v>368</v>
      </c>
      <c r="C11" s="221" t="s">
        <v>359</v>
      </c>
      <c r="D11" s="221" t="s">
        <v>366</v>
      </c>
      <c r="E11" s="127">
        <v>70200200</v>
      </c>
      <c r="F11" s="126" t="s">
        <v>12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369</v>
      </c>
      <c r="C12" s="221" t="s">
        <v>359</v>
      </c>
      <c r="D12" s="221" t="s">
        <v>366</v>
      </c>
      <c r="E12" s="127">
        <v>70400000</v>
      </c>
      <c r="F12" s="126" t="s">
        <v>13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370</v>
      </c>
      <c r="C13" s="221" t="s">
        <v>359</v>
      </c>
      <c r="D13" s="221" t="s">
        <v>366</v>
      </c>
      <c r="E13" s="127">
        <v>70430000</v>
      </c>
      <c r="F13" s="126" t="s">
        <v>14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t="4.5" customHeight="1" outlineLevel="1" collapsed="1" x14ac:dyDescent="0.3">
      <c r="A14" s="114">
        <v>14</v>
      </c>
      <c r="B14" s="210"/>
      <c r="C14" s="223"/>
      <c r="D14" s="223"/>
      <c r="E14" s="135">
        <v>1</v>
      </c>
      <c r="F14" s="113"/>
      <c r="G14" s="113"/>
      <c r="H14" s="129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spans="1:20" outlineLevel="1" collapsed="1" x14ac:dyDescent="0.3">
      <c r="A15" s="114">
        <v>15</v>
      </c>
      <c r="B15" s="210"/>
      <c r="C15" s="223"/>
      <c r="D15" s="223"/>
      <c r="E15" s="135">
        <v>1</v>
      </c>
      <c r="F15" s="168" t="s">
        <v>15</v>
      </c>
      <c r="G15" s="166">
        <v>-973664.21</v>
      </c>
      <c r="H15" s="167">
        <v>-4.0635167181258098E-6</v>
      </c>
      <c r="I15" s="166">
        <v>-63168.81</v>
      </c>
      <c r="J15" s="166">
        <v>-27005.75</v>
      </c>
      <c r="K15" s="166">
        <v>-51602.41</v>
      </c>
      <c r="L15" s="166">
        <v>-62649.3</v>
      </c>
      <c r="M15" s="166">
        <v>-108767.59000000001</v>
      </c>
      <c r="N15" s="166">
        <v>-41921.78</v>
      </c>
      <c r="O15" s="166">
        <v>-88417.27</v>
      </c>
      <c r="P15" s="166">
        <v>-332714.32</v>
      </c>
      <c r="Q15" s="166">
        <v>-93934.26</v>
      </c>
      <c r="R15" s="166">
        <v>-103482.72</v>
      </c>
      <c r="S15" s="166">
        <v>0</v>
      </c>
      <c r="T15" s="166">
        <v>0</v>
      </c>
    </row>
    <row r="16" spans="1:20" hidden="1" outlineLevel="2" x14ac:dyDescent="0.3">
      <c r="A16" s="114">
        <v>16</v>
      </c>
      <c r="B16" s="210" t="s">
        <v>371</v>
      </c>
      <c r="C16" s="221" t="s">
        <v>359</v>
      </c>
      <c r="D16" s="221" t="s">
        <v>372</v>
      </c>
      <c r="E16" s="123">
        <v>90200000</v>
      </c>
      <c r="F16" s="122" t="s">
        <v>16</v>
      </c>
      <c r="G16" s="220">
        <v>-314377.51</v>
      </c>
      <c r="H16" s="121">
        <v>-7.8532047960008723E-10</v>
      </c>
      <c r="I16" s="220">
        <v>0</v>
      </c>
      <c r="J16" s="220">
        <v>-27.4</v>
      </c>
      <c r="K16" s="220">
        <v>0</v>
      </c>
      <c r="L16" s="220">
        <v>0</v>
      </c>
      <c r="M16" s="220">
        <v>-19296.990000000002</v>
      </c>
      <c r="N16" s="220">
        <v>0</v>
      </c>
      <c r="O16" s="220">
        <v>0</v>
      </c>
      <c r="P16" s="220">
        <v>-274298.58</v>
      </c>
      <c r="Q16" s="220">
        <v>0</v>
      </c>
      <c r="R16" s="220">
        <v>-20754.54</v>
      </c>
      <c r="S16" s="220">
        <v>0</v>
      </c>
      <c r="T16" s="220">
        <v>0</v>
      </c>
    </row>
    <row r="17" spans="1:20" hidden="1" outlineLevel="2" x14ac:dyDescent="0.3">
      <c r="A17" s="114">
        <v>17</v>
      </c>
      <c r="B17" s="210" t="s">
        <v>373</v>
      </c>
      <c r="C17" s="221" t="s">
        <v>359</v>
      </c>
      <c r="D17" s="221" t="s">
        <v>372</v>
      </c>
      <c r="E17" s="123">
        <v>90200001</v>
      </c>
      <c r="F17" s="122" t="s">
        <v>17</v>
      </c>
      <c r="G17" s="220">
        <v>-659286.69999999995</v>
      </c>
      <c r="H17" s="121">
        <v>-4.0627313976462103E-6</v>
      </c>
      <c r="I17" s="220">
        <v>-63168.81</v>
      </c>
      <c r="J17" s="220">
        <v>-26978.35</v>
      </c>
      <c r="K17" s="220">
        <v>-51602.41</v>
      </c>
      <c r="L17" s="220">
        <v>-62649.3</v>
      </c>
      <c r="M17" s="220">
        <v>-89470.6</v>
      </c>
      <c r="N17" s="220">
        <v>-41921.78</v>
      </c>
      <c r="O17" s="220">
        <v>-88417.27</v>
      </c>
      <c r="P17" s="220">
        <v>-58415.74</v>
      </c>
      <c r="Q17" s="220">
        <v>-93934.26</v>
      </c>
      <c r="R17" s="220">
        <v>-82728.179999999993</v>
      </c>
      <c r="S17" s="220">
        <v>0</v>
      </c>
      <c r="T17" s="220">
        <v>0</v>
      </c>
    </row>
    <row r="18" spans="1:20" ht="4.5" customHeight="1" outlineLevel="1" collapsed="1" x14ac:dyDescent="0.3">
      <c r="A18" s="114">
        <v>18</v>
      </c>
      <c r="B18" s="210"/>
      <c r="C18" s="223"/>
      <c r="D18" s="223"/>
      <c r="E18" s="135">
        <v>1</v>
      </c>
      <c r="F18" s="113"/>
      <c r="G18" s="113"/>
      <c r="H18" s="129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</row>
    <row r="19" spans="1:20" outlineLevel="1" x14ac:dyDescent="0.3">
      <c r="A19" s="114">
        <v>19</v>
      </c>
      <c r="B19" s="210"/>
      <c r="C19" s="223"/>
      <c r="D19" s="223"/>
      <c r="E19" s="135">
        <v>1</v>
      </c>
      <c r="F19" s="168" t="s">
        <v>18</v>
      </c>
      <c r="G19" s="166">
        <v>-309938.83000000007</v>
      </c>
      <c r="H19" s="167">
        <v>4.7803374755861095E-8</v>
      </c>
      <c r="I19" s="166">
        <v>-6856.3099999999977</v>
      </c>
      <c r="J19" s="166">
        <v>16266.550000000003</v>
      </c>
      <c r="K19" s="166">
        <v>-7742.3700000000026</v>
      </c>
      <c r="L19" s="166">
        <v>-20512.350000000006</v>
      </c>
      <c r="M19" s="166">
        <v>24905.019999999975</v>
      </c>
      <c r="N19" s="166">
        <v>-13152.8</v>
      </c>
      <c r="O19" s="166">
        <v>-25474.65</v>
      </c>
      <c r="P19" s="166">
        <v>-226967.25</v>
      </c>
      <c r="Q19" s="166">
        <v>-27124.12999999999</v>
      </c>
      <c r="R19" s="166">
        <v>-23280.540000000008</v>
      </c>
      <c r="S19" s="166">
        <v>0</v>
      </c>
      <c r="T19" s="166">
        <v>0</v>
      </c>
    </row>
    <row r="20" spans="1:20" ht="4.5" customHeight="1" outlineLevel="1" x14ac:dyDescent="0.3">
      <c r="A20" s="114">
        <v>20</v>
      </c>
      <c r="B20" s="210"/>
      <c r="C20" s="223"/>
      <c r="D20" s="223"/>
      <c r="E20" s="135">
        <v>1</v>
      </c>
      <c r="F20" s="113"/>
      <c r="G20" s="113"/>
      <c r="H20" s="129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</row>
    <row r="21" spans="1:20" outlineLevel="1" collapsed="1" x14ac:dyDescent="0.3">
      <c r="A21" s="114">
        <v>21</v>
      </c>
      <c r="B21" s="210"/>
      <c r="C21" s="223"/>
      <c r="D21" s="223"/>
      <c r="E21" s="135">
        <v>1</v>
      </c>
      <c r="F21" s="168" t="s">
        <v>19</v>
      </c>
      <c r="G21" s="166">
        <v>0</v>
      </c>
      <c r="H21" s="167"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</row>
    <row r="22" spans="1:20" hidden="1" outlineLevel="2" x14ac:dyDescent="0.3">
      <c r="A22" s="114">
        <v>22</v>
      </c>
      <c r="B22" s="210" t="s">
        <v>374</v>
      </c>
      <c r="C22" s="221" t="s">
        <v>375</v>
      </c>
      <c r="D22" s="221" t="s">
        <v>372</v>
      </c>
      <c r="E22" s="224">
        <v>71900700</v>
      </c>
      <c r="F22" s="126" t="s">
        <v>20</v>
      </c>
      <c r="G22" s="220">
        <v>0</v>
      </c>
      <c r="H22" s="121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0">
        <v>0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</row>
    <row r="23" spans="1:20" ht="4.5" customHeight="1" outlineLevel="1" collapsed="1" x14ac:dyDescent="0.3">
      <c r="A23" s="114">
        <v>23</v>
      </c>
      <c r="B23" s="210"/>
      <c r="C23" s="223"/>
      <c r="D23" s="223"/>
      <c r="E23" s="135">
        <v>1</v>
      </c>
      <c r="F23" s="113"/>
      <c r="G23" s="113"/>
      <c r="H23" s="129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</row>
    <row r="24" spans="1:20" outlineLevel="1" collapsed="1" x14ac:dyDescent="0.3">
      <c r="A24" s="114">
        <v>24</v>
      </c>
      <c r="B24" s="210"/>
      <c r="C24" s="223"/>
      <c r="D24" s="223"/>
      <c r="E24" s="130">
        <v>1</v>
      </c>
      <c r="F24" s="168" t="s">
        <v>21</v>
      </c>
      <c r="G24" s="166">
        <v>23673814.5</v>
      </c>
      <c r="H24" s="167">
        <v>0</v>
      </c>
      <c r="I24" s="166">
        <v>3105094.5</v>
      </c>
      <c r="J24" s="166">
        <v>1605268.9</v>
      </c>
      <c r="K24" s="166">
        <v>1724627.5</v>
      </c>
      <c r="L24" s="166">
        <v>1546722.8</v>
      </c>
      <c r="M24" s="166">
        <v>2920354.5</v>
      </c>
      <c r="N24" s="166">
        <v>2142183.6</v>
      </c>
      <c r="O24" s="166">
        <v>1894218</v>
      </c>
      <c r="P24" s="166">
        <v>2368853</v>
      </c>
      <c r="Q24" s="166">
        <v>2673577.7000000002</v>
      </c>
      <c r="R24" s="166">
        <v>3692914</v>
      </c>
      <c r="S24" s="166">
        <v>0</v>
      </c>
      <c r="T24" s="166">
        <v>0</v>
      </c>
    </row>
    <row r="25" spans="1:20" hidden="1" outlineLevel="2" x14ac:dyDescent="0.3">
      <c r="A25" s="114">
        <v>25</v>
      </c>
      <c r="B25" s="210" t="s">
        <v>376</v>
      </c>
      <c r="C25" s="221" t="s">
        <v>377</v>
      </c>
      <c r="D25" s="221" t="s">
        <v>362</v>
      </c>
      <c r="E25" s="127">
        <v>70300000</v>
      </c>
      <c r="F25" s="126" t="s">
        <v>22</v>
      </c>
      <c r="G25" s="220">
        <v>0</v>
      </c>
      <c r="H25" s="121">
        <v>0</v>
      </c>
      <c r="I25" s="220">
        <v>0</v>
      </c>
      <c r="J25" s="220">
        <v>0</v>
      </c>
      <c r="K25" s="220">
        <v>0</v>
      </c>
      <c r="L25" s="220">
        <v>0</v>
      </c>
      <c r="M25" s="220">
        <v>0</v>
      </c>
      <c r="N25" s="220">
        <v>0</v>
      </c>
      <c r="O25" s="220">
        <v>0</v>
      </c>
      <c r="P25" s="220">
        <v>0</v>
      </c>
      <c r="Q25" s="220">
        <v>0</v>
      </c>
      <c r="R25" s="220">
        <v>0</v>
      </c>
      <c r="S25" s="220">
        <v>0</v>
      </c>
      <c r="T25" s="220">
        <v>0</v>
      </c>
    </row>
    <row r="26" spans="1:20" hidden="1" outlineLevel="2" x14ac:dyDescent="0.3">
      <c r="A26" s="114">
        <v>26</v>
      </c>
      <c r="B26" s="210" t="s">
        <v>378</v>
      </c>
      <c r="C26" s="221" t="s">
        <v>377</v>
      </c>
      <c r="D26" s="221" t="s">
        <v>362</v>
      </c>
      <c r="E26" s="127">
        <v>70300200</v>
      </c>
      <c r="F26" s="126" t="s">
        <v>23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379</v>
      </c>
      <c r="C27" s="221" t="s">
        <v>377</v>
      </c>
      <c r="D27" s="221" t="s">
        <v>372</v>
      </c>
      <c r="E27" s="127">
        <v>70300700</v>
      </c>
      <c r="F27" s="126" t="s">
        <v>24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380</v>
      </c>
      <c r="C28" s="221" t="s">
        <v>377</v>
      </c>
      <c r="D28" s="221" t="s">
        <v>381</v>
      </c>
      <c r="E28" s="127">
        <v>70300800</v>
      </c>
      <c r="F28" s="126" t="s">
        <v>25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382</v>
      </c>
      <c r="C29" s="221" t="s">
        <v>377</v>
      </c>
      <c r="D29" s="221" t="s">
        <v>381</v>
      </c>
      <c r="E29" s="127">
        <v>70300900</v>
      </c>
      <c r="F29" s="126" t="s">
        <v>26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383</v>
      </c>
      <c r="C30" s="221" t="s">
        <v>377</v>
      </c>
      <c r="D30" s="221" t="s">
        <v>366</v>
      </c>
      <c r="E30" s="127">
        <v>71200000</v>
      </c>
      <c r="F30" s="126" t="s">
        <v>27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25" t="s">
        <v>384</v>
      </c>
      <c r="C31" s="226" t="s">
        <v>377</v>
      </c>
      <c r="D31" s="226" t="s">
        <v>385</v>
      </c>
      <c r="E31" s="145">
        <v>71200100</v>
      </c>
      <c r="F31" s="144" t="s">
        <v>28</v>
      </c>
      <c r="G31" s="219">
        <v>93144.8</v>
      </c>
      <c r="H31" s="186">
        <v>2.8409111656190019E-7</v>
      </c>
      <c r="I31" s="220">
        <v>0</v>
      </c>
      <c r="J31" s="220">
        <v>0</v>
      </c>
      <c r="K31" s="220">
        <v>9912</v>
      </c>
      <c r="L31" s="220">
        <v>13862.8</v>
      </c>
      <c r="M31" s="220">
        <v>12950</v>
      </c>
      <c r="N31" s="220">
        <v>0</v>
      </c>
      <c r="O31" s="220">
        <v>8442</v>
      </c>
      <c r="P31" s="220">
        <v>17626</v>
      </c>
      <c r="Q31" s="220">
        <v>17094</v>
      </c>
      <c r="R31" s="220">
        <v>13258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10" t="s">
        <v>386</v>
      </c>
      <c r="C32" s="221" t="s">
        <v>377</v>
      </c>
      <c r="D32" s="221" t="s">
        <v>387</v>
      </c>
      <c r="E32" s="127">
        <v>71300000</v>
      </c>
      <c r="F32" s="126" t="s">
        <v>29</v>
      </c>
      <c r="G32" s="220">
        <v>0</v>
      </c>
      <c r="H32" s="121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388</v>
      </c>
      <c r="C33" s="221" t="s">
        <v>377</v>
      </c>
      <c r="D33" s="221" t="s">
        <v>387</v>
      </c>
      <c r="E33" s="127">
        <v>71300200</v>
      </c>
      <c r="F33" s="126" t="s">
        <v>30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389</v>
      </c>
      <c r="C34" s="221" t="s">
        <v>377</v>
      </c>
      <c r="D34" s="221" t="s">
        <v>372</v>
      </c>
      <c r="E34" s="127">
        <v>71500000</v>
      </c>
      <c r="F34" s="126" t="s">
        <v>31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390</v>
      </c>
      <c r="C35" s="221" t="s">
        <v>377</v>
      </c>
      <c r="D35" s="221"/>
      <c r="E35" s="172">
        <v>71500100</v>
      </c>
      <c r="F35" s="171" t="s">
        <v>332</v>
      </c>
      <c r="G35" s="220"/>
      <c r="H35" s="121">
        <v>0</v>
      </c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</row>
    <row r="36" spans="1:20" hidden="1" outlineLevel="2" x14ac:dyDescent="0.3">
      <c r="A36" s="114">
        <v>36</v>
      </c>
      <c r="B36" s="210" t="s">
        <v>391</v>
      </c>
      <c r="C36" s="221" t="s">
        <v>377</v>
      </c>
      <c r="D36" s="221" t="s">
        <v>387</v>
      </c>
      <c r="E36" s="123">
        <v>71700000</v>
      </c>
      <c r="F36" s="122" t="s">
        <v>32</v>
      </c>
      <c r="G36" s="220">
        <v>0</v>
      </c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20">
        <v>0</v>
      </c>
      <c r="R36" s="220">
        <v>0</v>
      </c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392</v>
      </c>
      <c r="C37" s="221" t="s">
        <v>377</v>
      </c>
      <c r="D37" s="221">
        <v>0</v>
      </c>
      <c r="E37" s="123">
        <v>71800000</v>
      </c>
      <c r="F37" s="122" t="s">
        <v>33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393</v>
      </c>
      <c r="C38" s="221" t="s">
        <v>377</v>
      </c>
      <c r="D38" s="221" t="s">
        <v>387</v>
      </c>
      <c r="E38" s="127">
        <v>71800400</v>
      </c>
      <c r="F38" s="126" t="s">
        <v>34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394</v>
      </c>
      <c r="C39" s="221" t="s">
        <v>377</v>
      </c>
      <c r="D39" s="221" t="s">
        <v>360</v>
      </c>
      <c r="E39" s="127">
        <v>71900000</v>
      </c>
      <c r="F39" s="126" t="s">
        <v>35</v>
      </c>
      <c r="G39" s="220">
        <v>23580669.699999999</v>
      </c>
      <c r="H39" s="121">
        <v>0</v>
      </c>
      <c r="I39" s="220">
        <v>3105094.5</v>
      </c>
      <c r="J39" s="220">
        <v>1605268.9</v>
      </c>
      <c r="K39" s="220">
        <v>1714715.5</v>
      </c>
      <c r="L39" s="220">
        <v>1532860</v>
      </c>
      <c r="M39" s="220">
        <v>2907404.5</v>
      </c>
      <c r="N39" s="220">
        <v>2142183.6</v>
      </c>
      <c r="O39" s="220">
        <v>1885776</v>
      </c>
      <c r="P39" s="220">
        <v>2351227</v>
      </c>
      <c r="Q39" s="220">
        <v>2656483.7000000002</v>
      </c>
      <c r="R39" s="220">
        <v>3679656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395</v>
      </c>
      <c r="C40" s="221" t="s">
        <v>377</v>
      </c>
      <c r="D40" s="221" t="s">
        <v>396</v>
      </c>
      <c r="E40" s="127">
        <v>71900100</v>
      </c>
      <c r="F40" s="126" t="s">
        <v>36</v>
      </c>
      <c r="G40" s="220">
        <v>0</v>
      </c>
      <c r="H40" s="121">
        <v>0</v>
      </c>
      <c r="I40" s="220">
        <v>0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397</v>
      </c>
      <c r="C41" s="221" t="s">
        <v>377</v>
      </c>
      <c r="D41" s="221" t="s">
        <v>385</v>
      </c>
      <c r="E41" s="224">
        <v>71900500</v>
      </c>
      <c r="F41" s="126" t="s">
        <v>37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25" t="s">
        <v>398</v>
      </c>
      <c r="C42" s="226" t="s">
        <v>377</v>
      </c>
      <c r="D42" s="226" t="s">
        <v>399</v>
      </c>
      <c r="E42" s="170">
        <v>71900600</v>
      </c>
      <c r="F42" s="169" t="s">
        <v>38</v>
      </c>
      <c r="G42" s="219">
        <v>0</v>
      </c>
      <c r="H42" s="121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10" t="s">
        <v>400</v>
      </c>
      <c r="C43" s="221" t="s">
        <v>377</v>
      </c>
      <c r="D43" s="221"/>
      <c r="E43" s="170">
        <v>71900900</v>
      </c>
      <c r="F43" s="169" t="s">
        <v>333</v>
      </c>
      <c r="G43" s="220"/>
      <c r="H43" s="121">
        <v>0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</row>
    <row r="44" spans="1:20" hidden="1" outlineLevel="2" x14ac:dyDescent="0.3">
      <c r="A44" s="114">
        <v>44</v>
      </c>
      <c r="B44" s="225" t="s">
        <v>401</v>
      </c>
      <c r="C44" s="226" t="s">
        <v>377</v>
      </c>
      <c r="D44" s="226" t="s">
        <v>399</v>
      </c>
      <c r="E44" s="170">
        <v>71901000</v>
      </c>
      <c r="F44" s="169" t="s">
        <v>334</v>
      </c>
      <c r="G44" s="219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t="4.5" customHeight="1" outlineLevel="1" collapsed="1" x14ac:dyDescent="0.3">
      <c r="A45" s="114">
        <v>45</v>
      </c>
      <c r="B45" s="210"/>
      <c r="C45" s="221" t="s">
        <v>377</v>
      </c>
      <c r="D45" s="223"/>
      <c r="E45" s="135">
        <v>1</v>
      </c>
      <c r="F45" s="113"/>
      <c r="G45" s="113"/>
      <c r="H45" s="121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</row>
    <row r="46" spans="1:20" outlineLevel="1" collapsed="1" x14ac:dyDescent="0.3">
      <c r="A46" s="114">
        <v>46</v>
      </c>
      <c r="B46" s="210"/>
      <c r="C46" s="223"/>
      <c r="D46" s="223"/>
      <c r="E46" s="135">
        <v>1</v>
      </c>
      <c r="F46" s="168" t="s">
        <v>39</v>
      </c>
      <c r="G46" s="166">
        <v>50000</v>
      </c>
      <c r="H46" s="167">
        <v>4.2991997058398938E-7</v>
      </c>
      <c r="I46" s="166">
        <v>5000</v>
      </c>
      <c r="J46" s="166">
        <v>5000</v>
      </c>
      <c r="K46" s="166">
        <v>5000</v>
      </c>
      <c r="L46" s="166">
        <v>5000</v>
      </c>
      <c r="M46" s="166">
        <v>5000</v>
      </c>
      <c r="N46" s="166">
        <v>5000</v>
      </c>
      <c r="O46" s="166">
        <v>5000</v>
      </c>
      <c r="P46" s="166">
        <v>5000</v>
      </c>
      <c r="Q46" s="166">
        <v>5000</v>
      </c>
      <c r="R46" s="166">
        <v>5000</v>
      </c>
      <c r="S46" s="166">
        <v>0</v>
      </c>
      <c r="T46" s="166">
        <v>0</v>
      </c>
    </row>
    <row r="47" spans="1:20" hidden="1" outlineLevel="2" x14ac:dyDescent="0.3">
      <c r="A47" s="114">
        <v>47</v>
      </c>
      <c r="B47" s="210" t="s">
        <v>402</v>
      </c>
      <c r="C47" s="221" t="s">
        <v>403</v>
      </c>
      <c r="D47" s="221" t="s">
        <v>399</v>
      </c>
      <c r="E47" s="127">
        <v>71300100</v>
      </c>
      <c r="F47" s="126" t="s">
        <v>40</v>
      </c>
      <c r="G47" s="220">
        <v>50000</v>
      </c>
      <c r="H47" s="121">
        <v>4.2991997058398938E-7</v>
      </c>
      <c r="I47" s="220">
        <v>5000</v>
      </c>
      <c r="J47" s="220">
        <v>5000</v>
      </c>
      <c r="K47" s="220">
        <v>5000</v>
      </c>
      <c r="L47" s="220">
        <v>5000</v>
      </c>
      <c r="M47" s="220">
        <v>5000</v>
      </c>
      <c r="N47" s="220">
        <v>5000</v>
      </c>
      <c r="O47" s="220">
        <v>5000</v>
      </c>
      <c r="P47" s="220">
        <v>5000</v>
      </c>
      <c r="Q47" s="220">
        <v>5000</v>
      </c>
      <c r="R47" s="220">
        <v>5000</v>
      </c>
      <c r="S47" s="220">
        <v>0</v>
      </c>
      <c r="T47" s="220">
        <v>0</v>
      </c>
    </row>
    <row r="48" spans="1:20" hidden="1" outlineLevel="2" x14ac:dyDescent="0.3">
      <c r="A48" s="114">
        <v>48</v>
      </c>
      <c r="B48" s="210" t="s">
        <v>404</v>
      </c>
      <c r="C48" s="221" t="s">
        <v>403</v>
      </c>
      <c r="D48" s="221" t="s">
        <v>399</v>
      </c>
      <c r="E48" s="224">
        <v>71900400</v>
      </c>
      <c r="F48" s="227" t="s">
        <v>41</v>
      </c>
      <c r="G48" s="220">
        <v>0</v>
      </c>
      <c r="H48" s="121">
        <v>0</v>
      </c>
      <c r="I48" s="220">
        <v>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outlineLevel="1" collapsed="1" x14ac:dyDescent="0.3">
      <c r="A49" s="114">
        <v>49</v>
      </c>
      <c r="B49" s="210"/>
      <c r="C49" s="223"/>
      <c r="D49" s="223"/>
      <c r="E49" s="135">
        <v>1</v>
      </c>
      <c r="F49" s="113"/>
      <c r="G49" s="113"/>
      <c r="H49" s="129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</row>
    <row r="50" spans="1:20" ht="15.6" outlineLevel="1" x14ac:dyDescent="0.3">
      <c r="A50" s="114">
        <v>50</v>
      </c>
      <c r="B50" s="210"/>
      <c r="C50" s="223"/>
      <c r="D50" s="223"/>
      <c r="E50" s="135">
        <v>1</v>
      </c>
      <c r="F50" s="165" t="s">
        <v>42</v>
      </c>
      <c r="G50" s="163">
        <v>23413875.670000002</v>
      </c>
      <c r="H50" s="164">
        <v>1.8491312990775584E-4</v>
      </c>
      <c r="I50" s="163">
        <v>3103238.19</v>
      </c>
      <c r="J50" s="163">
        <v>1626535.45</v>
      </c>
      <c r="K50" s="163">
        <v>1721885.13</v>
      </c>
      <c r="L50" s="163">
        <v>1531210.45</v>
      </c>
      <c r="M50" s="163">
        <v>2950259.52</v>
      </c>
      <c r="N50" s="163">
        <v>2134030.8000000003</v>
      </c>
      <c r="O50" s="163">
        <v>1873743.35</v>
      </c>
      <c r="P50" s="163">
        <v>2146885.75</v>
      </c>
      <c r="Q50" s="163">
        <v>2651453.5700000003</v>
      </c>
      <c r="R50" s="163">
        <v>3674633.46</v>
      </c>
      <c r="S50" s="163">
        <v>0</v>
      </c>
      <c r="T50" s="163">
        <v>0</v>
      </c>
    </row>
    <row r="51" spans="1:20" ht="18" outlineLevel="1" x14ac:dyDescent="0.35">
      <c r="A51" s="114">
        <v>51</v>
      </c>
      <c r="B51" s="210"/>
      <c r="C51" s="223"/>
      <c r="D51" s="223"/>
      <c r="E51" s="162" t="s">
        <v>43</v>
      </c>
      <c r="F51" s="113"/>
      <c r="G51" s="113"/>
      <c r="H51" s="129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</row>
    <row r="52" spans="1:20" outlineLevel="1" collapsed="1" x14ac:dyDescent="0.3">
      <c r="A52" s="114">
        <v>52</v>
      </c>
      <c r="B52" s="210"/>
      <c r="C52" s="223"/>
      <c r="D52" s="223"/>
      <c r="E52" s="119">
        <v>1</v>
      </c>
      <c r="F52" s="140" t="s">
        <v>44</v>
      </c>
      <c r="G52" s="138">
        <v>-34032566.460000001</v>
      </c>
      <c r="H52" s="139">
        <v>-3.8829612217864554E-6</v>
      </c>
      <c r="I52" s="138">
        <v>-1544186.9800000002</v>
      </c>
      <c r="J52" s="138">
        <v>-3615388.5999999996</v>
      </c>
      <c r="K52" s="138">
        <v>-2556959.5700000003</v>
      </c>
      <c r="L52" s="138">
        <v>-3083264.34</v>
      </c>
      <c r="M52" s="138">
        <v>-2599827.4900000002</v>
      </c>
      <c r="N52" s="138">
        <v>-2665431.5499999998</v>
      </c>
      <c r="O52" s="138">
        <v>-3924202.8</v>
      </c>
      <c r="P52" s="138">
        <v>-5065904.01</v>
      </c>
      <c r="Q52" s="138">
        <v>-3629045.37</v>
      </c>
      <c r="R52" s="138">
        <v>-5348355.75</v>
      </c>
      <c r="S52" s="138">
        <v>0</v>
      </c>
      <c r="T52" s="138">
        <v>0</v>
      </c>
    </row>
    <row r="53" spans="1:20" hidden="1" outlineLevel="2" x14ac:dyDescent="0.3">
      <c r="A53" s="114">
        <v>53</v>
      </c>
      <c r="B53" s="210" t="s">
        <v>405</v>
      </c>
      <c r="C53" s="221" t="s">
        <v>406</v>
      </c>
      <c r="D53" s="221" t="s">
        <v>407</v>
      </c>
      <c r="E53" s="123">
        <v>80810000</v>
      </c>
      <c r="F53" s="122" t="s">
        <v>45</v>
      </c>
      <c r="G53" s="220">
        <v>518003.33</v>
      </c>
      <c r="H53" s="121">
        <v>0</v>
      </c>
      <c r="I53" s="220">
        <v>2987.1</v>
      </c>
      <c r="J53" s="220">
        <v>32732.23</v>
      </c>
      <c r="K53" s="220">
        <v>3779.06</v>
      </c>
      <c r="L53" s="220">
        <v>2632.71</v>
      </c>
      <c r="M53" s="220">
        <v>129902.97</v>
      </c>
      <c r="N53" s="220">
        <v>732.7</v>
      </c>
      <c r="O53" s="220">
        <v>78751.92</v>
      </c>
      <c r="P53" s="220">
        <v>263206.78000000003</v>
      </c>
      <c r="Q53" s="220">
        <v>2618.2399999999998</v>
      </c>
      <c r="R53" s="220">
        <v>659.62</v>
      </c>
      <c r="S53" s="220">
        <v>0</v>
      </c>
      <c r="T53" s="220">
        <v>0</v>
      </c>
    </row>
    <row r="54" spans="1:20" hidden="1" outlineLevel="2" x14ac:dyDescent="0.3">
      <c r="A54" s="114">
        <v>54</v>
      </c>
      <c r="B54" s="210" t="s">
        <v>408</v>
      </c>
      <c r="C54" s="221" t="s">
        <v>406</v>
      </c>
      <c r="D54" s="221" t="s">
        <v>407</v>
      </c>
      <c r="E54" s="123">
        <v>80810001</v>
      </c>
      <c r="F54" s="122" t="s">
        <v>46</v>
      </c>
      <c r="G54" s="220">
        <v>-7489279.1700000009</v>
      </c>
      <c r="H54" s="121">
        <v>0</v>
      </c>
      <c r="I54" s="220">
        <v>1930883.66</v>
      </c>
      <c r="J54" s="220">
        <v>-1270673.18</v>
      </c>
      <c r="K54" s="220">
        <v>-351132.89</v>
      </c>
      <c r="L54" s="220">
        <v>-1069338.6200000001</v>
      </c>
      <c r="M54" s="220">
        <v>-234045.08</v>
      </c>
      <c r="N54" s="220">
        <v>-237518.97</v>
      </c>
      <c r="O54" s="220">
        <v>-525119.56000000006</v>
      </c>
      <c r="P54" s="220">
        <v>-3023846.59</v>
      </c>
      <c r="Q54" s="220">
        <v>-1128033.81</v>
      </c>
      <c r="R54" s="220">
        <v>-1580454.13</v>
      </c>
      <c r="S54" s="220">
        <v>0</v>
      </c>
      <c r="T54" s="220">
        <v>0</v>
      </c>
    </row>
    <row r="55" spans="1:20" hidden="1" outlineLevel="2" x14ac:dyDescent="0.3">
      <c r="A55" s="114">
        <v>55</v>
      </c>
      <c r="B55" s="210" t="s">
        <v>409</v>
      </c>
      <c r="C55" s="221" t="s">
        <v>406</v>
      </c>
      <c r="D55" s="221" t="s">
        <v>407</v>
      </c>
      <c r="E55" s="123">
        <v>80820000</v>
      </c>
      <c r="F55" s="122" t="s">
        <v>47</v>
      </c>
      <c r="G55" s="220">
        <v>-255161.69</v>
      </c>
      <c r="H55" s="121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-1677.76</v>
      </c>
      <c r="N55" s="220">
        <v>-151.05000000000001</v>
      </c>
      <c r="O55" s="220">
        <v>-302.11</v>
      </c>
      <c r="P55" s="220">
        <v>-253030.77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410</v>
      </c>
      <c r="C56" s="221" t="s">
        <v>406</v>
      </c>
      <c r="D56" s="221" t="s">
        <v>407</v>
      </c>
      <c r="E56" s="123">
        <v>80820001</v>
      </c>
      <c r="F56" s="122" t="s">
        <v>48</v>
      </c>
      <c r="G56" s="220">
        <v>-26806128.93</v>
      </c>
      <c r="H56" s="121">
        <v>0</v>
      </c>
      <c r="I56" s="220">
        <v>-3478057.74</v>
      </c>
      <c r="J56" s="220">
        <v>-2377447.65</v>
      </c>
      <c r="K56" s="220">
        <v>-2209605.7400000002</v>
      </c>
      <c r="L56" s="220">
        <v>-2016558.43</v>
      </c>
      <c r="M56" s="220">
        <v>-2494007.62</v>
      </c>
      <c r="N56" s="220">
        <v>-2428494.23</v>
      </c>
      <c r="O56" s="220">
        <v>-3477533.05</v>
      </c>
      <c r="P56" s="220">
        <v>-2052233.43</v>
      </c>
      <c r="Q56" s="220">
        <v>-2503629.7999999998</v>
      </c>
      <c r="R56" s="220">
        <v>-3768561.24</v>
      </c>
      <c r="S56" s="220">
        <v>0</v>
      </c>
      <c r="T56" s="220">
        <v>0</v>
      </c>
    </row>
    <row r="57" spans="1:20" ht="5.7" customHeight="1" outlineLevel="1" collapsed="1" x14ac:dyDescent="0.3">
      <c r="A57" s="114">
        <v>57</v>
      </c>
      <c r="B57" s="210"/>
      <c r="C57" s="223"/>
      <c r="D57" s="223"/>
      <c r="E57" s="135">
        <v>1</v>
      </c>
      <c r="F57" s="113"/>
      <c r="G57" s="113"/>
      <c r="H57" s="129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spans="1:20" outlineLevel="1" collapsed="1" x14ac:dyDescent="0.3">
      <c r="A58" s="114">
        <v>58</v>
      </c>
      <c r="B58" s="210"/>
      <c r="C58" s="223"/>
      <c r="D58" s="223"/>
      <c r="E58" s="119">
        <v>1</v>
      </c>
      <c r="F58" s="140" t="s">
        <v>49</v>
      </c>
      <c r="G58" s="138">
        <v>-85217714.219999984</v>
      </c>
      <c r="H58" s="139">
        <v>-3.8829612217864554E-6</v>
      </c>
      <c r="I58" s="138">
        <v>-8062860.9399999995</v>
      </c>
      <c r="J58" s="138">
        <v>-7376629.2699999996</v>
      </c>
      <c r="K58" s="138">
        <v>-7593884.1400000006</v>
      </c>
      <c r="L58" s="138">
        <v>-8085705.2000000002</v>
      </c>
      <c r="M58" s="138">
        <v>-8853554.9800000004</v>
      </c>
      <c r="N58" s="138">
        <v>-8697168.459999999</v>
      </c>
      <c r="O58" s="138">
        <v>-9503743.3100000005</v>
      </c>
      <c r="P58" s="138">
        <v>-8321180.7000000002</v>
      </c>
      <c r="Q58" s="138">
        <v>-8717748.5199999996</v>
      </c>
      <c r="R58" s="138">
        <v>-10005238.700000001</v>
      </c>
      <c r="S58" s="138">
        <v>0</v>
      </c>
      <c r="T58" s="138">
        <v>0</v>
      </c>
    </row>
    <row r="59" spans="1:20" hidden="1" outlineLevel="2" x14ac:dyDescent="0.3">
      <c r="A59" s="114">
        <v>59</v>
      </c>
      <c r="B59" s="210" t="s">
        <v>411</v>
      </c>
      <c r="C59" s="221" t="s">
        <v>412</v>
      </c>
      <c r="D59" s="221" t="s">
        <v>413</v>
      </c>
      <c r="E59" s="123">
        <v>81100000</v>
      </c>
      <c r="F59" s="122" t="s">
        <v>50</v>
      </c>
      <c r="G59" s="220">
        <v>-73374772.50999999</v>
      </c>
      <c r="H59" s="121">
        <v>0</v>
      </c>
      <c r="I59" s="220">
        <v>-6933558.46</v>
      </c>
      <c r="J59" s="220">
        <v>-6161991.54</v>
      </c>
      <c r="K59" s="220">
        <v>-6469880.9500000002</v>
      </c>
      <c r="L59" s="220">
        <v>-6848666.5499999998</v>
      </c>
      <c r="M59" s="220">
        <v>-7608611.1600000001</v>
      </c>
      <c r="N59" s="220">
        <v>-7453257.2599999998</v>
      </c>
      <c r="O59" s="220">
        <v>-8286876</v>
      </c>
      <c r="P59" s="220">
        <v>-7265122.3700000001</v>
      </c>
      <c r="Q59" s="220">
        <v>-7580948.2400000002</v>
      </c>
      <c r="R59" s="220">
        <v>-8765859.9800000004</v>
      </c>
      <c r="S59" s="220">
        <v>0</v>
      </c>
      <c r="T59" s="220">
        <v>0</v>
      </c>
    </row>
    <row r="60" spans="1:20" hidden="1" outlineLevel="2" x14ac:dyDescent="0.3">
      <c r="A60" s="114">
        <v>60</v>
      </c>
      <c r="B60" s="210" t="s">
        <v>414</v>
      </c>
      <c r="C60" s="221" t="s">
        <v>412</v>
      </c>
      <c r="D60" s="221" t="s">
        <v>413</v>
      </c>
      <c r="E60" s="161">
        <v>81100100</v>
      </c>
      <c r="F60" s="160" t="s">
        <v>51</v>
      </c>
      <c r="G60" s="220">
        <v>-690360</v>
      </c>
      <c r="H60" s="121">
        <v>0</v>
      </c>
      <c r="I60" s="220">
        <v>-67990</v>
      </c>
      <c r="J60" s="220">
        <v>-67990</v>
      </c>
      <c r="K60" s="220">
        <v>-67990</v>
      </c>
      <c r="L60" s="220">
        <v>-67990</v>
      </c>
      <c r="M60" s="220">
        <v>-73220</v>
      </c>
      <c r="N60" s="220">
        <v>-73220</v>
      </c>
      <c r="O60" s="220">
        <v>-73220</v>
      </c>
      <c r="P60" s="220">
        <v>-67990</v>
      </c>
      <c r="Q60" s="220">
        <v>-67990</v>
      </c>
      <c r="R60" s="220">
        <v>-62760</v>
      </c>
      <c r="S60" s="220">
        <v>0</v>
      </c>
      <c r="T60" s="220">
        <v>0</v>
      </c>
    </row>
    <row r="61" spans="1:20" hidden="1" outlineLevel="2" x14ac:dyDescent="0.3">
      <c r="A61" s="114">
        <v>61</v>
      </c>
      <c r="B61" s="210" t="s">
        <v>415</v>
      </c>
      <c r="C61" s="221" t="s">
        <v>412</v>
      </c>
      <c r="D61" s="221" t="s">
        <v>413</v>
      </c>
      <c r="E61" s="123">
        <v>81200000</v>
      </c>
      <c r="F61" s="122" t="s">
        <v>52</v>
      </c>
      <c r="G61" s="220">
        <v>0</v>
      </c>
      <c r="H61" s="121">
        <v>0</v>
      </c>
      <c r="I61" s="220">
        <v>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416</v>
      </c>
      <c r="C62" s="221" t="s">
        <v>412</v>
      </c>
      <c r="D62" s="221" t="s">
        <v>413</v>
      </c>
      <c r="E62" s="123">
        <v>81400000</v>
      </c>
      <c r="F62" s="122" t="s">
        <v>53</v>
      </c>
      <c r="G62" s="220">
        <v>-2354133.6100000003</v>
      </c>
      <c r="H62" s="121">
        <v>0</v>
      </c>
      <c r="I62" s="220">
        <v>-217999.17</v>
      </c>
      <c r="J62" s="220">
        <v>-261604.75</v>
      </c>
      <c r="K62" s="220">
        <v>-210532.73</v>
      </c>
      <c r="L62" s="220">
        <v>-275502.65999999997</v>
      </c>
      <c r="M62" s="220">
        <v>-197810.03</v>
      </c>
      <c r="N62" s="220">
        <v>-280264.76</v>
      </c>
      <c r="O62" s="220">
        <v>-267386.09000000003</v>
      </c>
      <c r="P62" s="220">
        <v>-172470.97</v>
      </c>
      <c r="Q62" s="220">
        <v>-249770.64</v>
      </c>
      <c r="R62" s="220">
        <v>-220791.81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417</v>
      </c>
      <c r="C63" s="221" t="s">
        <v>412</v>
      </c>
      <c r="D63" s="221" t="s">
        <v>413</v>
      </c>
      <c r="E63" s="123">
        <v>81500000</v>
      </c>
      <c r="F63" s="122" t="s">
        <v>54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418</v>
      </c>
      <c r="C64" s="221" t="s">
        <v>412</v>
      </c>
      <c r="D64" s="221" t="s">
        <v>396</v>
      </c>
      <c r="E64" s="127">
        <v>81500100</v>
      </c>
      <c r="F64" s="126" t="s">
        <v>55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419</v>
      </c>
      <c r="C65" s="226" t="s">
        <v>412</v>
      </c>
      <c r="D65" s="226" t="s">
        <v>413</v>
      </c>
      <c r="E65" s="159">
        <v>82100000</v>
      </c>
      <c r="F65" s="152" t="s">
        <v>56</v>
      </c>
      <c r="G65" s="228">
        <v>-8798448.0999999996</v>
      </c>
      <c r="H65" s="121">
        <v>0</v>
      </c>
      <c r="I65" s="220">
        <v>-843313.31</v>
      </c>
      <c r="J65" s="220">
        <v>-885042.98</v>
      </c>
      <c r="K65" s="220">
        <v>-845480.46</v>
      </c>
      <c r="L65" s="220">
        <v>-893545.99</v>
      </c>
      <c r="M65" s="220">
        <v>-973913.79</v>
      </c>
      <c r="N65" s="220">
        <v>-890426.44</v>
      </c>
      <c r="O65" s="220">
        <v>-876261.22</v>
      </c>
      <c r="P65" s="220">
        <v>-815597.36</v>
      </c>
      <c r="Q65" s="220">
        <v>-819039.64</v>
      </c>
      <c r="R65" s="220">
        <v>-955826.91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420</v>
      </c>
      <c r="C66" s="221" t="s">
        <v>412</v>
      </c>
      <c r="D66" s="221" t="s">
        <v>413</v>
      </c>
      <c r="E66" s="123">
        <v>84210100</v>
      </c>
      <c r="F66" s="148" t="s">
        <v>57</v>
      </c>
      <c r="G66" s="229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t="5.7" customHeight="1" outlineLevel="1" collapsed="1" x14ac:dyDescent="0.3">
      <c r="A67" s="114">
        <v>67</v>
      </c>
      <c r="B67" s="210"/>
      <c r="C67" s="223"/>
      <c r="D67" s="223"/>
      <c r="E67" s="151">
        <v>1</v>
      </c>
      <c r="F67" s="118"/>
      <c r="G67" s="118"/>
      <c r="H67" s="129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</row>
    <row r="68" spans="1:20" outlineLevel="1" collapsed="1" x14ac:dyDescent="0.3">
      <c r="A68" s="114">
        <v>68</v>
      </c>
      <c r="B68" s="210"/>
      <c r="C68" s="223"/>
      <c r="D68" s="223"/>
      <c r="E68" s="119">
        <v>1</v>
      </c>
      <c r="F68" s="140" t="s">
        <v>58</v>
      </c>
      <c r="G68" s="138">
        <v>-423998.48</v>
      </c>
      <c r="H68" s="139">
        <v>0</v>
      </c>
      <c r="I68" s="138">
        <v>-35546.97</v>
      </c>
      <c r="J68" s="138">
        <v>-46808.71</v>
      </c>
      <c r="K68" s="138">
        <v>-53121.67</v>
      </c>
      <c r="L68" s="138">
        <v>-65225.32</v>
      </c>
      <c r="M68" s="138">
        <v>-68319.83</v>
      </c>
      <c r="N68" s="138">
        <v>-33836.31</v>
      </c>
      <c r="O68" s="138">
        <v>-31505.49</v>
      </c>
      <c r="P68" s="138">
        <v>-28743.91</v>
      </c>
      <c r="Q68" s="138">
        <v>-42909.69</v>
      </c>
      <c r="R68" s="138">
        <v>-17980.580000000002</v>
      </c>
      <c r="S68" s="138">
        <v>0</v>
      </c>
      <c r="T68" s="138">
        <v>0</v>
      </c>
    </row>
    <row r="69" spans="1:20" hidden="1" outlineLevel="2" x14ac:dyDescent="0.3">
      <c r="A69" s="114">
        <v>69</v>
      </c>
      <c r="B69" s="210" t="s">
        <v>421</v>
      </c>
      <c r="C69" s="221" t="s">
        <v>412</v>
      </c>
      <c r="D69" s="221" t="s">
        <v>413</v>
      </c>
      <c r="E69" s="123">
        <v>81300000</v>
      </c>
      <c r="F69" s="122" t="s">
        <v>59</v>
      </c>
      <c r="G69" s="220">
        <v>0</v>
      </c>
      <c r="H69" s="121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</row>
    <row r="70" spans="1:20" hidden="1" outlineLevel="2" x14ac:dyDescent="0.3">
      <c r="A70" s="114">
        <v>70</v>
      </c>
      <c r="B70" s="210" t="s">
        <v>422</v>
      </c>
      <c r="C70" s="221" t="s">
        <v>412</v>
      </c>
      <c r="D70" s="221" t="s">
        <v>413</v>
      </c>
      <c r="E70" s="123">
        <v>81300100</v>
      </c>
      <c r="F70" s="122" t="s">
        <v>60</v>
      </c>
      <c r="G70" s="220">
        <v>-15144</v>
      </c>
      <c r="H70" s="121">
        <v>0</v>
      </c>
      <c r="I70" s="220">
        <v>0</v>
      </c>
      <c r="J70" s="220">
        <v>0</v>
      </c>
      <c r="K70" s="220">
        <v>-4500</v>
      </c>
      <c r="L70" s="220">
        <v>-4500</v>
      </c>
      <c r="M70" s="220">
        <v>-4500</v>
      </c>
      <c r="N70" s="220">
        <v>0</v>
      </c>
      <c r="O70" s="220">
        <v>-1644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423</v>
      </c>
      <c r="C71" s="221" t="s">
        <v>412</v>
      </c>
      <c r="D71" s="221" t="s">
        <v>413</v>
      </c>
      <c r="E71" s="123">
        <v>81300200</v>
      </c>
      <c r="F71" s="122" t="s">
        <v>61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424</v>
      </c>
      <c r="C72" s="221" t="s">
        <v>412</v>
      </c>
      <c r="D72" s="221" t="s">
        <v>413</v>
      </c>
      <c r="E72" s="123">
        <v>81300300</v>
      </c>
      <c r="F72" s="122" t="s">
        <v>62</v>
      </c>
      <c r="G72" s="220">
        <v>-6000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-6000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425</v>
      </c>
      <c r="C73" s="221" t="s">
        <v>412</v>
      </c>
      <c r="D73" s="221" t="s">
        <v>413</v>
      </c>
      <c r="E73" s="123">
        <v>81300400</v>
      </c>
      <c r="F73" s="122" t="s">
        <v>63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426</v>
      </c>
      <c r="C74" s="221" t="s">
        <v>412</v>
      </c>
      <c r="D74" s="221" t="s">
        <v>413</v>
      </c>
      <c r="E74" s="123">
        <v>82400000</v>
      </c>
      <c r="F74" s="122" t="s">
        <v>64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427</v>
      </c>
      <c r="C75" s="221" t="s">
        <v>428</v>
      </c>
      <c r="D75" s="221" t="s">
        <v>429</v>
      </c>
      <c r="E75" s="127">
        <v>84220100</v>
      </c>
      <c r="F75" s="126" t="s">
        <v>65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430</v>
      </c>
      <c r="C76" s="221" t="s">
        <v>428</v>
      </c>
      <c r="D76" s="221" t="s">
        <v>429</v>
      </c>
      <c r="E76" s="127">
        <v>84220200</v>
      </c>
      <c r="F76" s="126" t="s">
        <v>66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431</v>
      </c>
      <c r="C77" s="221" t="s">
        <v>428</v>
      </c>
      <c r="D77" s="221" t="s">
        <v>429</v>
      </c>
      <c r="E77" s="127">
        <v>84220300</v>
      </c>
      <c r="F77" s="126" t="s">
        <v>67</v>
      </c>
      <c r="G77" s="220">
        <v>-13965</v>
      </c>
      <c r="H77" s="121">
        <v>0</v>
      </c>
      <c r="I77" s="220">
        <v>0</v>
      </c>
      <c r="J77" s="220">
        <v>0</v>
      </c>
      <c r="K77" s="220">
        <v>0</v>
      </c>
      <c r="L77" s="220">
        <v>-11885</v>
      </c>
      <c r="M77" s="220">
        <v>0</v>
      </c>
      <c r="N77" s="220">
        <v>0</v>
      </c>
      <c r="O77" s="220">
        <v>0</v>
      </c>
      <c r="P77" s="220">
        <v>0</v>
      </c>
      <c r="Q77" s="220">
        <v>-2080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432</v>
      </c>
      <c r="C78" s="221" t="s">
        <v>428</v>
      </c>
      <c r="D78" s="221" t="s">
        <v>429</v>
      </c>
      <c r="E78" s="127">
        <v>84220400</v>
      </c>
      <c r="F78" s="126" t="s">
        <v>68</v>
      </c>
      <c r="G78" s="220">
        <v>-40740</v>
      </c>
      <c r="H78" s="121">
        <v>0</v>
      </c>
      <c r="I78" s="220">
        <v>-520</v>
      </c>
      <c r="J78" s="220">
        <v>-3680</v>
      </c>
      <c r="K78" s="220">
        <v>-5230</v>
      </c>
      <c r="L78" s="220">
        <v>-4760</v>
      </c>
      <c r="M78" s="220">
        <v>-13250</v>
      </c>
      <c r="N78" s="220">
        <v>-580</v>
      </c>
      <c r="O78" s="220">
        <v>0</v>
      </c>
      <c r="P78" s="220">
        <v>-520</v>
      </c>
      <c r="Q78" s="220">
        <v>-12200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433</v>
      </c>
      <c r="C79" s="221" t="s">
        <v>428</v>
      </c>
      <c r="D79" s="221" t="s">
        <v>429</v>
      </c>
      <c r="E79" s="127">
        <v>84220500</v>
      </c>
      <c r="F79" s="126" t="s">
        <v>69</v>
      </c>
      <c r="G79" s="220">
        <v>0</v>
      </c>
      <c r="H79" s="121">
        <v>0</v>
      </c>
      <c r="I79" s="220">
        <v>0</v>
      </c>
      <c r="J79" s="220">
        <v>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434</v>
      </c>
      <c r="C80" s="221" t="s">
        <v>428</v>
      </c>
      <c r="D80" s="221" t="s">
        <v>429</v>
      </c>
      <c r="E80" s="127">
        <v>84220700</v>
      </c>
      <c r="F80" s="126" t="s">
        <v>70</v>
      </c>
      <c r="G80" s="220">
        <v>-348149.48</v>
      </c>
      <c r="H80" s="121">
        <v>0</v>
      </c>
      <c r="I80" s="220">
        <v>-35026.97</v>
      </c>
      <c r="J80" s="220">
        <v>-43128.71</v>
      </c>
      <c r="K80" s="220">
        <v>-43391.67</v>
      </c>
      <c r="L80" s="220">
        <v>-44080.32</v>
      </c>
      <c r="M80" s="220">
        <v>-44569.83</v>
      </c>
      <c r="N80" s="220">
        <v>-33256.31</v>
      </c>
      <c r="O80" s="220">
        <v>-29861.49</v>
      </c>
      <c r="P80" s="220">
        <v>-28223.91</v>
      </c>
      <c r="Q80" s="220">
        <v>-28629.69</v>
      </c>
      <c r="R80" s="220">
        <v>-17980.580000000002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435</v>
      </c>
      <c r="C81" s="221" t="s">
        <v>428</v>
      </c>
      <c r="D81" s="221" t="s">
        <v>429</v>
      </c>
      <c r="E81" s="127">
        <v>84220800</v>
      </c>
      <c r="F81" s="126" t="s">
        <v>71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436</v>
      </c>
      <c r="C82" s="221" t="s">
        <v>428</v>
      </c>
      <c r="D82" s="221" t="s">
        <v>429</v>
      </c>
      <c r="E82" s="156">
        <v>84220900</v>
      </c>
      <c r="F82" s="155" t="s">
        <v>72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t="5.7" customHeight="1" outlineLevel="1" collapsed="1" x14ac:dyDescent="0.3">
      <c r="A83" s="114">
        <v>83</v>
      </c>
      <c r="B83" s="210"/>
      <c r="C83" s="223"/>
      <c r="D83" s="223"/>
      <c r="E83" s="151">
        <v>1</v>
      </c>
      <c r="F83" s="118"/>
      <c r="G83" s="118"/>
      <c r="H83" s="129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</row>
    <row r="84" spans="1:20" outlineLevel="1" collapsed="1" x14ac:dyDescent="0.3">
      <c r="A84" s="114">
        <v>84</v>
      </c>
      <c r="B84" s="210"/>
      <c r="C84" s="223"/>
      <c r="D84" s="223"/>
      <c r="E84" s="154">
        <v>1</v>
      </c>
      <c r="F84" s="140" t="s">
        <v>73</v>
      </c>
      <c r="G84" s="138">
        <v>-8250866.8799999999</v>
      </c>
      <c r="H84" s="139">
        <v>0</v>
      </c>
      <c r="I84" s="138">
        <v>-802733.33</v>
      </c>
      <c r="J84" s="138">
        <v>-802733.33</v>
      </c>
      <c r="K84" s="138">
        <v>-802733.33</v>
      </c>
      <c r="L84" s="138">
        <v>-802733.33</v>
      </c>
      <c r="M84" s="138">
        <v>-823566.66</v>
      </c>
      <c r="N84" s="138">
        <v>-823566.66</v>
      </c>
      <c r="O84" s="138">
        <v>-828136.56</v>
      </c>
      <c r="P84" s="138">
        <v>-840213.7</v>
      </c>
      <c r="Q84" s="138">
        <v>-851724.99</v>
      </c>
      <c r="R84" s="138">
        <v>-872724.99</v>
      </c>
      <c r="S84" s="138">
        <v>0</v>
      </c>
      <c r="T84" s="138">
        <v>0</v>
      </c>
    </row>
    <row r="85" spans="1:20" hidden="1" outlineLevel="2" x14ac:dyDescent="0.3">
      <c r="A85" s="114">
        <v>85</v>
      </c>
      <c r="B85" s="210" t="s">
        <v>437</v>
      </c>
      <c r="C85" s="221" t="s">
        <v>74</v>
      </c>
      <c r="D85" s="221" t="s">
        <v>399</v>
      </c>
      <c r="E85" s="127">
        <v>84160200</v>
      </c>
      <c r="F85" s="126" t="s">
        <v>74</v>
      </c>
      <c r="G85" s="220">
        <v>-8250866.8799999999</v>
      </c>
      <c r="H85" s="121">
        <v>0</v>
      </c>
      <c r="I85" s="220">
        <v>-802733.33</v>
      </c>
      <c r="J85" s="220">
        <v>-802733.33</v>
      </c>
      <c r="K85" s="220">
        <v>-802733.33</v>
      </c>
      <c r="L85" s="220">
        <v>-802733.33</v>
      </c>
      <c r="M85" s="220">
        <v>-823566.66</v>
      </c>
      <c r="N85" s="220">
        <v>-823566.66</v>
      </c>
      <c r="O85" s="220">
        <v>-828136.56</v>
      </c>
      <c r="P85" s="220">
        <v>-840213.7</v>
      </c>
      <c r="Q85" s="220">
        <v>-851724.99</v>
      </c>
      <c r="R85" s="220">
        <v>-872724.99</v>
      </c>
      <c r="S85" s="220">
        <v>0</v>
      </c>
      <c r="T85" s="220">
        <v>0</v>
      </c>
    </row>
    <row r="86" spans="1:20" ht="5.7" customHeight="1" outlineLevel="1" collapsed="1" x14ac:dyDescent="0.3">
      <c r="A86" s="114">
        <v>86</v>
      </c>
      <c r="B86" s="210"/>
      <c r="C86" s="223"/>
      <c r="D86" s="223"/>
      <c r="E86" s="151">
        <v>1</v>
      </c>
      <c r="F86" s="118"/>
      <c r="G86" s="118"/>
      <c r="H86" s="129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</row>
    <row r="87" spans="1:20" outlineLevel="1" collapsed="1" x14ac:dyDescent="0.3">
      <c r="A87" s="114">
        <v>87</v>
      </c>
      <c r="B87" s="210"/>
      <c r="C87" s="223"/>
      <c r="D87" s="223"/>
      <c r="E87" s="154">
        <v>1</v>
      </c>
      <c r="F87" s="140" t="s">
        <v>75</v>
      </c>
      <c r="G87" s="138">
        <v>-5977730.1600000001</v>
      </c>
      <c r="H87" s="139">
        <v>-6.3735929704336302E-5</v>
      </c>
      <c r="I87" s="138">
        <v>-757382.46</v>
      </c>
      <c r="J87" s="138">
        <v>-746300.23</v>
      </c>
      <c r="K87" s="138">
        <v>-720077.57</v>
      </c>
      <c r="L87" s="138">
        <v>-564883.6399999999</v>
      </c>
      <c r="M87" s="138">
        <v>-490833.02</v>
      </c>
      <c r="N87" s="138">
        <v>-453994.9</v>
      </c>
      <c r="O87" s="138">
        <v>-574933.2699999999</v>
      </c>
      <c r="P87" s="138">
        <v>-515593.13</v>
      </c>
      <c r="Q87" s="138">
        <v>-432147.94</v>
      </c>
      <c r="R87" s="138">
        <v>-721584</v>
      </c>
      <c r="S87" s="138">
        <v>0</v>
      </c>
      <c r="T87" s="138">
        <v>0</v>
      </c>
    </row>
    <row r="88" spans="1:20" hidden="1" outlineLevel="2" x14ac:dyDescent="0.3">
      <c r="A88" s="114">
        <v>88</v>
      </c>
      <c r="B88" s="210" t="s">
        <v>438</v>
      </c>
      <c r="C88" s="221" t="s">
        <v>439</v>
      </c>
      <c r="D88" s="221" t="s">
        <v>440</v>
      </c>
      <c r="E88" s="127">
        <v>84030100</v>
      </c>
      <c r="F88" s="126" t="s">
        <v>76</v>
      </c>
      <c r="G88" s="220">
        <v>0</v>
      </c>
      <c r="H88" s="121">
        <v>0</v>
      </c>
      <c r="I88" s="220">
        <v>0</v>
      </c>
      <c r="J88" s="220">
        <v>0</v>
      </c>
      <c r="K88" s="220">
        <v>0</v>
      </c>
      <c r="L88" s="220">
        <v>0</v>
      </c>
      <c r="M88" s="220">
        <v>0</v>
      </c>
      <c r="N88" s="220">
        <v>0</v>
      </c>
      <c r="O88" s="220">
        <v>0</v>
      </c>
      <c r="P88" s="220">
        <v>0</v>
      </c>
      <c r="Q88" s="220">
        <v>0</v>
      </c>
      <c r="R88" s="220">
        <v>0</v>
      </c>
      <c r="S88" s="220">
        <v>0</v>
      </c>
      <c r="T88" s="220">
        <v>0</v>
      </c>
    </row>
    <row r="89" spans="1:20" hidden="1" outlineLevel="2" x14ac:dyDescent="0.3">
      <c r="A89" s="114">
        <v>89</v>
      </c>
      <c r="B89" s="210" t="s">
        <v>441</v>
      </c>
      <c r="C89" s="221" t="s">
        <v>439</v>
      </c>
      <c r="D89" s="221" t="s">
        <v>440</v>
      </c>
      <c r="E89" s="127">
        <v>84030200</v>
      </c>
      <c r="F89" s="126" t="s">
        <v>77</v>
      </c>
      <c r="G89" s="220">
        <v>-169875.75</v>
      </c>
      <c r="H89" s="121">
        <v>-1.4462436157116974E-6</v>
      </c>
      <c r="I89" s="220">
        <v>-18009.75</v>
      </c>
      <c r="J89" s="220">
        <v>-15576</v>
      </c>
      <c r="K89" s="220">
        <v>-16874</v>
      </c>
      <c r="L89" s="220">
        <v>-16874</v>
      </c>
      <c r="M89" s="220">
        <v>-17523</v>
      </c>
      <c r="N89" s="220">
        <v>-16225</v>
      </c>
      <c r="O89" s="220">
        <v>-17523</v>
      </c>
      <c r="P89" s="220">
        <v>-16874</v>
      </c>
      <c r="Q89" s="220">
        <v>-16874</v>
      </c>
      <c r="R89" s="220">
        <v>-17523</v>
      </c>
      <c r="S89" s="220">
        <v>0</v>
      </c>
      <c r="T89" s="220">
        <v>0</v>
      </c>
    </row>
    <row r="90" spans="1:20" hidden="1" outlineLevel="2" x14ac:dyDescent="0.3">
      <c r="A90" s="114">
        <v>90</v>
      </c>
      <c r="B90" s="210" t="s">
        <v>442</v>
      </c>
      <c r="C90" s="221" t="s">
        <v>439</v>
      </c>
      <c r="D90" s="221" t="s">
        <v>440</v>
      </c>
      <c r="E90" s="127">
        <v>84030300</v>
      </c>
      <c r="F90" s="126" t="s">
        <v>78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443</v>
      </c>
      <c r="C91" s="221" t="s">
        <v>439</v>
      </c>
      <c r="D91" s="221" t="s">
        <v>440</v>
      </c>
      <c r="E91" s="127">
        <v>84030400</v>
      </c>
      <c r="F91" s="126" t="s">
        <v>79</v>
      </c>
      <c r="G91" s="220">
        <v>0</v>
      </c>
      <c r="H91" s="121">
        <v>-4.3387308471350902E-6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444</v>
      </c>
      <c r="C92" s="221" t="s">
        <v>439</v>
      </c>
      <c r="D92" s="221" t="s">
        <v>440</v>
      </c>
      <c r="E92" s="127">
        <v>84030500</v>
      </c>
      <c r="F92" s="126" t="s">
        <v>80</v>
      </c>
      <c r="G92" s="220">
        <v>-5702185.2000000002</v>
      </c>
      <c r="H92" s="121">
        <v>-5.7849744628467903E-6</v>
      </c>
      <c r="I92" s="220">
        <v>-737462.02</v>
      </c>
      <c r="J92" s="220">
        <v>-728813.54</v>
      </c>
      <c r="K92" s="220">
        <v>-701292.88</v>
      </c>
      <c r="L92" s="220">
        <v>-546098.94999999995</v>
      </c>
      <c r="M92" s="220">
        <v>-471399.33</v>
      </c>
      <c r="N92" s="220">
        <v>-435859.21</v>
      </c>
      <c r="O92" s="220">
        <v>-555499.57999999996</v>
      </c>
      <c r="P92" s="220">
        <v>-496808.44</v>
      </c>
      <c r="Q92" s="220">
        <v>-413363.25</v>
      </c>
      <c r="R92" s="220">
        <v>-615588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445</v>
      </c>
      <c r="C93" s="221" t="s">
        <v>439</v>
      </c>
      <c r="D93" s="221" t="s">
        <v>440</v>
      </c>
      <c r="E93" s="127">
        <v>84030600</v>
      </c>
      <c r="F93" s="126" t="s">
        <v>81</v>
      </c>
      <c r="G93" s="220">
        <v>-19106.900000000001</v>
      </c>
      <c r="H93" s="121">
        <v>-7.2312180785584904E-6</v>
      </c>
      <c r="I93" s="220">
        <v>-1910.69</v>
      </c>
      <c r="J93" s="220">
        <v>-1910.69</v>
      </c>
      <c r="K93" s="220">
        <v>-1910.69</v>
      </c>
      <c r="L93" s="220">
        <v>-1910.69</v>
      </c>
      <c r="M93" s="220">
        <v>-1910.69</v>
      </c>
      <c r="N93" s="220">
        <v>-1910.69</v>
      </c>
      <c r="O93" s="220">
        <v>-1910.69</v>
      </c>
      <c r="P93" s="220">
        <v>-1910.69</v>
      </c>
      <c r="Q93" s="220">
        <v>-1910.69</v>
      </c>
      <c r="R93" s="220">
        <v>-1910.69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446</v>
      </c>
      <c r="C94" s="221" t="s">
        <v>439</v>
      </c>
      <c r="D94" s="221" t="s">
        <v>440</v>
      </c>
      <c r="E94" s="127">
        <v>84030800</v>
      </c>
      <c r="F94" s="126" t="s">
        <v>82</v>
      </c>
      <c r="G94" s="220">
        <v>0</v>
      </c>
      <c r="H94" s="121">
        <v>-8.6774616942701803E-6</v>
      </c>
      <c r="I94" s="220">
        <v>0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447</v>
      </c>
      <c r="C95" s="221" t="s">
        <v>439</v>
      </c>
      <c r="D95" s="221" t="s">
        <v>440</v>
      </c>
      <c r="E95" s="127">
        <v>80300100</v>
      </c>
      <c r="F95" s="126" t="s">
        <v>83</v>
      </c>
      <c r="G95" s="220">
        <v>-86562.31</v>
      </c>
      <c r="H95" s="121">
        <v>-1.01237053099819E-5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-86562.31</v>
      </c>
      <c r="S95" s="220">
        <v>0</v>
      </c>
      <c r="T95" s="220">
        <v>0</v>
      </c>
    </row>
    <row r="96" spans="1:20" ht="5.7" customHeight="1" outlineLevel="1" collapsed="1" x14ac:dyDescent="0.3">
      <c r="A96" s="114">
        <v>96</v>
      </c>
      <c r="B96" s="210"/>
      <c r="C96" s="223"/>
      <c r="D96" s="223"/>
      <c r="E96" s="151">
        <v>1</v>
      </c>
      <c r="F96" s="118"/>
      <c r="G96" s="118"/>
      <c r="H96" s="129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</row>
    <row r="97" spans="1:20" outlineLevel="1" collapsed="1" x14ac:dyDescent="0.3">
      <c r="A97" s="114">
        <v>97</v>
      </c>
      <c r="B97" s="210"/>
      <c r="C97" s="223"/>
      <c r="D97" s="223"/>
      <c r="E97" s="119">
        <v>1</v>
      </c>
      <c r="F97" s="140" t="s">
        <v>84</v>
      </c>
      <c r="G97" s="138">
        <v>-634923.21</v>
      </c>
      <c r="H97" s="139">
        <v>-4.8480905700436498E-6</v>
      </c>
      <c r="I97" s="138">
        <v>-56200.060000000005</v>
      </c>
      <c r="J97" s="138">
        <v>-52453.51</v>
      </c>
      <c r="K97" s="138">
        <v>-60497.350000000006</v>
      </c>
      <c r="L97" s="138">
        <v>-65502.92</v>
      </c>
      <c r="M97" s="138">
        <v>-60441.65</v>
      </c>
      <c r="N97" s="138">
        <v>-62239.229999999996</v>
      </c>
      <c r="O97" s="138">
        <v>-71346.180000000008</v>
      </c>
      <c r="P97" s="138">
        <v>-67379.58</v>
      </c>
      <c r="Q97" s="138">
        <v>-69691.47</v>
      </c>
      <c r="R97" s="138">
        <v>-69171.260000000009</v>
      </c>
      <c r="S97" s="138">
        <v>0</v>
      </c>
      <c r="T97" s="138">
        <v>0</v>
      </c>
    </row>
    <row r="98" spans="1:20" hidden="1" outlineLevel="2" x14ac:dyDescent="0.3">
      <c r="A98" s="114">
        <v>98</v>
      </c>
      <c r="B98" s="210" t="s">
        <v>448</v>
      </c>
      <c r="C98" s="221" t="s">
        <v>85</v>
      </c>
      <c r="D98" s="221" t="s">
        <v>372</v>
      </c>
      <c r="E98" s="127">
        <v>84020100</v>
      </c>
      <c r="F98" s="126" t="s">
        <v>86</v>
      </c>
      <c r="G98" s="220">
        <v>-551730.57999999996</v>
      </c>
      <c r="H98" s="121">
        <v>-4.3075533374816556E-6</v>
      </c>
      <c r="I98" s="220">
        <v>-50892.66</v>
      </c>
      <c r="J98" s="220">
        <v>-45886.14</v>
      </c>
      <c r="K98" s="220">
        <v>-53512.66</v>
      </c>
      <c r="L98" s="220">
        <v>-54455.31</v>
      </c>
      <c r="M98" s="220">
        <v>-53296.58</v>
      </c>
      <c r="N98" s="220">
        <v>-55851.67</v>
      </c>
      <c r="O98" s="220">
        <v>-64135.98</v>
      </c>
      <c r="P98" s="220">
        <v>-58327.86</v>
      </c>
      <c r="Q98" s="220">
        <v>-56049</v>
      </c>
      <c r="R98" s="220">
        <v>-59322.720000000001</v>
      </c>
      <c r="S98" s="220">
        <v>0</v>
      </c>
      <c r="T98" s="220">
        <v>0</v>
      </c>
    </row>
    <row r="99" spans="1:20" hidden="1" outlineLevel="2" x14ac:dyDescent="0.3">
      <c r="A99" s="114">
        <v>99</v>
      </c>
      <c r="B99" s="210" t="s">
        <v>449</v>
      </c>
      <c r="C99" s="221" t="s">
        <v>85</v>
      </c>
      <c r="D99" s="221" t="s">
        <v>372</v>
      </c>
      <c r="E99" s="230">
        <v>84020200</v>
      </c>
      <c r="F99" s="227" t="s">
        <v>85</v>
      </c>
      <c r="G99" s="220">
        <v>0</v>
      </c>
      <c r="H99" s="121">
        <v>0</v>
      </c>
      <c r="I99" s="220">
        <v>0</v>
      </c>
      <c r="J99" s="220">
        <v>0</v>
      </c>
      <c r="K99" s="220">
        <v>0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450</v>
      </c>
      <c r="C100" s="221" t="s">
        <v>85</v>
      </c>
      <c r="D100" s="221" t="s">
        <v>372</v>
      </c>
      <c r="E100" s="127">
        <v>84020300</v>
      </c>
      <c r="F100" s="126" t="s">
        <v>87</v>
      </c>
      <c r="G100" s="220">
        <v>-83192.63</v>
      </c>
      <c r="H100" s="121">
        <v>-5.4053723256199494E-7</v>
      </c>
      <c r="I100" s="220">
        <v>-5307.4</v>
      </c>
      <c r="J100" s="220">
        <v>-6567.37</v>
      </c>
      <c r="K100" s="220">
        <v>-6984.69</v>
      </c>
      <c r="L100" s="220">
        <v>-11047.61</v>
      </c>
      <c r="M100" s="220">
        <v>-7145.07</v>
      </c>
      <c r="N100" s="220">
        <v>-6387.56</v>
      </c>
      <c r="O100" s="220">
        <v>-7210.2</v>
      </c>
      <c r="P100" s="220">
        <v>-9051.7199999999993</v>
      </c>
      <c r="Q100" s="220">
        <v>-13642.47</v>
      </c>
      <c r="R100" s="220">
        <v>-9848.5400000000009</v>
      </c>
      <c r="S100" s="220">
        <v>0</v>
      </c>
      <c r="T100" s="220">
        <v>0</v>
      </c>
    </row>
    <row r="101" spans="1:20" ht="5.7" customHeight="1" outlineLevel="1" collapsed="1" x14ac:dyDescent="0.3">
      <c r="A101" s="114">
        <v>101</v>
      </c>
      <c r="B101" s="210"/>
      <c r="C101" s="223"/>
      <c r="D101" s="223"/>
      <c r="E101" s="151">
        <v>1</v>
      </c>
      <c r="F101" s="118"/>
      <c r="G101" s="118"/>
      <c r="H101" s="129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</row>
    <row r="102" spans="1:20" outlineLevel="1" collapsed="1" x14ac:dyDescent="0.3">
      <c r="A102" s="114">
        <v>102</v>
      </c>
      <c r="B102" s="210"/>
      <c r="C102" s="223"/>
      <c r="D102" s="223"/>
      <c r="E102" s="119">
        <v>1</v>
      </c>
      <c r="F102" s="140" t="s">
        <v>88</v>
      </c>
      <c r="G102" s="138">
        <v>-9606390.5399999972</v>
      </c>
      <c r="H102" s="139">
        <v>-6.8325737540265522E-5</v>
      </c>
      <c r="I102" s="138">
        <v>-709486.92000000016</v>
      </c>
      <c r="J102" s="138">
        <v>-864172</v>
      </c>
      <c r="K102" s="138">
        <v>-810240.72</v>
      </c>
      <c r="L102" s="138">
        <v>-1082284.44</v>
      </c>
      <c r="M102" s="138">
        <v>-1219663.26</v>
      </c>
      <c r="N102" s="138">
        <v>-979926.90999999992</v>
      </c>
      <c r="O102" s="138">
        <v>-1093826.8700000001</v>
      </c>
      <c r="P102" s="138">
        <v>-995476.20000000007</v>
      </c>
      <c r="Q102" s="138">
        <v>-1037504.36</v>
      </c>
      <c r="R102" s="138">
        <v>-813808.86</v>
      </c>
      <c r="S102" s="138">
        <v>0</v>
      </c>
      <c r="T102" s="138">
        <v>0</v>
      </c>
    </row>
    <row r="103" spans="1:20" hidden="1" outlineLevel="2" x14ac:dyDescent="0.3">
      <c r="A103" s="114">
        <v>103</v>
      </c>
      <c r="B103" s="210" t="s">
        <v>451</v>
      </c>
      <c r="C103" s="221" t="s">
        <v>452</v>
      </c>
      <c r="D103" s="221" t="s">
        <v>360</v>
      </c>
      <c r="E103" s="127">
        <v>80300000</v>
      </c>
      <c r="F103" s="126" t="s">
        <v>89</v>
      </c>
      <c r="G103" s="220">
        <v>-104758.77</v>
      </c>
      <c r="H103" s="121">
        <v>-1.1774648154354301E-6</v>
      </c>
      <c r="I103" s="220">
        <v>-15973.81</v>
      </c>
      <c r="J103" s="220">
        <v>-12592.88</v>
      </c>
      <c r="K103" s="220">
        <v>-12515.31</v>
      </c>
      <c r="L103" s="220">
        <v>-12387.61</v>
      </c>
      <c r="M103" s="220">
        <v>-14918.8</v>
      </c>
      <c r="N103" s="220">
        <v>-12333.05</v>
      </c>
      <c r="O103" s="220">
        <v>-8900.5</v>
      </c>
      <c r="P103" s="220">
        <v>-15136.81</v>
      </c>
      <c r="Q103" s="220">
        <v>0</v>
      </c>
      <c r="R103" s="220">
        <v>0</v>
      </c>
      <c r="S103" s="220">
        <v>0</v>
      </c>
      <c r="T103" s="220">
        <v>0</v>
      </c>
    </row>
    <row r="104" spans="1:20" hidden="1" outlineLevel="2" x14ac:dyDescent="0.3">
      <c r="A104" s="114">
        <v>104</v>
      </c>
      <c r="B104" s="225" t="s">
        <v>453</v>
      </c>
      <c r="C104" s="226" t="s">
        <v>452</v>
      </c>
      <c r="D104" s="226" t="s">
        <v>381</v>
      </c>
      <c r="E104" s="145">
        <v>80430000</v>
      </c>
      <c r="F104" s="152" t="s">
        <v>90</v>
      </c>
      <c r="G104" s="219">
        <v>-6978557.4899999993</v>
      </c>
      <c r="H104" s="186">
        <v>-5.0096392471608235E-5</v>
      </c>
      <c r="I104" s="219">
        <v>-542544.30000000005</v>
      </c>
      <c r="J104" s="219">
        <v>-593878.53</v>
      </c>
      <c r="K104" s="219">
        <v>-611451.05000000005</v>
      </c>
      <c r="L104" s="219">
        <v>-820551.16</v>
      </c>
      <c r="M104" s="219">
        <v>-883801.2</v>
      </c>
      <c r="N104" s="219">
        <v>-757123.83</v>
      </c>
      <c r="O104" s="219">
        <v>-869982.26</v>
      </c>
      <c r="P104" s="219">
        <v>-693389.93</v>
      </c>
      <c r="Q104" s="219">
        <v>-592765.1</v>
      </c>
      <c r="R104" s="219">
        <v>-613070.13</v>
      </c>
      <c r="S104" s="219">
        <v>0</v>
      </c>
      <c r="T104" s="219">
        <v>0</v>
      </c>
    </row>
    <row r="105" spans="1:20" hidden="1" outlineLevel="2" x14ac:dyDescent="0.3">
      <c r="A105" s="114">
        <v>105</v>
      </c>
      <c r="B105" s="210" t="s">
        <v>454</v>
      </c>
      <c r="C105" s="221" t="s">
        <v>452</v>
      </c>
      <c r="D105" s="221" t="s">
        <v>360</v>
      </c>
      <c r="E105" s="127">
        <v>80900000</v>
      </c>
      <c r="F105" s="126" t="s">
        <v>91</v>
      </c>
      <c r="G105" s="220">
        <v>0</v>
      </c>
      <c r="H105" s="121">
        <v>0</v>
      </c>
      <c r="I105" s="220">
        <v>0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10" t="s">
        <v>455</v>
      </c>
      <c r="C106" s="221" t="s">
        <v>452</v>
      </c>
      <c r="D106" s="221" t="s">
        <v>360</v>
      </c>
      <c r="E106" s="127">
        <v>80900100</v>
      </c>
      <c r="F106" s="126" t="s">
        <v>92</v>
      </c>
      <c r="G106" s="220">
        <v>-128723.52</v>
      </c>
      <c r="H106" s="121">
        <v>-1.185523808590684E-6</v>
      </c>
      <c r="I106" s="220">
        <v>-15280.34</v>
      </c>
      <c r="J106" s="220">
        <v>-12033.65</v>
      </c>
      <c r="K106" s="220">
        <v>-14049.19</v>
      </c>
      <c r="L106" s="220">
        <v>-13155.23</v>
      </c>
      <c r="M106" s="220">
        <v>-13067.59</v>
      </c>
      <c r="N106" s="220">
        <v>-12835.83</v>
      </c>
      <c r="O106" s="220">
        <v>-7139.89</v>
      </c>
      <c r="P106" s="220">
        <v>-14599.05</v>
      </c>
      <c r="Q106" s="220">
        <v>-13331.52</v>
      </c>
      <c r="R106" s="220">
        <v>-13231.23</v>
      </c>
      <c r="S106" s="220">
        <v>0</v>
      </c>
      <c r="T106" s="220">
        <v>0</v>
      </c>
    </row>
    <row r="107" spans="1:20" hidden="1" outlineLevel="2" x14ac:dyDescent="0.3">
      <c r="A107" s="114">
        <v>107</v>
      </c>
      <c r="B107" s="210" t="s">
        <v>456</v>
      </c>
      <c r="C107" s="221" t="s">
        <v>452</v>
      </c>
      <c r="D107" s="221" t="s">
        <v>360</v>
      </c>
      <c r="E107" s="127">
        <v>80900200</v>
      </c>
      <c r="F107" s="126" t="s">
        <v>93</v>
      </c>
      <c r="G107" s="220">
        <v>-30448.39</v>
      </c>
      <c r="H107" s="121">
        <v>-2.6954463105053402E-7</v>
      </c>
      <c r="I107" s="220">
        <v>-2286.9299999999998</v>
      </c>
      <c r="J107" s="220">
        <v>-3459.4</v>
      </c>
      <c r="K107" s="220">
        <v>-3658.14</v>
      </c>
      <c r="L107" s="220">
        <v>-1450.1</v>
      </c>
      <c r="M107" s="220">
        <v>-1418.47</v>
      </c>
      <c r="N107" s="220">
        <v>-1847.3</v>
      </c>
      <c r="O107" s="220">
        <v>-3295.8</v>
      </c>
      <c r="P107" s="220">
        <v>-221.9</v>
      </c>
      <c r="Q107" s="220">
        <v>-11153.1</v>
      </c>
      <c r="R107" s="220">
        <v>-1657.25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457</v>
      </c>
      <c r="C108" s="221" t="s">
        <v>452</v>
      </c>
      <c r="D108" s="221" t="s">
        <v>360</v>
      </c>
      <c r="E108" s="127">
        <v>80900300</v>
      </c>
      <c r="F108" s="126" t="s">
        <v>94</v>
      </c>
      <c r="G108" s="220">
        <v>-52392</v>
      </c>
      <c r="H108" s="121">
        <v>-3.2467556178502882E-7</v>
      </c>
      <c r="I108" s="220">
        <v>0</v>
      </c>
      <c r="J108" s="220">
        <v>-11328</v>
      </c>
      <c r="K108" s="220">
        <v>0</v>
      </c>
      <c r="L108" s="220">
        <v>-7080</v>
      </c>
      <c r="M108" s="220">
        <v>0</v>
      </c>
      <c r="N108" s="220">
        <v>-12744</v>
      </c>
      <c r="O108" s="220">
        <v>0</v>
      </c>
      <c r="P108" s="220">
        <v>-14160</v>
      </c>
      <c r="Q108" s="220">
        <v>0</v>
      </c>
      <c r="R108" s="220">
        <v>-7080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458</v>
      </c>
      <c r="C109" s="221" t="s">
        <v>452</v>
      </c>
      <c r="D109" s="221" t="s">
        <v>381</v>
      </c>
      <c r="E109" s="127">
        <v>80900400</v>
      </c>
      <c r="F109" s="126" t="s">
        <v>95</v>
      </c>
      <c r="G109" s="220">
        <v>0</v>
      </c>
      <c r="H109" s="121">
        <v>0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459</v>
      </c>
      <c r="C110" s="221" t="s">
        <v>452</v>
      </c>
      <c r="D110" s="221" t="s">
        <v>360</v>
      </c>
      <c r="E110" s="127">
        <v>80900500</v>
      </c>
      <c r="F110" s="126" t="s">
        <v>96</v>
      </c>
      <c r="G110" s="220">
        <v>-227749.52000000002</v>
      </c>
      <c r="H110" s="121">
        <v>-1.246270067367633E-6</v>
      </c>
      <c r="I110" s="220">
        <v>-4261.09</v>
      </c>
      <c r="J110" s="220">
        <v>-38970.17</v>
      </c>
      <c r="K110" s="220">
        <v>-251.37</v>
      </c>
      <c r="L110" s="220">
        <v>-11997.04</v>
      </c>
      <c r="M110" s="220">
        <v>-1977.5</v>
      </c>
      <c r="N110" s="220">
        <v>-4798.12</v>
      </c>
      <c r="O110" s="220">
        <v>-18759.990000000002</v>
      </c>
      <c r="P110" s="220">
        <v>-21697.99</v>
      </c>
      <c r="Q110" s="220">
        <v>-102377.57</v>
      </c>
      <c r="R110" s="220">
        <v>-22658.68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460</v>
      </c>
      <c r="C111" s="221" t="s">
        <v>452</v>
      </c>
      <c r="D111" s="221" t="s">
        <v>381</v>
      </c>
      <c r="E111" s="127">
        <v>80900600</v>
      </c>
      <c r="F111" s="126" t="s">
        <v>97</v>
      </c>
      <c r="G111" s="220">
        <v>-356840.05</v>
      </c>
      <c r="H111" s="121">
        <v>-2.2388520986531242E-6</v>
      </c>
      <c r="I111" s="220">
        <v>-30010.26</v>
      </c>
      <c r="J111" s="220">
        <v>-19890.75</v>
      </c>
      <c r="K111" s="220">
        <v>-28213.02</v>
      </c>
      <c r="L111" s="220">
        <v>-47173.89</v>
      </c>
      <c r="M111" s="220">
        <v>-51178.39</v>
      </c>
      <c r="N111" s="220">
        <v>-17899.63</v>
      </c>
      <c r="O111" s="220">
        <v>-62689.91</v>
      </c>
      <c r="P111" s="220">
        <v>-38296.480000000003</v>
      </c>
      <c r="Q111" s="220">
        <v>-27026.87</v>
      </c>
      <c r="R111" s="220">
        <v>-34460.85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461</v>
      </c>
      <c r="C112" s="221" t="s">
        <v>452</v>
      </c>
      <c r="D112" s="221" t="s">
        <v>385</v>
      </c>
      <c r="E112" s="127">
        <v>80900700</v>
      </c>
      <c r="F112" s="126" t="s">
        <v>98</v>
      </c>
      <c r="G112" s="220">
        <v>-344736.60000000003</v>
      </c>
      <c r="H112" s="121">
        <v>-3.1560126962724387E-6</v>
      </c>
      <c r="I112" s="220">
        <v>-8003.09</v>
      </c>
      <c r="J112" s="220">
        <v>-72411.37</v>
      </c>
      <c r="K112" s="220">
        <v>-29699.5</v>
      </c>
      <c r="L112" s="220">
        <v>-54211.73</v>
      </c>
      <c r="M112" s="220">
        <v>-45042.48</v>
      </c>
      <c r="N112" s="220">
        <v>-21868.73</v>
      </c>
      <c r="O112" s="220">
        <v>-26239.48</v>
      </c>
      <c r="P112" s="220">
        <v>-59614.57</v>
      </c>
      <c r="Q112" s="220">
        <v>-26995.65</v>
      </c>
      <c r="R112" s="220">
        <v>-650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462</v>
      </c>
      <c r="C113" s="221" t="s">
        <v>452</v>
      </c>
      <c r="D113" s="221" t="s">
        <v>381</v>
      </c>
      <c r="E113" s="127">
        <v>80900800</v>
      </c>
      <c r="F113" s="126" t="s">
        <v>99</v>
      </c>
      <c r="G113" s="220">
        <v>-203660.53000000003</v>
      </c>
      <c r="H113" s="121">
        <v>-1.2622361486218675E-6</v>
      </c>
      <c r="I113" s="220">
        <v>-11746.64</v>
      </c>
      <c r="J113" s="220">
        <v>-15853.2</v>
      </c>
      <c r="K113" s="220">
        <v>-16439.849999999999</v>
      </c>
      <c r="L113" s="220">
        <v>-21048.59</v>
      </c>
      <c r="M113" s="220">
        <v>-17820</v>
      </c>
      <c r="N113" s="220">
        <v>-27879</v>
      </c>
      <c r="O113" s="220">
        <v>-27718.2</v>
      </c>
      <c r="P113" s="220">
        <v>-12668.1</v>
      </c>
      <c r="Q113" s="220">
        <v>-34269.449999999997</v>
      </c>
      <c r="R113" s="220">
        <v>-18217.5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463</v>
      </c>
      <c r="C114" s="221" t="s">
        <v>452</v>
      </c>
      <c r="D114" s="221" t="s">
        <v>360</v>
      </c>
      <c r="E114" s="127">
        <v>80900900</v>
      </c>
      <c r="F114" s="126" t="s">
        <v>100</v>
      </c>
      <c r="G114" s="220">
        <v>-494723.32999999996</v>
      </c>
      <c r="H114" s="121">
        <v>-2.831921825647404E-6</v>
      </c>
      <c r="I114" s="220">
        <v>-44633.03</v>
      </c>
      <c r="J114" s="220">
        <v>-43789.49</v>
      </c>
      <c r="K114" s="220">
        <v>-10383.84</v>
      </c>
      <c r="L114" s="220">
        <v>-55342.04</v>
      </c>
      <c r="M114" s="220">
        <v>-40550.5</v>
      </c>
      <c r="N114" s="220">
        <v>-26993.360000000001</v>
      </c>
      <c r="O114" s="220">
        <v>-33104.339999999997</v>
      </c>
      <c r="P114" s="220">
        <v>-46793.64</v>
      </c>
      <c r="Q114" s="220">
        <v>-162137.97</v>
      </c>
      <c r="R114" s="220">
        <v>-30995.119999999999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464</v>
      </c>
      <c r="C115" s="221" t="s">
        <v>452</v>
      </c>
      <c r="D115" s="221" t="s">
        <v>360</v>
      </c>
      <c r="E115" s="127">
        <v>80901000</v>
      </c>
      <c r="F115" s="126" t="s">
        <v>101</v>
      </c>
      <c r="G115" s="220">
        <v>-683800.34</v>
      </c>
      <c r="H115" s="121">
        <v>-4.5368434152331551E-6</v>
      </c>
      <c r="I115" s="220">
        <v>-34747.43</v>
      </c>
      <c r="J115" s="220">
        <v>-39964.559999999998</v>
      </c>
      <c r="K115" s="220">
        <v>-83579.45</v>
      </c>
      <c r="L115" s="220">
        <v>-37887.050000000003</v>
      </c>
      <c r="M115" s="220">
        <v>-149888.32999999999</v>
      </c>
      <c r="N115" s="220">
        <v>-83604.06</v>
      </c>
      <c r="O115" s="220">
        <v>-35996.5</v>
      </c>
      <c r="P115" s="220">
        <v>-78897.73</v>
      </c>
      <c r="Q115" s="220">
        <v>-67447.13</v>
      </c>
      <c r="R115" s="220">
        <v>-71788.100000000006</v>
      </c>
      <c r="S115" s="220">
        <v>0</v>
      </c>
      <c r="T115" s="220">
        <v>0</v>
      </c>
    </row>
    <row r="116" spans="1:20" ht="4.95" customHeight="1" outlineLevel="1" collapsed="1" x14ac:dyDescent="0.3">
      <c r="A116" s="114">
        <v>116</v>
      </c>
      <c r="B116" s="210"/>
      <c r="C116" s="223"/>
      <c r="D116" s="223"/>
      <c r="E116" s="151">
        <v>1</v>
      </c>
      <c r="F116" s="118"/>
      <c r="G116" s="118"/>
      <c r="H116" s="129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</row>
    <row r="117" spans="1:20" outlineLevel="1" collapsed="1" x14ac:dyDescent="0.3">
      <c r="A117" s="114">
        <v>117</v>
      </c>
      <c r="B117" s="210"/>
      <c r="C117" s="223"/>
      <c r="D117" s="223"/>
      <c r="E117" s="119">
        <v>1</v>
      </c>
      <c r="F117" s="140" t="s">
        <v>102</v>
      </c>
      <c r="G117" s="138">
        <v>0</v>
      </c>
      <c r="H117" s="139">
        <v>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0</v>
      </c>
      <c r="P117" s="138">
        <v>0</v>
      </c>
      <c r="Q117" s="138">
        <v>0</v>
      </c>
      <c r="R117" s="138">
        <v>0</v>
      </c>
      <c r="S117" s="138">
        <v>0</v>
      </c>
      <c r="T117" s="138">
        <v>0</v>
      </c>
    </row>
    <row r="118" spans="1:20" hidden="1" outlineLevel="2" x14ac:dyDescent="0.3">
      <c r="A118" s="114">
        <v>118</v>
      </c>
      <c r="B118" s="210" t="s">
        <v>465</v>
      </c>
      <c r="C118" s="221" t="s">
        <v>466</v>
      </c>
      <c r="D118" s="221" t="s">
        <v>362</v>
      </c>
      <c r="E118" s="127">
        <v>80901200</v>
      </c>
      <c r="F118" s="126" t="s">
        <v>103</v>
      </c>
      <c r="G118" s="220">
        <v>0</v>
      </c>
      <c r="H118" s="121">
        <v>0</v>
      </c>
      <c r="I118" s="220">
        <v>0</v>
      </c>
      <c r="J118" s="220">
        <v>0</v>
      </c>
      <c r="K118" s="220">
        <v>0</v>
      </c>
      <c r="L118" s="220">
        <v>0</v>
      </c>
      <c r="M118" s="220">
        <v>0</v>
      </c>
      <c r="N118" s="220">
        <v>0</v>
      </c>
      <c r="O118" s="220">
        <v>0</v>
      </c>
      <c r="P118" s="220">
        <v>0</v>
      </c>
      <c r="Q118" s="220">
        <v>0</v>
      </c>
      <c r="R118" s="220">
        <v>0</v>
      </c>
      <c r="S118" s="220">
        <v>0</v>
      </c>
      <c r="T118" s="220">
        <v>0</v>
      </c>
    </row>
    <row r="119" spans="1:20" hidden="1" outlineLevel="2" x14ac:dyDescent="0.3">
      <c r="A119" s="114">
        <v>119</v>
      </c>
      <c r="B119" s="210" t="s">
        <v>467</v>
      </c>
      <c r="C119" s="221" t="s">
        <v>466</v>
      </c>
      <c r="D119" s="221" t="s">
        <v>362</v>
      </c>
      <c r="E119" s="127">
        <v>80901300</v>
      </c>
      <c r="F119" s="126" t="s">
        <v>104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468</v>
      </c>
      <c r="C120" s="221" t="s">
        <v>466</v>
      </c>
      <c r="D120" s="221" t="s">
        <v>362</v>
      </c>
      <c r="E120" s="127">
        <v>80901400</v>
      </c>
      <c r="F120" s="126" t="s">
        <v>105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469</v>
      </c>
      <c r="C121" s="221" t="s">
        <v>466</v>
      </c>
      <c r="D121" s="221" t="s">
        <v>362</v>
      </c>
      <c r="E121" s="127">
        <v>84180200</v>
      </c>
      <c r="F121" s="126" t="s">
        <v>106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470</v>
      </c>
      <c r="C122" s="221" t="s">
        <v>466</v>
      </c>
      <c r="D122" s="221" t="s">
        <v>362</v>
      </c>
      <c r="E122" s="127">
        <v>84180300</v>
      </c>
      <c r="F122" s="126" t="s">
        <v>107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471</v>
      </c>
      <c r="C123" s="221" t="s">
        <v>466</v>
      </c>
      <c r="D123" s="221" t="s">
        <v>362</v>
      </c>
      <c r="E123" s="127">
        <v>84180400</v>
      </c>
      <c r="F123" s="126" t="s">
        <v>108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472</v>
      </c>
      <c r="C124" s="221" t="s">
        <v>466</v>
      </c>
      <c r="D124" s="221" t="s">
        <v>362</v>
      </c>
      <c r="E124" s="127">
        <v>84190100</v>
      </c>
      <c r="F124" s="126" t="s">
        <v>109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473</v>
      </c>
      <c r="C125" s="221" t="s">
        <v>474</v>
      </c>
      <c r="D125" s="221" t="s">
        <v>362</v>
      </c>
      <c r="E125" s="127">
        <v>84190200</v>
      </c>
      <c r="F125" s="126" t="s">
        <v>110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475</v>
      </c>
      <c r="C126" s="221" t="s">
        <v>466</v>
      </c>
      <c r="D126" s="221" t="s">
        <v>362</v>
      </c>
      <c r="E126" s="127">
        <v>84190300</v>
      </c>
      <c r="F126" s="126" t="s">
        <v>111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476</v>
      </c>
      <c r="C127" s="221" t="s">
        <v>466</v>
      </c>
      <c r="D127" s="221" t="s">
        <v>362</v>
      </c>
      <c r="E127" s="127">
        <v>84190400</v>
      </c>
      <c r="F127" s="126" t="s">
        <v>112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477</v>
      </c>
      <c r="C128" s="221" t="s">
        <v>466</v>
      </c>
      <c r="D128" s="221" t="s">
        <v>362</v>
      </c>
      <c r="E128" s="127">
        <v>84190600</v>
      </c>
      <c r="F128" s="126" t="s">
        <v>113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478</v>
      </c>
      <c r="C129" s="221" t="s">
        <v>466</v>
      </c>
      <c r="D129" s="221" t="s">
        <v>362</v>
      </c>
      <c r="E129" s="127">
        <v>84190700</v>
      </c>
      <c r="F129" s="126" t="s">
        <v>114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479</v>
      </c>
      <c r="C130" s="221" t="s">
        <v>466</v>
      </c>
      <c r="D130" s="221" t="s">
        <v>362</v>
      </c>
      <c r="E130" s="127">
        <v>84190800</v>
      </c>
      <c r="F130" s="126" t="s">
        <v>115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480</v>
      </c>
      <c r="C131" s="221" t="s">
        <v>466</v>
      </c>
      <c r="D131" s="221" t="s">
        <v>362</v>
      </c>
      <c r="E131" s="127">
        <v>84191000</v>
      </c>
      <c r="F131" s="126" t="s">
        <v>116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481</v>
      </c>
      <c r="C132" s="221" t="s">
        <v>466</v>
      </c>
      <c r="D132" s="221" t="s">
        <v>362</v>
      </c>
      <c r="E132" s="127">
        <v>84191100</v>
      </c>
      <c r="F132" s="126" t="s">
        <v>117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482</v>
      </c>
      <c r="C133" s="221" t="s">
        <v>466</v>
      </c>
      <c r="D133" s="221" t="s">
        <v>362</v>
      </c>
      <c r="E133" s="127">
        <v>84191500</v>
      </c>
      <c r="F133" s="126" t="s">
        <v>118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483</v>
      </c>
      <c r="C134" s="221" t="s">
        <v>466</v>
      </c>
      <c r="D134" s="221" t="s">
        <v>362</v>
      </c>
      <c r="E134" s="127">
        <v>84191600</v>
      </c>
      <c r="F134" s="126" t="s">
        <v>119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484</v>
      </c>
      <c r="C135" s="221" t="s">
        <v>466</v>
      </c>
      <c r="D135" s="221" t="s">
        <v>362</v>
      </c>
      <c r="E135" s="127">
        <v>84191700</v>
      </c>
      <c r="F135" s="126" t="s">
        <v>120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485</v>
      </c>
      <c r="C136" s="221" t="s">
        <v>466</v>
      </c>
      <c r="D136" s="221" t="s">
        <v>362</v>
      </c>
      <c r="E136" s="127">
        <v>84191800</v>
      </c>
      <c r="F136" s="126" t="s">
        <v>121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t="5.7" customHeight="1" outlineLevel="1" collapsed="1" x14ac:dyDescent="0.3">
      <c r="A137" s="114">
        <v>137</v>
      </c>
      <c r="B137" s="210"/>
      <c r="C137" s="223"/>
      <c r="D137" s="223"/>
      <c r="E137" s="130">
        <v>1</v>
      </c>
      <c r="F137" s="141"/>
      <c r="G137" s="141"/>
      <c r="H137" s="142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</row>
    <row r="138" spans="1:20" outlineLevel="1" collapsed="1" x14ac:dyDescent="0.3">
      <c r="A138" s="114">
        <v>138</v>
      </c>
      <c r="B138" s="210"/>
      <c r="C138" s="223"/>
      <c r="D138" s="223"/>
      <c r="E138" s="119">
        <v>1</v>
      </c>
      <c r="F138" s="140" t="s">
        <v>122</v>
      </c>
      <c r="G138" s="138">
        <v>-5571143.3899999997</v>
      </c>
      <c r="H138" s="139">
        <v>-2.2982502717089787E-5</v>
      </c>
      <c r="I138" s="138">
        <v>-200871.27999999997</v>
      </c>
      <c r="J138" s="138">
        <v>-386367.46999999991</v>
      </c>
      <c r="K138" s="138">
        <v>-214625.70000000004</v>
      </c>
      <c r="L138" s="138">
        <v>-886066.59</v>
      </c>
      <c r="M138" s="138">
        <v>-494215.62</v>
      </c>
      <c r="N138" s="138">
        <v>-338607.32</v>
      </c>
      <c r="O138" s="138">
        <v>-358197.58</v>
      </c>
      <c r="P138" s="138">
        <v>-1206898.04</v>
      </c>
      <c r="Q138" s="138">
        <v>-530718.62999999989</v>
      </c>
      <c r="R138" s="138">
        <v>-954575.15999999992</v>
      </c>
      <c r="S138" s="138">
        <v>0</v>
      </c>
      <c r="T138" s="138">
        <v>0</v>
      </c>
    </row>
    <row r="139" spans="1:20" hidden="1" outlineLevel="2" collapsed="1" x14ac:dyDescent="0.3">
      <c r="A139" s="114">
        <v>139</v>
      </c>
      <c r="B139" s="210"/>
      <c r="C139" s="223"/>
      <c r="D139" s="223"/>
      <c r="E139" s="119">
        <v>1</v>
      </c>
      <c r="F139" s="150" t="s">
        <v>123</v>
      </c>
      <c r="G139" s="149">
        <v>0</v>
      </c>
      <c r="H139" s="187">
        <v>0</v>
      </c>
      <c r="I139" s="149">
        <v>0</v>
      </c>
      <c r="J139" s="149">
        <v>0</v>
      </c>
      <c r="K139" s="149">
        <v>0</v>
      </c>
      <c r="L139" s="149">
        <v>0</v>
      </c>
      <c r="M139" s="149">
        <v>0</v>
      </c>
      <c r="N139" s="149">
        <v>0</v>
      </c>
      <c r="O139" s="149">
        <v>0</v>
      </c>
      <c r="P139" s="149">
        <v>0</v>
      </c>
      <c r="Q139" s="149">
        <v>0</v>
      </c>
      <c r="R139" s="149">
        <v>0</v>
      </c>
      <c r="S139" s="149">
        <v>0</v>
      </c>
      <c r="T139" s="149">
        <v>0</v>
      </c>
    </row>
    <row r="140" spans="1:20" hidden="1" outlineLevel="3" x14ac:dyDescent="0.3">
      <c r="A140" s="114">
        <v>140</v>
      </c>
      <c r="B140" s="210" t="s">
        <v>486</v>
      </c>
      <c r="C140" s="221" t="s">
        <v>474</v>
      </c>
      <c r="D140" s="221" t="s">
        <v>399</v>
      </c>
      <c r="E140" s="127">
        <v>80610000</v>
      </c>
      <c r="F140" s="126" t="s">
        <v>124</v>
      </c>
      <c r="G140" s="220">
        <v>0</v>
      </c>
      <c r="H140" s="121">
        <v>0</v>
      </c>
      <c r="I140" s="220">
        <v>0</v>
      </c>
      <c r="J140" s="220">
        <v>0</v>
      </c>
      <c r="K140" s="220">
        <v>0</v>
      </c>
      <c r="L140" s="220">
        <v>0</v>
      </c>
      <c r="M140" s="220">
        <v>0</v>
      </c>
      <c r="N140" s="220">
        <v>0</v>
      </c>
      <c r="O140" s="220">
        <v>0</v>
      </c>
      <c r="P140" s="220">
        <v>0</v>
      </c>
      <c r="Q140" s="220">
        <v>0</v>
      </c>
      <c r="R140" s="220">
        <v>0</v>
      </c>
      <c r="S140" s="220">
        <v>0</v>
      </c>
      <c r="T140" s="220">
        <v>0</v>
      </c>
    </row>
    <row r="141" spans="1:20" hidden="1" outlineLevel="3" x14ac:dyDescent="0.3">
      <c r="A141" s="114">
        <v>141</v>
      </c>
      <c r="B141" s="210" t="s">
        <v>487</v>
      </c>
      <c r="C141" s="221" t="s">
        <v>474</v>
      </c>
      <c r="D141" s="221" t="s">
        <v>399</v>
      </c>
      <c r="E141" s="127">
        <v>80620000</v>
      </c>
      <c r="F141" s="126" t="s">
        <v>125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488</v>
      </c>
      <c r="C142" s="221" t="s">
        <v>474</v>
      </c>
      <c r="D142" s="221" t="s">
        <v>399</v>
      </c>
      <c r="E142" s="127">
        <v>84040100</v>
      </c>
      <c r="F142" s="126" t="s">
        <v>126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489</v>
      </c>
      <c r="C143" s="221" t="s">
        <v>474</v>
      </c>
      <c r="D143" s="221" t="s">
        <v>399</v>
      </c>
      <c r="E143" s="127">
        <v>84040200</v>
      </c>
      <c r="F143" s="126" t="s">
        <v>127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490</v>
      </c>
      <c r="C144" s="221" t="s">
        <v>474</v>
      </c>
      <c r="D144" s="221" t="s">
        <v>399</v>
      </c>
      <c r="E144" s="127">
        <v>84041000</v>
      </c>
      <c r="F144" s="126" t="s">
        <v>128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491</v>
      </c>
      <c r="C145" s="221" t="s">
        <v>474</v>
      </c>
      <c r="D145" s="221" t="s">
        <v>399</v>
      </c>
      <c r="E145" s="127">
        <v>84041100</v>
      </c>
      <c r="F145" s="126" t="s">
        <v>129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2" collapsed="1" x14ac:dyDescent="0.3">
      <c r="A146" s="114">
        <v>146</v>
      </c>
      <c r="B146" s="210"/>
      <c r="C146" s="223"/>
      <c r="D146" s="223"/>
      <c r="E146" s="119"/>
      <c r="F146" s="150" t="s">
        <v>130</v>
      </c>
      <c r="G146" s="149">
        <v>-156300.61000000002</v>
      </c>
      <c r="H146" s="187">
        <v>-1.1275425084512172E-6</v>
      </c>
      <c r="I146" s="149">
        <v>-3250</v>
      </c>
      <c r="J146" s="149">
        <v>-5850</v>
      </c>
      <c r="K146" s="149">
        <v>-30240.2</v>
      </c>
      <c r="L146" s="149">
        <v>-7912.5</v>
      </c>
      <c r="M146" s="149">
        <v>-27537.68</v>
      </c>
      <c r="N146" s="149">
        <v>-18833.55</v>
      </c>
      <c r="O146" s="149">
        <v>-9084.630000000001</v>
      </c>
      <c r="P146" s="149">
        <v>-26972.55</v>
      </c>
      <c r="Q146" s="149">
        <v>-17824.5</v>
      </c>
      <c r="R146" s="149">
        <v>-8795</v>
      </c>
      <c r="S146" s="149">
        <v>0</v>
      </c>
      <c r="T146" s="149">
        <v>0</v>
      </c>
    </row>
    <row r="147" spans="1:20" hidden="1" outlineLevel="3" x14ac:dyDescent="0.3">
      <c r="A147" s="114">
        <v>147</v>
      </c>
      <c r="B147" s="210" t="s">
        <v>492</v>
      </c>
      <c r="C147" s="221" t="s">
        <v>474</v>
      </c>
      <c r="D147" s="221" t="s">
        <v>493</v>
      </c>
      <c r="E147" s="127">
        <v>80630000</v>
      </c>
      <c r="F147" s="126" t="s">
        <v>131</v>
      </c>
      <c r="G147" s="220">
        <v>-81534.010000000009</v>
      </c>
      <c r="H147" s="121">
        <v>-8.6672439296359714E-7</v>
      </c>
      <c r="I147" s="220">
        <v>0</v>
      </c>
      <c r="J147" s="220">
        <v>0</v>
      </c>
      <c r="K147" s="220">
        <v>-30240.2</v>
      </c>
      <c r="L147" s="220">
        <v>0</v>
      </c>
      <c r="M147" s="220">
        <v>-26417.68</v>
      </c>
      <c r="N147" s="220">
        <v>-2741.5</v>
      </c>
      <c r="O147" s="220">
        <v>-1297.1300000000001</v>
      </c>
      <c r="P147" s="220">
        <v>-12238</v>
      </c>
      <c r="Q147" s="220">
        <v>-8599.5</v>
      </c>
      <c r="R147" s="220">
        <v>0</v>
      </c>
      <c r="S147" s="220">
        <v>0</v>
      </c>
      <c r="T147" s="220">
        <v>0</v>
      </c>
    </row>
    <row r="148" spans="1:20" hidden="1" outlineLevel="3" x14ac:dyDescent="0.3">
      <c r="A148" s="114">
        <v>148</v>
      </c>
      <c r="B148" s="210" t="s">
        <v>494</v>
      </c>
      <c r="C148" s="221" t="s">
        <v>474</v>
      </c>
      <c r="D148" s="221" t="s">
        <v>493</v>
      </c>
      <c r="E148" s="123">
        <v>80640000</v>
      </c>
      <c r="F148" s="122" t="s">
        <v>132</v>
      </c>
      <c r="G148" s="220">
        <v>-7214.1</v>
      </c>
      <c r="H148" s="121">
        <v>0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-4867.05</v>
      </c>
      <c r="O148" s="220">
        <v>0</v>
      </c>
      <c r="P148" s="220">
        <v>-2347.0500000000002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495</v>
      </c>
      <c r="C149" s="221" t="s">
        <v>474</v>
      </c>
      <c r="D149" s="221" t="s">
        <v>493</v>
      </c>
      <c r="E149" s="127">
        <v>84040400</v>
      </c>
      <c r="F149" s="126" t="s">
        <v>133</v>
      </c>
      <c r="G149" s="220">
        <v>-67552.5</v>
      </c>
      <c r="H149" s="121">
        <v>-2.6081811548762026E-7</v>
      </c>
      <c r="I149" s="220">
        <v>-3250</v>
      </c>
      <c r="J149" s="220">
        <v>-5850</v>
      </c>
      <c r="K149" s="220">
        <v>0</v>
      </c>
      <c r="L149" s="220">
        <v>-7912.5</v>
      </c>
      <c r="M149" s="220">
        <v>-1120</v>
      </c>
      <c r="N149" s="220">
        <v>-11225</v>
      </c>
      <c r="O149" s="220">
        <v>-7787.5</v>
      </c>
      <c r="P149" s="220">
        <v>-12387.5</v>
      </c>
      <c r="Q149" s="220">
        <v>-9225</v>
      </c>
      <c r="R149" s="220">
        <v>-8795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496</v>
      </c>
      <c r="C150" s="221" t="s">
        <v>474</v>
      </c>
      <c r="D150" s="221" t="s">
        <v>493</v>
      </c>
      <c r="E150" s="127">
        <v>84041200</v>
      </c>
      <c r="F150" s="126" t="s">
        <v>134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2" collapsed="1" x14ac:dyDescent="0.3">
      <c r="A151" s="114">
        <v>151</v>
      </c>
      <c r="B151" s="231"/>
      <c r="C151" s="231"/>
      <c r="D151" s="231"/>
      <c r="E151" s="113"/>
      <c r="F151" s="150" t="s">
        <v>135</v>
      </c>
      <c r="G151" s="149">
        <v>-5414842.7799999993</v>
      </c>
      <c r="H151" s="187">
        <v>-2.1854960208638571E-5</v>
      </c>
      <c r="I151" s="149">
        <v>-197621.27999999997</v>
      </c>
      <c r="J151" s="149">
        <v>-380517.46999999991</v>
      </c>
      <c r="K151" s="149">
        <v>-184385.50000000003</v>
      </c>
      <c r="L151" s="149">
        <v>-878154.09</v>
      </c>
      <c r="M151" s="149">
        <v>-466677.94</v>
      </c>
      <c r="N151" s="149">
        <v>-319773.77</v>
      </c>
      <c r="O151" s="149">
        <v>-349112.95</v>
      </c>
      <c r="P151" s="149">
        <v>-1179925.49</v>
      </c>
      <c r="Q151" s="149">
        <v>-512894.12999999995</v>
      </c>
      <c r="R151" s="149">
        <v>-945780.15999999992</v>
      </c>
      <c r="S151" s="149">
        <v>0</v>
      </c>
      <c r="T151" s="149">
        <v>0</v>
      </c>
    </row>
    <row r="152" spans="1:20" hidden="1" outlineLevel="3" x14ac:dyDescent="0.3">
      <c r="A152" s="114">
        <v>152</v>
      </c>
      <c r="B152" s="210" t="s">
        <v>497</v>
      </c>
      <c r="C152" s="221" t="s">
        <v>474</v>
      </c>
      <c r="D152" s="221" t="s">
        <v>399</v>
      </c>
      <c r="E152" s="127">
        <v>80500000</v>
      </c>
      <c r="F152" s="148" t="s">
        <v>136</v>
      </c>
      <c r="G152" s="220">
        <v>-1573593.97</v>
      </c>
      <c r="H152" s="121">
        <v>-6.9067471586794564E-6</v>
      </c>
      <c r="I152" s="220">
        <v>-23869.73</v>
      </c>
      <c r="J152" s="220">
        <v>-153251.48000000001</v>
      </c>
      <c r="K152" s="220">
        <v>-63856.68</v>
      </c>
      <c r="L152" s="220">
        <v>-6585.97</v>
      </c>
      <c r="M152" s="220">
        <v>-197380.51</v>
      </c>
      <c r="N152" s="220">
        <v>-54158.01</v>
      </c>
      <c r="O152" s="220">
        <v>-24034.49</v>
      </c>
      <c r="P152" s="220">
        <v>-919771.65</v>
      </c>
      <c r="Q152" s="220">
        <v>-50446.71</v>
      </c>
      <c r="R152" s="220">
        <v>-80238.740000000005</v>
      </c>
      <c r="S152" s="220">
        <v>0</v>
      </c>
      <c r="T152" s="220">
        <v>0</v>
      </c>
    </row>
    <row r="153" spans="1:20" hidden="1" outlineLevel="3" x14ac:dyDescent="0.3">
      <c r="A153" s="114">
        <v>153</v>
      </c>
      <c r="B153" s="210" t="s">
        <v>498</v>
      </c>
      <c r="C153" s="221" t="s">
        <v>474</v>
      </c>
      <c r="D153" s="221" t="s">
        <v>399</v>
      </c>
      <c r="E153" s="123">
        <v>80650000</v>
      </c>
      <c r="F153" s="122" t="s">
        <v>137</v>
      </c>
      <c r="G153" s="220">
        <v>-175164.08</v>
      </c>
      <c r="H153" s="121">
        <v>-1.1415278050943145E-6</v>
      </c>
      <c r="I153" s="220">
        <v>-36271.300000000003</v>
      </c>
      <c r="J153" s="220">
        <v>-2473.4</v>
      </c>
      <c r="K153" s="220">
        <v>-1083.45</v>
      </c>
      <c r="L153" s="220">
        <v>-43660</v>
      </c>
      <c r="M153" s="220">
        <v>-14269.75</v>
      </c>
      <c r="N153" s="220">
        <v>-312.5</v>
      </c>
      <c r="O153" s="220">
        <v>-3021.08</v>
      </c>
      <c r="P153" s="220">
        <v>-2587.92</v>
      </c>
      <c r="Q153" s="220">
        <v>-19824.68</v>
      </c>
      <c r="R153" s="220">
        <v>-51660</v>
      </c>
      <c r="S153" s="220">
        <v>0</v>
      </c>
      <c r="T153" s="220">
        <v>0</v>
      </c>
    </row>
    <row r="154" spans="1:20" hidden="1" outlineLevel="3" x14ac:dyDescent="0.3">
      <c r="A154" s="114">
        <v>154</v>
      </c>
      <c r="B154" s="210" t="s">
        <v>499</v>
      </c>
      <c r="C154" s="221" t="s">
        <v>474</v>
      </c>
      <c r="D154" s="221" t="s">
        <v>399</v>
      </c>
      <c r="E154" s="127">
        <v>80660000</v>
      </c>
      <c r="F154" s="126" t="s">
        <v>138</v>
      </c>
      <c r="G154" s="220">
        <v>-8117</v>
      </c>
      <c r="H154" s="121">
        <v>0</v>
      </c>
      <c r="I154" s="220">
        <v>0</v>
      </c>
      <c r="J154" s="220">
        <v>0</v>
      </c>
      <c r="K154" s="220">
        <v>0</v>
      </c>
      <c r="L154" s="220">
        <v>-7971</v>
      </c>
      <c r="M154" s="220">
        <v>0</v>
      </c>
      <c r="N154" s="220">
        <v>0</v>
      </c>
      <c r="O154" s="220">
        <v>-146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500</v>
      </c>
      <c r="C155" s="221" t="s">
        <v>474</v>
      </c>
      <c r="D155" s="221" t="s">
        <v>399</v>
      </c>
      <c r="E155" s="127">
        <v>84040300</v>
      </c>
      <c r="F155" s="126" t="s">
        <v>139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501</v>
      </c>
      <c r="C156" s="221" t="s">
        <v>474</v>
      </c>
      <c r="D156" s="221" t="s">
        <v>360</v>
      </c>
      <c r="E156" s="127">
        <v>84040500</v>
      </c>
      <c r="F156" s="126" t="s">
        <v>140</v>
      </c>
      <c r="G156" s="220">
        <v>-1169969.96</v>
      </c>
      <c r="H156" s="121">
        <v>-4.3697581714121384E-7</v>
      </c>
      <c r="I156" s="220">
        <v>-6212.5</v>
      </c>
      <c r="J156" s="220">
        <v>-6141.18</v>
      </c>
      <c r="K156" s="220">
        <v>-2892.5</v>
      </c>
      <c r="L156" s="220">
        <v>-456434.69</v>
      </c>
      <c r="M156" s="220">
        <v>-87145.95</v>
      </c>
      <c r="N156" s="220">
        <v>-93302.97</v>
      </c>
      <c r="O156" s="220">
        <v>-49169.73</v>
      </c>
      <c r="P156" s="220">
        <v>0</v>
      </c>
      <c r="Q156" s="220">
        <v>-72835.47</v>
      </c>
      <c r="R156" s="220">
        <v>-395834.97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502</v>
      </c>
      <c r="C157" s="221" t="s">
        <v>474</v>
      </c>
      <c r="D157" s="221" t="s">
        <v>360</v>
      </c>
      <c r="E157" s="127">
        <v>84040600</v>
      </c>
      <c r="F157" s="126" t="s">
        <v>141</v>
      </c>
      <c r="G157" s="220">
        <v>-1582490.86</v>
      </c>
      <c r="H157" s="121">
        <v>-8.1310990461067762E-6</v>
      </c>
      <c r="I157" s="220">
        <v>-95775.33</v>
      </c>
      <c r="J157" s="220">
        <v>-115511.19</v>
      </c>
      <c r="K157" s="220">
        <v>-72409.27</v>
      </c>
      <c r="L157" s="220">
        <v>-233598.22</v>
      </c>
      <c r="M157" s="220">
        <v>-103759.61</v>
      </c>
      <c r="N157" s="220">
        <v>-100515.05</v>
      </c>
      <c r="O157" s="220">
        <v>-151301.03</v>
      </c>
      <c r="P157" s="220">
        <v>-136356.34</v>
      </c>
      <c r="Q157" s="220">
        <v>-279426.48</v>
      </c>
      <c r="R157" s="220">
        <v>-293838.34000000003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503</v>
      </c>
      <c r="C158" s="221" t="s">
        <v>474</v>
      </c>
      <c r="D158" s="221" t="s">
        <v>399</v>
      </c>
      <c r="E158" s="127">
        <v>84040700</v>
      </c>
      <c r="F158" s="126" t="s">
        <v>142</v>
      </c>
      <c r="G158" s="220">
        <v>0</v>
      </c>
      <c r="H158" s="121">
        <v>0</v>
      </c>
      <c r="I158" s="220">
        <v>0</v>
      </c>
      <c r="J158" s="220">
        <v>0</v>
      </c>
      <c r="K158" s="220">
        <v>0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504</v>
      </c>
      <c r="C159" s="221" t="s">
        <v>474</v>
      </c>
      <c r="D159" s="221" t="s">
        <v>399</v>
      </c>
      <c r="E159" s="127">
        <v>84040800</v>
      </c>
      <c r="F159" s="126" t="s">
        <v>143</v>
      </c>
      <c r="G159" s="220">
        <v>-5296.66</v>
      </c>
      <c r="H159" s="121">
        <v>0</v>
      </c>
      <c r="I159" s="220">
        <v>0</v>
      </c>
      <c r="J159" s="220">
        <v>0</v>
      </c>
      <c r="K159" s="220">
        <v>0</v>
      </c>
      <c r="L159" s="220">
        <v>-1833.33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-3463.33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505</v>
      </c>
      <c r="C160" s="221" t="s">
        <v>474</v>
      </c>
      <c r="D160" s="221" t="s">
        <v>360</v>
      </c>
      <c r="E160" s="127">
        <v>84041300</v>
      </c>
      <c r="F160" s="126" t="s">
        <v>144</v>
      </c>
      <c r="G160" s="220">
        <v>-374739.31</v>
      </c>
      <c r="H160" s="121">
        <v>-1.9999899960632285E-6</v>
      </c>
      <c r="I160" s="220">
        <v>-35492.42</v>
      </c>
      <c r="J160" s="220">
        <v>-23017.66</v>
      </c>
      <c r="K160" s="220">
        <v>-11270</v>
      </c>
      <c r="L160" s="220">
        <v>-48850.67</v>
      </c>
      <c r="M160" s="220">
        <v>-23679.17</v>
      </c>
      <c r="N160" s="220">
        <v>-31042.29</v>
      </c>
      <c r="O160" s="220">
        <v>-58373.05</v>
      </c>
      <c r="P160" s="220">
        <v>-60056.63</v>
      </c>
      <c r="Q160" s="220">
        <v>-49542.84</v>
      </c>
      <c r="R160" s="220">
        <v>-33414.58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506</v>
      </c>
      <c r="C161" s="221" t="s">
        <v>474</v>
      </c>
      <c r="D161" s="221" t="s">
        <v>360</v>
      </c>
      <c r="E161" s="127">
        <v>84041400</v>
      </c>
      <c r="F161" s="126" t="s">
        <v>145</v>
      </c>
      <c r="G161" s="220">
        <v>-472981.17000000004</v>
      </c>
      <c r="H161" s="121">
        <v>-3.2033594960195399E-6</v>
      </c>
      <c r="I161" s="220">
        <v>0</v>
      </c>
      <c r="J161" s="220">
        <v>-82205.899999999994</v>
      </c>
      <c r="K161" s="220">
        <v>-29560</v>
      </c>
      <c r="L161" s="220">
        <v>-45062.95</v>
      </c>
      <c r="M161" s="220">
        <v>-40442.949999999997</v>
      </c>
      <c r="N161" s="220">
        <v>-40442.949999999997</v>
      </c>
      <c r="O161" s="220">
        <v>-63067.57</v>
      </c>
      <c r="P161" s="220">
        <v>-60777.95</v>
      </c>
      <c r="Q161" s="220">
        <v>-40442.949999999997</v>
      </c>
      <c r="R161" s="220">
        <v>-70977.95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507</v>
      </c>
      <c r="C162" s="221" t="s">
        <v>474</v>
      </c>
      <c r="D162" s="221" t="s">
        <v>360</v>
      </c>
      <c r="E162" s="127">
        <v>84041500</v>
      </c>
      <c r="F162" s="126" t="s">
        <v>146</v>
      </c>
      <c r="G162" s="220">
        <v>-4438.6000000000004</v>
      </c>
      <c r="H162" s="121">
        <v>-9.4972187635140484E-8</v>
      </c>
      <c r="I162" s="220">
        <v>0</v>
      </c>
      <c r="J162" s="220">
        <v>0</v>
      </c>
      <c r="K162" s="220">
        <v>-3313.6</v>
      </c>
      <c r="L162" s="220">
        <v>0</v>
      </c>
      <c r="M162" s="220">
        <v>0</v>
      </c>
      <c r="N162" s="220">
        <v>0</v>
      </c>
      <c r="O162" s="220">
        <v>0</v>
      </c>
      <c r="P162" s="220">
        <v>-375</v>
      </c>
      <c r="Q162" s="220">
        <v>-375</v>
      </c>
      <c r="R162" s="220">
        <v>-375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508</v>
      </c>
      <c r="C163" s="221" t="s">
        <v>474</v>
      </c>
      <c r="D163" s="221" t="s">
        <v>399</v>
      </c>
      <c r="E163" s="127">
        <v>84041600</v>
      </c>
      <c r="F163" s="126" t="s">
        <v>147</v>
      </c>
      <c r="G163" s="220">
        <v>-48051.17</v>
      </c>
      <c r="H163" s="121">
        <v>5.9711298101096565E-8</v>
      </c>
      <c r="I163" s="220">
        <v>0</v>
      </c>
      <c r="J163" s="220">
        <v>2083.34</v>
      </c>
      <c r="K163" s="220">
        <v>0</v>
      </c>
      <c r="L163" s="220">
        <v>-34157.26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-15977.25</v>
      </c>
      <c r="S163" s="220">
        <v>0</v>
      </c>
      <c r="T163" s="220">
        <v>0</v>
      </c>
    </row>
    <row r="164" spans="1:20" hidden="1" outlineLevel="2" x14ac:dyDescent="0.3">
      <c r="A164" s="114">
        <v>164</v>
      </c>
      <c r="B164" s="210"/>
      <c r="C164" s="223"/>
      <c r="D164" s="223"/>
      <c r="E164" s="130">
        <v>1</v>
      </c>
      <c r="F164" s="141"/>
      <c r="G164" s="141"/>
      <c r="H164" s="142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</row>
    <row r="165" spans="1:20" ht="5.7" customHeight="1" outlineLevel="1" collapsed="1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outlineLevel="1" collapsed="1" x14ac:dyDescent="0.3">
      <c r="A166" s="114">
        <v>166</v>
      </c>
      <c r="B166" s="210"/>
      <c r="C166" s="223"/>
      <c r="D166" s="223"/>
      <c r="E166" s="119">
        <v>1</v>
      </c>
      <c r="F166" s="140" t="s">
        <v>148</v>
      </c>
      <c r="G166" s="138">
        <v>-1515257.97</v>
      </c>
      <c r="H166" s="139">
        <v>-1.0462849398456943E-5</v>
      </c>
      <c r="I166" s="138">
        <v>-81816.41</v>
      </c>
      <c r="J166" s="138">
        <v>-87802.32</v>
      </c>
      <c r="K166" s="138">
        <v>-195432.33000000002</v>
      </c>
      <c r="L166" s="138">
        <v>-97996.67</v>
      </c>
      <c r="M166" s="138">
        <v>-86202.829999999987</v>
      </c>
      <c r="N166" s="138">
        <v>-195874.03</v>
      </c>
      <c r="O166" s="138">
        <v>-242163.44</v>
      </c>
      <c r="P166" s="138">
        <v>-152820.12</v>
      </c>
      <c r="Q166" s="138">
        <v>-247217.09</v>
      </c>
      <c r="R166" s="138">
        <v>-127932.73</v>
      </c>
      <c r="S166" s="138">
        <v>0</v>
      </c>
      <c r="T166" s="138">
        <v>0</v>
      </c>
    </row>
    <row r="167" spans="1:20" hidden="1" outlineLevel="2" x14ac:dyDescent="0.3">
      <c r="A167" s="114">
        <v>167</v>
      </c>
      <c r="B167" s="210" t="s">
        <v>509</v>
      </c>
      <c r="C167" s="221" t="s">
        <v>510</v>
      </c>
      <c r="D167" s="221" t="s">
        <v>493</v>
      </c>
      <c r="E167" s="127">
        <v>84110400</v>
      </c>
      <c r="F167" s="126" t="s">
        <v>149</v>
      </c>
      <c r="G167" s="220">
        <v>-1247142.53</v>
      </c>
      <c r="H167" s="121">
        <v>-8.5335497100902723E-6</v>
      </c>
      <c r="I167" s="220">
        <v>-75542.990000000005</v>
      </c>
      <c r="J167" s="220">
        <v>-81574.25</v>
      </c>
      <c r="K167" s="220">
        <v>-140620.14000000001</v>
      </c>
      <c r="L167" s="220">
        <v>-85867.53</v>
      </c>
      <c r="M167" s="220">
        <v>-76701.119999999995</v>
      </c>
      <c r="N167" s="220">
        <v>-130850</v>
      </c>
      <c r="O167" s="220">
        <v>-231205.35</v>
      </c>
      <c r="P167" s="220">
        <v>-140258.18</v>
      </c>
      <c r="Q167" s="220">
        <v>-170700.96</v>
      </c>
      <c r="R167" s="220">
        <v>-113822.01</v>
      </c>
      <c r="S167" s="220">
        <v>0</v>
      </c>
      <c r="T167" s="220">
        <v>0</v>
      </c>
    </row>
    <row r="168" spans="1:20" hidden="1" outlineLevel="2" x14ac:dyDescent="0.3">
      <c r="A168" s="114">
        <v>168</v>
      </c>
      <c r="B168" s="210" t="s">
        <v>511</v>
      </c>
      <c r="C168" s="221" t="s">
        <v>510</v>
      </c>
      <c r="D168" s="221" t="s">
        <v>493</v>
      </c>
      <c r="E168" s="127">
        <v>84110600</v>
      </c>
      <c r="F168" s="126" t="s">
        <v>150</v>
      </c>
      <c r="G168" s="220">
        <v>-268115.44</v>
      </c>
      <c r="H168" s="121">
        <v>-1.9292996883666721E-6</v>
      </c>
      <c r="I168" s="220">
        <v>-6273.42</v>
      </c>
      <c r="J168" s="220">
        <v>-6228.07</v>
      </c>
      <c r="K168" s="220">
        <v>-54812.19</v>
      </c>
      <c r="L168" s="220">
        <v>-12129.14</v>
      </c>
      <c r="M168" s="220">
        <v>-9501.7099999999991</v>
      </c>
      <c r="N168" s="220">
        <v>-65024.03</v>
      </c>
      <c r="O168" s="220">
        <v>-10958.09</v>
      </c>
      <c r="P168" s="220">
        <v>-12561.94</v>
      </c>
      <c r="Q168" s="220">
        <v>-76516.13</v>
      </c>
      <c r="R168" s="220">
        <v>-14110.72</v>
      </c>
      <c r="S168" s="220">
        <v>0</v>
      </c>
      <c r="T168" s="220">
        <v>0</v>
      </c>
    </row>
    <row r="169" spans="1:20" ht="5.7" customHeight="1" outlineLevel="1" collapsed="1" x14ac:dyDescent="0.3">
      <c r="A169" s="114">
        <v>169</v>
      </c>
      <c r="B169" s="210"/>
      <c r="C169" s="223"/>
      <c r="D169" s="223"/>
      <c r="E169" s="130">
        <v>1</v>
      </c>
      <c r="F169" s="141"/>
      <c r="G169" s="141"/>
      <c r="H169" s="142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</row>
    <row r="170" spans="1:20" outlineLevel="1" collapsed="1" x14ac:dyDescent="0.3">
      <c r="A170" s="114">
        <v>170</v>
      </c>
      <c r="B170" s="210"/>
      <c r="C170" s="223"/>
      <c r="D170" s="223"/>
      <c r="E170" s="119">
        <v>1</v>
      </c>
      <c r="F170" s="140" t="s">
        <v>151</v>
      </c>
      <c r="G170" s="138">
        <v>0</v>
      </c>
      <c r="H170" s="139">
        <v>0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0</v>
      </c>
      <c r="P170" s="138">
        <v>0</v>
      </c>
      <c r="Q170" s="138">
        <v>0</v>
      </c>
      <c r="R170" s="138">
        <v>0</v>
      </c>
      <c r="S170" s="138">
        <v>0</v>
      </c>
      <c r="T170" s="138">
        <v>0</v>
      </c>
    </row>
    <row r="171" spans="1:20" hidden="1" outlineLevel="2" x14ac:dyDescent="0.3">
      <c r="A171" s="114">
        <v>171</v>
      </c>
      <c r="B171" s="210" t="s">
        <v>512</v>
      </c>
      <c r="C171" s="221" t="s">
        <v>152</v>
      </c>
      <c r="D171" s="221" t="s">
        <v>396</v>
      </c>
      <c r="E171" s="127">
        <v>84110100</v>
      </c>
      <c r="F171" s="126" t="s">
        <v>153</v>
      </c>
      <c r="G171" s="220">
        <v>0</v>
      </c>
      <c r="H171" s="121">
        <v>0</v>
      </c>
      <c r="I171" s="220">
        <v>0</v>
      </c>
      <c r="J171" s="220">
        <v>0</v>
      </c>
      <c r="K171" s="220">
        <v>0</v>
      </c>
      <c r="L171" s="220">
        <v>0</v>
      </c>
      <c r="M171" s="220">
        <v>0</v>
      </c>
      <c r="N171" s="220">
        <v>0</v>
      </c>
      <c r="O171" s="220">
        <v>0</v>
      </c>
      <c r="P171" s="220">
        <v>0</v>
      </c>
      <c r="Q171" s="220">
        <v>0</v>
      </c>
      <c r="R171" s="220">
        <v>0</v>
      </c>
      <c r="S171" s="220">
        <v>0</v>
      </c>
      <c r="T171" s="220">
        <v>0</v>
      </c>
    </row>
    <row r="172" spans="1:20" hidden="1" outlineLevel="2" x14ac:dyDescent="0.3">
      <c r="A172" s="114">
        <v>172</v>
      </c>
      <c r="B172" s="210" t="s">
        <v>513</v>
      </c>
      <c r="C172" s="221" t="s">
        <v>152</v>
      </c>
      <c r="D172" s="221" t="s">
        <v>399</v>
      </c>
      <c r="E172" s="127">
        <v>84110200</v>
      </c>
      <c r="F172" s="126" t="s">
        <v>154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514</v>
      </c>
      <c r="C173" s="221" t="s">
        <v>152</v>
      </c>
      <c r="D173" s="221" t="s">
        <v>399</v>
      </c>
      <c r="E173" s="127">
        <v>84110300</v>
      </c>
      <c r="F173" s="126" t="s">
        <v>155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515</v>
      </c>
      <c r="C174" s="221" t="s">
        <v>152</v>
      </c>
      <c r="D174" s="221" t="s">
        <v>366</v>
      </c>
      <c r="E174" s="127">
        <v>84110500</v>
      </c>
      <c r="F174" s="126" t="s">
        <v>152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516</v>
      </c>
      <c r="C175" s="221" t="s">
        <v>152</v>
      </c>
      <c r="D175" s="221" t="s">
        <v>366</v>
      </c>
      <c r="E175" s="127">
        <v>84110700</v>
      </c>
      <c r="F175" s="126" t="s">
        <v>156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s="234" customFormat="1" hidden="1" outlineLevel="2" x14ac:dyDescent="0.3">
      <c r="A176" s="114">
        <v>176</v>
      </c>
      <c r="B176" s="232" t="s">
        <v>517</v>
      </c>
      <c r="C176" s="233" t="s">
        <v>466</v>
      </c>
      <c r="D176" s="233" t="s">
        <v>362</v>
      </c>
      <c r="E176" s="127">
        <v>84180100</v>
      </c>
      <c r="F176" s="126" t="s">
        <v>157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t="5.7" customHeight="1" outlineLevel="1" collapsed="1" x14ac:dyDescent="0.3">
      <c r="A177" s="114">
        <v>177</v>
      </c>
      <c r="B177" s="210"/>
      <c r="C177" s="223"/>
      <c r="D177" s="223"/>
      <c r="E177" s="130">
        <v>1</v>
      </c>
      <c r="F177" s="141"/>
      <c r="G177" s="141"/>
      <c r="H177" s="142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</row>
    <row r="178" spans="1:20" outlineLevel="1" collapsed="1" x14ac:dyDescent="0.3">
      <c r="A178" s="114">
        <v>178</v>
      </c>
      <c r="B178" s="210"/>
      <c r="C178" s="223"/>
      <c r="D178" s="223"/>
      <c r="E178" s="119">
        <v>1</v>
      </c>
      <c r="F178" s="140" t="s">
        <v>158</v>
      </c>
      <c r="G178" s="138">
        <v>0</v>
      </c>
      <c r="H178" s="139">
        <v>0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0</v>
      </c>
      <c r="P178" s="138">
        <v>0</v>
      </c>
      <c r="Q178" s="138">
        <v>0</v>
      </c>
      <c r="R178" s="138">
        <v>0</v>
      </c>
      <c r="S178" s="138">
        <v>0</v>
      </c>
      <c r="T178" s="138">
        <v>0</v>
      </c>
    </row>
    <row r="179" spans="1:20" s="234" customFormat="1" hidden="1" outlineLevel="2" x14ac:dyDescent="0.3">
      <c r="A179" s="114">
        <v>179</v>
      </c>
      <c r="B179" s="232" t="s">
        <v>518</v>
      </c>
      <c r="C179" s="233" t="s">
        <v>519</v>
      </c>
      <c r="D179" s="233" t="s">
        <v>396</v>
      </c>
      <c r="E179" s="127">
        <v>84160100</v>
      </c>
      <c r="F179" s="126" t="s">
        <v>159</v>
      </c>
      <c r="G179" s="220">
        <v>0</v>
      </c>
      <c r="H179" s="121">
        <v>0</v>
      </c>
      <c r="I179" s="220">
        <v>0</v>
      </c>
      <c r="J179" s="220">
        <v>0</v>
      </c>
      <c r="K179" s="220">
        <v>0</v>
      </c>
      <c r="L179" s="220">
        <v>0</v>
      </c>
      <c r="M179" s="220">
        <v>0</v>
      </c>
      <c r="N179" s="220">
        <v>0</v>
      </c>
      <c r="O179" s="220">
        <v>0</v>
      </c>
      <c r="P179" s="220">
        <v>0</v>
      </c>
      <c r="Q179" s="220">
        <v>0</v>
      </c>
      <c r="R179" s="220">
        <v>0</v>
      </c>
      <c r="S179" s="220">
        <v>0</v>
      </c>
      <c r="T179" s="220">
        <v>0</v>
      </c>
    </row>
    <row r="180" spans="1:20" s="234" customFormat="1" hidden="1" outlineLevel="2" x14ac:dyDescent="0.3">
      <c r="A180" s="114">
        <v>180</v>
      </c>
      <c r="B180" s="232" t="s">
        <v>520</v>
      </c>
      <c r="C180" s="233" t="s">
        <v>519</v>
      </c>
      <c r="D180" s="233" t="s">
        <v>396</v>
      </c>
      <c r="E180" s="127">
        <v>84170200</v>
      </c>
      <c r="F180" s="126" t="s">
        <v>160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521</v>
      </c>
      <c r="C181" s="233" t="s">
        <v>519</v>
      </c>
      <c r="D181" s="233" t="s">
        <v>396</v>
      </c>
      <c r="E181" s="127">
        <v>84170300</v>
      </c>
      <c r="F181" s="126" t="s">
        <v>161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522</v>
      </c>
      <c r="C182" s="233" t="s">
        <v>519</v>
      </c>
      <c r="D182" s="233" t="s">
        <v>396</v>
      </c>
      <c r="E182" s="127">
        <v>84170400</v>
      </c>
      <c r="F182" s="126" t="s">
        <v>162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523</v>
      </c>
      <c r="C183" s="233" t="s">
        <v>519</v>
      </c>
      <c r="D183" s="233" t="s">
        <v>396</v>
      </c>
      <c r="E183" s="127">
        <v>84170500</v>
      </c>
      <c r="F183" s="126" t="s">
        <v>163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524</v>
      </c>
      <c r="C184" s="233" t="s">
        <v>519</v>
      </c>
      <c r="D184" s="233" t="s">
        <v>396</v>
      </c>
      <c r="E184" s="127">
        <v>84170800</v>
      </c>
      <c r="F184" s="126" t="s">
        <v>164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525</v>
      </c>
      <c r="C185" s="233" t="s">
        <v>519</v>
      </c>
      <c r="D185" s="233" t="s">
        <v>396</v>
      </c>
      <c r="E185" s="127">
        <v>84171000</v>
      </c>
      <c r="F185" s="126" t="s">
        <v>165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526</v>
      </c>
      <c r="C186" s="233" t="s">
        <v>519</v>
      </c>
      <c r="D186" s="233" t="s">
        <v>396</v>
      </c>
      <c r="E186" s="127">
        <v>84171100</v>
      </c>
      <c r="F186" s="126" t="s">
        <v>166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527</v>
      </c>
      <c r="C187" s="233" t="s">
        <v>519</v>
      </c>
      <c r="D187" s="233" t="s">
        <v>396</v>
      </c>
      <c r="E187" s="127">
        <v>84171200</v>
      </c>
      <c r="F187" s="126" t="s">
        <v>167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528</v>
      </c>
      <c r="C188" s="233" t="s">
        <v>519</v>
      </c>
      <c r="D188" s="233" t="s">
        <v>396</v>
      </c>
      <c r="E188" s="127">
        <v>84171500</v>
      </c>
      <c r="F188" s="126" t="s">
        <v>168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529</v>
      </c>
      <c r="C189" s="233" t="s">
        <v>519</v>
      </c>
      <c r="D189" s="233" t="s">
        <v>396</v>
      </c>
      <c r="E189" s="127">
        <v>84171600</v>
      </c>
      <c r="F189" s="126" t="s">
        <v>169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530</v>
      </c>
      <c r="C190" s="233" t="s">
        <v>519</v>
      </c>
      <c r="D190" s="233" t="s">
        <v>396</v>
      </c>
      <c r="E190" s="127">
        <v>84171700</v>
      </c>
      <c r="F190" s="126" t="s">
        <v>170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531</v>
      </c>
      <c r="C191" s="233" t="s">
        <v>519</v>
      </c>
      <c r="D191" s="233" t="s">
        <v>396</v>
      </c>
      <c r="E191" s="127">
        <v>84171800</v>
      </c>
      <c r="F191" s="126" t="s">
        <v>171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532</v>
      </c>
      <c r="C192" s="233" t="s">
        <v>519</v>
      </c>
      <c r="D192" s="233" t="s">
        <v>396</v>
      </c>
      <c r="E192" s="127">
        <v>84171900</v>
      </c>
      <c r="F192" s="126" t="s">
        <v>172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533</v>
      </c>
      <c r="C193" s="233" t="s">
        <v>519</v>
      </c>
      <c r="D193" s="233" t="s">
        <v>396</v>
      </c>
      <c r="E193" s="127">
        <v>84172000</v>
      </c>
      <c r="F193" s="126" t="s">
        <v>173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534</v>
      </c>
      <c r="C194" s="233" t="s">
        <v>519</v>
      </c>
      <c r="D194" s="233" t="s">
        <v>396</v>
      </c>
      <c r="E194" s="127">
        <v>84172300</v>
      </c>
      <c r="F194" s="126" t="s">
        <v>174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535</v>
      </c>
      <c r="C195" s="233" t="s">
        <v>466</v>
      </c>
      <c r="D195" s="233" t="s">
        <v>362</v>
      </c>
      <c r="E195" s="127">
        <v>84191200</v>
      </c>
      <c r="F195" s="126" t="s">
        <v>175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536</v>
      </c>
      <c r="C196" s="233" t="s">
        <v>466</v>
      </c>
      <c r="D196" s="233" t="s">
        <v>362</v>
      </c>
      <c r="E196" s="127">
        <v>84191300</v>
      </c>
      <c r="F196" s="126" t="s">
        <v>176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ht="5.7" customHeight="1" outlineLevel="1" collapsed="1" x14ac:dyDescent="0.3">
      <c r="A197" s="114">
        <v>197</v>
      </c>
      <c r="B197" s="210"/>
      <c r="C197" s="223"/>
      <c r="D197" s="223"/>
      <c r="E197" s="130">
        <v>1</v>
      </c>
      <c r="F197" s="141"/>
      <c r="G197" s="141"/>
      <c r="H197" s="142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</row>
    <row r="198" spans="1:20" outlineLevel="1" collapsed="1" x14ac:dyDescent="0.3">
      <c r="A198" s="114">
        <v>198</v>
      </c>
      <c r="B198" s="210"/>
      <c r="C198" s="223"/>
      <c r="D198" s="223"/>
      <c r="E198" s="135">
        <v>1</v>
      </c>
      <c r="F198" s="140" t="s">
        <v>177</v>
      </c>
      <c r="G198" s="138">
        <v>0</v>
      </c>
      <c r="H198" s="139">
        <v>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0</v>
      </c>
      <c r="P198" s="138">
        <v>0</v>
      </c>
      <c r="Q198" s="138">
        <v>0</v>
      </c>
      <c r="R198" s="138">
        <v>0</v>
      </c>
      <c r="S198" s="138">
        <v>0</v>
      </c>
      <c r="T198" s="138">
        <v>0</v>
      </c>
    </row>
    <row r="199" spans="1:20" hidden="1" outlineLevel="2" x14ac:dyDescent="0.3">
      <c r="A199" s="114">
        <v>199</v>
      </c>
      <c r="B199" s="210" t="s">
        <v>537</v>
      </c>
      <c r="C199" s="221" t="s">
        <v>178</v>
      </c>
      <c r="D199" s="221" t="s">
        <v>381</v>
      </c>
      <c r="E199" s="127">
        <v>84030700</v>
      </c>
      <c r="F199" s="128" t="s">
        <v>179</v>
      </c>
      <c r="G199" s="220">
        <v>0</v>
      </c>
      <c r="H199" s="121">
        <v>0</v>
      </c>
      <c r="I199" s="220">
        <v>0</v>
      </c>
      <c r="J199" s="220">
        <v>0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220">
        <v>0</v>
      </c>
      <c r="R199" s="220">
        <v>0</v>
      </c>
      <c r="S199" s="220">
        <v>0</v>
      </c>
      <c r="T199" s="220">
        <v>0</v>
      </c>
    </row>
    <row r="200" spans="1:20" ht="5.7" customHeight="1" outlineLevel="1" collapsed="1" x14ac:dyDescent="0.3">
      <c r="A200" s="114">
        <v>200</v>
      </c>
      <c r="B200" s="210"/>
      <c r="C200" s="223"/>
      <c r="D200" s="223"/>
      <c r="E200" s="130">
        <v>1</v>
      </c>
      <c r="F200" s="141"/>
      <c r="G200" s="141"/>
      <c r="H200" s="142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</row>
    <row r="201" spans="1:20" outlineLevel="1" collapsed="1" x14ac:dyDescent="0.3">
      <c r="A201" s="114">
        <v>201</v>
      </c>
      <c r="B201" s="210"/>
      <c r="C201" s="223"/>
      <c r="D201" s="223"/>
      <c r="E201" s="135">
        <v>1</v>
      </c>
      <c r="F201" s="140" t="s">
        <v>180</v>
      </c>
      <c r="G201" s="138">
        <v>-949696.61</v>
      </c>
      <c r="H201" s="139">
        <v>-6.9624865694789833E-6</v>
      </c>
      <c r="I201" s="138">
        <v>-109582.79999999999</v>
      </c>
      <c r="J201" s="138">
        <v>-36397.839999999997</v>
      </c>
      <c r="K201" s="138">
        <v>-96942.01</v>
      </c>
      <c r="L201" s="138">
        <v>-66723.31</v>
      </c>
      <c r="M201" s="138">
        <v>-120752.28</v>
      </c>
      <c r="N201" s="138">
        <v>-117156.10999999999</v>
      </c>
      <c r="O201" s="138">
        <v>-88424.52</v>
      </c>
      <c r="P201" s="138">
        <v>-136197.75</v>
      </c>
      <c r="Q201" s="138">
        <v>-22237.91</v>
      </c>
      <c r="R201" s="138">
        <v>-155282.08000000002</v>
      </c>
      <c r="S201" s="138">
        <v>0</v>
      </c>
      <c r="T201" s="138">
        <v>0</v>
      </c>
    </row>
    <row r="202" spans="1:20" hidden="1" outlineLevel="2" x14ac:dyDescent="0.3">
      <c r="A202" s="114">
        <v>202</v>
      </c>
      <c r="B202" s="210" t="s">
        <v>538</v>
      </c>
      <c r="C202" s="221" t="s">
        <v>178</v>
      </c>
      <c r="D202" s="221" t="s">
        <v>360</v>
      </c>
      <c r="E202" s="127">
        <v>84010600</v>
      </c>
      <c r="F202" s="126" t="s">
        <v>181</v>
      </c>
      <c r="G202" s="220">
        <v>0</v>
      </c>
      <c r="H202" s="121">
        <v>0</v>
      </c>
      <c r="I202" s="220">
        <v>0</v>
      </c>
      <c r="J202" s="220">
        <v>0</v>
      </c>
      <c r="K202" s="220">
        <v>0</v>
      </c>
      <c r="L202" s="220">
        <v>0</v>
      </c>
      <c r="M202" s="220">
        <v>0</v>
      </c>
      <c r="N202" s="220">
        <v>0</v>
      </c>
      <c r="O202" s="220">
        <v>0</v>
      </c>
      <c r="P202" s="220">
        <v>0</v>
      </c>
      <c r="Q202" s="220">
        <v>0</v>
      </c>
      <c r="R202" s="220">
        <v>0</v>
      </c>
      <c r="S202" s="220">
        <v>0</v>
      </c>
      <c r="T202" s="220">
        <v>0</v>
      </c>
    </row>
    <row r="203" spans="1:20" hidden="1" outlineLevel="2" x14ac:dyDescent="0.3">
      <c r="A203" s="114">
        <v>203</v>
      </c>
      <c r="B203" s="210" t="s">
        <v>539</v>
      </c>
      <c r="C203" s="221" t="s">
        <v>178</v>
      </c>
      <c r="D203" s="221" t="s">
        <v>360</v>
      </c>
      <c r="E203" s="127">
        <v>84050100</v>
      </c>
      <c r="F203" s="126" t="s">
        <v>182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540</v>
      </c>
      <c r="C204" s="221" t="s">
        <v>178</v>
      </c>
      <c r="D204" s="221" t="s">
        <v>360</v>
      </c>
      <c r="E204" s="127">
        <v>84050200</v>
      </c>
      <c r="F204" s="126" t="s">
        <v>183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541</v>
      </c>
      <c r="C205" s="221" t="s">
        <v>178</v>
      </c>
      <c r="D205" s="221" t="s">
        <v>360</v>
      </c>
      <c r="E205" s="127">
        <v>84050300</v>
      </c>
      <c r="F205" s="126" t="s">
        <v>184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542</v>
      </c>
      <c r="C206" s="221" t="s">
        <v>178</v>
      </c>
      <c r="D206" s="221" t="s">
        <v>360</v>
      </c>
      <c r="E206" s="127">
        <v>84050400</v>
      </c>
      <c r="F206" s="126" t="s">
        <v>185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543</v>
      </c>
      <c r="C207" s="235" t="s">
        <v>178</v>
      </c>
      <c r="D207" s="235" t="s">
        <v>366</v>
      </c>
      <c r="E207" s="147">
        <v>84060100</v>
      </c>
      <c r="F207" s="146" t="s">
        <v>186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544</v>
      </c>
      <c r="C208" s="221" t="s">
        <v>178</v>
      </c>
      <c r="D208" s="221" t="s">
        <v>493</v>
      </c>
      <c r="E208" s="127">
        <v>84060200</v>
      </c>
      <c r="F208" s="126" t="s">
        <v>187</v>
      </c>
      <c r="G208" s="220">
        <v>-27950</v>
      </c>
      <c r="H208" s="121">
        <v>-2.4032526355645009E-7</v>
      </c>
      <c r="I208" s="220">
        <v>-2795</v>
      </c>
      <c r="J208" s="220">
        <v>-2795</v>
      </c>
      <c r="K208" s="220">
        <v>-2795</v>
      </c>
      <c r="L208" s="220">
        <v>-2795</v>
      </c>
      <c r="M208" s="220">
        <v>-2795</v>
      </c>
      <c r="N208" s="220">
        <v>-2795</v>
      </c>
      <c r="O208" s="220">
        <v>-2795</v>
      </c>
      <c r="P208" s="220">
        <v>-2795</v>
      </c>
      <c r="Q208" s="220">
        <v>-2795</v>
      </c>
      <c r="R208" s="220">
        <v>-2795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545</v>
      </c>
      <c r="C209" s="221" t="s">
        <v>178</v>
      </c>
      <c r="D209" s="221" t="s">
        <v>429</v>
      </c>
      <c r="E209" s="127">
        <v>84060300</v>
      </c>
      <c r="F209" s="126" t="s">
        <v>188</v>
      </c>
      <c r="G209" s="220">
        <v>-7976.2499999999991</v>
      </c>
      <c r="H209" s="121">
        <v>-4.9145298290710724E-8</v>
      </c>
      <c r="I209" s="220">
        <v>-404.28</v>
      </c>
      <c r="J209" s="220">
        <v>-546.29999999999995</v>
      </c>
      <c r="K209" s="220">
        <v>-764.11</v>
      </c>
      <c r="L209" s="220">
        <v>-864.1</v>
      </c>
      <c r="M209" s="220">
        <v>-516.02</v>
      </c>
      <c r="N209" s="220">
        <v>-624.46</v>
      </c>
      <c r="O209" s="220">
        <v>-844.59</v>
      </c>
      <c r="P209" s="220">
        <v>-1234.8499999999999</v>
      </c>
      <c r="Q209" s="220">
        <v>-1419.72</v>
      </c>
      <c r="R209" s="220">
        <v>-757.82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546</v>
      </c>
      <c r="C210" s="221" t="s">
        <v>178</v>
      </c>
      <c r="D210" s="221" t="s">
        <v>362</v>
      </c>
      <c r="E210" s="127">
        <v>84060400</v>
      </c>
      <c r="F210" s="126" t="s">
        <v>189</v>
      </c>
      <c r="G210" s="220">
        <v>0</v>
      </c>
      <c r="H210" s="121">
        <v>0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547</v>
      </c>
      <c r="C211" s="221" t="s">
        <v>178</v>
      </c>
      <c r="D211" s="221" t="s">
        <v>493</v>
      </c>
      <c r="E211" s="127">
        <v>84060500</v>
      </c>
      <c r="F211" s="126" t="s">
        <v>190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548</v>
      </c>
      <c r="C212" s="221" t="s">
        <v>178</v>
      </c>
      <c r="D212" s="221" t="s">
        <v>399</v>
      </c>
      <c r="E212" s="127">
        <v>84070100</v>
      </c>
      <c r="F212" s="126" t="s">
        <v>191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549</v>
      </c>
      <c r="C213" s="221" t="s">
        <v>178</v>
      </c>
      <c r="D213" s="221" t="s">
        <v>399</v>
      </c>
      <c r="E213" s="127">
        <v>84070200</v>
      </c>
      <c r="F213" s="128" t="s">
        <v>192</v>
      </c>
      <c r="G213" s="220">
        <v>-173089.13999999998</v>
      </c>
      <c r="H213" s="121">
        <v>-1.4546912565203589E-6</v>
      </c>
      <c r="I213" s="220">
        <v>-6950.13</v>
      </c>
      <c r="J213" s="220">
        <v>-21082.76</v>
      </c>
      <c r="K213" s="220">
        <v>-22721.599999999999</v>
      </c>
      <c r="L213" s="220">
        <v>-21877.06</v>
      </c>
      <c r="M213" s="220">
        <v>-17431.45</v>
      </c>
      <c r="N213" s="220">
        <v>-8717.35</v>
      </c>
      <c r="O213" s="220">
        <v>-21559.65</v>
      </c>
      <c r="P213" s="220">
        <v>-21910.21</v>
      </c>
      <c r="Q213" s="220">
        <v>-7094.19</v>
      </c>
      <c r="R213" s="220">
        <v>-23744.74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550</v>
      </c>
      <c r="C214" s="221" t="s">
        <v>178</v>
      </c>
      <c r="D214" s="221" t="s">
        <v>396</v>
      </c>
      <c r="E214" s="127">
        <v>84070300</v>
      </c>
      <c r="F214" s="128" t="s">
        <v>193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551</v>
      </c>
      <c r="C215" s="221" t="s">
        <v>178</v>
      </c>
      <c r="D215" s="221" t="s">
        <v>396</v>
      </c>
      <c r="E215" s="127">
        <v>84100100</v>
      </c>
      <c r="F215" s="128" t="s">
        <v>194</v>
      </c>
      <c r="G215" s="220">
        <v>-11719.450000000003</v>
      </c>
      <c r="H215" s="121">
        <v>-1.3001410459750029E-7</v>
      </c>
      <c r="I215" s="220">
        <v>-1315.85</v>
      </c>
      <c r="J215" s="220">
        <v>-1476.19</v>
      </c>
      <c r="K215" s="220">
        <v>-1744.18</v>
      </c>
      <c r="L215" s="220">
        <v>-1687.9</v>
      </c>
      <c r="M215" s="220">
        <v>-1744.19</v>
      </c>
      <c r="N215" s="220">
        <v>-1687.92</v>
      </c>
      <c r="O215" s="220">
        <v>-740.28</v>
      </c>
      <c r="P215" s="220">
        <v>-445.76</v>
      </c>
      <c r="Q215" s="220">
        <v>-431.41</v>
      </c>
      <c r="R215" s="220">
        <v>-445.77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552</v>
      </c>
      <c r="C216" s="221" t="s">
        <v>152</v>
      </c>
      <c r="D216" s="221" t="s">
        <v>396</v>
      </c>
      <c r="E216" s="127">
        <v>84100200</v>
      </c>
      <c r="F216" s="126" t="s">
        <v>195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553</v>
      </c>
      <c r="C217" s="221"/>
      <c r="D217" s="221"/>
      <c r="E217" s="127">
        <v>84110800</v>
      </c>
      <c r="F217" s="126" t="s">
        <v>196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554</v>
      </c>
      <c r="C218" s="221" t="s">
        <v>178</v>
      </c>
      <c r="D218" s="221" t="s">
        <v>366</v>
      </c>
      <c r="E218" s="127">
        <v>84120000</v>
      </c>
      <c r="F218" s="128" t="s">
        <v>197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555</v>
      </c>
      <c r="C219" s="221" t="s">
        <v>178</v>
      </c>
      <c r="D219" s="221" t="s">
        <v>399</v>
      </c>
      <c r="E219" s="127">
        <v>84130000</v>
      </c>
      <c r="F219" s="126" t="s">
        <v>198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556</v>
      </c>
      <c r="C220" s="221" t="s">
        <v>178</v>
      </c>
      <c r="D220" s="221" t="s">
        <v>399</v>
      </c>
      <c r="E220" s="127">
        <v>84140100</v>
      </c>
      <c r="F220" s="126" t="s">
        <v>199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557</v>
      </c>
      <c r="C221" s="221" t="s">
        <v>178</v>
      </c>
      <c r="D221" s="221" t="s">
        <v>399</v>
      </c>
      <c r="E221" s="127">
        <v>84140200</v>
      </c>
      <c r="F221" s="126" t="s">
        <v>200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558</v>
      </c>
      <c r="C222" s="221" t="s">
        <v>178</v>
      </c>
      <c r="D222" s="221" t="s">
        <v>399</v>
      </c>
      <c r="E222" s="127">
        <v>84140300</v>
      </c>
      <c r="F222" s="126" t="s">
        <v>201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559</v>
      </c>
      <c r="C223" s="221" t="s">
        <v>178</v>
      </c>
      <c r="D223" s="221" t="s">
        <v>399</v>
      </c>
      <c r="E223" s="127">
        <v>84140400</v>
      </c>
      <c r="F223" s="126" t="s">
        <v>202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560</v>
      </c>
      <c r="C224" s="221" t="s">
        <v>178</v>
      </c>
      <c r="D224" s="221" t="s">
        <v>399</v>
      </c>
      <c r="E224" s="127">
        <v>84140500</v>
      </c>
      <c r="F224" s="126" t="s">
        <v>203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561</v>
      </c>
      <c r="C225" s="221" t="s">
        <v>178</v>
      </c>
      <c r="D225" s="221" t="s">
        <v>562</v>
      </c>
      <c r="E225" s="127">
        <v>84150000</v>
      </c>
      <c r="F225" s="128" t="s">
        <v>204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563</v>
      </c>
      <c r="C226" s="221" t="s">
        <v>178</v>
      </c>
      <c r="D226" s="221" t="s">
        <v>564</v>
      </c>
      <c r="E226" s="127">
        <v>84160300</v>
      </c>
      <c r="F226" s="128" t="s">
        <v>205</v>
      </c>
      <c r="G226" s="220">
        <v>-14166.7</v>
      </c>
      <c r="H226" s="121">
        <v>-1.2181094494544405E-7</v>
      </c>
      <c r="I226" s="220">
        <v>-1416.67</v>
      </c>
      <c r="J226" s="220">
        <v>-1416.67</v>
      </c>
      <c r="K226" s="220">
        <v>-1416.67</v>
      </c>
      <c r="L226" s="220">
        <v>-1416.67</v>
      </c>
      <c r="M226" s="220">
        <v>-1416.67</v>
      </c>
      <c r="N226" s="220">
        <v>-1416.67</v>
      </c>
      <c r="O226" s="220">
        <v>-1416.67</v>
      </c>
      <c r="P226" s="220">
        <v>-1416.67</v>
      </c>
      <c r="Q226" s="220">
        <v>-1416.67</v>
      </c>
      <c r="R226" s="220">
        <v>-1416.67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565</v>
      </c>
      <c r="C227" s="221" t="s">
        <v>178</v>
      </c>
      <c r="D227" s="221" t="s">
        <v>360</v>
      </c>
      <c r="E227" s="127">
        <v>84160400</v>
      </c>
      <c r="F227" s="128" t="s">
        <v>206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25" t="s">
        <v>566</v>
      </c>
      <c r="C228" s="226" t="s">
        <v>74</v>
      </c>
      <c r="D228" s="226" t="s">
        <v>399</v>
      </c>
      <c r="E228" s="145">
        <v>84160600</v>
      </c>
      <c r="F228" s="144" t="s">
        <v>207</v>
      </c>
      <c r="G228" s="219">
        <v>0</v>
      </c>
      <c r="H228" s="186">
        <v>0</v>
      </c>
      <c r="I228" s="219">
        <v>0</v>
      </c>
      <c r="J228" s="219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</row>
    <row r="229" spans="1:20" hidden="1" outlineLevel="2" x14ac:dyDescent="0.3">
      <c r="A229" s="114">
        <v>229</v>
      </c>
      <c r="B229" s="210" t="s">
        <v>567</v>
      </c>
      <c r="C229" s="221" t="s">
        <v>178</v>
      </c>
      <c r="D229" s="221" t="s">
        <v>396</v>
      </c>
      <c r="E229" s="123">
        <v>84210000</v>
      </c>
      <c r="F229" s="128" t="s">
        <v>208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10" t="s">
        <v>568</v>
      </c>
      <c r="C230" s="221" t="s">
        <v>178</v>
      </c>
      <c r="D230" s="221" t="s">
        <v>399</v>
      </c>
      <c r="E230" s="127">
        <v>84230000</v>
      </c>
      <c r="F230" s="128" t="s">
        <v>209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569</v>
      </c>
      <c r="C231" s="221" t="s">
        <v>178</v>
      </c>
      <c r="D231" s="221" t="s">
        <v>396</v>
      </c>
      <c r="E231" s="123">
        <v>84240000</v>
      </c>
      <c r="F231" s="128" t="s">
        <v>210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570</v>
      </c>
      <c r="C232" s="221" t="s">
        <v>178</v>
      </c>
      <c r="D232" s="221" t="s">
        <v>399</v>
      </c>
      <c r="E232" s="123">
        <v>84250100</v>
      </c>
      <c r="F232" s="122" t="s">
        <v>211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571</v>
      </c>
      <c r="C233" s="221" t="s">
        <v>178</v>
      </c>
      <c r="D233" s="221" t="s">
        <v>399</v>
      </c>
      <c r="E233" s="123">
        <v>84250200</v>
      </c>
      <c r="F233" s="122" t="s">
        <v>212</v>
      </c>
      <c r="G233" s="220">
        <v>-14800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-14800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572</v>
      </c>
      <c r="C234" s="221" t="s">
        <v>178</v>
      </c>
      <c r="D234" s="221" t="s">
        <v>396</v>
      </c>
      <c r="E234" s="123">
        <v>84250300</v>
      </c>
      <c r="F234" s="122" t="s">
        <v>213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573</v>
      </c>
      <c r="C235" s="221" t="s">
        <v>178</v>
      </c>
      <c r="D235" s="221" t="s">
        <v>399</v>
      </c>
      <c r="E235" s="123">
        <v>84250400</v>
      </c>
      <c r="F235" s="122" t="s">
        <v>214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574</v>
      </c>
      <c r="C236" s="221" t="s">
        <v>178</v>
      </c>
      <c r="D236" s="221" t="s">
        <v>399</v>
      </c>
      <c r="E236" s="123">
        <v>84250500</v>
      </c>
      <c r="F236" s="122" t="s">
        <v>215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575</v>
      </c>
      <c r="C237" s="221" t="s">
        <v>178</v>
      </c>
      <c r="D237" s="221" t="s">
        <v>399</v>
      </c>
      <c r="E237" s="127">
        <v>84250600</v>
      </c>
      <c r="F237" s="126" t="s">
        <v>216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576</v>
      </c>
      <c r="C238" s="221" t="s">
        <v>178</v>
      </c>
      <c r="D238" s="221" t="s">
        <v>399</v>
      </c>
      <c r="E238" s="123">
        <v>84250700</v>
      </c>
      <c r="F238" s="122" t="s">
        <v>217</v>
      </c>
      <c r="G238" s="220">
        <v>-90809.2</v>
      </c>
      <c r="H238" s="121">
        <v>-7.8081377185511225E-7</v>
      </c>
      <c r="I238" s="220">
        <v>-9080.92</v>
      </c>
      <c r="J238" s="220">
        <v>-9080.92</v>
      </c>
      <c r="K238" s="220">
        <v>-9080.92</v>
      </c>
      <c r="L238" s="220">
        <v>-9080.92</v>
      </c>
      <c r="M238" s="220">
        <v>-9080.92</v>
      </c>
      <c r="N238" s="220">
        <v>-9080.92</v>
      </c>
      <c r="O238" s="220">
        <v>-9080.92</v>
      </c>
      <c r="P238" s="220">
        <v>-9080.92</v>
      </c>
      <c r="Q238" s="220">
        <v>-9080.92</v>
      </c>
      <c r="R238" s="220">
        <v>-9080.92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577</v>
      </c>
      <c r="C239" s="221" t="s">
        <v>178</v>
      </c>
      <c r="D239" s="221" t="s">
        <v>399</v>
      </c>
      <c r="E239" s="123">
        <v>84250800</v>
      </c>
      <c r="F239" s="122" t="s">
        <v>218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578</v>
      </c>
      <c r="C240" s="221" t="s">
        <v>178</v>
      </c>
      <c r="D240" s="221" t="s">
        <v>399</v>
      </c>
      <c r="E240" s="123">
        <v>84250900</v>
      </c>
      <c r="F240" s="122" t="s">
        <v>219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579</v>
      </c>
      <c r="C241" s="221" t="s">
        <v>178</v>
      </c>
      <c r="D241" s="221" t="s">
        <v>399</v>
      </c>
      <c r="E241" s="123">
        <v>84251000</v>
      </c>
      <c r="F241" s="122" t="s">
        <v>220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580</v>
      </c>
      <c r="C242" s="221" t="s">
        <v>178</v>
      </c>
      <c r="D242" s="221" t="s">
        <v>399</v>
      </c>
      <c r="E242" s="127">
        <v>84251200</v>
      </c>
      <c r="F242" s="126" t="s">
        <v>221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581</v>
      </c>
      <c r="C243" s="221" t="s">
        <v>178</v>
      </c>
      <c r="D243" s="221" t="s">
        <v>360</v>
      </c>
      <c r="E243" s="127">
        <v>84251300</v>
      </c>
      <c r="F243" s="126" t="s">
        <v>222</v>
      </c>
      <c r="G243" s="220">
        <v>-20830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-20830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582</v>
      </c>
      <c r="C244" s="221" t="s">
        <v>178</v>
      </c>
      <c r="D244" s="221" t="s">
        <v>362</v>
      </c>
      <c r="E244" s="127">
        <v>84260000</v>
      </c>
      <c r="F244" s="128" t="s">
        <v>223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583</v>
      </c>
      <c r="C245" s="221" t="s">
        <v>178</v>
      </c>
      <c r="D245" s="221" t="s">
        <v>360</v>
      </c>
      <c r="E245" s="123">
        <v>84280000</v>
      </c>
      <c r="F245" s="128" t="s">
        <v>178</v>
      </c>
      <c r="G245" s="220">
        <v>-588355.87</v>
      </c>
      <c r="H245" s="121">
        <v>-4.1856859297134064E-6</v>
      </c>
      <c r="I245" s="220">
        <v>-87619.95</v>
      </c>
      <c r="J245" s="220">
        <v>0</v>
      </c>
      <c r="K245" s="220">
        <v>-58419.53</v>
      </c>
      <c r="L245" s="220">
        <v>-29001.66</v>
      </c>
      <c r="M245" s="220">
        <v>-87768.03</v>
      </c>
      <c r="N245" s="220">
        <v>-92833.79</v>
      </c>
      <c r="O245" s="220">
        <v>-31157.41</v>
      </c>
      <c r="P245" s="220">
        <v>-84514.34</v>
      </c>
      <c r="Q245" s="220">
        <v>0</v>
      </c>
      <c r="R245" s="220">
        <v>-117041.16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584</v>
      </c>
      <c r="C246" s="221" t="s">
        <v>178</v>
      </c>
      <c r="D246" s="221" t="s">
        <v>399</v>
      </c>
      <c r="E246" s="123">
        <v>84280100</v>
      </c>
      <c r="F246" s="128" t="s">
        <v>224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585</v>
      </c>
      <c r="C247" s="221" t="s">
        <v>178</v>
      </c>
      <c r="D247" s="221" t="s">
        <v>399</v>
      </c>
      <c r="E247" s="123">
        <v>84300000</v>
      </c>
      <c r="F247" s="128" t="s">
        <v>225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586</v>
      </c>
      <c r="C248" s="221" t="s">
        <v>178</v>
      </c>
      <c r="D248" s="221" t="s">
        <v>399</v>
      </c>
      <c r="E248" s="123">
        <v>84330100</v>
      </c>
      <c r="F248" s="128" t="s">
        <v>226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587</v>
      </c>
      <c r="C249" s="221" t="s">
        <v>178</v>
      </c>
      <c r="D249" s="221" t="s">
        <v>399</v>
      </c>
      <c r="E249" s="127">
        <v>84360400</v>
      </c>
      <c r="F249" s="126" t="s">
        <v>227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588</v>
      </c>
      <c r="C250" s="221" t="s">
        <v>178</v>
      </c>
      <c r="D250" s="221" t="s">
        <v>387</v>
      </c>
      <c r="E250" s="123">
        <v>84360600</v>
      </c>
      <c r="F250" s="122" t="s">
        <v>228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589</v>
      </c>
      <c r="C251" s="221" t="s">
        <v>178</v>
      </c>
      <c r="D251" s="221" t="s">
        <v>399</v>
      </c>
      <c r="E251" s="123">
        <v>84360700</v>
      </c>
      <c r="F251" s="122" t="s">
        <v>229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590</v>
      </c>
      <c r="C252" s="221" t="s">
        <v>178</v>
      </c>
      <c r="D252" s="221" t="s">
        <v>387</v>
      </c>
      <c r="E252" s="123">
        <v>94300000</v>
      </c>
      <c r="F252" s="128" t="s">
        <v>230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t="5.7" customHeight="1" outlineLevel="1" collapsed="1" x14ac:dyDescent="0.3">
      <c r="A253" s="114">
        <v>253</v>
      </c>
      <c r="B253" s="210"/>
      <c r="C253" s="223"/>
      <c r="D253" s="223"/>
      <c r="E253" s="130">
        <v>1</v>
      </c>
      <c r="F253" s="141"/>
      <c r="G253" s="141"/>
      <c r="H253" s="142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</row>
    <row r="254" spans="1:20" outlineLevel="1" collapsed="1" x14ac:dyDescent="0.3">
      <c r="A254" s="114">
        <v>254</v>
      </c>
      <c r="B254" s="210"/>
      <c r="C254" s="223"/>
      <c r="D254" s="223"/>
      <c r="E254" s="119">
        <v>1</v>
      </c>
      <c r="F254" s="140" t="s">
        <v>231</v>
      </c>
      <c r="G254" s="138">
        <v>0</v>
      </c>
      <c r="H254" s="139">
        <v>0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0</v>
      </c>
      <c r="P254" s="138">
        <v>0</v>
      </c>
      <c r="Q254" s="138">
        <v>0</v>
      </c>
      <c r="R254" s="138">
        <v>0</v>
      </c>
      <c r="S254" s="138">
        <v>0</v>
      </c>
      <c r="T254" s="138">
        <v>0</v>
      </c>
    </row>
    <row r="255" spans="1:20" hidden="1" outlineLevel="2" x14ac:dyDescent="0.3">
      <c r="A255" s="114">
        <v>255</v>
      </c>
      <c r="B255" s="210" t="s">
        <v>591</v>
      </c>
      <c r="C255" s="221" t="s">
        <v>592</v>
      </c>
      <c r="D255" s="221" t="s">
        <v>396</v>
      </c>
      <c r="E255" s="127">
        <v>84090100</v>
      </c>
      <c r="F255" s="126" t="s">
        <v>232</v>
      </c>
      <c r="G255" s="220">
        <v>0</v>
      </c>
      <c r="H255" s="121">
        <v>0</v>
      </c>
      <c r="I255" s="220">
        <v>0</v>
      </c>
      <c r="J255" s="220">
        <v>0</v>
      </c>
      <c r="K255" s="220">
        <v>0</v>
      </c>
      <c r="L255" s="220">
        <v>0</v>
      </c>
      <c r="M255" s="220">
        <v>0</v>
      </c>
      <c r="N255" s="220">
        <v>0</v>
      </c>
      <c r="O255" s="220">
        <v>0</v>
      </c>
      <c r="P255" s="220">
        <v>0</v>
      </c>
      <c r="Q255" s="220">
        <v>0</v>
      </c>
      <c r="R255" s="220">
        <v>0</v>
      </c>
      <c r="S255" s="220">
        <v>0</v>
      </c>
      <c r="T255" s="220">
        <v>0</v>
      </c>
    </row>
    <row r="256" spans="1:20" hidden="1" outlineLevel="2" x14ac:dyDescent="0.3">
      <c r="A256" s="114">
        <v>256</v>
      </c>
      <c r="B256" s="210" t="s">
        <v>593</v>
      </c>
      <c r="C256" s="221" t="s">
        <v>592</v>
      </c>
      <c r="D256" s="221" t="s">
        <v>396</v>
      </c>
      <c r="E256" s="127">
        <v>84090200</v>
      </c>
      <c r="F256" s="126" t="s">
        <v>233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594</v>
      </c>
      <c r="C257" s="221" t="s">
        <v>592</v>
      </c>
      <c r="D257" s="221" t="s">
        <v>396</v>
      </c>
      <c r="E257" s="127">
        <v>84090300</v>
      </c>
      <c r="F257" s="126" t="s">
        <v>234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t="5.7" customHeight="1" outlineLevel="1" collapsed="1" x14ac:dyDescent="0.3">
      <c r="A258" s="114">
        <v>258</v>
      </c>
      <c r="B258" s="210"/>
      <c r="C258" s="223"/>
      <c r="D258" s="223"/>
      <c r="E258" s="130">
        <v>1</v>
      </c>
      <c r="F258" s="141"/>
      <c r="G258" s="141"/>
      <c r="H258" s="142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</row>
    <row r="259" spans="1:20" outlineLevel="1" collapsed="1" x14ac:dyDescent="0.3">
      <c r="A259" s="114">
        <v>259</v>
      </c>
      <c r="B259" s="210"/>
      <c r="C259" s="223"/>
      <c r="D259" s="223"/>
      <c r="E259" s="119">
        <v>1</v>
      </c>
      <c r="F259" s="140" t="s">
        <v>235</v>
      </c>
      <c r="G259" s="138">
        <v>0</v>
      </c>
      <c r="H259" s="139">
        <v>0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0</v>
      </c>
      <c r="P259" s="138">
        <v>0</v>
      </c>
      <c r="Q259" s="138">
        <v>0</v>
      </c>
      <c r="R259" s="138">
        <v>0</v>
      </c>
      <c r="S259" s="138">
        <v>0</v>
      </c>
      <c r="T259" s="138">
        <v>0</v>
      </c>
    </row>
    <row r="260" spans="1:20" hidden="1" outlineLevel="2" x14ac:dyDescent="0.3">
      <c r="A260" s="114">
        <v>260</v>
      </c>
      <c r="B260" s="210" t="s">
        <v>595</v>
      </c>
      <c r="C260" s="221" t="s">
        <v>236</v>
      </c>
      <c r="D260" s="221" t="s">
        <v>372</v>
      </c>
      <c r="E260" s="224">
        <v>84020400</v>
      </c>
      <c r="F260" s="227" t="s">
        <v>236</v>
      </c>
      <c r="G260" s="220">
        <v>0</v>
      </c>
      <c r="H260" s="121">
        <v>0</v>
      </c>
      <c r="I260" s="220">
        <v>0</v>
      </c>
      <c r="J260" s="220">
        <v>0</v>
      </c>
      <c r="K260" s="220">
        <v>0</v>
      </c>
      <c r="L260" s="220">
        <v>0</v>
      </c>
      <c r="M260" s="220">
        <v>0</v>
      </c>
      <c r="N260" s="220">
        <v>0</v>
      </c>
      <c r="O260" s="220">
        <v>0</v>
      </c>
      <c r="P260" s="220">
        <v>0</v>
      </c>
      <c r="Q260" s="220">
        <v>0</v>
      </c>
      <c r="R260" s="220">
        <v>0</v>
      </c>
      <c r="S260" s="220">
        <v>0</v>
      </c>
      <c r="T260" s="220">
        <v>0</v>
      </c>
    </row>
    <row r="261" spans="1:20" ht="5.7" customHeight="1" outlineLevel="1" collapsed="1" x14ac:dyDescent="0.3">
      <c r="A261" s="114">
        <v>261</v>
      </c>
      <c r="B261" s="210"/>
      <c r="C261" s="223"/>
      <c r="D261" s="223"/>
      <c r="E261" s="130"/>
      <c r="F261" s="141"/>
      <c r="G261" s="141"/>
      <c r="H261" s="142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</row>
    <row r="262" spans="1:20" outlineLevel="1" collapsed="1" x14ac:dyDescent="0.3">
      <c r="A262" s="114">
        <v>262</v>
      </c>
      <c r="B262" s="210"/>
      <c r="C262" s="223"/>
      <c r="D262" s="223"/>
      <c r="E262" s="119">
        <v>1</v>
      </c>
      <c r="F262" s="140" t="s">
        <v>237</v>
      </c>
      <c r="G262" s="138">
        <v>0</v>
      </c>
      <c r="H262" s="139">
        <v>0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0</v>
      </c>
      <c r="P262" s="138">
        <v>0</v>
      </c>
      <c r="Q262" s="138">
        <v>0</v>
      </c>
      <c r="R262" s="138">
        <v>0</v>
      </c>
      <c r="S262" s="138">
        <v>0</v>
      </c>
      <c r="T262" s="138">
        <v>0</v>
      </c>
    </row>
    <row r="263" spans="1:20" hidden="1" outlineLevel="2" x14ac:dyDescent="0.3">
      <c r="A263" s="114">
        <v>263</v>
      </c>
      <c r="B263" s="210" t="s">
        <v>596</v>
      </c>
      <c r="C263" s="221" t="s">
        <v>85</v>
      </c>
      <c r="D263" s="221" t="s">
        <v>372</v>
      </c>
      <c r="E263" s="224">
        <v>84020500</v>
      </c>
      <c r="F263" s="227" t="s">
        <v>238</v>
      </c>
      <c r="G263" s="220">
        <v>0</v>
      </c>
      <c r="H263" s="121">
        <v>0</v>
      </c>
      <c r="I263" s="220">
        <v>0</v>
      </c>
      <c r="J263" s="220">
        <v>0</v>
      </c>
      <c r="K263" s="220">
        <v>0</v>
      </c>
      <c r="L263" s="220">
        <v>0</v>
      </c>
      <c r="M263" s="220">
        <v>0</v>
      </c>
      <c r="N263" s="220">
        <v>0</v>
      </c>
      <c r="O263" s="220">
        <v>0</v>
      </c>
      <c r="P263" s="220">
        <v>0</v>
      </c>
      <c r="Q263" s="220">
        <v>0</v>
      </c>
      <c r="R263" s="220">
        <v>0</v>
      </c>
      <c r="S263" s="220">
        <v>0</v>
      </c>
      <c r="T263" s="220">
        <v>0</v>
      </c>
    </row>
    <row r="264" spans="1:20" outlineLevel="1" collapsed="1" x14ac:dyDescent="0.3">
      <c r="A264" s="114">
        <v>264</v>
      </c>
      <c r="B264" s="210"/>
      <c r="C264" s="223"/>
      <c r="D264" s="223"/>
      <c r="E264" s="130">
        <v>1</v>
      </c>
      <c r="F264" s="113"/>
      <c r="G264" s="118"/>
      <c r="H264" s="129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</row>
    <row r="265" spans="1:20" ht="15.6" outlineLevel="1" x14ac:dyDescent="0.3">
      <c r="A265" s="114">
        <v>265</v>
      </c>
      <c r="B265" s="210"/>
      <c r="C265" s="223"/>
      <c r="D265" s="223"/>
      <c r="E265" s="135">
        <v>1</v>
      </c>
      <c r="F265" s="134" t="s">
        <v>239</v>
      </c>
      <c r="G265" s="133">
        <v>-152180287.91999996</v>
      </c>
      <c r="H265" s="185">
        <v>-1.1315561214922246E-3</v>
      </c>
      <c r="I265" s="133">
        <v>-12360668.15</v>
      </c>
      <c r="J265" s="133">
        <v>-14015053.280000001</v>
      </c>
      <c r="K265" s="133">
        <v>-13104514.390000001</v>
      </c>
      <c r="L265" s="133">
        <v>-14800385.76</v>
      </c>
      <c r="M265" s="133">
        <v>-14817377.619999999</v>
      </c>
      <c r="N265" s="133">
        <v>-14367801.479999999</v>
      </c>
      <c r="O265" s="133">
        <v>-16716480.02</v>
      </c>
      <c r="P265" s="133">
        <v>-17330407.140000001</v>
      </c>
      <c r="Q265" s="133">
        <v>-15580945.969999999</v>
      </c>
      <c r="R265" s="133">
        <v>-19086654.110000003</v>
      </c>
      <c r="S265" s="133">
        <v>0</v>
      </c>
      <c r="T265" s="133">
        <v>0</v>
      </c>
    </row>
    <row r="266" spans="1:20" ht="15" outlineLevel="1" thickBot="1" x14ac:dyDescent="0.35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32"/>
      <c r="P266" s="132"/>
      <c r="Q266" s="132"/>
      <c r="R266" s="132"/>
      <c r="S266" s="113"/>
      <c r="T266" s="113"/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31" t="s">
        <v>240</v>
      </c>
      <c r="G267" s="115">
        <v>-128766412.24999996</v>
      </c>
      <c r="H267" s="183">
        <v>-9.4664299158446876E-4</v>
      </c>
      <c r="I267" s="115">
        <v>-9257429.9600000009</v>
      </c>
      <c r="J267" s="115">
        <v>-12388517.830000002</v>
      </c>
      <c r="K267" s="115">
        <v>-11382629.260000002</v>
      </c>
      <c r="L267" s="115">
        <v>-13269175.310000001</v>
      </c>
      <c r="M267" s="115">
        <v>-11867118.1</v>
      </c>
      <c r="N267" s="115">
        <v>-12233770.679999998</v>
      </c>
      <c r="O267" s="115">
        <v>-14842736.67</v>
      </c>
      <c r="P267" s="115">
        <v>-15183521.390000001</v>
      </c>
      <c r="Q267" s="115">
        <v>-12929492.399999999</v>
      </c>
      <c r="R267" s="115">
        <v>-15412020.650000002</v>
      </c>
      <c r="S267" s="115">
        <v>0</v>
      </c>
      <c r="T267" s="115">
        <v>0</v>
      </c>
    </row>
    <row r="268" spans="1:20" outlineLevel="1" x14ac:dyDescent="0.3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</row>
    <row r="269" spans="1:20" outlineLevel="1" collapsed="1" x14ac:dyDescent="0.3">
      <c r="A269" s="114">
        <v>269</v>
      </c>
      <c r="B269" s="210"/>
      <c r="C269" s="223"/>
      <c r="D269" s="223"/>
      <c r="E269" s="119">
        <v>1</v>
      </c>
      <c r="F269" s="125" t="s">
        <v>319</v>
      </c>
      <c r="G269" s="124">
        <v>-4608568.5599999996</v>
      </c>
      <c r="H269" s="184">
        <v>-3.5920469600167429E-5</v>
      </c>
      <c r="I269" s="124">
        <v>-353689.43</v>
      </c>
      <c r="J269" s="124">
        <v>-447202.7</v>
      </c>
      <c r="K269" s="124">
        <v>-452380.76</v>
      </c>
      <c r="L269" s="124">
        <v>-457182.24</v>
      </c>
      <c r="M269" s="124">
        <v>-467969.51</v>
      </c>
      <c r="N269" s="124">
        <v>-457861.94</v>
      </c>
      <c r="O269" s="124">
        <v>-446777.66</v>
      </c>
      <c r="P269" s="124">
        <v>-483462.12999999995</v>
      </c>
      <c r="Q269" s="124">
        <v>-487651.77999999997</v>
      </c>
      <c r="R269" s="124">
        <v>-554390.41</v>
      </c>
      <c r="S269" s="124">
        <v>0</v>
      </c>
      <c r="T269" s="124">
        <v>0</v>
      </c>
    </row>
    <row r="270" spans="1:20" hidden="1" outlineLevel="2" x14ac:dyDescent="0.3">
      <c r="A270" s="114">
        <v>270</v>
      </c>
      <c r="B270" s="210" t="s">
        <v>597</v>
      </c>
      <c r="C270" s="221" t="s">
        <v>598</v>
      </c>
      <c r="D270" s="221" t="s">
        <v>366</v>
      </c>
      <c r="E270" s="123">
        <v>83100000</v>
      </c>
      <c r="F270" s="122" t="s">
        <v>318</v>
      </c>
      <c r="G270" s="220">
        <v>-3679307.72</v>
      </c>
      <c r="H270" s="121">
        <v>-2.7568267872228953E-5</v>
      </c>
      <c r="I270" s="220">
        <v>-258555.26</v>
      </c>
      <c r="J270" s="220">
        <v>-349514.82</v>
      </c>
      <c r="K270" s="220">
        <v>-353792.7</v>
      </c>
      <c r="L270" s="220">
        <v>-356685.55</v>
      </c>
      <c r="M270" s="220">
        <v>-364142.95</v>
      </c>
      <c r="N270" s="220">
        <v>-353801.68</v>
      </c>
      <c r="O270" s="220">
        <v>-371860.65</v>
      </c>
      <c r="P270" s="220">
        <v>-410196.66</v>
      </c>
      <c r="Q270" s="220">
        <v>-411475.1</v>
      </c>
      <c r="R270" s="220">
        <v>-449282.35</v>
      </c>
      <c r="S270" s="220">
        <v>0</v>
      </c>
      <c r="T270" s="220">
        <v>0</v>
      </c>
    </row>
    <row r="271" spans="1:20" hidden="1" outlineLevel="2" x14ac:dyDescent="0.3">
      <c r="A271" s="114">
        <v>271</v>
      </c>
      <c r="B271" s="210" t="s">
        <v>599</v>
      </c>
      <c r="C271" s="221" t="s">
        <v>598</v>
      </c>
      <c r="D271" s="221" t="s">
        <v>366</v>
      </c>
      <c r="E271" s="127">
        <v>83100100</v>
      </c>
      <c r="F271" s="126" t="s">
        <v>317</v>
      </c>
      <c r="G271" s="220">
        <v>0</v>
      </c>
      <c r="H271" s="121">
        <v>0</v>
      </c>
      <c r="I271" s="220">
        <v>0</v>
      </c>
      <c r="J271" s="220">
        <v>0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600</v>
      </c>
      <c r="C272" s="221" t="s">
        <v>598</v>
      </c>
      <c r="D272" s="221" t="s">
        <v>366</v>
      </c>
      <c r="E272" s="123">
        <v>83200000</v>
      </c>
      <c r="F272" s="122" t="s">
        <v>316</v>
      </c>
      <c r="G272" s="220">
        <v>-725964.03999999992</v>
      </c>
      <c r="H272" s="121">
        <v>-5.5296748001015845E-6</v>
      </c>
      <c r="I272" s="220">
        <v>-62307.97</v>
      </c>
      <c r="J272" s="220">
        <v>-64861.71</v>
      </c>
      <c r="K272" s="220">
        <v>-65761.86</v>
      </c>
      <c r="L272" s="220">
        <v>-67670.5</v>
      </c>
      <c r="M272" s="220">
        <v>-71000.38</v>
      </c>
      <c r="N272" s="220">
        <v>-71234.070000000007</v>
      </c>
      <c r="O272" s="220">
        <v>-73332.09</v>
      </c>
      <c r="P272" s="220">
        <v>-71680.56</v>
      </c>
      <c r="Q272" s="220">
        <v>-74591.759999999995</v>
      </c>
      <c r="R272" s="220">
        <v>-103523.14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601</v>
      </c>
      <c r="C273" s="221" t="s">
        <v>602</v>
      </c>
      <c r="D273" s="221" t="s">
        <v>366</v>
      </c>
      <c r="E273" s="123">
        <v>83300000</v>
      </c>
      <c r="F273" s="122" t="s">
        <v>315</v>
      </c>
      <c r="G273" s="220">
        <v>-203296.80000000005</v>
      </c>
      <c r="H273" s="121">
        <v>-2.8225269278368893E-6</v>
      </c>
      <c r="I273" s="220">
        <v>-32826.199999999997</v>
      </c>
      <c r="J273" s="220">
        <v>-32826.17</v>
      </c>
      <c r="K273" s="220">
        <v>-32826.199999999997</v>
      </c>
      <c r="L273" s="220">
        <v>-32826.19</v>
      </c>
      <c r="M273" s="220">
        <v>-32826.18</v>
      </c>
      <c r="N273" s="220">
        <v>-32826.19</v>
      </c>
      <c r="O273" s="220">
        <v>-1584.92</v>
      </c>
      <c r="P273" s="220">
        <v>-1584.91</v>
      </c>
      <c r="Q273" s="220">
        <v>-1584.92</v>
      </c>
      <c r="R273" s="220">
        <v>-1584.92</v>
      </c>
      <c r="S273" s="220">
        <v>0</v>
      </c>
      <c r="T273" s="220">
        <v>0</v>
      </c>
    </row>
    <row r="274" spans="1:20" outlineLevel="1" collapsed="1" x14ac:dyDescent="0.3">
      <c r="A274" s="114">
        <v>274</v>
      </c>
      <c r="B274" s="210"/>
      <c r="C274" s="223"/>
      <c r="D274" s="223"/>
      <c r="E274" s="119">
        <v>1</v>
      </c>
      <c r="F274" s="125" t="s">
        <v>314</v>
      </c>
      <c r="G274" s="124">
        <v>44614.58</v>
      </c>
      <c r="H274" s="184">
        <v>1.2787132614144696E-6</v>
      </c>
      <c r="I274" s="124">
        <v>0</v>
      </c>
      <c r="J274" s="124">
        <v>0</v>
      </c>
      <c r="K274" s="124">
        <v>44614.58</v>
      </c>
      <c r="L274" s="124">
        <v>0</v>
      </c>
      <c r="M274" s="124">
        <v>0</v>
      </c>
      <c r="N274" s="124">
        <v>0</v>
      </c>
      <c r="O274" s="124">
        <v>0</v>
      </c>
      <c r="P274" s="124">
        <v>0</v>
      </c>
      <c r="Q274" s="124">
        <v>0</v>
      </c>
      <c r="R274" s="124">
        <v>0</v>
      </c>
      <c r="S274" s="124">
        <v>0</v>
      </c>
      <c r="T274" s="124">
        <v>0</v>
      </c>
    </row>
    <row r="275" spans="1:20" hidden="1" outlineLevel="2" x14ac:dyDescent="0.3">
      <c r="A275" s="114">
        <v>275</v>
      </c>
      <c r="B275" s="210" t="s">
        <v>603</v>
      </c>
      <c r="C275" s="221" t="s">
        <v>604</v>
      </c>
      <c r="D275" s="221" t="s">
        <v>396</v>
      </c>
      <c r="E275" s="127">
        <v>70200100</v>
      </c>
      <c r="F275" s="126" t="s">
        <v>313</v>
      </c>
      <c r="G275" s="220">
        <v>0</v>
      </c>
      <c r="H275" s="121">
        <v>0</v>
      </c>
      <c r="I275" s="220">
        <v>0</v>
      </c>
      <c r="J275" s="220">
        <v>0</v>
      </c>
      <c r="K275" s="220">
        <v>0</v>
      </c>
      <c r="L275" s="220">
        <v>0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hidden="1" outlineLevel="2" x14ac:dyDescent="0.3">
      <c r="A276" s="114">
        <v>276</v>
      </c>
      <c r="B276" s="210" t="s">
        <v>605</v>
      </c>
      <c r="C276" s="221" t="s">
        <v>606</v>
      </c>
      <c r="D276" s="221" t="s">
        <v>366</v>
      </c>
      <c r="E276" s="127">
        <v>71100000</v>
      </c>
      <c r="F276" s="126" t="s">
        <v>312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607</v>
      </c>
      <c r="C277" s="221" t="s">
        <v>606</v>
      </c>
      <c r="D277" s="221" t="s">
        <v>387</v>
      </c>
      <c r="E277" s="127">
        <v>71110000</v>
      </c>
      <c r="F277" s="126" t="s">
        <v>311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608</v>
      </c>
      <c r="C278" s="221" t="s">
        <v>606</v>
      </c>
      <c r="D278" s="221" t="s">
        <v>366</v>
      </c>
      <c r="E278" s="127">
        <v>71400000</v>
      </c>
      <c r="F278" s="126" t="s">
        <v>310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609</v>
      </c>
      <c r="C279" s="221" t="s">
        <v>606</v>
      </c>
      <c r="D279" s="221" t="s">
        <v>387</v>
      </c>
      <c r="E279" s="127">
        <v>73300000</v>
      </c>
      <c r="F279" s="126" t="s">
        <v>309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610</v>
      </c>
      <c r="C280" s="221" t="s">
        <v>606</v>
      </c>
      <c r="D280" s="221" t="s">
        <v>387</v>
      </c>
      <c r="E280" s="127">
        <v>73600000</v>
      </c>
      <c r="F280" s="126" t="s">
        <v>308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611</v>
      </c>
      <c r="C281" s="221" t="s">
        <v>606</v>
      </c>
      <c r="D281" s="221" t="s">
        <v>387</v>
      </c>
      <c r="E281" s="127">
        <v>74100000</v>
      </c>
      <c r="F281" s="126" t="s">
        <v>307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612</v>
      </c>
      <c r="C282" s="221" t="s">
        <v>606</v>
      </c>
      <c r="D282" s="221" t="s">
        <v>387</v>
      </c>
      <c r="E282" s="127">
        <v>74200000</v>
      </c>
      <c r="F282" s="126" t="s">
        <v>306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613</v>
      </c>
      <c r="C283" s="221" t="s">
        <v>606</v>
      </c>
      <c r="D283" s="221" t="s">
        <v>614</v>
      </c>
      <c r="E283" s="127">
        <v>74200100</v>
      </c>
      <c r="F283" s="126" t="s">
        <v>305</v>
      </c>
      <c r="G283" s="220">
        <v>44614.58</v>
      </c>
      <c r="H283" s="121">
        <v>1.2787132614144696E-6</v>
      </c>
      <c r="I283" s="220">
        <v>0</v>
      </c>
      <c r="J283" s="220">
        <v>0</v>
      </c>
      <c r="K283" s="220">
        <v>44614.58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615</v>
      </c>
      <c r="C284" s="221" t="s">
        <v>606</v>
      </c>
      <c r="D284" s="221" t="s">
        <v>399</v>
      </c>
      <c r="E284" s="127">
        <v>74200200</v>
      </c>
      <c r="F284" s="126" t="s">
        <v>304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616</v>
      </c>
      <c r="C285" s="221" t="s">
        <v>606</v>
      </c>
      <c r="D285" s="221" t="s">
        <v>366</v>
      </c>
      <c r="E285" s="127">
        <v>74200300</v>
      </c>
      <c r="F285" s="126" t="s">
        <v>303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617</v>
      </c>
      <c r="C286" s="221" t="s">
        <v>606</v>
      </c>
      <c r="D286" s="221" t="s">
        <v>387</v>
      </c>
      <c r="E286" s="127">
        <v>74200400</v>
      </c>
      <c r="F286" s="126" t="s">
        <v>302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s="234" customFormat="1" hidden="1" outlineLevel="2" x14ac:dyDescent="0.3">
      <c r="A287" s="114">
        <v>287</v>
      </c>
      <c r="B287" s="232" t="s">
        <v>618</v>
      </c>
      <c r="C287" s="233" t="s">
        <v>606</v>
      </c>
      <c r="D287" s="233" t="s">
        <v>387</v>
      </c>
      <c r="E287" s="127">
        <v>74200500</v>
      </c>
      <c r="F287" s="126" t="s">
        <v>301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619</v>
      </c>
      <c r="C288" s="233" t="s">
        <v>606</v>
      </c>
      <c r="D288" s="233" t="s">
        <v>387</v>
      </c>
      <c r="E288" s="127">
        <v>74400000</v>
      </c>
      <c r="F288" s="126" t="s">
        <v>300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620</v>
      </c>
      <c r="C289" s="233" t="s">
        <v>606</v>
      </c>
      <c r="D289" s="233" t="s">
        <v>387</v>
      </c>
      <c r="E289" s="127">
        <v>74401000</v>
      </c>
      <c r="F289" s="126" t="s">
        <v>283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621</v>
      </c>
      <c r="C290" s="233" t="s">
        <v>606</v>
      </c>
      <c r="D290" s="233" t="s">
        <v>387</v>
      </c>
      <c r="E290" s="127">
        <v>74500000</v>
      </c>
      <c r="F290" s="126" t="s">
        <v>299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622</v>
      </c>
      <c r="C291" s="233" t="s">
        <v>606</v>
      </c>
      <c r="D291" s="233" t="s">
        <v>387</v>
      </c>
      <c r="E291" s="127">
        <v>74600000</v>
      </c>
      <c r="F291" s="126" t="s">
        <v>298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623</v>
      </c>
      <c r="C292" s="233" t="s">
        <v>606</v>
      </c>
      <c r="D292" s="233" t="s">
        <v>387</v>
      </c>
      <c r="E292" s="127">
        <v>74600001</v>
      </c>
      <c r="F292" s="126" t="s">
        <v>297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624</v>
      </c>
      <c r="C293" s="233" t="s">
        <v>606</v>
      </c>
      <c r="D293" s="233" t="s">
        <v>387</v>
      </c>
      <c r="E293" s="127">
        <v>74600100</v>
      </c>
      <c r="F293" s="126" t="s">
        <v>296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625</v>
      </c>
      <c r="C294" s="233" t="s">
        <v>606</v>
      </c>
      <c r="D294" s="233" t="s">
        <v>387</v>
      </c>
      <c r="E294" s="127">
        <v>74600400</v>
      </c>
      <c r="F294" s="126" t="s">
        <v>295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626</v>
      </c>
      <c r="C295" s="233" t="s">
        <v>606</v>
      </c>
      <c r="D295" s="233" t="s">
        <v>387</v>
      </c>
      <c r="E295" s="127">
        <v>74700000</v>
      </c>
      <c r="F295" s="126" t="s">
        <v>294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627</v>
      </c>
      <c r="C296" s="233" t="s">
        <v>606</v>
      </c>
      <c r="D296" s="233" t="s">
        <v>387</v>
      </c>
      <c r="E296" s="127">
        <v>80830000</v>
      </c>
      <c r="F296" s="126" t="s">
        <v>293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628</v>
      </c>
      <c r="C297" s="233" t="s">
        <v>606</v>
      </c>
      <c r="D297" s="233" t="s">
        <v>387</v>
      </c>
      <c r="E297" s="127">
        <v>80850000</v>
      </c>
      <c r="F297" s="126" t="s">
        <v>292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629</v>
      </c>
      <c r="C298" s="233" t="s">
        <v>606</v>
      </c>
      <c r="D298" s="233" t="s">
        <v>387</v>
      </c>
      <c r="E298" s="127">
        <v>80850001</v>
      </c>
      <c r="F298" s="126" t="s">
        <v>291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hidden="1" outlineLevel="2" x14ac:dyDescent="0.3">
      <c r="A299" s="114">
        <v>299</v>
      </c>
      <c r="B299" s="210" t="s">
        <v>630</v>
      </c>
      <c r="C299" s="221" t="s">
        <v>606</v>
      </c>
      <c r="D299" s="221" t="s">
        <v>396</v>
      </c>
      <c r="E299" s="127">
        <v>84270000</v>
      </c>
      <c r="F299" s="126" t="s">
        <v>290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631</v>
      </c>
      <c r="C300" s="221" t="s">
        <v>606</v>
      </c>
      <c r="D300" s="221" t="s">
        <v>366</v>
      </c>
      <c r="E300" s="127">
        <v>84310000</v>
      </c>
      <c r="F300" s="126" t="s">
        <v>289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632</v>
      </c>
      <c r="C301" s="221" t="s">
        <v>606</v>
      </c>
      <c r="D301" s="221" t="s">
        <v>387</v>
      </c>
      <c r="E301" s="127">
        <v>84320000</v>
      </c>
      <c r="F301" s="126" t="s">
        <v>288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633</v>
      </c>
      <c r="C302" s="221" t="s">
        <v>606</v>
      </c>
      <c r="D302" s="221" t="s">
        <v>387</v>
      </c>
      <c r="E302" s="127">
        <v>84330000</v>
      </c>
      <c r="F302" s="126" t="s">
        <v>287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634</v>
      </c>
      <c r="C303" s="221" t="s">
        <v>606</v>
      </c>
      <c r="D303" s="221" t="s">
        <v>635</v>
      </c>
      <c r="E303" s="127">
        <v>84350000</v>
      </c>
      <c r="F303" s="126" t="s">
        <v>286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636</v>
      </c>
      <c r="C304" s="221" t="s">
        <v>606</v>
      </c>
      <c r="D304" s="221" t="s">
        <v>396</v>
      </c>
      <c r="E304" s="127">
        <v>85400400</v>
      </c>
      <c r="F304" s="126" t="s">
        <v>285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637</v>
      </c>
      <c r="C305" s="221" t="s">
        <v>606</v>
      </c>
      <c r="D305" s="221" t="s">
        <v>387</v>
      </c>
      <c r="E305" s="127">
        <v>85500000</v>
      </c>
      <c r="F305" s="126" t="s">
        <v>284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638</v>
      </c>
      <c r="C306" s="221" t="s">
        <v>606</v>
      </c>
      <c r="D306" s="221" t="s">
        <v>387</v>
      </c>
      <c r="E306" s="127">
        <v>85501000</v>
      </c>
      <c r="F306" s="126" t="s">
        <v>283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639</v>
      </c>
      <c r="C307" s="221" t="s">
        <v>604</v>
      </c>
      <c r="D307" s="221" t="s">
        <v>396</v>
      </c>
      <c r="E307" s="127">
        <v>90200100</v>
      </c>
      <c r="F307" s="126" t="s">
        <v>282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640</v>
      </c>
      <c r="C308" s="221" t="s">
        <v>606</v>
      </c>
      <c r="D308" s="221" t="s">
        <v>366</v>
      </c>
      <c r="E308" s="127">
        <v>97200000</v>
      </c>
      <c r="F308" s="126" t="s">
        <v>281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641</v>
      </c>
      <c r="C309" s="221" t="s">
        <v>606</v>
      </c>
      <c r="D309" s="221" t="s">
        <v>366</v>
      </c>
      <c r="E309" s="127">
        <v>97200100</v>
      </c>
      <c r="F309" s="126" t="s">
        <v>280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642</v>
      </c>
      <c r="C310" s="221" t="s">
        <v>606</v>
      </c>
      <c r="D310" s="221" t="s">
        <v>366</v>
      </c>
      <c r="E310" s="127">
        <v>97200200</v>
      </c>
      <c r="F310" s="126" t="s">
        <v>279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643</v>
      </c>
      <c r="C311" s="221" t="s">
        <v>606</v>
      </c>
      <c r="D311" s="221" t="s">
        <v>366</v>
      </c>
      <c r="E311" s="127">
        <v>97200300</v>
      </c>
      <c r="F311" s="126" t="s">
        <v>278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644</v>
      </c>
      <c r="C312" s="221" t="s">
        <v>606</v>
      </c>
      <c r="D312" s="221" t="s">
        <v>387</v>
      </c>
      <c r="E312" s="127">
        <v>97200400</v>
      </c>
      <c r="F312" s="126" t="s">
        <v>277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645</v>
      </c>
      <c r="C313" s="221" t="s">
        <v>606</v>
      </c>
      <c r="D313" s="221" t="s">
        <v>387</v>
      </c>
      <c r="E313" s="127">
        <v>97200500</v>
      </c>
      <c r="F313" s="126" t="s">
        <v>276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646</v>
      </c>
      <c r="C314" s="221" t="s">
        <v>606</v>
      </c>
      <c r="D314" s="221" t="s">
        <v>387</v>
      </c>
      <c r="E314" s="127">
        <v>97500000</v>
      </c>
      <c r="F314" s="126" t="s">
        <v>275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647</v>
      </c>
      <c r="C315" s="221" t="s">
        <v>606</v>
      </c>
      <c r="D315" s="221" t="s">
        <v>387</v>
      </c>
      <c r="E315" s="127">
        <v>97500100</v>
      </c>
      <c r="F315" s="126" t="s">
        <v>274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648</v>
      </c>
      <c r="C316" s="221" t="s">
        <v>606</v>
      </c>
      <c r="D316" s="221" t="s">
        <v>387</v>
      </c>
      <c r="E316" s="127">
        <v>97510000</v>
      </c>
      <c r="F316" s="128" t="s">
        <v>273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649</v>
      </c>
      <c r="C317" s="221" t="s">
        <v>606</v>
      </c>
      <c r="D317" s="221" t="s">
        <v>387</v>
      </c>
      <c r="E317" s="127">
        <v>97600000</v>
      </c>
      <c r="F317" s="128" t="s">
        <v>272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650</v>
      </c>
      <c r="C318" s="221" t="s">
        <v>606</v>
      </c>
      <c r="D318" s="221" t="s">
        <v>387</v>
      </c>
      <c r="E318" s="127">
        <v>97600200</v>
      </c>
      <c r="F318" s="128" t="s">
        <v>271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651</v>
      </c>
      <c r="C319" s="221" t="s">
        <v>606</v>
      </c>
      <c r="D319" s="221" t="s">
        <v>387</v>
      </c>
      <c r="E319" s="127">
        <v>97600300</v>
      </c>
      <c r="F319" s="128" t="s">
        <v>270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652</v>
      </c>
      <c r="C320" s="221" t="s">
        <v>606</v>
      </c>
      <c r="D320" s="221" t="s">
        <v>387</v>
      </c>
      <c r="E320" s="127">
        <v>97700000</v>
      </c>
      <c r="F320" s="126" t="s">
        <v>269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653</v>
      </c>
      <c r="C321" s="221" t="s">
        <v>606</v>
      </c>
      <c r="D321" s="221" t="s">
        <v>387</v>
      </c>
      <c r="E321" s="127">
        <v>97800000</v>
      </c>
      <c r="F321" s="126" t="s">
        <v>268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654</v>
      </c>
      <c r="C322" s="221" t="s">
        <v>606</v>
      </c>
      <c r="D322" s="221" t="s">
        <v>387</v>
      </c>
      <c r="E322" s="127">
        <v>97800100</v>
      </c>
      <c r="F322" s="126" t="s">
        <v>267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655</v>
      </c>
      <c r="C323" s="221" t="s">
        <v>606</v>
      </c>
      <c r="D323" s="221" t="s">
        <v>387</v>
      </c>
      <c r="E323" s="127">
        <v>97800200</v>
      </c>
      <c r="F323" s="126" t="s">
        <v>266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656</v>
      </c>
      <c r="C324" s="221" t="s">
        <v>606</v>
      </c>
      <c r="D324" s="221" t="s">
        <v>387</v>
      </c>
      <c r="E324" s="127">
        <v>97800300</v>
      </c>
      <c r="F324" s="126" t="s">
        <v>265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657</v>
      </c>
      <c r="C325" s="221" t="s">
        <v>606</v>
      </c>
      <c r="D325" s="221" t="s">
        <v>387</v>
      </c>
      <c r="E325" s="127">
        <v>97800500</v>
      </c>
      <c r="F325" s="126" t="s">
        <v>264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outlineLevel="1" collapsed="1" x14ac:dyDescent="0.3">
      <c r="A326" s="114">
        <v>326</v>
      </c>
      <c r="B326" s="210"/>
      <c r="C326" s="223"/>
      <c r="D326" s="223"/>
      <c r="E326" s="119">
        <v>1</v>
      </c>
      <c r="F326" s="125" t="s">
        <v>263</v>
      </c>
      <c r="G326" s="124">
        <v>0</v>
      </c>
      <c r="H326" s="184">
        <v>0</v>
      </c>
      <c r="I326" s="124">
        <v>0</v>
      </c>
      <c r="J326" s="124">
        <v>0</v>
      </c>
      <c r="K326" s="124">
        <v>0</v>
      </c>
      <c r="L326" s="124">
        <v>0</v>
      </c>
      <c r="M326" s="124">
        <v>0</v>
      </c>
      <c r="N326" s="124">
        <v>0</v>
      </c>
      <c r="O326" s="124">
        <v>0</v>
      </c>
      <c r="P326" s="124">
        <v>0</v>
      </c>
      <c r="Q326" s="124">
        <v>0</v>
      </c>
      <c r="R326" s="124">
        <v>0</v>
      </c>
      <c r="S326" s="124">
        <v>0</v>
      </c>
      <c r="T326" s="124">
        <v>0</v>
      </c>
    </row>
    <row r="327" spans="1:20" hidden="1" outlineLevel="2" x14ac:dyDescent="0.3">
      <c r="A327" s="114">
        <v>327</v>
      </c>
      <c r="B327" s="210" t="s">
        <v>658</v>
      </c>
      <c r="C327" s="221" t="s">
        <v>659</v>
      </c>
      <c r="D327" s="221" t="s">
        <v>396</v>
      </c>
      <c r="E327" s="123">
        <v>98100000</v>
      </c>
      <c r="F327" s="122" t="s">
        <v>262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261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660</v>
      </c>
      <c r="C329" s="221" t="s">
        <v>661</v>
      </c>
      <c r="D329" s="221" t="s">
        <v>396</v>
      </c>
      <c r="E329" s="123">
        <v>73200000</v>
      </c>
      <c r="F329" s="122" t="s">
        <v>260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hidden="1" outlineLevel="2" x14ac:dyDescent="0.3">
      <c r="A330" s="114">
        <v>330</v>
      </c>
      <c r="B330" s="210" t="s">
        <v>662</v>
      </c>
      <c r="C330" s="221" t="s">
        <v>661</v>
      </c>
      <c r="D330" s="221" t="s">
        <v>396</v>
      </c>
      <c r="E330" s="123">
        <v>85100000</v>
      </c>
      <c r="F330" s="122" t="s">
        <v>259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663</v>
      </c>
      <c r="C331" s="221" t="s">
        <v>661</v>
      </c>
      <c r="D331" s="221" t="s">
        <v>396</v>
      </c>
      <c r="E331" s="123">
        <v>85100100</v>
      </c>
      <c r="F331" s="122" t="s">
        <v>258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664</v>
      </c>
      <c r="C332" s="221" t="s">
        <v>661</v>
      </c>
      <c r="D332" s="221" t="s">
        <v>396</v>
      </c>
      <c r="E332" s="123">
        <v>85100200</v>
      </c>
      <c r="F332" s="122" t="s">
        <v>257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665</v>
      </c>
      <c r="C333" s="221" t="s">
        <v>661</v>
      </c>
      <c r="D333" s="221" t="s">
        <v>396</v>
      </c>
      <c r="E333" s="123">
        <v>85200000</v>
      </c>
      <c r="F333" s="122" t="s">
        <v>256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666</v>
      </c>
      <c r="C334" s="221" t="s">
        <v>661</v>
      </c>
      <c r="D334" s="221" t="s">
        <v>396</v>
      </c>
      <c r="E334" s="123">
        <v>85400100</v>
      </c>
      <c r="F334" s="122" t="s">
        <v>255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667</v>
      </c>
      <c r="C335" s="221" t="s">
        <v>661</v>
      </c>
      <c r="D335" s="221" t="s">
        <v>396</v>
      </c>
      <c r="E335" s="123">
        <v>85400200</v>
      </c>
      <c r="F335" s="122" t="s">
        <v>254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t="15" outlineLevel="1" collapsed="1" thickBot="1" x14ac:dyDescent="0.35">
      <c r="A336" s="114">
        <v>336</v>
      </c>
      <c r="B336" s="236"/>
      <c r="C336" s="113"/>
      <c r="D336" s="113"/>
      <c r="E336" s="119"/>
      <c r="F336" s="113"/>
      <c r="G336" s="118"/>
      <c r="H336" s="129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</row>
    <row r="337" spans="1:20" ht="15" outlineLevel="1" thickBot="1" x14ac:dyDescent="0.35">
      <c r="A337" s="114">
        <v>337</v>
      </c>
      <c r="B337" s="209"/>
      <c r="C337" s="113"/>
      <c r="D337" s="113"/>
      <c r="E337" s="113"/>
      <c r="F337" s="116" t="s">
        <v>253</v>
      </c>
      <c r="G337" s="115">
        <v>-133330366.22999996</v>
      </c>
      <c r="H337" s="183">
        <v>0</v>
      </c>
      <c r="I337" s="115">
        <v>-9611119.3900000006</v>
      </c>
      <c r="J337" s="115">
        <v>-12835720.530000001</v>
      </c>
      <c r="K337" s="115">
        <v>-11790395.440000001</v>
      </c>
      <c r="L337" s="115">
        <v>-13726357.550000001</v>
      </c>
      <c r="M337" s="115">
        <v>-12335087.609999999</v>
      </c>
      <c r="N337" s="115">
        <v>-12691632.619999997</v>
      </c>
      <c r="O337" s="115">
        <v>-15289514.33</v>
      </c>
      <c r="P337" s="115">
        <v>-15666983.520000001</v>
      </c>
      <c r="Q337" s="115">
        <v>-13417144.179999998</v>
      </c>
      <c r="R337" s="115">
        <v>-15966411.060000002</v>
      </c>
      <c r="S337" s="115">
        <v>0</v>
      </c>
      <c r="T337" s="115">
        <v>0</v>
      </c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collapsed="1" thickBot="1" x14ac:dyDescent="0.35">
      <c r="A339" s="114">
        <v>339</v>
      </c>
      <c r="B339" s="209"/>
      <c r="C339" s="113"/>
      <c r="D339" s="113"/>
      <c r="E339" s="113"/>
      <c r="F339" s="112" t="s">
        <v>252</v>
      </c>
      <c r="G339" s="111">
        <v>-4386882.4000000004</v>
      </c>
      <c r="H339" s="182">
        <v>0</v>
      </c>
      <c r="I339" s="111">
        <v>-3105413.64</v>
      </c>
      <c r="J339" s="111">
        <v>-412570.08</v>
      </c>
      <c r="K339" s="111">
        <v>-868898.67999999993</v>
      </c>
      <c r="L339" s="111">
        <v>0</v>
      </c>
      <c r="M339" s="111">
        <v>0</v>
      </c>
      <c r="N339" s="111">
        <v>0</v>
      </c>
      <c r="O339" s="111">
        <v>0</v>
      </c>
      <c r="P339" s="111">
        <v>0</v>
      </c>
      <c r="Q339" s="111">
        <v>0</v>
      </c>
      <c r="R339" s="111">
        <v>0</v>
      </c>
      <c r="S339" s="111">
        <v>0</v>
      </c>
      <c r="T339" s="111">
        <v>0</v>
      </c>
    </row>
    <row r="340" spans="1:20" hidden="1" outlineLevel="2" x14ac:dyDescent="0.3">
      <c r="A340" s="114">
        <v>340</v>
      </c>
      <c r="B340" s="210" t="s">
        <v>668</v>
      </c>
      <c r="C340" s="113"/>
      <c r="D340" s="113"/>
      <c r="E340" s="123">
        <v>880002</v>
      </c>
      <c r="F340" s="180" t="s">
        <v>251</v>
      </c>
      <c r="G340" s="220">
        <v>0</v>
      </c>
      <c r="H340" s="121">
        <v>0</v>
      </c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</row>
    <row r="341" spans="1:20" hidden="1" outlineLevel="2" x14ac:dyDescent="0.3">
      <c r="A341" s="114">
        <v>341</v>
      </c>
      <c r="B341" s="210" t="s">
        <v>669</v>
      </c>
      <c r="C341" s="113"/>
      <c r="D341" s="113"/>
      <c r="E341" s="123">
        <v>880004</v>
      </c>
      <c r="F341" s="180" t="s">
        <v>250</v>
      </c>
      <c r="G341" s="220">
        <v>0</v>
      </c>
      <c r="H341" s="121">
        <v>0</v>
      </c>
      <c r="I341" s="237"/>
      <c r="J341" s="237"/>
      <c r="K341" s="237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670</v>
      </c>
      <c r="C342" s="113"/>
      <c r="D342" s="113"/>
      <c r="E342" s="123">
        <v>880005</v>
      </c>
      <c r="F342" s="180" t="s">
        <v>249</v>
      </c>
      <c r="G342" s="220">
        <v>-374515.98</v>
      </c>
      <c r="H342" s="121">
        <v>0</v>
      </c>
      <c r="I342" s="220"/>
      <c r="J342" s="220"/>
      <c r="K342" s="220">
        <v>-374515.98</v>
      </c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671</v>
      </c>
      <c r="C343" s="113"/>
      <c r="D343" s="113"/>
      <c r="E343" s="123">
        <v>880006</v>
      </c>
      <c r="F343" s="180" t="s">
        <v>248</v>
      </c>
      <c r="G343" s="220">
        <v>0</v>
      </c>
      <c r="H343" s="121">
        <v>0</v>
      </c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672</v>
      </c>
      <c r="C344" s="113"/>
      <c r="D344" s="113"/>
      <c r="E344" s="123">
        <v>880007</v>
      </c>
      <c r="F344" s="180" t="s">
        <v>247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673</v>
      </c>
      <c r="C345" s="113"/>
      <c r="D345" s="113"/>
      <c r="E345" s="123">
        <v>880008</v>
      </c>
      <c r="F345" s="180" t="s">
        <v>246</v>
      </c>
      <c r="G345" s="220">
        <v>0</v>
      </c>
      <c r="H345" s="121">
        <v>-1.1794912575474436E-5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674</v>
      </c>
      <c r="C346" s="113"/>
      <c r="D346" s="113"/>
      <c r="E346" s="123">
        <v>880009</v>
      </c>
      <c r="F346" s="180" t="s">
        <v>245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675</v>
      </c>
      <c r="C347" s="113"/>
      <c r="D347" s="113"/>
      <c r="E347" s="123">
        <v>880010</v>
      </c>
      <c r="F347" s="180" t="s">
        <v>244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676</v>
      </c>
      <c r="C348" s="113"/>
      <c r="D348" s="113"/>
      <c r="E348" s="123">
        <v>880011</v>
      </c>
      <c r="F348" s="180" t="s">
        <v>243</v>
      </c>
      <c r="G348" s="220">
        <v>0</v>
      </c>
      <c r="H348" s="121">
        <v>-9.5786169446112837E-8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677</v>
      </c>
      <c r="C349" s="113"/>
      <c r="D349" s="113"/>
      <c r="E349" s="123">
        <v>880012</v>
      </c>
      <c r="F349" s="180" t="s">
        <v>242</v>
      </c>
      <c r="G349" s="220">
        <v>-4012366.4200000004</v>
      </c>
      <c r="H349" s="121">
        <v>-1.2545702656893161E-4</v>
      </c>
      <c r="I349" s="220">
        <v>-3105413.64</v>
      </c>
      <c r="J349" s="220">
        <v>-412570.08</v>
      </c>
      <c r="K349" s="220">
        <v>-494382.7</v>
      </c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678</v>
      </c>
      <c r="C350" s="113"/>
      <c r="D350" s="113"/>
      <c r="E350" s="123">
        <v>880013</v>
      </c>
      <c r="F350" s="180" t="s">
        <v>241</v>
      </c>
      <c r="G350" s="220">
        <v>0</v>
      </c>
      <c r="H350" s="121">
        <v>0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t="18" x14ac:dyDescent="0.3">
      <c r="A351" s="114">
        <v>351</v>
      </c>
      <c r="B351" s="209"/>
      <c r="C351" s="113"/>
      <c r="D351" s="113"/>
      <c r="E351" s="179" t="s">
        <v>336</v>
      </c>
      <c r="F351" s="178" t="s">
        <v>336</v>
      </c>
      <c r="G351" s="176" t="s">
        <v>1</v>
      </c>
      <c r="H351" s="177" t="s">
        <v>2</v>
      </c>
      <c r="I351" s="176">
        <v>45658</v>
      </c>
      <c r="J351" s="176">
        <v>45689</v>
      </c>
      <c r="K351" s="176">
        <v>45717</v>
      </c>
      <c r="L351" s="176">
        <v>45383</v>
      </c>
      <c r="M351" s="176">
        <v>45778</v>
      </c>
      <c r="N351" s="176">
        <v>45809</v>
      </c>
      <c r="O351" s="176">
        <v>45839</v>
      </c>
      <c r="P351" s="176">
        <v>45870</v>
      </c>
      <c r="Q351" s="176">
        <v>45901</v>
      </c>
      <c r="R351" s="176">
        <v>45931</v>
      </c>
      <c r="S351" s="176">
        <v>45962</v>
      </c>
      <c r="T351" s="176">
        <v>45992</v>
      </c>
    </row>
    <row r="352" spans="1:20" ht="18" outlineLevel="1" x14ac:dyDescent="0.35">
      <c r="A352" s="114">
        <v>352</v>
      </c>
      <c r="B352" s="210" t="s">
        <v>679</v>
      </c>
      <c r="C352" s="113"/>
      <c r="D352" s="175"/>
      <c r="E352" s="175" t="s">
        <v>3</v>
      </c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</row>
    <row r="353" spans="1:20" outlineLevel="1" collapsed="1" x14ac:dyDescent="0.3">
      <c r="A353" s="114">
        <v>353</v>
      </c>
      <c r="B353" s="211"/>
      <c r="C353" s="174" t="s">
        <v>356</v>
      </c>
      <c r="D353" s="212" t="s">
        <v>357</v>
      </c>
      <c r="E353" s="174" t="s">
        <v>4</v>
      </c>
      <c r="F353" s="168" t="s">
        <v>5</v>
      </c>
      <c r="G353" s="166">
        <v>0</v>
      </c>
      <c r="H353" s="167">
        <v>0</v>
      </c>
      <c r="I353" s="166">
        <v>0</v>
      </c>
      <c r="J353" s="166">
        <v>0</v>
      </c>
      <c r="K353" s="166">
        <v>0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</row>
    <row r="354" spans="1:20" hidden="1" outlineLevel="2" x14ac:dyDescent="0.3">
      <c r="A354" s="114">
        <v>354</v>
      </c>
      <c r="B354" s="210" t="s">
        <v>680</v>
      </c>
      <c r="C354" s="226" t="s">
        <v>359</v>
      </c>
      <c r="D354" s="226" t="s">
        <v>360</v>
      </c>
      <c r="E354" s="159">
        <v>70200000</v>
      </c>
      <c r="F354" s="173" t="s">
        <v>6</v>
      </c>
      <c r="G354" s="219">
        <v>0</v>
      </c>
      <c r="H354" s="121">
        <v>0</v>
      </c>
      <c r="I354" s="220">
        <v>0</v>
      </c>
      <c r="J354" s="220">
        <v>0</v>
      </c>
      <c r="K354" s="220">
        <v>0</v>
      </c>
      <c r="L354" s="220">
        <v>0</v>
      </c>
      <c r="M354" s="220">
        <v>0</v>
      </c>
      <c r="N354" s="220">
        <v>0</v>
      </c>
      <c r="O354" s="220">
        <v>0</v>
      </c>
      <c r="P354" s="220">
        <v>0</v>
      </c>
      <c r="Q354" s="220">
        <v>0</v>
      </c>
      <c r="R354" s="220">
        <v>0</v>
      </c>
      <c r="S354" s="220">
        <v>0</v>
      </c>
      <c r="T354" s="220">
        <v>0</v>
      </c>
    </row>
    <row r="355" spans="1:20" hidden="1" outlineLevel="2" x14ac:dyDescent="0.3">
      <c r="A355" s="114">
        <v>355</v>
      </c>
      <c r="B355" s="210" t="s">
        <v>681</v>
      </c>
      <c r="C355" s="221" t="s">
        <v>359</v>
      </c>
      <c r="D355" s="221" t="s">
        <v>362</v>
      </c>
      <c r="E355" s="127">
        <v>70200001</v>
      </c>
      <c r="F355" s="126" t="s">
        <v>7</v>
      </c>
      <c r="G355" s="220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682</v>
      </c>
      <c r="C356" s="221" t="s">
        <v>359</v>
      </c>
      <c r="D356" s="221" t="s">
        <v>362</v>
      </c>
      <c r="E356" s="127">
        <v>70200002</v>
      </c>
      <c r="F356" s="126" t="s">
        <v>8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683</v>
      </c>
      <c r="C357" s="221" t="s">
        <v>359</v>
      </c>
      <c r="D357" s="222"/>
      <c r="E357" s="127">
        <v>70200003</v>
      </c>
      <c r="F357" s="126" t="s">
        <v>9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684</v>
      </c>
      <c r="C358" s="221" t="s">
        <v>359</v>
      </c>
      <c r="D358" s="221" t="s">
        <v>366</v>
      </c>
      <c r="E358" s="127">
        <v>70200004</v>
      </c>
      <c r="F358" s="126" t="s">
        <v>10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685</v>
      </c>
      <c r="C359" s="221" t="s">
        <v>359</v>
      </c>
      <c r="D359" s="221" t="s">
        <v>366</v>
      </c>
      <c r="E359" s="127">
        <v>70200009</v>
      </c>
      <c r="F359" s="126" t="s">
        <v>11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686</v>
      </c>
      <c r="C360" s="221" t="s">
        <v>359</v>
      </c>
      <c r="D360" s="221" t="s">
        <v>366</v>
      </c>
      <c r="E360" s="127">
        <v>70200200</v>
      </c>
      <c r="F360" s="126" t="s">
        <v>12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687</v>
      </c>
      <c r="C361" s="221" t="s">
        <v>359</v>
      </c>
      <c r="D361" s="221" t="s">
        <v>366</v>
      </c>
      <c r="E361" s="127">
        <v>70400000</v>
      </c>
      <c r="F361" s="126" t="s">
        <v>13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688</v>
      </c>
      <c r="C362" s="221" t="s">
        <v>359</v>
      </c>
      <c r="D362" s="221" t="s">
        <v>366</v>
      </c>
      <c r="E362" s="127">
        <v>70430000</v>
      </c>
      <c r="F362" s="126" t="s">
        <v>14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t="4.5" customHeight="1" outlineLevel="1" collapsed="1" x14ac:dyDescent="0.3">
      <c r="A363" s="114">
        <v>363</v>
      </c>
      <c r="B363" s="210" t="s">
        <v>689</v>
      </c>
      <c r="C363" s="223"/>
      <c r="D363" s="223"/>
      <c r="E363" s="135">
        <v>1</v>
      </c>
      <c r="F363" s="113"/>
      <c r="G363" s="113"/>
      <c r="H363" s="129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</row>
    <row r="364" spans="1:20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68" t="s">
        <v>15</v>
      </c>
      <c r="G364" s="166">
        <v>0</v>
      </c>
      <c r="H364" s="167">
        <v>0</v>
      </c>
      <c r="I364" s="166">
        <v>0</v>
      </c>
      <c r="J364" s="166">
        <v>0</v>
      </c>
      <c r="K364" s="166">
        <v>0</v>
      </c>
      <c r="L364" s="166">
        <v>0</v>
      </c>
      <c r="M364" s="166">
        <v>0</v>
      </c>
      <c r="N364" s="166">
        <v>0</v>
      </c>
      <c r="O364" s="166">
        <v>0</v>
      </c>
      <c r="P364" s="166">
        <v>0</v>
      </c>
      <c r="Q364" s="166">
        <v>0</v>
      </c>
      <c r="R364" s="166">
        <v>0</v>
      </c>
      <c r="S364" s="166">
        <v>0</v>
      </c>
      <c r="T364" s="166">
        <v>0</v>
      </c>
    </row>
    <row r="365" spans="1:20" hidden="1" outlineLevel="2" x14ac:dyDescent="0.3">
      <c r="A365" s="114">
        <v>365</v>
      </c>
      <c r="B365" s="210" t="s">
        <v>690</v>
      </c>
      <c r="C365" s="221" t="s">
        <v>359</v>
      </c>
      <c r="D365" s="221" t="s">
        <v>372</v>
      </c>
      <c r="E365" s="123">
        <v>90200000</v>
      </c>
      <c r="F365" s="122" t="s">
        <v>16</v>
      </c>
      <c r="G365" s="220">
        <v>0</v>
      </c>
      <c r="H365" s="121">
        <v>0</v>
      </c>
      <c r="I365" s="220">
        <v>0</v>
      </c>
      <c r="J365" s="220">
        <v>0</v>
      </c>
      <c r="K365" s="220">
        <v>0</v>
      </c>
      <c r="L365" s="220">
        <v>0</v>
      </c>
      <c r="M365" s="220">
        <v>0</v>
      </c>
      <c r="N365" s="220">
        <v>0</v>
      </c>
      <c r="O365" s="220">
        <v>0</v>
      </c>
      <c r="P365" s="220">
        <v>0</v>
      </c>
      <c r="Q365" s="220">
        <v>0</v>
      </c>
      <c r="R365" s="220">
        <v>0</v>
      </c>
      <c r="S365" s="220">
        <v>0</v>
      </c>
      <c r="T365" s="220">
        <v>0</v>
      </c>
    </row>
    <row r="366" spans="1:20" hidden="1" outlineLevel="2" x14ac:dyDescent="0.3">
      <c r="A366" s="114">
        <v>366</v>
      </c>
      <c r="B366" s="210" t="s">
        <v>691</v>
      </c>
      <c r="C366" s="221" t="s">
        <v>359</v>
      </c>
      <c r="D366" s="221" t="s">
        <v>372</v>
      </c>
      <c r="E366" s="123">
        <v>90200001</v>
      </c>
      <c r="F366" s="122" t="s">
        <v>17</v>
      </c>
      <c r="G366" s="220">
        <v>0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0</v>
      </c>
      <c r="T366" s="220">
        <v>0</v>
      </c>
    </row>
    <row r="367" spans="1:20" ht="4.5" customHeight="1" outlineLevel="1" collapsed="1" x14ac:dyDescent="0.3">
      <c r="A367" s="114">
        <v>367</v>
      </c>
      <c r="B367" s="210" t="s">
        <v>689</v>
      </c>
      <c r="C367" s="223"/>
      <c r="D367" s="223"/>
      <c r="E367" s="135">
        <v>1</v>
      </c>
      <c r="F367" s="113"/>
      <c r="G367" s="113"/>
      <c r="H367" s="129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</row>
    <row r="368" spans="1:20" outlineLevel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68" t="s">
        <v>18</v>
      </c>
      <c r="G368" s="166">
        <v>0</v>
      </c>
      <c r="H368" s="167">
        <v>0</v>
      </c>
      <c r="I368" s="166">
        <v>0</v>
      </c>
      <c r="J368" s="166">
        <v>0</v>
      </c>
      <c r="K368" s="166">
        <v>0</v>
      </c>
      <c r="L368" s="166">
        <v>0</v>
      </c>
      <c r="M368" s="166">
        <v>0</v>
      </c>
      <c r="N368" s="166">
        <v>0</v>
      </c>
      <c r="O368" s="166">
        <v>0</v>
      </c>
      <c r="P368" s="166">
        <v>0</v>
      </c>
      <c r="Q368" s="166">
        <v>0</v>
      </c>
      <c r="R368" s="166">
        <v>0</v>
      </c>
      <c r="S368" s="166">
        <v>0</v>
      </c>
      <c r="T368" s="166">
        <v>0</v>
      </c>
    </row>
    <row r="369" spans="1:20" ht="4.5" customHeight="1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collapsed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19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idden="1" outlineLevel="2" x14ac:dyDescent="0.3">
      <c r="A371" s="114">
        <v>371</v>
      </c>
      <c r="B371" s="210" t="s">
        <v>692</v>
      </c>
      <c r="C371" s="221" t="s">
        <v>375</v>
      </c>
      <c r="D371" s="221" t="s">
        <v>372</v>
      </c>
      <c r="E371" s="224">
        <v>71900700</v>
      </c>
      <c r="F371" s="126" t="s">
        <v>20</v>
      </c>
      <c r="G371" s="220">
        <v>0</v>
      </c>
      <c r="H371" s="121">
        <v>0</v>
      </c>
      <c r="I371" s="220">
        <v>0</v>
      </c>
      <c r="J371" s="220">
        <v>0</v>
      </c>
      <c r="K371" s="220">
        <v>0</v>
      </c>
      <c r="L371" s="220">
        <v>0</v>
      </c>
      <c r="M371" s="220">
        <v>0</v>
      </c>
      <c r="N371" s="220">
        <v>0</v>
      </c>
      <c r="O371" s="220">
        <v>0</v>
      </c>
      <c r="P371" s="220">
        <v>0</v>
      </c>
      <c r="Q371" s="220">
        <v>0</v>
      </c>
      <c r="R371" s="220">
        <v>0</v>
      </c>
      <c r="S371" s="220">
        <v>0</v>
      </c>
      <c r="T371" s="220">
        <v>0</v>
      </c>
    </row>
    <row r="372" spans="1:20" ht="4.5" customHeight="1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13"/>
      <c r="G372" s="113"/>
      <c r="H372" s="129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</row>
    <row r="373" spans="1:20" outlineLevel="1" collapsed="1" x14ac:dyDescent="0.3">
      <c r="A373" s="114">
        <v>373</v>
      </c>
      <c r="B373" s="210" t="s">
        <v>689</v>
      </c>
      <c r="C373" s="223"/>
      <c r="D373" s="223"/>
      <c r="E373" s="130">
        <v>1</v>
      </c>
      <c r="F373" s="168" t="s">
        <v>21</v>
      </c>
      <c r="G373" s="166">
        <v>54781.579999999994</v>
      </c>
      <c r="H373" s="167">
        <v>0</v>
      </c>
      <c r="I373" s="166">
        <v>4635.75</v>
      </c>
      <c r="J373" s="166">
        <v>3824.03</v>
      </c>
      <c r="K373" s="166">
        <v>3575.63</v>
      </c>
      <c r="L373" s="166">
        <v>5283.28</v>
      </c>
      <c r="M373" s="166">
        <v>4464.0200000000004</v>
      </c>
      <c r="N373" s="166">
        <v>4206.63</v>
      </c>
      <c r="O373" s="166">
        <v>9887.2000000000007</v>
      </c>
      <c r="P373" s="166">
        <v>5025.13</v>
      </c>
      <c r="Q373" s="166">
        <v>5720.53</v>
      </c>
      <c r="R373" s="166">
        <v>8159.38</v>
      </c>
      <c r="S373" s="166">
        <v>0</v>
      </c>
      <c r="T373" s="166">
        <v>0</v>
      </c>
    </row>
    <row r="374" spans="1:20" hidden="1" outlineLevel="2" x14ac:dyDescent="0.3">
      <c r="A374" s="114">
        <v>374</v>
      </c>
      <c r="B374" s="210" t="s">
        <v>693</v>
      </c>
      <c r="C374" s="221" t="s">
        <v>377</v>
      </c>
      <c r="D374" s="221" t="s">
        <v>362</v>
      </c>
      <c r="E374" s="127">
        <v>70300000</v>
      </c>
      <c r="F374" s="126" t="s">
        <v>22</v>
      </c>
      <c r="G374" s="220">
        <v>0</v>
      </c>
      <c r="H374" s="121">
        <v>0</v>
      </c>
      <c r="I374" s="220">
        <v>0</v>
      </c>
      <c r="J374" s="220">
        <v>0</v>
      </c>
      <c r="K374" s="220">
        <v>0</v>
      </c>
      <c r="L374" s="220">
        <v>0</v>
      </c>
      <c r="M374" s="220">
        <v>0</v>
      </c>
      <c r="N374" s="220">
        <v>0</v>
      </c>
      <c r="O374" s="220">
        <v>0</v>
      </c>
      <c r="P374" s="220">
        <v>0</v>
      </c>
      <c r="Q374" s="220">
        <v>0</v>
      </c>
      <c r="R374" s="220">
        <v>0</v>
      </c>
      <c r="S374" s="220">
        <v>0</v>
      </c>
      <c r="T374" s="220">
        <v>0</v>
      </c>
    </row>
    <row r="375" spans="1:20" hidden="1" outlineLevel="2" x14ac:dyDescent="0.3">
      <c r="A375" s="114">
        <v>375</v>
      </c>
      <c r="B375" s="210" t="s">
        <v>694</v>
      </c>
      <c r="C375" s="221" t="s">
        <v>377</v>
      </c>
      <c r="D375" s="221" t="s">
        <v>362</v>
      </c>
      <c r="E375" s="127">
        <v>70300200</v>
      </c>
      <c r="F375" s="126" t="s">
        <v>23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695</v>
      </c>
      <c r="C376" s="221" t="s">
        <v>377</v>
      </c>
      <c r="D376" s="221" t="s">
        <v>372</v>
      </c>
      <c r="E376" s="127">
        <v>70300700</v>
      </c>
      <c r="F376" s="126" t="s">
        <v>24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696</v>
      </c>
      <c r="C377" s="221" t="s">
        <v>377</v>
      </c>
      <c r="D377" s="221" t="s">
        <v>381</v>
      </c>
      <c r="E377" s="127">
        <v>70300800</v>
      </c>
      <c r="F377" s="126" t="s">
        <v>25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697</v>
      </c>
      <c r="C378" s="221" t="s">
        <v>377</v>
      </c>
      <c r="D378" s="221" t="s">
        <v>381</v>
      </c>
      <c r="E378" s="127">
        <v>70300900</v>
      </c>
      <c r="F378" s="126" t="s">
        <v>26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698</v>
      </c>
      <c r="C379" s="221" t="s">
        <v>377</v>
      </c>
      <c r="D379" s="221" t="s">
        <v>366</v>
      </c>
      <c r="E379" s="127">
        <v>71200000</v>
      </c>
      <c r="F379" s="126" t="s">
        <v>27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699</v>
      </c>
      <c r="C380" s="226" t="s">
        <v>377</v>
      </c>
      <c r="D380" s="226" t="s">
        <v>385</v>
      </c>
      <c r="E380" s="145">
        <v>71200100</v>
      </c>
      <c r="F380" s="144" t="s">
        <v>28</v>
      </c>
      <c r="G380" s="219">
        <v>54781.579999999994</v>
      </c>
      <c r="H380" s="121">
        <v>0</v>
      </c>
      <c r="I380" s="220">
        <v>4635.75</v>
      </c>
      <c r="J380" s="220">
        <v>3824.03</v>
      </c>
      <c r="K380" s="220">
        <v>3575.63</v>
      </c>
      <c r="L380" s="220">
        <v>5283.28</v>
      </c>
      <c r="M380" s="220">
        <v>4464.0200000000004</v>
      </c>
      <c r="N380" s="220">
        <v>4206.63</v>
      </c>
      <c r="O380" s="220">
        <v>9887.2000000000007</v>
      </c>
      <c r="P380" s="220">
        <v>5025.13</v>
      </c>
      <c r="Q380" s="220">
        <v>5720.53</v>
      </c>
      <c r="R380" s="220">
        <v>8159.38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700</v>
      </c>
      <c r="C381" s="221" t="s">
        <v>377</v>
      </c>
      <c r="D381" s="221" t="s">
        <v>387</v>
      </c>
      <c r="E381" s="127">
        <v>71300000</v>
      </c>
      <c r="F381" s="126" t="s">
        <v>29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701</v>
      </c>
      <c r="C382" s="221" t="s">
        <v>377</v>
      </c>
      <c r="D382" s="221" t="s">
        <v>387</v>
      </c>
      <c r="E382" s="127">
        <v>71300200</v>
      </c>
      <c r="F382" s="126" t="s">
        <v>30</v>
      </c>
      <c r="G382" s="220">
        <v>0</v>
      </c>
      <c r="H382" s="121">
        <v>0</v>
      </c>
      <c r="I382" s="220">
        <v>0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702</v>
      </c>
      <c r="C383" s="221" t="s">
        <v>377</v>
      </c>
      <c r="D383" s="221" t="s">
        <v>372</v>
      </c>
      <c r="E383" s="127">
        <v>71500000</v>
      </c>
      <c r="F383" s="126" t="s">
        <v>31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703</v>
      </c>
      <c r="C384" s="221" t="s">
        <v>377</v>
      </c>
      <c r="D384" s="221"/>
      <c r="E384" s="172">
        <v>71500100</v>
      </c>
      <c r="F384" s="171" t="s">
        <v>332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704</v>
      </c>
      <c r="C385" s="221" t="s">
        <v>377</v>
      </c>
      <c r="D385" s="221" t="s">
        <v>387</v>
      </c>
      <c r="E385" s="123">
        <v>71700000</v>
      </c>
      <c r="F385" s="122" t="s">
        <v>32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705</v>
      </c>
      <c r="C386" s="221" t="s">
        <v>377</v>
      </c>
      <c r="D386" s="221">
        <v>0</v>
      </c>
      <c r="E386" s="123">
        <v>71800000</v>
      </c>
      <c r="F386" s="122" t="s">
        <v>33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706</v>
      </c>
      <c r="C387" s="221" t="s">
        <v>377</v>
      </c>
      <c r="D387" s="221" t="s">
        <v>387</v>
      </c>
      <c r="E387" s="127">
        <v>71800400</v>
      </c>
      <c r="F387" s="126" t="s">
        <v>34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707</v>
      </c>
      <c r="C388" s="221" t="s">
        <v>377</v>
      </c>
      <c r="D388" s="221" t="s">
        <v>360</v>
      </c>
      <c r="E388" s="127">
        <v>71900000</v>
      </c>
      <c r="F388" s="126" t="s">
        <v>35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708</v>
      </c>
      <c r="C389" s="221" t="s">
        <v>377</v>
      </c>
      <c r="D389" s="221" t="s">
        <v>396</v>
      </c>
      <c r="E389" s="127">
        <v>71900100</v>
      </c>
      <c r="F389" s="126" t="s">
        <v>36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709</v>
      </c>
      <c r="C390" s="221" t="s">
        <v>377</v>
      </c>
      <c r="D390" s="221" t="s">
        <v>385</v>
      </c>
      <c r="E390" s="224">
        <v>71900500</v>
      </c>
      <c r="F390" s="126" t="s">
        <v>37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710</v>
      </c>
      <c r="C391" s="221" t="s">
        <v>377</v>
      </c>
      <c r="D391" s="221"/>
      <c r="E391" s="170">
        <v>71900600</v>
      </c>
      <c r="F391" s="169" t="s">
        <v>38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711</v>
      </c>
      <c r="C392" s="221" t="s">
        <v>377</v>
      </c>
      <c r="D392" s="221"/>
      <c r="E392" s="170">
        <v>71900900</v>
      </c>
      <c r="F392" s="169" t="s">
        <v>333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712</v>
      </c>
      <c r="C393" s="226" t="s">
        <v>377</v>
      </c>
      <c r="D393" s="226" t="s">
        <v>399</v>
      </c>
      <c r="E393" s="170">
        <v>71901000</v>
      </c>
      <c r="F393" s="169" t="s">
        <v>334</v>
      </c>
      <c r="G393" s="219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t="4.5" customHeight="1" outlineLevel="1" collapsed="1" x14ac:dyDescent="0.3">
      <c r="A394" s="114">
        <v>394</v>
      </c>
      <c r="B394" s="210" t="s">
        <v>689</v>
      </c>
      <c r="C394" s="223"/>
      <c r="D394" s="223"/>
      <c r="E394" s="135">
        <v>1</v>
      </c>
      <c r="F394" s="113"/>
      <c r="G394" s="113"/>
      <c r="H394" s="129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</row>
    <row r="395" spans="1:20" outlineLevel="1" collapsed="1" x14ac:dyDescent="0.3">
      <c r="A395" s="114">
        <v>395</v>
      </c>
      <c r="B395" s="210" t="s">
        <v>689</v>
      </c>
      <c r="C395" s="223"/>
      <c r="D395" s="223"/>
      <c r="E395" s="135">
        <v>1</v>
      </c>
      <c r="F395" s="168" t="s">
        <v>39</v>
      </c>
      <c r="G395" s="166">
        <v>0</v>
      </c>
      <c r="H395" s="167">
        <v>0</v>
      </c>
      <c r="I395" s="166">
        <v>0</v>
      </c>
      <c r="J395" s="166">
        <v>0</v>
      </c>
      <c r="K395" s="166">
        <v>0</v>
      </c>
      <c r="L395" s="166">
        <v>0</v>
      </c>
      <c r="M395" s="166">
        <v>0</v>
      </c>
      <c r="N395" s="166">
        <v>0</v>
      </c>
      <c r="O395" s="166">
        <v>0</v>
      </c>
      <c r="P395" s="166">
        <v>0</v>
      </c>
      <c r="Q395" s="166">
        <v>0</v>
      </c>
      <c r="R395" s="166">
        <v>0</v>
      </c>
      <c r="S395" s="166">
        <v>0</v>
      </c>
      <c r="T395" s="166">
        <v>0</v>
      </c>
    </row>
    <row r="396" spans="1:20" hidden="1" outlineLevel="2" x14ac:dyDescent="0.3">
      <c r="A396" s="114">
        <v>396</v>
      </c>
      <c r="B396" s="210" t="s">
        <v>713</v>
      </c>
      <c r="C396" s="221" t="s">
        <v>403</v>
      </c>
      <c r="D396" s="221" t="s">
        <v>399</v>
      </c>
      <c r="E396" s="127">
        <v>71300100</v>
      </c>
      <c r="F396" s="126" t="s">
        <v>40</v>
      </c>
      <c r="G396" s="220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A397" s="114">
        <v>397</v>
      </c>
      <c r="B397" s="210" t="s">
        <v>714</v>
      </c>
      <c r="C397" s="221" t="s">
        <v>403</v>
      </c>
      <c r="D397" s="221" t="s">
        <v>399</v>
      </c>
      <c r="E397" s="224">
        <v>71900400</v>
      </c>
      <c r="F397" s="227" t="s">
        <v>41</v>
      </c>
      <c r="G397" s="220">
        <v>0</v>
      </c>
      <c r="H397" s="121">
        <v>0</v>
      </c>
      <c r="I397" s="220">
        <v>0</v>
      </c>
      <c r="J397" s="220">
        <v>0</v>
      </c>
      <c r="K397" s="220">
        <v>0</v>
      </c>
      <c r="L397" s="220">
        <v>0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ht="15.6" outlineLevel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5" t="s">
        <v>42</v>
      </c>
      <c r="G399" s="163">
        <v>54781.579999999994</v>
      </c>
      <c r="H399" s="164">
        <v>0</v>
      </c>
      <c r="I399" s="163">
        <v>4635.75</v>
      </c>
      <c r="J399" s="163">
        <v>3824.03</v>
      </c>
      <c r="K399" s="163">
        <v>3575.63</v>
      </c>
      <c r="L399" s="163">
        <v>5283.28</v>
      </c>
      <c r="M399" s="163">
        <v>4464.0200000000004</v>
      </c>
      <c r="N399" s="163">
        <v>4206.63</v>
      </c>
      <c r="O399" s="163">
        <v>9887.2000000000007</v>
      </c>
      <c r="P399" s="163">
        <v>5025.13</v>
      </c>
      <c r="Q399" s="163">
        <v>5720.53</v>
      </c>
      <c r="R399" s="163">
        <v>8159.38</v>
      </c>
      <c r="S399" s="163">
        <v>0</v>
      </c>
      <c r="T399" s="163">
        <v>0</v>
      </c>
    </row>
    <row r="400" spans="1:20" ht="18" outlineLevel="1" x14ac:dyDescent="0.35">
      <c r="A400" s="114">
        <v>400</v>
      </c>
      <c r="B400" s="210" t="s">
        <v>715</v>
      </c>
      <c r="C400" s="223"/>
      <c r="D400" s="223"/>
      <c r="E400" s="162" t="s">
        <v>43</v>
      </c>
      <c r="F400" s="113"/>
      <c r="G400" s="113"/>
      <c r="H400" s="129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</row>
    <row r="401" spans="1:20" outlineLevel="1" collapsed="1" x14ac:dyDescent="0.3">
      <c r="A401" s="114">
        <v>401</v>
      </c>
      <c r="B401" s="210" t="s">
        <v>689</v>
      </c>
      <c r="C401" s="223"/>
      <c r="D401" s="223"/>
      <c r="E401" s="119">
        <v>1</v>
      </c>
      <c r="F401" s="140" t="s">
        <v>44</v>
      </c>
      <c r="G401" s="138">
        <v>1661945.2000000004</v>
      </c>
      <c r="H401" s="139">
        <v>0</v>
      </c>
      <c r="I401" s="138">
        <v>148123.04</v>
      </c>
      <c r="J401" s="138">
        <v>211802.65999999997</v>
      </c>
      <c r="K401" s="138">
        <v>269347.74</v>
      </c>
      <c r="L401" s="138">
        <v>176256.22999999998</v>
      </c>
      <c r="M401" s="138">
        <v>288813.14</v>
      </c>
      <c r="N401" s="138">
        <v>-12071.11</v>
      </c>
      <c r="O401" s="138">
        <v>117346.65000000001</v>
      </c>
      <c r="P401" s="138">
        <v>364830.09</v>
      </c>
      <c r="Q401" s="138">
        <v>47164.079999999994</v>
      </c>
      <c r="R401" s="138">
        <v>50332.68</v>
      </c>
      <c r="S401" s="138">
        <v>0</v>
      </c>
      <c r="T401" s="138">
        <v>0</v>
      </c>
    </row>
    <row r="402" spans="1:20" hidden="1" outlineLevel="2" x14ac:dyDescent="0.3">
      <c r="A402" s="114">
        <v>402</v>
      </c>
      <c r="B402" s="210" t="s">
        <v>716</v>
      </c>
      <c r="C402" s="221" t="s">
        <v>406</v>
      </c>
      <c r="D402" s="221" t="s">
        <v>407</v>
      </c>
      <c r="E402" s="123">
        <v>80810000</v>
      </c>
      <c r="F402" s="122" t="s">
        <v>45</v>
      </c>
      <c r="G402" s="220">
        <v>20645.18</v>
      </c>
      <c r="H402" s="121">
        <v>0</v>
      </c>
      <c r="I402" s="220">
        <v>281.83999999999997</v>
      </c>
      <c r="J402" s="220">
        <v>2449.36</v>
      </c>
      <c r="K402" s="220">
        <v>1852.3</v>
      </c>
      <c r="L402" s="220">
        <v>1007.77</v>
      </c>
      <c r="M402" s="220">
        <v>2782.38</v>
      </c>
      <c r="N402" s="220">
        <v>1499</v>
      </c>
      <c r="O402" s="220">
        <v>4635.21</v>
      </c>
      <c r="P402" s="220">
        <v>4502.6899999999996</v>
      </c>
      <c r="Q402" s="220">
        <v>1634.63</v>
      </c>
      <c r="R402" s="220">
        <v>0</v>
      </c>
      <c r="S402" s="220">
        <v>0</v>
      </c>
      <c r="T402" s="220">
        <v>0</v>
      </c>
    </row>
    <row r="403" spans="1:20" hidden="1" outlineLevel="2" x14ac:dyDescent="0.3">
      <c r="A403" s="114">
        <v>403</v>
      </c>
      <c r="B403" s="210" t="s">
        <v>717</v>
      </c>
      <c r="C403" s="221" t="s">
        <v>406</v>
      </c>
      <c r="D403" s="221" t="s">
        <v>407</v>
      </c>
      <c r="E403" s="123">
        <v>80810001</v>
      </c>
      <c r="F403" s="122" t="s">
        <v>46</v>
      </c>
      <c r="G403" s="220">
        <v>1736097.1200000003</v>
      </c>
      <c r="H403" s="121">
        <v>0</v>
      </c>
      <c r="I403" s="220">
        <v>153644.32</v>
      </c>
      <c r="J403" s="220">
        <v>218765.33</v>
      </c>
      <c r="K403" s="220">
        <v>276220.48</v>
      </c>
      <c r="L403" s="220">
        <v>185018.35</v>
      </c>
      <c r="M403" s="220">
        <v>294217.64</v>
      </c>
      <c r="N403" s="220">
        <v>2585.8200000000002</v>
      </c>
      <c r="O403" s="220">
        <v>121595.49</v>
      </c>
      <c r="P403" s="220">
        <v>371244.87</v>
      </c>
      <c r="Q403" s="220">
        <v>55051.99</v>
      </c>
      <c r="R403" s="220">
        <v>57752.83</v>
      </c>
      <c r="S403" s="220">
        <v>0</v>
      </c>
      <c r="T403" s="220">
        <v>0</v>
      </c>
    </row>
    <row r="404" spans="1:20" hidden="1" outlineLevel="2" x14ac:dyDescent="0.3">
      <c r="A404" s="114">
        <v>404</v>
      </c>
      <c r="B404" s="210" t="s">
        <v>718</v>
      </c>
      <c r="C404" s="221" t="s">
        <v>406</v>
      </c>
      <c r="D404" s="221" t="s">
        <v>407</v>
      </c>
      <c r="E404" s="123">
        <v>80820000</v>
      </c>
      <c r="F404" s="122" t="s">
        <v>47</v>
      </c>
      <c r="G404" s="220">
        <v>-292.89999999999998</v>
      </c>
      <c r="H404" s="121">
        <v>0</v>
      </c>
      <c r="I404" s="220">
        <v>-292.89999999999998</v>
      </c>
      <c r="J404" s="220">
        <v>0</v>
      </c>
      <c r="K404" s="220">
        <v>0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719</v>
      </c>
      <c r="C405" s="221" t="s">
        <v>406</v>
      </c>
      <c r="D405" s="221" t="s">
        <v>407</v>
      </c>
      <c r="E405" s="123">
        <v>80820001</v>
      </c>
      <c r="F405" s="122" t="s">
        <v>48</v>
      </c>
      <c r="G405" s="220">
        <v>-94504.199999999983</v>
      </c>
      <c r="H405" s="121">
        <v>0</v>
      </c>
      <c r="I405" s="220">
        <v>-5510.22</v>
      </c>
      <c r="J405" s="220">
        <v>-9412.0300000000007</v>
      </c>
      <c r="K405" s="220">
        <v>-8725.0400000000009</v>
      </c>
      <c r="L405" s="220">
        <v>-9769.89</v>
      </c>
      <c r="M405" s="220">
        <v>-8186.88</v>
      </c>
      <c r="N405" s="220">
        <v>-16155.93</v>
      </c>
      <c r="O405" s="220">
        <v>-8884.0499999999993</v>
      </c>
      <c r="P405" s="220">
        <v>-10917.47</v>
      </c>
      <c r="Q405" s="220">
        <v>-9522.5400000000009</v>
      </c>
      <c r="R405" s="220">
        <v>-7420.15</v>
      </c>
      <c r="S405" s="220">
        <v>0</v>
      </c>
      <c r="T405" s="220">
        <v>0</v>
      </c>
    </row>
    <row r="406" spans="1:20" ht="5.7" customHeight="1" outlineLevel="1" collapsed="1" x14ac:dyDescent="0.3">
      <c r="A406" s="114">
        <v>406</v>
      </c>
      <c r="B406" s="210" t="s">
        <v>689</v>
      </c>
      <c r="C406" s="223"/>
      <c r="D406" s="223"/>
      <c r="E406" s="135">
        <v>1</v>
      </c>
      <c r="F406" s="113"/>
      <c r="G406" s="113"/>
      <c r="H406" s="129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</row>
    <row r="407" spans="1:20" outlineLevel="1" collapsed="1" x14ac:dyDescent="0.3">
      <c r="A407" s="114">
        <v>407</v>
      </c>
      <c r="B407" s="210" t="s">
        <v>689</v>
      </c>
      <c r="C407" s="223"/>
      <c r="D407" s="223"/>
      <c r="E407" s="119">
        <v>1</v>
      </c>
      <c r="F407" s="140" t="s">
        <v>49</v>
      </c>
      <c r="G407" s="138">
        <v>-15540296.959999999</v>
      </c>
      <c r="H407" s="139">
        <v>0</v>
      </c>
      <c r="I407" s="138">
        <v>-1391100.79</v>
      </c>
      <c r="J407" s="138">
        <v>-1250634.1499999999</v>
      </c>
      <c r="K407" s="138">
        <v>-1424788.54</v>
      </c>
      <c r="L407" s="138">
        <v>-1511172.2800000003</v>
      </c>
      <c r="M407" s="138">
        <v>-1523906.8699999999</v>
      </c>
      <c r="N407" s="138">
        <v>-1448375.08</v>
      </c>
      <c r="O407" s="138">
        <v>-1483356.8199999998</v>
      </c>
      <c r="P407" s="138">
        <v>-1657655.3900000001</v>
      </c>
      <c r="Q407" s="138">
        <v>-1822445.83</v>
      </c>
      <c r="R407" s="138">
        <v>-2026861.2099999997</v>
      </c>
      <c r="S407" s="138">
        <v>0</v>
      </c>
      <c r="T407" s="138">
        <v>0</v>
      </c>
    </row>
    <row r="408" spans="1:20" hidden="1" outlineLevel="2" x14ac:dyDescent="0.3">
      <c r="A408" s="114">
        <v>408</v>
      </c>
      <c r="B408" s="210" t="s">
        <v>720</v>
      </c>
      <c r="C408" s="221" t="s">
        <v>412</v>
      </c>
      <c r="D408" s="221" t="s">
        <v>413</v>
      </c>
      <c r="E408" s="123">
        <v>81100000</v>
      </c>
      <c r="F408" s="122" t="s">
        <v>50</v>
      </c>
      <c r="G408" s="220">
        <v>-12197304.68</v>
      </c>
      <c r="H408" s="121">
        <v>0</v>
      </c>
      <c r="I408" s="220">
        <v>-1087914.8999999999</v>
      </c>
      <c r="J408" s="220">
        <v>-1000064.18</v>
      </c>
      <c r="K408" s="220">
        <v>-1107906.6000000001</v>
      </c>
      <c r="L408" s="220">
        <v>-1172930.5900000001</v>
      </c>
      <c r="M408" s="220">
        <v>-1192209.76</v>
      </c>
      <c r="N408" s="220">
        <v>-1158743.72</v>
      </c>
      <c r="O408" s="220">
        <v>-1190272.3899999999</v>
      </c>
      <c r="P408" s="220">
        <v>-1280191.33</v>
      </c>
      <c r="Q408" s="220">
        <v>-1438165.82</v>
      </c>
      <c r="R408" s="220">
        <v>-1568905.39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721</v>
      </c>
      <c r="C409" s="221" t="s">
        <v>412</v>
      </c>
      <c r="D409" s="221" t="s">
        <v>413</v>
      </c>
      <c r="E409" s="161">
        <v>81100100</v>
      </c>
      <c r="F409" s="160" t="s">
        <v>51</v>
      </c>
      <c r="G409" s="220">
        <v>-122391.36000000002</v>
      </c>
      <c r="H409" s="121">
        <v>0</v>
      </c>
      <c r="I409" s="220">
        <v>-12945.24</v>
      </c>
      <c r="J409" s="220">
        <v>-11768.4</v>
      </c>
      <c r="K409" s="220">
        <v>-11768.4</v>
      </c>
      <c r="L409" s="220">
        <v>-12356.82</v>
      </c>
      <c r="M409" s="220">
        <v>-11768.4</v>
      </c>
      <c r="N409" s="220">
        <v>-11179.98</v>
      </c>
      <c r="O409" s="220">
        <v>-12945.24</v>
      </c>
      <c r="P409" s="220">
        <v>-11768.4</v>
      </c>
      <c r="Q409" s="220">
        <v>-12945.24</v>
      </c>
      <c r="R409" s="220">
        <v>-12945.24</v>
      </c>
      <c r="S409" s="220">
        <v>0</v>
      </c>
      <c r="T409" s="220">
        <v>0</v>
      </c>
    </row>
    <row r="410" spans="1:20" hidden="1" outlineLevel="2" x14ac:dyDescent="0.3">
      <c r="A410" s="114">
        <v>410</v>
      </c>
      <c r="B410" s="210" t="s">
        <v>722</v>
      </c>
      <c r="C410" s="221" t="s">
        <v>412</v>
      </c>
      <c r="D410" s="221" t="s">
        <v>413</v>
      </c>
      <c r="E410" s="123">
        <v>81200000</v>
      </c>
      <c r="F410" s="122" t="s">
        <v>52</v>
      </c>
      <c r="G410" s="220">
        <v>0</v>
      </c>
      <c r="H410" s="121">
        <v>0</v>
      </c>
      <c r="I410" s="220">
        <v>0</v>
      </c>
      <c r="J410" s="220">
        <v>0</v>
      </c>
      <c r="K410" s="220">
        <v>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723</v>
      </c>
      <c r="C411" s="221" t="s">
        <v>412</v>
      </c>
      <c r="D411" s="221" t="s">
        <v>413</v>
      </c>
      <c r="E411" s="123">
        <v>81400000</v>
      </c>
      <c r="F411" s="122" t="s">
        <v>53</v>
      </c>
      <c r="G411" s="220">
        <v>-727447.37</v>
      </c>
      <c r="H411" s="121">
        <v>0</v>
      </c>
      <c r="I411" s="220">
        <v>-61845.08</v>
      </c>
      <c r="J411" s="220">
        <v>-38415.46</v>
      </c>
      <c r="K411" s="220">
        <v>-76995</v>
      </c>
      <c r="L411" s="220">
        <v>-86409.81</v>
      </c>
      <c r="M411" s="220">
        <v>-78030.52</v>
      </c>
      <c r="N411" s="220">
        <v>-50003.25</v>
      </c>
      <c r="O411" s="220">
        <v>-39294.44</v>
      </c>
      <c r="P411" s="220">
        <v>-97006.09</v>
      </c>
      <c r="Q411" s="220">
        <v>-75770.09</v>
      </c>
      <c r="R411" s="220">
        <v>-123677.63</v>
      </c>
      <c r="S411" s="220">
        <v>0</v>
      </c>
      <c r="T411" s="220">
        <v>0</v>
      </c>
    </row>
    <row r="412" spans="1:20" hidden="1" outlineLevel="2" x14ac:dyDescent="0.3">
      <c r="A412" s="114">
        <v>412</v>
      </c>
      <c r="B412" s="210" t="s">
        <v>724</v>
      </c>
      <c r="C412" s="221" t="s">
        <v>412</v>
      </c>
      <c r="D412" s="221" t="s">
        <v>413</v>
      </c>
      <c r="E412" s="123">
        <v>81500000</v>
      </c>
      <c r="F412" s="122" t="s">
        <v>54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725</v>
      </c>
      <c r="C413" s="221" t="s">
        <v>412</v>
      </c>
      <c r="D413" s="221" t="s">
        <v>396</v>
      </c>
      <c r="E413" s="127">
        <v>81500100</v>
      </c>
      <c r="F413" s="126" t="s">
        <v>55</v>
      </c>
      <c r="G413" s="220">
        <v>0</v>
      </c>
      <c r="H413" s="121">
        <v>0</v>
      </c>
      <c r="I413" s="220">
        <v>0</v>
      </c>
      <c r="J413" s="220">
        <v>0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726</v>
      </c>
      <c r="C414" s="226" t="s">
        <v>412</v>
      </c>
      <c r="D414" s="226" t="s">
        <v>413</v>
      </c>
      <c r="E414" s="159">
        <v>82100000</v>
      </c>
      <c r="F414" s="152" t="s">
        <v>56</v>
      </c>
      <c r="G414" s="228">
        <v>-2493153.5500000003</v>
      </c>
      <c r="H414" s="121">
        <v>0</v>
      </c>
      <c r="I414" s="220">
        <v>-228395.57</v>
      </c>
      <c r="J414" s="220">
        <v>-200386.11</v>
      </c>
      <c r="K414" s="220">
        <v>-228118.54</v>
      </c>
      <c r="L414" s="220">
        <v>-239475.06</v>
      </c>
      <c r="M414" s="220">
        <v>-241898.19</v>
      </c>
      <c r="N414" s="220">
        <v>-228448.13</v>
      </c>
      <c r="O414" s="220">
        <v>-240844.75</v>
      </c>
      <c r="P414" s="220">
        <v>-268689.57</v>
      </c>
      <c r="Q414" s="220">
        <v>-295564.68</v>
      </c>
      <c r="R414" s="220">
        <v>-321332.95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727</v>
      </c>
      <c r="C415" s="221" t="s">
        <v>412</v>
      </c>
      <c r="D415" s="221" t="s">
        <v>413</v>
      </c>
      <c r="E415" s="123">
        <v>84210100</v>
      </c>
      <c r="F415" s="148" t="s">
        <v>57</v>
      </c>
      <c r="G415" s="229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t="5.7" customHeight="1" outlineLevel="1" collapsed="1" x14ac:dyDescent="0.3">
      <c r="A416" s="114">
        <v>416</v>
      </c>
      <c r="B416" s="210" t="s">
        <v>689</v>
      </c>
      <c r="C416" s="223"/>
      <c r="D416" s="223"/>
      <c r="E416" s="151">
        <v>1</v>
      </c>
      <c r="F416" s="118"/>
      <c r="G416" s="118"/>
      <c r="H416" s="129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</row>
    <row r="417" spans="1:20" outlineLevel="1" collapsed="1" x14ac:dyDescent="0.3">
      <c r="A417" s="114">
        <v>417</v>
      </c>
      <c r="B417" s="210" t="s">
        <v>689</v>
      </c>
      <c r="C417" s="223"/>
      <c r="D417" s="223"/>
      <c r="E417" s="119">
        <v>1</v>
      </c>
      <c r="F417" s="140" t="s">
        <v>58</v>
      </c>
      <c r="G417" s="138">
        <v>-24677.08</v>
      </c>
      <c r="H417" s="139">
        <v>0</v>
      </c>
      <c r="I417" s="138">
        <v>-4180</v>
      </c>
      <c r="J417" s="138">
        <v>-2090</v>
      </c>
      <c r="K417" s="138">
        <v>-6055.0599999999995</v>
      </c>
      <c r="L417" s="138">
        <v>-5340</v>
      </c>
      <c r="M417" s="138">
        <v>0</v>
      </c>
      <c r="N417" s="138">
        <v>-530</v>
      </c>
      <c r="O417" s="138">
        <v>-520</v>
      </c>
      <c r="P417" s="138">
        <v>-530</v>
      </c>
      <c r="Q417" s="138">
        <v>-1570</v>
      </c>
      <c r="R417" s="138">
        <v>-3862.02</v>
      </c>
      <c r="S417" s="138">
        <v>0</v>
      </c>
      <c r="T417" s="138">
        <v>0</v>
      </c>
    </row>
    <row r="418" spans="1:20" hidden="1" outlineLevel="2" x14ac:dyDescent="0.3">
      <c r="A418" s="114">
        <v>418</v>
      </c>
      <c r="B418" s="210" t="s">
        <v>728</v>
      </c>
      <c r="C418" s="221" t="s">
        <v>412</v>
      </c>
      <c r="D418" s="221" t="s">
        <v>413</v>
      </c>
      <c r="E418" s="123">
        <v>81300000</v>
      </c>
      <c r="F418" s="122" t="s">
        <v>59</v>
      </c>
      <c r="G418" s="220">
        <v>0</v>
      </c>
      <c r="H418" s="121">
        <v>0</v>
      </c>
      <c r="I418" s="220">
        <v>0</v>
      </c>
      <c r="J418" s="220">
        <v>0</v>
      </c>
      <c r="K418" s="220">
        <v>0</v>
      </c>
      <c r="L418" s="220">
        <v>0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729</v>
      </c>
      <c r="C419" s="221" t="s">
        <v>412</v>
      </c>
      <c r="D419" s="221" t="s">
        <v>413</v>
      </c>
      <c r="E419" s="123">
        <v>81300100</v>
      </c>
      <c r="F419" s="122" t="s">
        <v>60</v>
      </c>
      <c r="G419" s="220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idden="1" outlineLevel="2" x14ac:dyDescent="0.3">
      <c r="A420" s="114">
        <v>420</v>
      </c>
      <c r="B420" s="210" t="s">
        <v>730</v>
      </c>
      <c r="C420" s="221" t="s">
        <v>412</v>
      </c>
      <c r="D420" s="221" t="s">
        <v>413</v>
      </c>
      <c r="E420" s="123">
        <v>81300200</v>
      </c>
      <c r="F420" s="122" t="s">
        <v>61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731</v>
      </c>
      <c r="C421" s="221" t="s">
        <v>412</v>
      </c>
      <c r="D421" s="221" t="s">
        <v>413</v>
      </c>
      <c r="E421" s="123">
        <v>81300300</v>
      </c>
      <c r="F421" s="122" t="s">
        <v>62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732</v>
      </c>
      <c r="C422" s="221" t="s">
        <v>412</v>
      </c>
      <c r="D422" s="221" t="s">
        <v>413</v>
      </c>
      <c r="E422" s="123">
        <v>81300400</v>
      </c>
      <c r="F422" s="122" t="s">
        <v>63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733</v>
      </c>
      <c r="C423" s="221" t="s">
        <v>412</v>
      </c>
      <c r="D423" s="221" t="s">
        <v>413</v>
      </c>
      <c r="E423" s="123">
        <v>82400000</v>
      </c>
      <c r="F423" s="122" t="s">
        <v>64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734</v>
      </c>
      <c r="C424" s="221" t="s">
        <v>428</v>
      </c>
      <c r="D424" s="221" t="s">
        <v>429</v>
      </c>
      <c r="E424" s="127">
        <v>84220100</v>
      </c>
      <c r="F424" s="126" t="s">
        <v>65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735</v>
      </c>
      <c r="C425" s="221" t="s">
        <v>428</v>
      </c>
      <c r="D425" s="221" t="s">
        <v>429</v>
      </c>
      <c r="E425" s="127">
        <v>84220200</v>
      </c>
      <c r="F425" s="126" t="s">
        <v>66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736</v>
      </c>
      <c r="C426" s="221" t="s">
        <v>428</v>
      </c>
      <c r="D426" s="221" t="s">
        <v>429</v>
      </c>
      <c r="E426" s="127">
        <v>84220300</v>
      </c>
      <c r="F426" s="126" t="s">
        <v>67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737</v>
      </c>
      <c r="C427" s="221" t="s">
        <v>428</v>
      </c>
      <c r="D427" s="221" t="s">
        <v>429</v>
      </c>
      <c r="E427" s="127">
        <v>84220400</v>
      </c>
      <c r="F427" s="126" t="s">
        <v>68</v>
      </c>
      <c r="G427" s="220">
        <v>-21530</v>
      </c>
      <c r="H427" s="121">
        <v>0</v>
      </c>
      <c r="I427" s="220">
        <v>-4180</v>
      </c>
      <c r="J427" s="220">
        <v>-2090</v>
      </c>
      <c r="K427" s="220">
        <v>-4160</v>
      </c>
      <c r="L427" s="220">
        <v>-5340</v>
      </c>
      <c r="M427" s="220">
        <v>0</v>
      </c>
      <c r="N427" s="220">
        <v>-530</v>
      </c>
      <c r="O427" s="220">
        <v>-520</v>
      </c>
      <c r="P427" s="220">
        <v>-530</v>
      </c>
      <c r="Q427" s="220">
        <v>-1570</v>
      </c>
      <c r="R427" s="220">
        <v>-2610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738</v>
      </c>
      <c r="C428" s="221" t="s">
        <v>428</v>
      </c>
      <c r="D428" s="221" t="s">
        <v>429</v>
      </c>
      <c r="E428" s="127">
        <v>84220500</v>
      </c>
      <c r="F428" s="126" t="s">
        <v>69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739</v>
      </c>
      <c r="C429" s="221" t="s">
        <v>428</v>
      </c>
      <c r="D429" s="221" t="s">
        <v>429</v>
      </c>
      <c r="E429" s="127">
        <v>84220700</v>
      </c>
      <c r="F429" s="126" t="s">
        <v>70</v>
      </c>
      <c r="G429" s="220">
        <v>-3147.08</v>
      </c>
      <c r="H429" s="121">
        <v>0</v>
      </c>
      <c r="I429" s="220">
        <v>0</v>
      </c>
      <c r="J429" s="220">
        <v>0</v>
      </c>
      <c r="K429" s="220">
        <v>-1895.06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-1252.02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740</v>
      </c>
      <c r="C430" s="221" t="s">
        <v>428</v>
      </c>
      <c r="D430" s="221" t="s">
        <v>429</v>
      </c>
      <c r="E430" s="127">
        <v>84220800</v>
      </c>
      <c r="F430" s="126" t="s">
        <v>71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741</v>
      </c>
      <c r="C431" s="221" t="s">
        <v>428</v>
      </c>
      <c r="D431" s="221" t="s">
        <v>429</v>
      </c>
      <c r="E431" s="156">
        <v>84220900</v>
      </c>
      <c r="F431" s="155" t="s">
        <v>72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t="5.7" customHeight="1" outlineLevel="1" collapsed="1" x14ac:dyDescent="0.3">
      <c r="A432" s="114">
        <v>432</v>
      </c>
      <c r="B432" s="210" t="s">
        <v>689</v>
      </c>
      <c r="C432" s="223"/>
      <c r="D432" s="223"/>
      <c r="E432" s="151">
        <v>1</v>
      </c>
      <c r="F432" s="118"/>
      <c r="G432" s="118"/>
      <c r="H432" s="129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</row>
    <row r="433" spans="1:20" outlineLevel="1" collapsed="1" x14ac:dyDescent="0.3">
      <c r="A433" s="114">
        <v>433</v>
      </c>
      <c r="B433" s="210" t="s">
        <v>689</v>
      </c>
      <c r="C433" s="223"/>
      <c r="D433" s="223"/>
      <c r="E433" s="154">
        <v>1</v>
      </c>
      <c r="F433" s="140" t="s">
        <v>73</v>
      </c>
      <c r="G433" s="138">
        <v>0</v>
      </c>
      <c r="H433" s="139">
        <v>0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0</v>
      </c>
      <c r="P433" s="138">
        <v>0</v>
      </c>
      <c r="Q433" s="138">
        <v>0</v>
      </c>
      <c r="R433" s="138">
        <v>0</v>
      </c>
      <c r="S433" s="138">
        <v>0</v>
      </c>
      <c r="T433" s="138">
        <v>0</v>
      </c>
    </row>
    <row r="434" spans="1:20" hidden="1" outlineLevel="2" x14ac:dyDescent="0.3">
      <c r="A434" s="114">
        <v>434</v>
      </c>
      <c r="B434" s="210" t="s">
        <v>742</v>
      </c>
      <c r="C434" s="221" t="s">
        <v>74</v>
      </c>
      <c r="D434" s="221" t="s">
        <v>399</v>
      </c>
      <c r="E434" s="127">
        <v>84160200</v>
      </c>
      <c r="F434" s="126" t="s">
        <v>74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t="5.7" customHeight="1" outlineLevel="1" collapsed="1" x14ac:dyDescent="0.3">
      <c r="A435" s="114">
        <v>435</v>
      </c>
      <c r="B435" s="210" t="s">
        <v>689</v>
      </c>
      <c r="C435" s="223"/>
      <c r="D435" s="223"/>
      <c r="E435" s="151">
        <v>1</v>
      </c>
      <c r="F435" s="118"/>
      <c r="G435" s="118"/>
      <c r="H435" s="129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</row>
    <row r="436" spans="1:20" outlineLevel="1" collapsed="1" x14ac:dyDescent="0.3">
      <c r="A436" s="114">
        <v>436</v>
      </c>
      <c r="B436" s="210" t="s">
        <v>689</v>
      </c>
      <c r="C436" s="223"/>
      <c r="D436" s="223"/>
      <c r="E436" s="154">
        <v>1</v>
      </c>
      <c r="F436" s="140" t="s">
        <v>75</v>
      </c>
      <c r="G436" s="138">
        <v>-2664123.5199999996</v>
      </c>
      <c r="H436" s="139">
        <v>0</v>
      </c>
      <c r="I436" s="138">
        <v>-304029.53000000003</v>
      </c>
      <c r="J436" s="138">
        <v>-283166.78999999998</v>
      </c>
      <c r="K436" s="138">
        <v>-279260.85000000003</v>
      </c>
      <c r="L436" s="138">
        <v>-254788.97999999998</v>
      </c>
      <c r="M436" s="138">
        <v>-218940.38999999998</v>
      </c>
      <c r="N436" s="138">
        <v>-227241.95</v>
      </c>
      <c r="O436" s="138">
        <v>-287939.94999999995</v>
      </c>
      <c r="P436" s="138">
        <v>-239525.61</v>
      </c>
      <c r="Q436" s="138">
        <v>-229442.25</v>
      </c>
      <c r="R436" s="138">
        <v>-339787.22000000003</v>
      </c>
      <c r="S436" s="138">
        <v>0</v>
      </c>
      <c r="T436" s="138">
        <v>0</v>
      </c>
    </row>
    <row r="437" spans="1:20" hidden="1" outlineLevel="2" x14ac:dyDescent="0.3">
      <c r="A437" s="114">
        <v>437</v>
      </c>
      <c r="B437" s="210" t="s">
        <v>743</v>
      </c>
      <c r="C437" s="221" t="s">
        <v>439</v>
      </c>
      <c r="D437" s="221" t="s">
        <v>440</v>
      </c>
      <c r="E437" s="127">
        <v>84030100</v>
      </c>
      <c r="F437" s="126" t="s">
        <v>76</v>
      </c>
      <c r="G437" s="220">
        <v>-181619.26999999996</v>
      </c>
      <c r="H437" s="121">
        <v>0</v>
      </c>
      <c r="I437" s="220">
        <v>-27173.89</v>
      </c>
      <c r="J437" s="220">
        <v>-12907.65</v>
      </c>
      <c r="K437" s="220">
        <v>-18633.599999999999</v>
      </c>
      <c r="L437" s="220">
        <v>-17469</v>
      </c>
      <c r="M437" s="220">
        <v>-20089.349999999999</v>
      </c>
      <c r="N437" s="220">
        <v>-19021.8</v>
      </c>
      <c r="O437" s="220">
        <v>-12519.45</v>
      </c>
      <c r="P437" s="220">
        <v>-19130.490000000002</v>
      </c>
      <c r="Q437" s="220">
        <v>-17337.02</v>
      </c>
      <c r="R437" s="220">
        <v>-17337.02</v>
      </c>
      <c r="S437" s="220">
        <v>0</v>
      </c>
      <c r="T437" s="220">
        <v>0</v>
      </c>
    </row>
    <row r="438" spans="1:20" hidden="1" outlineLevel="2" x14ac:dyDescent="0.3">
      <c r="A438" s="114">
        <v>438</v>
      </c>
      <c r="B438" s="210" t="s">
        <v>744</v>
      </c>
      <c r="C438" s="221" t="s">
        <v>439</v>
      </c>
      <c r="D438" s="221" t="s">
        <v>440</v>
      </c>
      <c r="E438" s="127">
        <v>84030200</v>
      </c>
      <c r="F438" s="126" t="s">
        <v>77</v>
      </c>
      <c r="G438" s="220">
        <v>-42221.3</v>
      </c>
      <c r="H438" s="121">
        <v>0</v>
      </c>
      <c r="I438" s="220">
        <v>-4512.2</v>
      </c>
      <c r="J438" s="220">
        <v>-3867.6</v>
      </c>
      <c r="K438" s="220">
        <v>-4189.8999999999996</v>
      </c>
      <c r="L438" s="220">
        <v>-4189.8999999999996</v>
      </c>
      <c r="M438" s="220">
        <v>-4189.8999999999996</v>
      </c>
      <c r="N438" s="220">
        <v>-4189.8999999999996</v>
      </c>
      <c r="O438" s="220">
        <v>-4189.8999999999996</v>
      </c>
      <c r="P438" s="220">
        <v>-4189.8999999999996</v>
      </c>
      <c r="Q438" s="220">
        <v>-4189.8999999999996</v>
      </c>
      <c r="R438" s="220">
        <v>-4512.2</v>
      </c>
      <c r="S438" s="220">
        <v>0</v>
      </c>
      <c r="T438" s="220">
        <v>0</v>
      </c>
    </row>
    <row r="439" spans="1:20" hidden="1" outlineLevel="2" x14ac:dyDescent="0.3">
      <c r="A439" s="114">
        <v>439</v>
      </c>
      <c r="B439" s="210" t="s">
        <v>745</v>
      </c>
      <c r="C439" s="221" t="s">
        <v>439</v>
      </c>
      <c r="D439" s="221" t="s">
        <v>440</v>
      </c>
      <c r="E439" s="127">
        <v>84030300</v>
      </c>
      <c r="F439" s="126" t="s">
        <v>78</v>
      </c>
      <c r="G439" s="220">
        <v>0</v>
      </c>
      <c r="H439" s="121">
        <v>0</v>
      </c>
      <c r="I439" s="220">
        <v>0</v>
      </c>
      <c r="J439" s="220">
        <v>0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746</v>
      </c>
      <c r="C440" s="221" t="s">
        <v>439</v>
      </c>
      <c r="D440" s="221" t="s">
        <v>440</v>
      </c>
      <c r="E440" s="127">
        <v>84030400</v>
      </c>
      <c r="F440" s="126" t="s">
        <v>79</v>
      </c>
      <c r="G440" s="220">
        <v>0</v>
      </c>
      <c r="H440" s="121">
        <v>0</v>
      </c>
      <c r="I440" s="220">
        <v>0</v>
      </c>
      <c r="J440" s="220">
        <v>0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747</v>
      </c>
      <c r="C441" s="221" t="s">
        <v>439</v>
      </c>
      <c r="D441" s="221" t="s">
        <v>440</v>
      </c>
      <c r="E441" s="127">
        <v>84030500</v>
      </c>
      <c r="F441" s="126" t="s">
        <v>80</v>
      </c>
      <c r="G441" s="220">
        <v>-2394523.79</v>
      </c>
      <c r="H441" s="121">
        <v>0</v>
      </c>
      <c r="I441" s="220">
        <v>-271807.5</v>
      </c>
      <c r="J441" s="220">
        <v>-265855.62</v>
      </c>
      <c r="K441" s="220">
        <v>-255901.42</v>
      </c>
      <c r="L441" s="220">
        <v>-232594.15</v>
      </c>
      <c r="M441" s="220">
        <v>-194125.21</v>
      </c>
      <c r="N441" s="220">
        <v>-203494.32</v>
      </c>
      <c r="O441" s="220">
        <v>-270694.67</v>
      </c>
      <c r="P441" s="220">
        <v>-215669.29</v>
      </c>
      <c r="Q441" s="220">
        <v>-207379.4</v>
      </c>
      <c r="R441" s="220">
        <v>-277002.21000000002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748</v>
      </c>
      <c r="C442" s="221" t="s">
        <v>439</v>
      </c>
      <c r="D442" s="221" t="s">
        <v>440</v>
      </c>
      <c r="E442" s="127">
        <v>84030600</v>
      </c>
      <c r="F442" s="126" t="s">
        <v>81</v>
      </c>
      <c r="G442" s="220">
        <v>-5359.3</v>
      </c>
      <c r="H442" s="121">
        <v>0</v>
      </c>
      <c r="I442" s="220">
        <v>-535.94000000000005</v>
      </c>
      <c r="J442" s="220">
        <v>-535.91999999999996</v>
      </c>
      <c r="K442" s="220">
        <v>-535.92999999999995</v>
      </c>
      <c r="L442" s="220">
        <v>-535.92999999999995</v>
      </c>
      <c r="M442" s="220">
        <v>-535.92999999999995</v>
      </c>
      <c r="N442" s="220">
        <v>-535.92999999999995</v>
      </c>
      <c r="O442" s="220">
        <v>-535.92999999999995</v>
      </c>
      <c r="P442" s="220">
        <v>-535.92999999999995</v>
      </c>
      <c r="Q442" s="220">
        <v>-535.92999999999995</v>
      </c>
      <c r="R442" s="220">
        <v>-535.92999999999995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749</v>
      </c>
      <c r="C443" s="221" t="s">
        <v>439</v>
      </c>
      <c r="D443" s="221" t="s">
        <v>440</v>
      </c>
      <c r="E443" s="127">
        <v>84030800</v>
      </c>
      <c r="F443" s="126" t="s">
        <v>82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750</v>
      </c>
      <c r="C444" s="221" t="s">
        <v>439</v>
      </c>
      <c r="D444" s="221" t="s">
        <v>440</v>
      </c>
      <c r="E444" s="127">
        <v>80300100</v>
      </c>
      <c r="F444" s="126" t="s">
        <v>83</v>
      </c>
      <c r="G444" s="220">
        <v>-40399.86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-40399.86</v>
      </c>
      <c r="S444" s="220">
        <v>0</v>
      </c>
      <c r="T444" s="220">
        <v>0</v>
      </c>
    </row>
    <row r="445" spans="1:20" ht="5.7" customHeight="1" outlineLevel="1" collapsed="1" x14ac:dyDescent="0.3">
      <c r="A445" s="114">
        <v>445</v>
      </c>
      <c r="B445" s="210" t="s">
        <v>689</v>
      </c>
      <c r="C445" s="223"/>
      <c r="D445" s="223"/>
      <c r="E445" s="151">
        <v>1</v>
      </c>
      <c r="F445" s="118"/>
      <c r="G445" s="118"/>
      <c r="H445" s="129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</row>
    <row r="446" spans="1:20" outlineLevel="1" collapsed="1" x14ac:dyDescent="0.3">
      <c r="A446" s="114">
        <v>446</v>
      </c>
      <c r="B446" s="210" t="s">
        <v>689</v>
      </c>
      <c r="C446" s="223"/>
      <c r="D446" s="223"/>
      <c r="E446" s="119">
        <v>1</v>
      </c>
      <c r="F446" s="140" t="s">
        <v>84</v>
      </c>
      <c r="G446" s="138">
        <v>-1253076.98</v>
      </c>
      <c r="H446" s="139">
        <v>0</v>
      </c>
      <c r="I446" s="138">
        <v>-82111.510000000009</v>
      </c>
      <c r="J446" s="138">
        <v>-70455.929999999993</v>
      </c>
      <c r="K446" s="138">
        <v>-78303.19</v>
      </c>
      <c r="L446" s="138">
        <v>-85706.69</v>
      </c>
      <c r="M446" s="138">
        <v>-102192.59</v>
      </c>
      <c r="N446" s="138">
        <v>-89918.390000000014</v>
      </c>
      <c r="O446" s="138">
        <v>-88332.989999999991</v>
      </c>
      <c r="P446" s="138">
        <v>-251230.04</v>
      </c>
      <c r="Q446" s="138">
        <v>-247296.56999999998</v>
      </c>
      <c r="R446" s="138">
        <v>-157529.08000000002</v>
      </c>
      <c r="S446" s="138">
        <v>0</v>
      </c>
      <c r="T446" s="138">
        <v>0</v>
      </c>
    </row>
    <row r="447" spans="1:20" hidden="1" outlineLevel="2" x14ac:dyDescent="0.3">
      <c r="A447" s="114">
        <v>447</v>
      </c>
      <c r="B447" s="210" t="s">
        <v>751</v>
      </c>
      <c r="C447" s="221" t="s">
        <v>85</v>
      </c>
      <c r="D447" s="221" t="s">
        <v>372</v>
      </c>
      <c r="E447" s="127">
        <v>84020100</v>
      </c>
      <c r="F447" s="126" t="s">
        <v>86</v>
      </c>
      <c r="G447" s="220">
        <v>-391938.87</v>
      </c>
      <c r="H447" s="121">
        <v>0</v>
      </c>
      <c r="I447" s="220">
        <v>-30019.93</v>
      </c>
      <c r="J447" s="220">
        <v>-23474.5</v>
      </c>
      <c r="K447" s="220">
        <v>-31999.599999999999</v>
      </c>
      <c r="L447" s="220">
        <v>-29590.55</v>
      </c>
      <c r="M447" s="220">
        <v>-41889.78</v>
      </c>
      <c r="N447" s="220">
        <v>-36191.660000000003</v>
      </c>
      <c r="O447" s="220">
        <v>-36510.53</v>
      </c>
      <c r="P447" s="220">
        <v>-52310.35</v>
      </c>
      <c r="Q447" s="220">
        <v>-51581.21</v>
      </c>
      <c r="R447" s="220">
        <v>-58370.76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752</v>
      </c>
      <c r="C448" s="221" t="s">
        <v>85</v>
      </c>
      <c r="D448" s="221" t="s">
        <v>372</v>
      </c>
      <c r="E448" s="230">
        <v>84020200</v>
      </c>
      <c r="F448" s="227" t="s">
        <v>85</v>
      </c>
      <c r="G448" s="220">
        <v>0</v>
      </c>
      <c r="H448" s="121">
        <v>0</v>
      </c>
      <c r="I448" s="220">
        <v>0</v>
      </c>
      <c r="J448" s="220">
        <v>0</v>
      </c>
      <c r="K448" s="220">
        <v>0</v>
      </c>
      <c r="L448" s="220">
        <v>0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idden="1" outlineLevel="2" x14ac:dyDescent="0.3">
      <c r="A449" s="114">
        <v>449</v>
      </c>
      <c r="B449" s="210" t="s">
        <v>753</v>
      </c>
      <c r="C449" s="221" t="s">
        <v>85</v>
      </c>
      <c r="D449" s="221" t="s">
        <v>372</v>
      </c>
      <c r="E449" s="127">
        <v>84020300</v>
      </c>
      <c r="F449" s="126" t="s">
        <v>87</v>
      </c>
      <c r="G449" s="220">
        <v>-861138.10999999987</v>
      </c>
      <c r="H449" s="121">
        <v>0</v>
      </c>
      <c r="I449" s="220">
        <v>-52091.58</v>
      </c>
      <c r="J449" s="220">
        <v>-46981.43</v>
      </c>
      <c r="K449" s="220">
        <v>-46303.59</v>
      </c>
      <c r="L449" s="220">
        <v>-56116.14</v>
      </c>
      <c r="M449" s="220">
        <v>-60302.81</v>
      </c>
      <c r="N449" s="220">
        <v>-53726.73</v>
      </c>
      <c r="O449" s="220">
        <v>-51822.46</v>
      </c>
      <c r="P449" s="220">
        <v>-198919.69</v>
      </c>
      <c r="Q449" s="220">
        <v>-195715.36</v>
      </c>
      <c r="R449" s="220">
        <v>-99158.32</v>
      </c>
      <c r="S449" s="220">
        <v>0</v>
      </c>
      <c r="T449" s="220">
        <v>0</v>
      </c>
    </row>
    <row r="450" spans="1:20" ht="5.7" customHeight="1" outlineLevel="1" collapsed="1" x14ac:dyDescent="0.3">
      <c r="A450" s="114">
        <v>450</v>
      </c>
      <c r="B450" s="210" t="s">
        <v>689</v>
      </c>
      <c r="C450" s="223"/>
      <c r="D450" s="223"/>
      <c r="E450" s="151">
        <v>1</v>
      </c>
      <c r="F450" s="118"/>
      <c r="G450" s="118"/>
      <c r="H450" s="129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</row>
    <row r="451" spans="1:20" outlineLevel="1" collapsed="1" x14ac:dyDescent="0.3">
      <c r="A451" s="114">
        <v>451</v>
      </c>
      <c r="B451" s="210" t="s">
        <v>689</v>
      </c>
      <c r="C451" s="223"/>
      <c r="D451" s="223"/>
      <c r="E451" s="119">
        <v>1</v>
      </c>
      <c r="F451" s="140" t="s">
        <v>88</v>
      </c>
      <c r="G451" s="138">
        <v>-2737078.1799999997</v>
      </c>
      <c r="H451" s="139">
        <v>0</v>
      </c>
      <c r="I451" s="138">
        <v>-200738.08000000002</v>
      </c>
      <c r="J451" s="138">
        <v>-242917.59</v>
      </c>
      <c r="K451" s="138">
        <v>-179277.63999999998</v>
      </c>
      <c r="L451" s="138">
        <v>-293093.59999999998</v>
      </c>
      <c r="M451" s="138">
        <v>-179283.74</v>
      </c>
      <c r="N451" s="138">
        <v>-261022.53000000003</v>
      </c>
      <c r="O451" s="138">
        <v>-250100.22999999998</v>
      </c>
      <c r="P451" s="138">
        <v>-281910.86999999994</v>
      </c>
      <c r="Q451" s="138">
        <v>-571234.00999999989</v>
      </c>
      <c r="R451" s="138">
        <v>-277499.89</v>
      </c>
      <c r="S451" s="138">
        <v>0</v>
      </c>
      <c r="T451" s="138">
        <v>0</v>
      </c>
    </row>
    <row r="452" spans="1:20" hidden="1" outlineLevel="2" x14ac:dyDescent="0.3">
      <c r="A452" s="114">
        <v>452</v>
      </c>
      <c r="B452" s="210" t="s">
        <v>754</v>
      </c>
      <c r="C452" s="221" t="s">
        <v>452</v>
      </c>
      <c r="D452" s="221" t="s">
        <v>360</v>
      </c>
      <c r="E452" s="127">
        <v>80300000</v>
      </c>
      <c r="F452" s="126" t="s">
        <v>89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755</v>
      </c>
      <c r="C453" s="226" t="s">
        <v>452</v>
      </c>
      <c r="D453" s="226" t="s">
        <v>381</v>
      </c>
      <c r="E453" s="145">
        <v>80430000</v>
      </c>
      <c r="F453" s="152" t="s">
        <v>90</v>
      </c>
      <c r="G453" s="219">
        <v>-1977588.18</v>
      </c>
      <c r="H453" s="121">
        <v>0</v>
      </c>
      <c r="I453" s="220">
        <v>-119094.63</v>
      </c>
      <c r="J453" s="220">
        <v>-163472.07</v>
      </c>
      <c r="K453" s="220">
        <v>-159252.22</v>
      </c>
      <c r="L453" s="220">
        <v>-142497.38</v>
      </c>
      <c r="M453" s="220">
        <v>-171224.46</v>
      </c>
      <c r="N453" s="220">
        <v>-171657.43</v>
      </c>
      <c r="O453" s="220">
        <v>-211204.92</v>
      </c>
      <c r="P453" s="220">
        <v>-268320.74</v>
      </c>
      <c r="Q453" s="220">
        <v>-310164.63</v>
      </c>
      <c r="R453" s="220">
        <v>-260699.7</v>
      </c>
      <c r="S453" s="220">
        <v>0</v>
      </c>
      <c r="T453" s="220">
        <v>0</v>
      </c>
    </row>
    <row r="454" spans="1:20" hidden="1" outlineLevel="2" x14ac:dyDescent="0.3">
      <c r="A454" s="114">
        <v>454</v>
      </c>
      <c r="B454" s="210" t="s">
        <v>756</v>
      </c>
      <c r="C454" s="221" t="s">
        <v>452</v>
      </c>
      <c r="D454" s="221" t="s">
        <v>360</v>
      </c>
      <c r="E454" s="127">
        <v>80900000</v>
      </c>
      <c r="F454" s="126" t="s">
        <v>91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757</v>
      </c>
      <c r="C455" s="221" t="s">
        <v>452</v>
      </c>
      <c r="D455" s="221" t="s">
        <v>360</v>
      </c>
      <c r="E455" s="127">
        <v>80900100</v>
      </c>
      <c r="F455" s="126" t="s">
        <v>92</v>
      </c>
      <c r="G455" s="220">
        <v>-1247.18</v>
      </c>
      <c r="H455" s="121">
        <v>0</v>
      </c>
      <c r="I455" s="220">
        <v>0</v>
      </c>
      <c r="J455" s="220">
        <v>-633.34</v>
      </c>
      <c r="K455" s="220">
        <v>0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-613.84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758</v>
      </c>
      <c r="C456" s="221" t="s">
        <v>452</v>
      </c>
      <c r="D456" s="221" t="s">
        <v>360</v>
      </c>
      <c r="E456" s="127">
        <v>80900200</v>
      </c>
      <c r="F456" s="126" t="s">
        <v>93</v>
      </c>
      <c r="G456" s="220">
        <v>-5335.7499999999991</v>
      </c>
      <c r="H456" s="121">
        <v>0</v>
      </c>
      <c r="I456" s="220">
        <v>-102.9</v>
      </c>
      <c r="J456" s="220">
        <v>-4417.1499999999996</v>
      </c>
      <c r="K456" s="220">
        <v>-259.5</v>
      </c>
      <c r="L456" s="220">
        <v>-185.4</v>
      </c>
      <c r="M456" s="220">
        <v>0</v>
      </c>
      <c r="N456" s="220">
        <v>-86.7</v>
      </c>
      <c r="O456" s="220">
        <v>-36.799999999999997</v>
      </c>
      <c r="P456" s="220">
        <v>0</v>
      </c>
      <c r="Q456" s="220">
        <v>-247.3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759</v>
      </c>
      <c r="C457" s="221" t="s">
        <v>452</v>
      </c>
      <c r="D457" s="221" t="s">
        <v>360</v>
      </c>
      <c r="E457" s="127">
        <v>80900300</v>
      </c>
      <c r="F457" s="126" t="s">
        <v>94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760</v>
      </c>
      <c r="C458" s="221" t="s">
        <v>452</v>
      </c>
      <c r="D458" s="221" t="s">
        <v>381</v>
      </c>
      <c r="E458" s="127">
        <v>80900400</v>
      </c>
      <c r="F458" s="126" t="s">
        <v>95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761</v>
      </c>
      <c r="C459" s="221" t="s">
        <v>452</v>
      </c>
      <c r="D459" s="221" t="s">
        <v>360</v>
      </c>
      <c r="E459" s="127">
        <v>80900500</v>
      </c>
      <c r="F459" s="126" t="s">
        <v>96</v>
      </c>
      <c r="G459" s="220">
        <v>-163670.13999999998</v>
      </c>
      <c r="H459" s="121">
        <v>0</v>
      </c>
      <c r="I459" s="220">
        <v>0</v>
      </c>
      <c r="J459" s="220">
        <v>0</v>
      </c>
      <c r="K459" s="220">
        <v>0</v>
      </c>
      <c r="L459" s="220">
        <v>-264.13</v>
      </c>
      <c r="M459" s="220">
        <v>0</v>
      </c>
      <c r="N459" s="220">
        <v>0</v>
      </c>
      <c r="O459" s="220">
        <v>-180.63</v>
      </c>
      <c r="P459" s="220">
        <v>-55.47</v>
      </c>
      <c r="Q459" s="220">
        <v>-163101.10999999999</v>
      </c>
      <c r="R459" s="220">
        <v>-68.8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762</v>
      </c>
      <c r="C460" s="221" t="s">
        <v>452</v>
      </c>
      <c r="D460" s="221" t="s">
        <v>381</v>
      </c>
      <c r="E460" s="127">
        <v>80900600</v>
      </c>
      <c r="F460" s="126" t="s">
        <v>97</v>
      </c>
      <c r="G460" s="220">
        <v>-26208.279999999995</v>
      </c>
      <c r="H460" s="121">
        <v>0</v>
      </c>
      <c r="I460" s="220">
        <v>-1813.85</v>
      </c>
      <c r="J460" s="220">
        <v>-1913.05</v>
      </c>
      <c r="K460" s="220">
        <v>-2375.56</v>
      </c>
      <c r="L460" s="220">
        <v>-2887.21</v>
      </c>
      <c r="M460" s="220">
        <v>-2292.37</v>
      </c>
      <c r="N460" s="220">
        <v>0</v>
      </c>
      <c r="O460" s="220">
        <v>-5551.11</v>
      </c>
      <c r="P460" s="220">
        <v>-3022.35</v>
      </c>
      <c r="Q460" s="220">
        <v>-4381.12</v>
      </c>
      <c r="R460" s="220">
        <v>-1971.66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763</v>
      </c>
      <c r="C461" s="221" t="s">
        <v>452</v>
      </c>
      <c r="D461" s="221" t="s">
        <v>385</v>
      </c>
      <c r="E461" s="127">
        <v>80900700</v>
      </c>
      <c r="F461" s="126" t="s">
        <v>98</v>
      </c>
      <c r="G461" s="220">
        <v>-58489.29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-58489.29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764</v>
      </c>
      <c r="C462" s="221" t="s">
        <v>452</v>
      </c>
      <c r="D462" s="221" t="s">
        <v>381</v>
      </c>
      <c r="E462" s="127">
        <v>80900800</v>
      </c>
      <c r="F462" s="126" t="s">
        <v>99</v>
      </c>
      <c r="G462" s="220">
        <v>-103382.42</v>
      </c>
      <c r="H462" s="121">
        <v>0</v>
      </c>
      <c r="I462" s="220">
        <v>-7224</v>
      </c>
      <c r="J462" s="220">
        <v>-8315.85</v>
      </c>
      <c r="K462" s="220">
        <v>-5102.55</v>
      </c>
      <c r="L462" s="220">
        <v>-16998.900000000001</v>
      </c>
      <c r="M462" s="220">
        <v>-3307.5</v>
      </c>
      <c r="N462" s="220">
        <v>-15202.01</v>
      </c>
      <c r="O462" s="220">
        <v>-13588.97</v>
      </c>
      <c r="P462" s="220">
        <v>-6699.41</v>
      </c>
      <c r="Q462" s="220">
        <v>-16852.59</v>
      </c>
      <c r="R462" s="220">
        <v>-10090.64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765</v>
      </c>
      <c r="C463" s="221" t="s">
        <v>452</v>
      </c>
      <c r="D463" s="221" t="s">
        <v>360</v>
      </c>
      <c r="E463" s="127">
        <v>80900900</v>
      </c>
      <c r="F463" s="126" t="s">
        <v>100</v>
      </c>
      <c r="G463" s="220">
        <v>-27967.84</v>
      </c>
      <c r="H463" s="121">
        <v>0</v>
      </c>
      <c r="I463" s="220">
        <v>-788</v>
      </c>
      <c r="J463" s="220">
        <v>-3447.15</v>
      </c>
      <c r="K463" s="220">
        <v>-2370.31</v>
      </c>
      <c r="L463" s="220">
        <v>-3172.33</v>
      </c>
      <c r="M463" s="220">
        <v>-2459.41</v>
      </c>
      <c r="N463" s="220">
        <v>-1643.34</v>
      </c>
      <c r="O463" s="220">
        <v>-5711.44</v>
      </c>
      <c r="P463" s="220">
        <v>-3812.9</v>
      </c>
      <c r="Q463" s="220">
        <v>-1421.32</v>
      </c>
      <c r="R463" s="220">
        <v>-3141.64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766</v>
      </c>
      <c r="C464" s="221" t="s">
        <v>452</v>
      </c>
      <c r="D464" s="221" t="s">
        <v>360</v>
      </c>
      <c r="E464" s="127">
        <v>80901000</v>
      </c>
      <c r="F464" s="126" t="s">
        <v>101</v>
      </c>
      <c r="G464" s="220">
        <v>-373189.1</v>
      </c>
      <c r="H464" s="121">
        <v>0</v>
      </c>
      <c r="I464" s="220">
        <v>-71714.7</v>
      </c>
      <c r="J464" s="220">
        <v>-60718.98</v>
      </c>
      <c r="K464" s="220">
        <v>-9917.5</v>
      </c>
      <c r="L464" s="220">
        <v>-127088.25</v>
      </c>
      <c r="M464" s="220">
        <v>0</v>
      </c>
      <c r="N464" s="220">
        <v>-72433.05</v>
      </c>
      <c r="O464" s="220">
        <v>-13826.36</v>
      </c>
      <c r="P464" s="220">
        <v>0</v>
      </c>
      <c r="Q464" s="220">
        <v>-16576.650000000001</v>
      </c>
      <c r="R464" s="220">
        <v>-913.61</v>
      </c>
      <c r="S464" s="220">
        <v>0</v>
      </c>
      <c r="T464" s="220">
        <v>0</v>
      </c>
    </row>
    <row r="465" spans="1:20" ht="4.95" customHeight="1" outlineLevel="1" collapsed="1" x14ac:dyDescent="0.3">
      <c r="A465" s="114">
        <v>465</v>
      </c>
      <c r="B465" s="210" t="s">
        <v>689</v>
      </c>
      <c r="C465" s="223"/>
      <c r="D465" s="223"/>
      <c r="E465" s="151">
        <v>1</v>
      </c>
      <c r="F465" s="118"/>
      <c r="G465" s="118"/>
      <c r="H465" s="129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</row>
    <row r="466" spans="1:20" outlineLevel="1" collapsed="1" x14ac:dyDescent="0.3">
      <c r="A466" s="114">
        <v>466</v>
      </c>
      <c r="B466" s="210" t="s">
        <v>689</v>
      </c>
      <c r="C466" s="223"/>
      <c r="D466" s="223"/>
      <c r="E466" s="119">
        <v>1</v>
      </c>
      <c r="F466" s="140" t="s">
        <v>102</v>
      </c>
      <c r="G466" s="138">
        <v>0</v>
      </c>
      <c r="H466" s="139">
        <v>0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0</v>
      </c>
      <c r="P466" s="138">
        <v>0</v>
      </c>
      <c r="Q466" s="138">
        <v>0</v>
      </c>
      <c r="R466" s="138">
        <v>0</v>
      </c>
      <c r="S466" s="138">
        <v>0</v>
      </c>
      <c r="T466" s="138">
        <v>0</v>
      </c>
    </row>
    <row r="467" spans="1:20" hidden="1" outlineLevel="2" x14ac:dyDescent="0.3">
      <c r="A467" s="114">
        <v>467</v>
      </c>
      <c r="B467" s="210" t="s">
        <v>767</v>
      </c>
      <c r="C467" s="221" t="s">
        <v>466</v>
      </c>
      <c r="D467" s="221" t="s">
        <v>362</v>
      </c>
      <c r="E467" s="127">
        <v>80901200</v>
      </c>
      <c r="F467" s="126" t="s">
        <v>103</v>
      </c>
      <c r="G467" s="220">
        <v>0</v>
      </c>
      <c r="H467" s="121">
        <v>0</v>
      </c>
      <c r="I467" s="220">
        <v>0</v>
      </c>
      <c r="J467" s="220">
        <v>0</v>
      </c>
      <c r="K467" s="220">
        <v>0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768</v>
      </c>
      <c r="C468" s="221" t="s">
        <v>466</v>
      </c>
      <c r="D468" s="221" t="s">
        <v>362</v>
      </c>
      <c r="E468" s="127">
        <v>80901300</v>
      </c>
      <c r="F468" s="126" t="s">
        <v>104</v>
      </c>
      <c r="G468" s="220">
        <v>0</v>
      </c>
      <c r="H468" s="121">
        <v>0</v>
      </c>
      <c r="I468" s="220">
        <v>0</v>
      </c>
      <c r="J468" s="220">
        <v>0</v>
      </c>
      <c r="K468" s="220">
        <v>0</v>
      </c>
      <c r="L468" s="220">
        <v>0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idden="1" outlineLevel="2" x14ac:dyDescent="0.3">
      <c r="A469" s="114">
        <v>469</v>
      </c>
      <c r="B469" s="210" t="s">
        <v>769</v>
      </c>
      <c r="C469" s="221" t="s">
        <v>466</v>
      </c>
      <c r="D469" s="221" t="s">
        <v>362</v>
      </c>
      <c r="E469" s="127">
        <v>80901400</v>
      </c>
      <c r="F469" s="126" t="s">
        <v>105</v>
      </c>
      <c r="G469" s="220">
        <v>0</v>
      </c>
      <c r="H469" s="121">
        <v>0</v>
      </c>
      <c r="I469" s="220">
        <v>0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770</v>
      </c>
      <c r="C470" s="221" t="s">
        <v>466</v>
      </c>
      <c r="D470" s="221" t="s">
        <v>362</v>
      </c>
      <c r="E470" s="127">
        <v>84180200</v>
      </c>
      <c r="F470" s="126" t="s">
        <v>106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771</v>
      </c>
      <c r="C471" s="221" t="s">
        <v>466</v>
      </c>
      <c r="D471" s="221" t="s">
        <v>362</v>
      </c>
      <c r="E471" s="127">
        <v>84180300</v>
      </c>
      <c r="F471" s="126" t="s">
        <v>107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772</v>
      </c>
      <c r="C472" s="221" t="s">
        <v>466</v>
      </c>
      <c r="D472" s="221" t="s">
        <v>362</v>
      </c>
      <c r="E472" s="127">
        <v>84180400</v>
      </c>
      <c r="F472" s="126" t="s">
        <v>108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773</v>
      </c>
      <c r="C473" s="221" t="s">
        <v>466</v>
      </c>
      <c r="D473" s="221" t="s">
        <v>362</v>
      </c>
      <c r="E473" s="127">
        <v>84190100</v>
      </c>
      <c r="F473" s="126" t="s">
        <v>109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774</v>
      </c>
      <c r="C474" s="221" t="s">
        <v>474</v>
      </c>
      <c r="D474" s="221" t="s">
        <v>362</v>
      </c>
      <c r="E474" s="127">
        <v>84190200</v>
      </c>
      <c r="F474" s="126" t="s">
        <v>110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775</v>
      </c>
      <c r="C475" s="221" t="s">
        <v>466</v>
      </c>
      <c r="D475" s="221" t="s">
        <v>362</v>
      </c>
      <c r="E475" s="127">
        <v>84190300</v>
      </c>
      <c r="F475" s="126" t="s">
        <v>111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776</v>
      </c>
      <c r="C476" s="221" t="s">
        <v>466</v>
      </c>
      <c r="D476" s="221" t="s">
        <v>362</v>
      </c>
      <c r="E476" s="127">
        <v>84190400</v>
      </c>
      <c r="F476" s="126" t="s">
        <v>112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777</v>
      </c>
      <c r="C477" s="221" t="s">
        <v>466</v>
      </c>
      <c r="D477" s="221" t="s">
        <v>362</v>
      </c>
      <c r="E477" s="127">
        <v>84190600</v>
      </c>
      <c r="F477" s="126" t="s">
        <v>113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778</v>
      </c>
      <c r="C478" s="221" t="s">
        <v>466</v>
      </c>
      <c r="D478" s="221" t="s">
        <v>362</v>
      </c>
      <c r="E478" s="127">
        <v>84190700</v>
      </c>
      <c r="F478" s="126" t="s">
        <v>114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779</v>
      </c>
      <c r="C479" s="221" t="s">
        <v>466</v>
      </c>
      <c r="D479" s="221" t="s">
        <v>362</v>
      </c>
      <c r="E479" s="127">
        <v>84190800</v>
      </c>
      <c r="F479" s="126" t="s">
        <v>115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780</v>
      </c>
      <c r="C480" s="221" t="s">
        <v>466</v>
      </c>
      <c r="D480" s="221" t="s">
        <v>362</v>
      </c>
      <c r="E480" s="127">
        <v>84191000</v>
      </c>
      <c r="F480" s="126" t="s">
        <v>116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781</v>
      </c>
      <c r="C481" s="221" t="s">
        <v>466</v>
      </c>
      <c r="D481" s="221" t="s">
        <v>362</v>
      </c>
      <c r="E481" s="127">
        <v>84191100</v>
      </c>
      <c r="F481" s="126" t="s">
        <v>117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782</v>
      </c>
      <c r="C482" s="221" t="s">
        <v>466</v>
      </c>
      <c r="D482" s="221" t="s">
        <v>362</v>
      </c>
      <c r="E482" s="127">
        <v>84191500</v>
      </c>
      <c r="F482" s="126" t="s">
        <v>118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783</v>
      </c>
      <c r="C483" s="221" t="s">
        <v>466</v>
      </c>
      <c r="D483" s="221" t="s">
        <v>362</v>
      </c>
      <c r="E483" s="127">
        <v>84191600</v>
      </c>
      <c r="F483" s="126" t="s">
        <v>119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784</v>
      </c>
      <c r="C484" s="221" t="s">
        <v>466</v>
      </c>
      <c r="D484" s="221" t="s">
        <v>362</v>
      </c>
      <c r="E484" s="127">
        <v>84191700</v>
      </c>
      <c r="F484" s="126" t="s">
        <v>120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785</v>
      </c>
      <c r="C485" s="221" t="s">
        <v>466</v>
      </c>
      <c r="D485" s="221" t="s">
        <v>362</v>
      </c>
      <c r="E485" s="127">
        <v>84191800</v>
      </c>
      <c r="F485" s="126" t="s">
        <v>121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t="5.7" customHeight="1" outlineLevel="1" collapsed="1" x14ac:dyDescent="0.3">
      <c r="A486" s="114">
        <v>486</v>
      </c>
      <c r="B486" s="210" t="s">
        <v>689</v>
      </c>
      <c r="C486" s="223"/>
      <c r="D486" s="223"/>
      <c r="E486" s="130">
        <v>1</v>
      </c>
      <c r="F486" s="141"/>
      <c r="G486" s="141"/>
      <c r="H486" s="142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</row>
    <row r="487" spans="1:20" outlineLevel="1" collapsed="1" x14ac:dyDescent="0.3">
      <c r="A487" s="114">
        <v>487</v>
      </c>
      <c r="B487" s="210" t="s">
        <v>689</v>
      </c>
      <c r="C487" s="223"/>
      <c r="D487" s="223"/>
      <c r="E487" s="119">
        <v>1</v>
      </c>
      <c r="F487" s="140" t="s">
        <v>122</v>
      </c>
      <c r="G487" s="138">
        <v>-712933.66</v>
      </c>
      <c r="H487" s="139">
        <v>0</v>
      </c>
      <c r="I487" s="138">
        <v>-41909.270000000004</v>
      </c>
      <c r="J487" s="138">
        <v>-189698.53</v>
      </c>
      <c r="K487" s="138">
        <v>-31170.989999999998</v>
      </c>
      <c r="L487" s="138">
        <v>-65321.3</v>
      </c>
      <c r="M487" s="138">
        <v>-239247.30999999997</v>
      </c>
      <c r="N487" s="138">
        <v>-36929.699999999997</v>
      </c>
      <c r="O487" s="138">
        <v>-30037.61</v>
      </c>
      <c r="P487" s="138">
        <v>-31314.07</v>
      </c>
      <c r="Q487" s="138">
        <v>-28351.479999999996</v>
      </c>
      <c r="R487" s="138">
        <v>-18953.400000000001</v>
      </c>
      <c r="S487" s="138">
        <v>0</v>
      </c>
      <c r="T487" s="138">
        <v>0</v>
      </c>
    </row>
    <row r="488" spans="1:20" hidden="1" outlineLevel="2" collapsed="1" x14ac:dyDescent="0.3">
      <c r="A488" s="114">
        <v>488</v>
      </c>
      <c r="B488" s="210" t="s">
        <v>689</v>
      </c>
      <c r="C488" s="223"/>
      <c r="D488" s="223"/>
      <c r="E488" s="119">
        <v>1</v>
      </c>
      <c r="F488" s="150" t="s">
        <v>123</v>
      </c>
      <c r="G488" s="149">
        <v>0</v>
      </c>
      <c r="H488" s="139">
        <v>0</v>
      </c>
      <c r="I488" s="149">
        <v>0</v>
      </c>
      <c r="J488" s="149">
        <v>0</v>
      </c>
      <c r="K488" s="149">
        <v>0</v>
      </c>
      <c r="L488" s="149">
        <v>0</v>
      </c>
      <c r="M488" s="149">
        <v>0</v>
      </c>
      <c r="N488" s="149">
        <v>0</v>
      </c>
      <c r="O488" s="149">
        <v>0</v>
      </c>
      <c r="P488" s="149">
        <v>0</v>
      </c>
      <c r="Q488" s="149">
        <v>0</v>
      </c>
      <c r="R488" s="149">
        <v>0</v>
      </c>
      <c r="S488" s="149">
        <v>0</v>
      </c>
      <c r="T488" s="149">
        <v>0</v>
      </c>
    </row>
    <row r="489" spans="1:20" hidden="1" outlineLevel="3" x14ac:dyDescent="0.3">
      <c r="A489" s="114">
        <v>489</v>
      </c>
      <c r="B489" s="210" t="s">
        <v>786</v>
      </c>
      <c r="C489" s="221" t="s">
        <v>474</v>
      </c>
      <c r="D489" s="221" t="s">
        <v>399</v>
      </c>
      <c r="E489" s="127">
        <v>80610000</v>
      </c>
      <c r="F489" s="126" t="s">
        <v>124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idden="1" outlineLevel="3" x14ac:dyDescent="0.3">
      <c r="A490" s="114">
        <v>490</v>
      </c>
      <c r="B490" s="210" t="s">
        <v>787</v>
      </c>
      <c r="C490" s="221" t="s">
        <v>474</v>
      </c>
      <c r="D490" s="221" t="s">
        <v>399</v>
      </c>
      <c r="E490" s="127">
        <v>80620000</v>
      </c>
      <c r="F490" s="126" t="s">
        <v>125</v>
      </c>
      <c r="G490" s="220">
        <v>0</v>
      </c>
      <c r="H490" s="121">
        <v>0</v>
      </c>
      <c r="I490" s="220">
        <v>0</v>
      </c>
      <c r="J490" s="220">
        <v>0</v>
      </c>
      <c r="K490" s="220">
        <v>0</v>
      </c>
      <c r="L490" s="220">
        <v>0</v>
      </c>
      <c r="M490" s="220">
        <v>0</v>
      </c>
      <c r="N490" s="220">
        <v>0</v>
      </c>
      <c r="O490" s="220">
        <v>0</v>
      </c>
      <c r="P490" s="220">
        <v>0</v>
      </c>
      <c r="Q490" s="220">
        <v>0</v>
      </c>
      <c r="R490" s="220">
        <v>0</v>
      </c>
      <c r="S490" s="220">
        <v>0</v>
      </c>
      <c r="T490" s="220">
        <v>0</v>
      </c>
    </row>
    <row r="491" spans="1:20" hidden="1" outlineLevel="3" x14ac:dyDescent="0.3">
      <c r="A491" s="114">
        <v>491</v>
      </c>
      <c r="B491" s="210" t="s">
        <v>788</v>
      </c>
      <c r="C491" s="221" t="s">
        <v>474</v>
      </c>
      <c r="D491" s="221" t="s">
        <v>399</v>
      </c>
      <c r="E491" s="127">
        <v>84040100</v>
      </c>
      <c r="F491" s="126" t="s">
        <v>126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789</v>
      </c>
      <c r="C492" s="221" t="s">
        <v>474</v>
      </c>
      <c r="D492" s="221" t="s">
        <v>399</v>
      </c>
      <c r="E492" s="127">
        <v>84040200</v>
      </c>
      <c r="F492" s="126" t="s">
        <v>127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790</v>
      </c>
      <c r="C493" s="221" t="s">
        <v>474</v>
      </c>
      <c r="D493" s="221" t="s">
        <v>399</v>
      </c>
      <c r="E493" s="127">
        <v>84041000</v>
      </c>
      <c r="F493" s="126" t="s">
        <v>128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791</v>
      </c>
      <c r="C494" s="221" t="s">
        <v>474</v>
      </c>
      <c r="D494" s="221" t="s">
        <v>399</v>
      </c>
      <c r="E494" s="127">
        <v>84041100</v>
      </c>
      <c r="F494" s="126" t="s">
        <v>129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2" collapsed="1" x14ac:dyDescent="0.3">
      <c r="A495" s="114">
        <v>495</v>
      </c>
      <c r="B495" s="210" t="s">
        <v>336</v>
      </c>
      <c r="C495" s="223"/>
      <c r="D495" s="223"/>
      <c r="E495" s="119"/>
      <c r="F495" s="150" t="s">
        <v>130</v>
      </c>
      <c r="G495" s="149">
        <v>-416.67</v>
      </c>
      <c r="H495" s="139">
        <v>0</v>
      </c>
      <c r="I495" s="149">
        <v>0</v>
      </c>
      <c r="J495" s="149">
        <v>0</v>
      </c>
      <c r="K495" s="149">
        <v>0</v>
      </c>
      <c r="L495" s="149">
        <v>-416.67</v>
      </c>
      <c r="M495" s="149">
        <v>0</v>
      </c>
      <c r="N495" s="149">
        <v>0</v>
      </c>
      <c r="O495" s="149">
        <v>0</v>
      </c>
      <c r="P495" s="149">
        <v>0</v>
      </c>
      <c r="Q495" s="149">
        <v>0</v>
      </c>
      <c r="R495" s="149">
        <v>0</v>
      </c>
      <c r="S495" s="149">
        <v>0</v>
      </c>
      <c r="T495" s="149">
        <v>0</v>
      </c>
    </row>
    <row r="496" spans="1:20" hidden="1" outlineLevel="3" x14ac:dyDescent="0.3">
      <c r="A496" s="114">
        <v>496</v>
      </c>
      <c r="B496" s="210" t="s">
        <v>792</v>
      </c>
      <c r="C496" s="221" t="s">
        <v>474</v>
      </c>
      <c r="D496" s="221" t="s">
        <v>493</v>
      </c>
      <c r="E496" s="127">
        <v>80630000</v>
      </c>
      <c r="F496" s="126" t="s">
        <v>131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793</v>
      </c>
      <c r="C497" s="221" t="s">
        <v>474</v>
      </c>
      <c r="D497" s="221" t="s">
        <v>493</v>
      </c>
      <c r="E497" s="123">
        <v>80640000</v>
      </c>
      <c r="F497" s="122" t="s">
        <v>132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794</v>
      </c>
      <c r="C498" s="221" t="s">
        <v>474</v>
      </c>
      <c r="D498" s="221" t="s">
        <v>493</v>
      </c>
      <c r="E498" s="127">
        <v>84040400</v>
      </c>
      <c r="F498" s="126" t="s">
        <v>133</v>
      </c>
      <c r="G498" s="220">
        <v>-416.67</v>
      </c>
      <c r="H498" s="121">
        <v>0</v>
      </c>
      <c r="I498" s="220">
        <v>0</v>
      </c>
      <c r="J498" s="220">
        <v>0</v>
      </c>
      <c r="K498" s="220">
        <v>0</v>
      </c>
      <c r="L498" s="220">
        <v>-416.67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795</v>
      </c>
      <c r="C499" s="221" t="s">
        <v>474</v>
      </c>
      <c r="D499" s="221" t="s">
        <v>493</v>
      </c>
      <c r="E499" s="127">
        <v>84041200</v>
      </c>
      <c r="F499" s="126" t="s">
        <v>134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2" collapsed="1" x14ac:dyDescent="0.3">
      <c r="A500" s="114">
        <v>500</v>
      </c>
      <c r="B500" s="210" t="s">
        <v>336</v>
      </c>
      <c r="C500" s="231"/>
      <c r="D500" s="231"/>
      <c r="E500" s="113"/>
      <c r="F500" s="150" t="s">
        <v>135</v>
      </c>
      <c r="G500" s="149">
        <v>-712516.99</v>
      </c>
      <c r="H500" s="139">
        <v>0</v>
      </c>
      <c r="I500" s="149">
        <v>-41909.270000000004</v>
      </c>
      <c r="J500" s="149">
        <v>-189698.53</v>
      </c>
      <c r="K500" s="149">
        <v>-31170.989999999998</v>
      </c>
      <c r="L500" s="149">
        <v>-64904.630000000005</v>
      </c>
      <c r="M500" s="149">
        <v>-239247.30999999997</v>
      </c>
      <c r="N500" s="149">
        <v>-36929.699999999997</v>
      </c>
      <c r="O500" s="149">
        <v>-30037.61</v>
      </c>
      <c r="P500" s="149">
        <v>-31314.07</v>
      </c>
      <c r="Q500" s="149">
        <v>-28351.479999999996</v>
      </c>
      <c r="R500" s="149">
        <v>-18953.400000000001</v>
      </c>
      <c r="S500" s="149">
        <v>0</v>
      </c>
      <c r="T500" s="149">
        <v>0</v>
      </c>
    </row>
    <row r="501" spans="1:20" hidden="1" outlineLevel="3" x14ac:dyDescent="0.3">
      <c r="A501" s="114">
        <v>501</v>
      </c>
      <c r="B501" s="210" t="s">
        <v>796</v>
      </c>
      <c r="C501" s="221" t="s">
        <v>474</v>
      </c>
      <c r="D501" s="221" t="s">
        <v>399</v>
      </c>
      <c r="E501" s="127">
        <v>80500000</v>
      </c>
      <c r="F501" s="148" t="s">
        <v>136</v>
      </c>
      <c r="G501" s="220">
        <v>-24278.49</v>
      </c>
      <c r="H501" s="121">
        <v>0</v>
      </c>
      <c r="I501" s="220">
        <v>0</v>
      </c>
      <c r="J501" s="220">
        <v>0</v>
      </c>
      <c r="K501" s="220">
        <v>0</v>
      </c>
      <c r="L501" s="220">
        <v>-2990.37</v>
      </c>
      <c r="M501" s="220">
        <v>-1769.09</v>
      </c>
      <c r="N501" s="220">
        <v>-6050.76</v>
      </c>
      <c r="O501" s="220">
        <v>-1713.94</v>
      </c>
      <c r="P501" s="220">
        <v>-833.11</v>
      </c>
      <c r="Q501" s="220">
        <v>-8853.74</v>
      </c>
      <c r="R501" s="220">
        <v>-2067.48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797</v>
      </c>
      <c r="C502" s="221" t="s">
        <v>474</v>
      </c>
      <c r="D502" s="221" t="s">
        <v>399</v>
      </c>
      <c r="E502" s="123">
        <v>80650000</v>
      </c>
      <c r="F502" s="122" t="s">
        <v>137</v>
      </c>
      <c r="G502" s="220">
        <v>-49365.58</v>
      </c>
      <c r="H502" s="121">
        <v>0</v>
      </c>
      <c r="I502" s="220">
        <v>0</v>
      </c>
      <c r="J502" s="220">
        <v>0</v>
      </c>
      <c r="K502" s="220">
        <v>0</v>
      </c>
      <c r="L502" s="220">
        <v>-65</v>
      </c>
      <c r="M502" s="220">
        <v>-43402.5</v>
      </c>
      <c r="N502" s="220">
        <v>-828.36</v>
      </c>
      <c r="O502" s="220">
        <v>0</v>
      </c>
      <c r="P502" s="220">
        <v>-4278.07</v>
      </c>
      <c r="Q502" s="220">
        <v>-791.65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798</v>
      </c>
      <c r="C503" s="221" t="s">
        <v>474</v>
      </c>
      <c r="D503" s="221" t="s">
        <v>399</v>
      </c>
      <c r="E503" s="127">
        <v>80660000</v>
      </c>
      <c r="F503" s="126" t="s">
        <v>138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799</v>
      </c>
      <c r="C504" s="221" t="s">
        <v>474</v>
      </c>
      <c r="D504" s="221" t="s">
        <v>399</v>
      </c>
      <c r="E504" s="127">
        <v>84040300</v>
      </c>
      <c r="F504" s="126" t="s">
        <v>139</v>
      </c>
      <c r="G504" s="220">
        <v>0</v>
      </c>
      <c r="H504" s="121">
        <v>0</v>
      </c>
      <c r="I504" s="220">
        <v>0</v>
      </c>
      <c r="J504" s="220">
        <v>0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800</v>
      </c>
      <c r="C505" s="221" t="s">
        <v>474</v>
      </c>
      <c r="D505" s="221" t="s">
        <v>360</v>
      </c>
      <c r="E505" s="127">
        <v>84040500</v>
      </c>
      <c r="F505" s="126" t="s">
        <v>140</v>
      </c>
      <c r="G505" s="220">
        <v>-8907.77</v>
      </c>
      <c r="H505" s="121">
        <v>0</v>
      </c>
      <c r="I505" s="220">
        <v>-1283.5999999999999</v>
      </c>
      <c r="J505" s="220">
        <v>0</v>
      </c>
      <c r="K505" s="220">
        <v>-2575</v>
      </c>
      <c r="L505" s="220">
        <v>-3074.17</v>
      </c>
      <c r="M505" s="220">
        <v>0</v>
      </c>
      <c r="N505" s="220">
        <v>-737.5</v>
      </c>
      <c r="O505" s="220">
        <v>0</v>
      </c>
      <c r="P505" s="220">
        <v>0</v>
      </c>
      <c r="Q505" s="220">
        <v>0</v>
      </c>
      <c r="R505" s="220">
        <v>-1237.5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801</v>
      </c>
      <c r="C506" s="221" t="s">
        <v>474</v>
      </c>
      <c r="D506" s="221" t="s">
        <v>360</v>
      </c>
      <c r="E506" s="127">
        <v>84040600</v>
      </c>
      <c r="F506" s="126" t="s">
        <v>141</v>
      </c>
      <c r="G506" s="220">
        <v>-235323.53000000003</v>
      </c>
      <c r="H506" s="121">
        <v>0</v>
      </c>
      <c r="I506" s="220">
        <v>-9654.25</v>
      </c>
      <c r="J506" s="220">
        <v>-174645.53</v>
      </c>
      <c r="K506" s="220">
        <v>-1284.5</v>
      </c>
      <c r="L506" s="220">
        <v>-1162</v>
      </c>
      <c r="M506" s="220">
        <v>-11278.5</v>
      </c>
      <c r="N506" s="220">
        <v>-12013.66</v>
      </c>
      <c r="O506" s="220">
        <v>-9599.25</v>
      </c>
      <c r="P506" s="220">
        <v>-8665.5</v>
      </c>
      <c r="Q506" s="220">
        <v>-1406.67</v>
      </c>
      <c r="R506" s="220">
        <v>-5613.67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802</v>
      </c>
      <c r="C507" s="221" t="s">
        <v>474</v>
      </c>
      <c r="D507" s="221" t="s">
        <v>399</v>
      </c>
      <c r="E507" s="127">
        <v>84040700</v>
      </c>
      <c r="F507" s="126" t="s">
        <v>142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803</v>
      </c>
      <c r="C508" s="221" t="s">
        <v>474</v>
      </c>
      <c r="D508" s="221" t="s">
        <v>399</v>
      </c>
      <c r="E508" s="127">
        <v>84040800</v>
      </c>
      <c r="F508" s="126" t="s">
        <v>143</v>
      </c>
      <c r="G508" s="220">
        <v>-174658.33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-174658.33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804</v>
      </c>
      <c r="C509" s="221" t="s">
        <v>474</v>
      </c>
      <c r="D509" s="221" t="s">
        <v>360</v>
      </c>
      <c r="E509" s="127">
        <v>84041300</v>
      </c>
      <c r="F509" s="126" t="s">
        <v>144</v>
      </c>
      <c r="G509" s="220">
        <v>-13533.33</v>
      </c>
      <c r="H509" s="121">
        <v>0</v>
      </c>
      <c r="I509" s="220">
        <v>-13533.33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805</v>
      </c>
      <c r="C510" s="221" t="s">
        <v>474</v>
      </c>
      <c r="D510" s="221" t="s">
        <v>360</v>
      </c>
      <c r="E510" s="127">
        <v>84041400</v>
      </c>
      <c r="F510" s="126" t="s">
        <v>145</v>
      </c>
      <c r="G510" s="220">
        <v>-168864.75</v>
      </c>
      <c r="H510" s="121">
        <v>0</v>
      </c>
      <c r="I510" s="220">
        <v>-17063.09</v>
      </c>
      <c r="J510" s="220">
        <v>-15719.67</v>
      </c>
      <c r="K510" s="220">
        <v>-18406.509999999998</v>
      </c>
      <c r="L510" s="220">
        <v>-19738.09</v>
      </c>
      <c r="M510" s="220">
        <v>-19291.990000000002</v>
      </c>
      <c r="N510" s="220">
        <v>-16924.419999999998</v>
      </c>
      <c r="O510" s="220">
        <v>-17974.419999999998</v>
      </c>
      <c r="P510" s="220">
        <v>-17162.39</v>
      </c>
      <c r="Q510" s="220">
        <v>-16924.419999999998</v>
      </c>
      <c r="R510" s="220">
        <v>-9659.75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806</v>
      </c>
      <c r="C511" s="221" t="s">
        <v>474</v>
      </c>
      <c r="D511" s="221" t="s">
        <v>360</v>
      </c>
      <c r="E511" s="127">
        <v>84041500</v>
      </c>
      <c r="F511" s="126" t="s">
        <v>146</v>
      </c>
      <c r="G511" s="220">
        <v>-5715.23</v>
      </c>
      <c r="H511" s="121">
        <v>0</v>
      </c>
      <c r="I511" s="220">
        <v>-375</v>
      </c>
      <c r="J511" s="220">
        <v>-375</v>
      </c>
      <c r="K511" s="220">
        <v>-993.33</v>
      </c>
      <c r="L511" s="220">
        <v>-375</v>
      </c>
      <c r="M511" s="220">
        <v>-1346.9</v>
      </c>
      <c r="N511" s="220">
        <v>-375</v>
      </c>
      <c r="O511" s="220">
        <v>-750</v>
      </c>
      <c r="P511" s="220">
        <v>-375</v>
      </c>
      <c r="Q511" s="220">
        <v>-375</v>
      </c>
      <c r="R511" s="220">
        <v>-375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807</v>
      </c>
      <c r="C512" s="221" t="s">
        <v>474</v>
      </c>
      <c r="D512" s="221" t="s">
        <v>399</v>
      </c>
      <c r="E512" s="127">
        <v>84041600</v>
      </c>
      <c r="F512" s="126" t="s">
        <v>147</v>
      </c>
      <c r="G512" s="220">
        <v>-31869.979999999996</v>
      </c>
      <c r="H512" s="121">
        <v>0</v>
      </c>
      <c r="I512" s="220">
        <v>0</v>
      </c>
      <c r="J512" s="220">
        <v>1041.67</v>
      </c>
      <c r="K512" s="220">
        <v>-7911.65</v>
      </c>
      <c r="L512" s="220">
        <v>-37500</v>
      </c>
      <c r="M512" s="220">
        <v>12500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2" x14ac:dyDescent="0.3">
      <c r="A513" s="114">
        <v>513</v>
      </c>
      <c r="B513" s="210" t="s">
        <v>689</v>
      </c>
      <c r="C513" s="223"/>
      <c r="D513" s="223"/>
      <c r="E513" s="130">
        <v>1</v>
      </c>
      <c r="F513" s="141"/>
      <c r="G513" s="141"/>
      <c r="H513" s="142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</row>
    <row r="514" spans="1:20" ht="5.7" customHeight="1" outlineLevel="1" collapsed="1" x14ac:dyDescent="0.3">
      <c r="A514" s="114">
        <v>514</v>
      </c>
      <c r="B514" s="210" t="s">
        <v>689</v>
      </c>
      <c r="C514" s="223"/>
      <c r="D514" s="223"/>
      <c r="E514" s="130">
        <v>1</v>
      </c>
      <c r="F514" s="141"/>
      <c r="G514" s="141"/>
      <c r="H514" s="142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</row>
    <row r="515" spans="1:20" outlineLevel="1" collapsed="1" x14ac:dyDescent="0.3">
      <c r="A515" s="114">
        <v>515</v>
      </c>
      <c r="B515" s="210" t="s">
        <v>689</v>
      </c>
      <c r="C515" s="223"/>
      <c r="D515" s="223"/>
      <c r="E515" s="119">
        <v>1</v>
      </c>
      <c r="F515" s="140" t="s">
        <v>148</v>
      </c>
      <c r="G515" s="138">
        <v>-328404.28999999998</v>
      </c>
      <c r="H515" s="139">
        <v>0</v>
      </c>
      <c r="I515" s="138">
        <v>-36362.85</v>
      </c>
      <c r="J515" s="138">
        <v>-27727.05</v>
      </c>
      <c r="K515" s="138">
        <v>-36628.800000000003</v>
      </c>
      <c r="L515" s="138">
        <v>-30946.33</v>
      </c>
      <c r="M515" s="138">
        <v>-32326.05</v>
      </c>
      <c r="N515" s="138">
        <v>-49453.179999999993</v>
      </c>
      <c r="O515" s="138">
        <v>-28746.91</v>
      </c>
      <c r="P515" s="138">
        <v>-38205.040000000001</v>
      </c>
      <c r="Q515" s="138">
        <v>-28818.17</v>
      </c>
      <c r="R515" s="138">
        <v>-19189.91</v>
      </c>
      <c r="S515" s="138">
        <v>0</v>
      </c>
      <c r="T515" s="138">
        <v>0</v>
      </c>
    </row>
    <row r="516" spans="1:20" hidden="1" outlineLevel="2" x14ac:dyDescent="0.3">
      <c r="A516" s="114">
        <v>516</v>
      </c>
      <c r="B516" s="210" t="s">
        <v>808</v>
      </c>
      <c r="C516" s="221" t="s">
        <v>510</v>
      </c>
      <c r="D516" s="221" t="s">
        <v>493</v>
      </c>
      <c r="E516" s="127">
        <v>84110400</v>
      </c>
      <c r="F516" s="126" t="s">
        <v>149</v>
      </c>
      <c r="G516" s="220">
        <v>-255655.03999999998</v>
      </c>
      <c r="H516" s="121">
        <v>0</v>
      </c>
      <c r="I516" s="220">
        <v>-33574.67</v>
      </c>
      <c r="J516" s="220">
        <v>-25760.29</v>
      </c>
      <c r="K516" s="220">
        <v>-21403.19</v>
      </c>
      <c r="L516" s="220">
        <v>-27116.07</v>
      </c>
      <c r="M516" s="220">
        <v>-28762.91</v>
      </c>
      <c r="N516" s="220">
        <v>-25069.17</v>
      </c>
      <c r="O516" s="220">
        <v>-25094.21</v>
      </c>
      <c r="P516" s="220">
        <v>-35064.550000000003</v>
      </c>
      <c r="Q516" s="220">
        <v>-16736.68</v>
      </c>
      <c r="R516" s="220">
        <v>-17073.3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809</v>
      </c>
      <c r="C517" s="221" t="s">
        <v>510</v>
      </c>
      <c r="D517" s="221" t="s">
        <v>493</v>
      </c>
      <c r="E517" s="127">
        <v>84110600</v>
      </c>
      <c r="F517" s="126" t="s">
        <v>150</v>
      </c>
      <c r="G517" s="220">
        <v>-72749.249999999985</v>
      </c>
      <c r="H517" s="121">
        <v>0</v>
      </c>
      <c r="I517" s="220">
        <v>-2788.18</v>
      </c>
      <c r="J517" s="220">
        <v>-1966.76</v>
      </c>
      <c r="K517" s="220">
        <v>-15225.61</v>
      </c>
      <c r="L517" s="220">
        <v>-3830.26</v>
      </c>
      <c r="M517" s="220">
        <v>-3563.14</v>
      </c>
      <c r="N517" s="220">
        <v>-24384.01</v>
      </c>
      <c r="O517" s="220">
        <v>-3652.7</v>
      </c>
      <c r="P517" s="220">
        <v>-3140.49</v>
      </c>
      <c r="Q517" s="220">
        <v>-12081.49</v>
      </c>
      <c r="R517" s="220">
        <v>-2116.61</v>
      </c>
      <c r="S517" s="220">
        <v>0</v>
      </c>
      <c r="T517" s="220">
        <v>0</v>
      </c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151</v>
      </c>
      <c r="G519" s="138">
        <v>0</v>
      </c>
      <c r="H519" s="139">
        <v>0</v>
      </c>
      <c r="I519" s="138">
        <v>0</v>
      </c>
      <c r="J519" s="138">
        <v>0</v>
      </c>
      <c r="K519" s="138">
        <v>0</v>
      </c>
      <c r="L519" s="138">
        <v>0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810</v>
      </c>
      <c r="C520" s="221" t="s">
        <v>152</v>
      </c>
      <c r="D520" s="221" t="s">
        <v>396</v>
      </c>
      <c r="E520" s="127">
        <v>84110100</v>
      </c>
      <c r="F520" s="126" t="s">
        <v>153</v>
      </c>
      <c r="G520" s="220">
        <v>0</v>
      </c>
      <c r="H520" s="121">
        <v>0</v>
      </c>
      <c r="I520" s="220">
        <v>0</v>
      </c>
      <c r="J520" s="220">
        <v>0</v>
      </c>
      <c r="K520" s="220">
        <v>0</v>
      </c>
      <c r="L520" s="220">
        <v>0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811</v>
      </c>
      <c r="C521" s="221" t="s">
        <v>152</v>
      </c>
      <c r="D521" s="221" t="s">
        <v>399</v>
      </c>
      <c r="E521" s="127">
        <v>84110200</v>
      </c>
      <c r="F521" s="126" t="s">
        <v>154</v>
      </c>
      <c r="G521" s="220">
        <v>0</v>
      </c>
      <c r="H521" s="121">
        <v>0</v>
      </c>
      <c r="I521" s="220">
        <v>0</v>
      </c>
      <c r="J521" s="220">
        <v>0</v>
      </c>
      <c r="K521" s="220">
        <v>0</v>
      </c>
      <c r="L521" s="220">
        <v>0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idden="1" outlineLevel="2" x14ac:dyDescent="0.3">
      <c r="A522" s="114">
        <v>522</v>
      </c>
      <c r="B522" s="210" t="s">
        <v>812</v>
      </c>
      <c r="C522" s="221" t="s">
        <v>152</v>
      </c>
      <c r="D522" s="221" t="s">
        <v>399</v>
      </c>
      <c r="E522" s="127">
        <v>84110300</v>
      </c>
      <c r="F522" s="126" t="s">
        <v>155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813</v>
      </c>
      <c r="C523" s="221" t="s">
        <v>152</v>
      </c>
      <c r="D523" s="221" t="s">
        <v>366</v>
      </c>
      <c r="E523" s="127">
        <v>84110500</v>
      </c>
      <c r="F523" s="126" t="s">
        <v>152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814</v>
      </c>
      <c r="C524" s="221" t="s">
        <v>152</v>
      </c>
      <c r="D524" s="221" t="s">
        <v>366</v>
      </c>
      <c r="E524" s="127">
        <v>84110700</v>
      </c>
      <c r="F524" s="126" t="s">
        <v>156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s="234" customFormat="1" hidden="1" outlineLevel="2" x14ac:dyDescent="0.3">
      <c r="A525" s="114">
        <v>525</v>
      </c>
      <c r="B525" s="210" t="s">
        <v>815</v>
      </c>
      <c r="C525" s="233" t="s">
        <v>466</v>
      </c>
      <c r="D525" s="233" t="s">
        <v>362</v>
      </c>
      <c r="E525" s="127">
        <v>84180100</v>
      </c>
      <c r="F525" s="126" t="s">
        <v>157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t="5.7" customHeight="1" outlineLevel="1" collapsed="1" x14ac:dyDescent="0.3">
      <c r="A526" s="114">
        <v>526</v>
      </c>
      <c r="B526" s="210" t="s">
        <v>689</v>
      </c>
      <c r="C526" s="223"/>
      <c r="D526" s="223"/>
      <c r="E526" s="130">
        <v>1</v>
      </c>
      <c r="F526" s="141"/>
      <c r="G526" s="141"/>
      <c r="H526" s="142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</row>
    <row r="527" spans="1:20" outlineLevel="1" collapsed="1" x14ac:dyDescent="0.3">
      <c r="A527" s="114">
        <v>527</v>
      </c>
      <c r="B527" s="210" t="s">
        <v>689</v>
      </c>
      <c r="C527" s="223"/>
      <c r="D527" s="223"/>
      <c r="E527" s="119">
        <v>1</v>
      </c>
      <c r="F527" s="140" t="s">
        <v>158</v>
      </c>
      <c r="G527" s="138">
        <v>-202769.00000000003</v>
      </c>
      <c r="H527" s="139">
        <v>0</v>
      </c>
      <c r="I527" s="138">
        <v>-17611.099999999999</v>
      </c>
      <c r="J527" s="138">
        <v>-17611.099999999999</v>
      </c>
      <c r="K527" s="138">
        <v>-26497.1</v>
      </c>
      <c r="L527" s="138">
        <v>-17611.099999999999</v>
      </c>
      <c r="M527" s="138">
        <v>-17611.099999999999</v>
      </c>
      <c r="N527" s="138">
        <v>-26497.1</v>
      </c>
      <c r="O527" s="138">
        <v>-17611.099999999999</v>
      </c>
      <c r="P527" s="138">
        <v>-17611.099999999999</v>
      </c>
      <c r="Q527" s="138">
        <v>-26497.1</v>
      </c>
      <c r="R527" s="138">
        <v>-17611.099999999999</v>
      </c>
      <c r="S527" s="138">
        <v>0</v>
      </c>
      <c r="T527" s="138">
        <v>0</v>
      </c>
    </row>
    <row r="528" spans="1:20" s="234" customFormat="1" hidden="1" outlineLevel="2" x14ac:dyDescent="0.3">
      <c r="A528" s="114">
        <v>528</v>
      </c>
      <c r="B528" s="210" t="s">
        <v>816</v>
      </c>
      <c r="C528" s="233" t="s">
        <v>519</v>
      </c>
      <c r="D528" s="233" t="s">
        <v>396</v>
      </c>
      <c r="E528" s="127">
        <v>84160100</v>
      </c>
      <c r="F528" s="126" t="s">
        <v>159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817</v>
      </c>
      <c r="C529" s="233" t="s">
        <v>519</v>
      </c>
      <c r="D529" s="233" t="s">
        <v>396</v>
      </c>
      <c r="E529" s="127">
        <v>84170200</v>
      </c>
      <c r="F529" s="126" t="s">
        <v>160</v>
      </c>
      <c r="G529" s="220">
        <v>-176111.00000000003</v>
      </c>
      <c r="H529" s="121">
        <v>0</v>
      </c>
      <c r="I529" s="220">
        <v>-17611.099999999999</v>
      </c>
      <c r="J529" s="220">
        <v>-17611.099999999999</v>
      </c>
      <c r="K529" s="220">
        <v>-17611.099999999999</v>
      </c>
      <c r="L529" s="220">
        <v>-17611.099999999999</v>
      </c>
      <c r="M529" s="220">
        <v>-17611.099999999999</v>
      </c>
      <c r="N529" s="220">
        <v>-17611.099999999999</v>
      </c>
      <c r="O529" s="220">
        <v>-17611.099999999999</v>
      </c>
      <c r="P529" s="220">
        <v>-17611.099999999999</v>
      </c>
      <c r="Q529" s="220">
        <v>-17611.099999999999</v>
      </c>
      <c r="R529" s="220">
        <v>-17611.099999999999</v>
      </c>
      <c r="S529" s="220">
        <v>0</v>
      </c>
      <c r="T529" s="220">
        <v>0</v>
      </c>
    </row>
    <row r="530" spans="1:20" s="234" customFormat="1" hidden="1" outlineLevel="2" x14ac:dyDescent="0.3">
      <c r="A530" s="114">
        <v>530</v>
      </c>
      <c r="B530" s="210" t="s">
        <v>818</v>
      </c>
      <c r="C530" s="233" t="s">
        <v>519</v>
      </c>
      <c r="D530" s="233" t="s">
        <v>396</v>
      </c>
      <c r="E530" s="127">
        <v>84170300</v>
      </c>
      <c r="F530" s="126" t="s">
        <v>161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819</v>
      </c>
      <c r="C531" s="233" t="s">
        <v>519</v>
      </c>
      <c r="D531" s="233" t="s">
        <v>396</v>
      </c>
      <c r="E531" s="127">
        <v>84170400</v>
      </c>
      <c r="F531" s="126" t="s">
        <v>162</v>
      </c>
      <c r="G531" s="220">
        <v>0</v>
      </c>
      <c r="H531" s="121">
        <v>0</v>
      </c>
      <c r="I531" s="220">
        <v>0</v>
      </c>
      <c r="J531" s="220">
        <v>0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820</v>
      </c>
      <c r="C532" s="233" t="s">
        <v>519</v>
      </c>
      <c r="D532" s="233" t="s">
        <v>396</v>
      </c>
      <c r="E532" s="127">
        <v>84170500</v>
      </c>
      <c r="F532" s="126" t="s">
        <v>163</v>
      </c>
      <c r="G532" s="220">
        <v>-26658</v>
      </c>
      <c r="H532" s="121">
        <v>0</v>
      </c>
      <c r="I532" s="220">
        <v>0</v>
      </c>
      <c r="J532" s="220">
        <v>0</v>
      </c>
      <c r="K532" s="220">
        <v>-8886</v>
      </c>
      <c r="L532" s="220">
        <v>0</v>
      </c>
      <c r="M532" s="220">
        <v>0</v>
      </c>
      <c r="N532" s="220">
        <v>-8886</v>
      </c>
      <c r="O532" s="220">
        <v>0</v>
      </c>
      <c r="P532" s="220">
        <v>0</v>
      </c>
      <c r="Q532" s="220">
        <v>-8886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821</v>
      </c>
      <c r="C533" s="233" t="s">
        <v>519</v>
      </c>
      <c r="D533" s="233" t="s">
        <v>396</v>
      </c>
      <c r="E533" s="127">
        <v>84170800</v>
      </c>
      <c r="F533" s="126" t="s">
        <v>164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822</v>
      </c>
      <c r="C534" s="233" t="s">
        <v>519</v>
      </c>
      <c r="D534" s="233" t="s">
        <v>396</v>
      </c>
      <c r="E534" s="127">
        <v>84171000</v>
      </c>
      <c r="F534" s="126" t="s">
        <v>165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823</v>
      </c>
      <c r="C535" s="233" t="s">
        <v>519</v>
      </c>
      <c r="D535" s="233" t="s">
        <v>396</v>
      </c>
      <c r="E535" s="127">
        <v>84171100</v>
      </c>
      <c r="F535" s="126" t="s">
        <v>166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824</v>
      </c>
      <c r="C536" s="233" t="s">
        <v>519</v>
      </c>
      <c r="D536" s="233" t="s">
        <v>396</v>
      </c>
      <c r="E536" s="127">
        <v>84171200</v>
      </c>
      <c r="F536" s="126" t="s">
        <v>167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825</v>
      </c>
      <c r="C537" s="233" t="s">
        <v>519</v>
      </c>
      <c r="D537" s="233" t="s">
        <v>396</v>
      </c>
      <c r="E537" s="127">
        <v>84171500</v>
      </c>
      <c r="F537" s="126" t="s">
        <v>168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826</v>
      </c>
      <c r="C538" s="233" t="s">
        <v>519</v>
      </c>
      <c r="D538" s="233" t="s">
        <v>396</v>
      </c>
      <c r="E538" s="127">
        <v>84171600</v>
      </c>
      <c r="F538" s="126" t="s">
        <v>169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827</v>
      </c>
      <c r="C539" s="233" t="s">
        <v>519</v>
      </c>
      <c r="D539" s="233" t="s">
        <v>396</v>
      </c>
      <c r="E539" s="127">
        <v>84171700</v>
      </c>
      <c r="F539" s="126" t="s">
        <v>170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828</v>
      </c>
      <c r="C540" s="233" t="s">
        <v>519</v>
      </c>
      <c r="D540" s="233" t="s">
        <v>396</v>
      </c>
      <c r="E540" s="127">
        <v>84171800</v>
      </c>
      <c r="F540" s="126" t="s">
        <v>171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829</v>
      </c>
      <c r="C541" s="233" t="s">
        <v>519</v>
      </c>
      <c r="D541" s="233" t="s">
        <v>396</v>
      </c>
      <c r="E541" s="127">
        <v>84171900</v>
      </c>
      <c r="F541" s="126" t="s">
        <v>172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830</v>
      </c>
      <c r="C542" s="233" t="s">
        <v>519</v>
      </c>
      <c r="D542" s="233" t="s">
        <v>396</v>
      </c>
      <c r="E542" s="127">
        <v>84172000</v>
      </c>
      <c r="F542" s="126" t="s">
        <v>173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831</v>
      </c>
      <c r="C543" s="233" t="s">
        <v>519</v>
      </c>
      <c r="D543" s="233" t="s">
        <v>396</v>
      </c>
      <c r="E543" s="127">
        <v>84172300</v>
      </c>
      <c r="F543" s="126" t="s">
        <v>174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832</v>
      </c>
      <c r="C544" s="233" t="s">
        <v>466</v>
      </c>
      <c r="D544" s="233" t="s">
        <v>362</v>
      </c>
      <c r="E544" s="127">
        <v>84191200</v>
      </c>
      <c r="F544" s="126" t="s">
        <v>175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833</v>
      </c>
      <c r="C545" s="233" t="s">
        <v>466</v>
      </c>
      <c r="D545" s="233" t="s">
        <v>362</v>
      </c>
      <c r="E545" s="127">
        <v>84191300</v>
      </c>
      <c r="F545" s="126" t="s">
        <v>176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ht="5.7" customHeight="1" outlineLevel="1" collapsed="1" x14ac:dyDescent="0.3">
      <c r="A546" s="114">
        <v>546</v>
      </c>
      <c r="B546" s="210" t="s">
        <v>689</v>
      </c>
      <c r="C546" s="223"/>
      <c r="D546" s="223"/>
      <c r="E546" s="130">
        <v>1</v>
      </c>
      <c r="F546" s="141"/>
      <c r="G546" s="141"/>
      <c r="H546" s="142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</row>
    <row r="547" spans="1:20" outlineLevel="1" collapsed="1" x14ac:dyDescent="0.3">
      <c r="A547" s="114">
        <v>547</v>
      </c>
      <c r="B547" s="210" t="s">
        <v>689</v>
      </c>
      <c r="C547" s="223"/>
      <c r="D547" s="223"/>
      <c r="E547" s="135">
        <v>1</v>
      </c>
      <c r="F547" s="140" t="s">
        <v>177</v>
      </c>
      <c r="G547" s="138">
        <v>-577137.44999999995</v>
      </c>
      <c r="H547" s="139">
        <v>0</v>
      </c>
      <c r="I547" s="138">
        <v>-53827.5</v>
      </c>
      <c r="J547" s="138">
        <v>-58145.55</v>
      </c>
      <c r="K547" s="138">
        <v>-58145.55</v>
      </c>
      <c r="L547" s="138">
        <v>-58145.55</v>
      </c>
      <c r="M547" s="138">
        <v>-58145.55</v>
      </c>
      <c r="N547" s="138">
        <v>-58145.55</v>
      </c>
      <c r="O547" s="138">
        <v>-58145.55</v>
      </c>
      <c r="P547" s="138">
        <v>-58145.55</v>
      </c>
      <c r="Q547" s="138">
        <v>-58145.55</v>
      </c>
      <c r="R547" s="138">
        <v>-58145.55</v>
      </c>
      <c r="S547" s="138">
        <v>0</v>
      </c>
      <c r="T547" s="138">
        <v>0</v>
      </c>
    </row>
    <row r="548" spans="1:20" hidden="1" outlineLevel="2" x14ac:dyDescent="0.3">
      <c r="A548" s="114">
        <v>548</v>
      </c>
      <c r="B548" s="210" t="s">
        <v>834</v>
      </c>
      <c r="C548" s="221" t="s">
        <v>178</v>
      </c>
      <c r="D548" s="221" t="s">
        <v>381</v>
      </c>
      <c r="E548" s="127">
        <v>84030700</v>
      </c>
      <c r="F548" s="128" t="s">
        <v>179</v>
      </c>
      <c r="G548" s="220">
        <v>-577137.44999999995</v>
      </c>
      <c r="H548" s="121">
        <v>0</v>
      </c>
      <c r="I548" s="220">
        <v>-53827.5</v>
      </c>
      <c r="J548" s="220">
        <v>-58145.55</v>
      </c>
      <c r="K548" s="220">
        <v>-58145.55</v>
      </c>
      <c r="L548" s="220">
        <v>-58145.55</v>
      </c>
      <c r="M548" s="220">
        <v>-58145.55</v>
      </c>
      <c r="N548" s="220">
        <v>-58145.55</v>
      </c>
      <c r="O548" s="220">
        <v>-58145.55</v>
      </c>
      <c r="P548" s="220">
        <v>-58145.55</v>
      </c>
      <c r="Q548" s="220">
        <v>-58145.55</v>
      </c>
      <c r="R548" s="220">
        <v>-58145.55</v>
      </c>
      <c r="S548" s="220">
        <v>0</v>
      </c>
      <c r="T548" s="220">
        <v>0</v>
      </c>
    </row>
    <row r="549" spans="1:20" ht="5.7" customHeight="1" outlineLevel="1" collapsed="1" x14ac:dyDescent="0.3">
      <c r="A549" s="114">
        <v>549</v>
      </c>
      <c r="B549" s="210" t="s">
        <v>689</v>
      </c>
      <c r="C549" s="223"/>
      <c r="D549" s="223"/>
      <c r="E549" s="130">
        <v>1</v>
      </c>
      <c r="F549" s="141"/>
      <c r="G549" s="141"/>
      <c r="H549" s="12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</row>
    <row r="550" spans="1:20" outlineLevel="1" collapsed="1" x14ac:dyDescent="0.3">
      <c r="A550" s="114">
        <v>550</v>
      </c>
      <c r="B550" s="210" t="s">
        <v>689</v>
      </c>
      <c r="C550" s="223"/>
      <c r="D550" s="223"/>
      <c r="E550" s="135">
        <v>1</v>
      </c>
      <c r="F550" s="140" t="s">
        <v>180</v>
      </c>
      <c r="G550" s="138">
        <v>-73169.679999999993</v>
      </c>
      <c r="H550" s="139">
        <v>0</v>
      </c>
      <c r="I550" s="138">
        <v>-10991.960000000001</v>
      </c>
      <c r="J550" s="138">
        <v>-5247.08</v>
      </c>
      <c r="K550" s="138">
        <v>-2846.98</v>
      </c>
      <c r="L550" s="138">
        <v>-11879.420000000002</v>
      </c>
      <c r="M550" s="138">
        <v>-2846.9900000000002</v>
      </c>
      <c r="N550" s="138">
        <v>-3372.42</v>
      </c>
      <c r="O550" s="138">
        <v>-16043.710000000001</v>
      </c>
      <c r="P550" s="138">
        <v>-3861.05</v>
      </c>
      <c r="Q550" s="138">
        <v>-2847.96</v>
      </c>
      <c r="R550" s="138">
        <v>-13232.11</v>
      </c>
      <c r="S550" s="138">
        <v>0</v>
      </c>
      <c r="T550" s="138">
        <v>0</v>
      </c>
    </row>
    <row r="551" spans="1:20" hidden="1" outlineLevel="2" x14ac:dyDescent="0.3">
      <c r="A551" s="114">
        <v>551</v>
      </c>
      <c r="B551" s="210" t="s">
        <v>835</v>
      </c>
      <c r="C551" s="221" t="s">
        <v>178</v>
      </c>
      <c r="D551" s="221" t="s">
        <v>360</v>
      </c>
      <c r="E551" s="127">
        <v>84010600</v>
      </c>
      <c r="F551" s="126" t="s">
        <v>181</v>
      </c>
      <c r="G551" s="220">
        <v>0</v>
      </c>
      <c r="H551" s="121">
        <v>0</v>
      </c>
      <c r="I551" s="220">
        <v>0</v>
      </c>
      <c r="J551" s="220">
        <v>0</v>
      </c>
      <c r="K551" s="220">
        <v>0</v>
      </c>
      <c r="L551" s="220">
        <v>0</v>
      </c>
      <c r="M551" s="220">
        <v>0</v>
      </c>
      <c r="N551" s="220">
        <v>0</v>
      </c>
      <c r="O551" s="220">
        <v>0</v>
      </c>
      <c r="P551" s="220">
        <v>0</v>
      </c>
      <c r="Q551" s="220">
        <v>0</v>
      </c>
      <c r="R551" s="220">
        <v>0</v>
      </c>
      <c r="S551" s="220">
        <v>0</v>
      </c>
      <c r="T551" s="220">
        <v>0</v>
      </c>
    </row>
    <row r="552" spans="1:20" hidden="1" outlineLevel="2" x14ac:dyDescent="0.3">
      <c r="A552" s="114">
        <v>552</v>
      </c>
      <c r="B552" s="210" t="s">
        <v>836</v>
      </c>
      <c r="C552" s="221" t="s">
        <v>178</v>
      </c>
      <c r="D552" s="221" t="s">
        <v>360</v>
      </c>
      <c r="E552" s="127">
        <v>84050100</v>
      </c>
      <c r="F552" s="126" t="s">
        <v>182</v>
      </c>
      <c r="G552" s="220">
        <v>0</v>
      </c>
      <c r="H552" s="121">
        <v>0</v>
      </c>
      <c r="I552" s="220">
        <v>0</v>
      </c>
      <c r="J552" s="220">
        <v>0</v>
      </c>
      <c r="K552" s="220">
        <v>0</v>
      </c>
      <c r="L552" s="220">
        <v>0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idden="1" outlineLevel="2" x14ac:dyDescent="0.3">
      <c r="A553" s="114">
        <v>553</v>
      </c>
      <c r="B553" s="210" t="s">
        <v>837</v>
      </c>
      <c r="C553" s="221" t="s">
        <v>178</v>
      </c>
      <c r="D553" s="221" t="s">
        <v>360</v>
      </c>
      <c r="E553" s="127">
        <v>84050200</v>
      </c>
      <c r="F553" s="126" t="s">
        <v>183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838</v>
      </c>
      <c r="C554" s="221" t="s">
        <v>178</v>
      </c>
      <c r="D554" s="221" t="s">
        <v>360</v>
      </c>
      <c r="E554" s="127">
        <v>84050300</v>
      </c>
      <c r="F554" s="126" t="s">
        <v>184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839</v>
      </c>
      <c r="C555" s="221" t="s">
        <v>178</v>
      </c>
      <c r="D555" s="221" t="s">
        <v>360</v>
      </c>
      <c r="E555" s="127">
        <v>84050400</v>
      </c>
      <c r="F555" s="126" t="s">
        <v>185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840</v>
      </c>
      <c r="C556" s="235" t="s">
        <v>178</v>
      </c>
      <c r="D556" s="235" t="s">
        <v>366</v>
      </c>
      <c r="E556" s="147">
        <v>84060100</v>
      </c>
      <c r="F556" s="146" t="s">
        <v>186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841</v>
      </c>
      <c r="C557" s="221" t="s">
        <v>178</v>
      </c>
      <c r="D557" s="221" t="s">
        <v>493</v>
      </c>
      <c r="E557" s="127">
        <v>84060200</v>
      </c>
      <c r="F557" s="126" t="s">
        <v>187</v>
      </c>
      <c r="G557" s="220">
        <v>-16666.61</v>
      </c>
      <c r="H557" s="121">
        <v>0</v>
      </c>
      <c r="I557" s="220">
        <v>-1666.66</v>
      </c>
      <c r="J557" s="220">
        <v>-1666.66</v>
      </c>
      <c r="K557" s="220">
        <v>-1666.66</v>
      </c>
      <c r="L557" s="220">
        <v>-1666.66</v>
      </c>
      <c r="M557" s="220">
        <v>-1666.66</v>
      </c>
      <c r="N557" s="220">
        <v>-1666.66</v>
      </c>
      <c r="O557" s="220">
        <v>-1666.66</v>
      </c>
      <c r="P557" s="220">
        <v>-1666.66</v>
      </c>
      <c r="Q557" s="220">
        <v>-1666.67</v>
      </c>
      <c r="R557" s="220">
        <v>-1666.66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842</v>
      </c>
      <c r="C558" s="221" t="s">
        <v>178</v>
      </c>
      <c r="D558" s="221" t="s">
        <v>429</v>
      </c>
      <c r="E558" s="127">
        <v>84060300</v>
      </c>
      <c r="F558" s="126" t="s">
        <v>188</v>
      </c>
      <c r="G558" s="220">
        <v>-489.21999999999991</v>
      </c>
      <c r="H558" s="121">
        <v>0</v>
      </c>
      <c r="I558" s="220">
        <v>-42.19</v>
      </c>
      <c r="J558" s="220">
        <v>-42.19</v>
      </c>
      <c r="K558" s="220">
        <v>-42.19</v>
      </c>
      <c r="L558" s="220">
        <v>-42.19</v>
      </c>
      <c r="M558" s="220">
        <v>-42.19</v>
      </c>
      <c r="N558" s="220">
        <v>-42.19</v>
      </c>
      <c r="O558" s="220">
        <v>-59.02</v>
      </c>
      <c r="P558" s="220">
        <v>-59.02</v>
      </c>
      <c r="Q558" s="220">
        <v>-59.02</v>
      </c>
      <c r="R558" s="220">
        <v>-59.02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843</v>
      </c>
      <c r="C559" s="221" t="s">
        <v>178</v>
      </c>
      <c r="D559" s="221" t="s">
        <v>362</v>
      </c>
      <c r="E559" s="127">
        <v>84060400</v>
      </c>
      <c r="F559" s="126" t="s">
        <v>189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844</v>
      </c>
      <c r="C560" s="221" t="s">
        <v>178</v>
      </c>
      <c r="D560" s="221" t="s">
        <v>493</v>
      </c>
      <c r="E560" s="127">
        <v>84060500</v>
      </c>
      <c r="F560" s="126" t="s">
        <v>190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845</v>
      </c>
      <c r="C561" s="221" t="s">
        <v>178</v>
      </c>
      <c r="D561" s="221" t="s">
        <v>399</v>
      </c>
      <c r="E561" s="127">
        <v>84070100</v>
      </c>
      <c r="F561" s="126" t="s">
        <v>191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846</v>
      </c>
      <c r="C562" s="221" t="s">
        <v>178</v>
      </c>
      <c r="D562" s="221" t="s">
        <v>399</v>
      </c>
      <c r="E562" s="127">
        <v>84070200</v>
      </c>
      <c r="F562" s="128" t="s">
        <v>192</v>
      </c>
      <c r="G562" s="220">
        <v>-41580.589999999997</v>
      </c>
      <c r="H562" s="121">
        <v>0</v>
      </c>
      <c r="I562" s="220">
        <v>-8330.59</v>
      </c>
      <c r="J562" s="220">
        <v>-2461.86</v>
      </c>
      <c r="K562" s="220">
        <v>0</v>
      </c>
      <c r="L562" s="220">
        <v>-9053.0400000000009</v>
      </c>
      <c r="M562" s="220">
        <v>0</v>
      </c>
      <c r="N562" s="220">
        <v>-546.03</v>
      </c>
      <c r="O562" s="220">
        <v>-10321.52</v>
      </c>
      <c r="P562" s="220">
        <v>-546.03</v>
      </c>
      <c r="Q562" s="220">
        <v>0</v>
      </c>
      <c r="R562" s="220">
        <v>-10321.52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847</v>
      </c>
      <c r="C563" s="221" t="s">
        <v>178</v>
      </c>
      <c r="D563" s="221" t="s">
        <v>396</v>
      </c>
      <c r="E563" s="127">
        <v>84070300</v>
      </c>
      <c r="F563" s="128" t="s">
        <v>193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848</v>
      </c>
      <c r="C564" s="221" t="s">
        <v>178</v>
      </c>
      <c r="D564" s="221" t="s">
        <v>396</v>
      </c>
      <c r="E564" s="127">
        <v>84100100</v>
      </c>
      <c r="F564" s="128" t="s">
        <v>194</v>
      </c>
      <c r="G564" s="220">
        <v>-6133.26</v>
      </c>
      <c r="H564" s="121">
        <v>0</v>
      </c>
      <c r="I564" s="220">
        <v>-452.52</v>
      </c>
      <c r="J564" s="220">
        <v>-576.37</v>
      </c>
      <c r="K564" s="220">
        <v>-638.13</v>
      </c>
      <c r="L564" s="220">
        <v>-617.53</v>
      </c>
      <c r="M564" s="220">
        <v>-638.14</v>
      </c>
      <c r="N564" s="220">
        <v>-617.54</v>
      </c>
      <c r="O564" s="220">
        <v>-196.51</v>
      </c>
      <c r="P564" s="220">
        <v>-1089.3399999999999</v>
      </c>
      <c r="Q564" s="220">
        <v>-622.27</v>
      </c>
      <c r="R564" s="220">
        <v>-684.91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849</v>
      </c>
      <c r="C565" s="221" t="s">
        <v>152</v>
      </c>
      <c r="D565" s="221" t="s">
        <v>396</v>
      </c>
      <c r="E565" s="127">
        <v>84100200</v>
      </c>
      <c r="F565" s="126" t="s">
        <v>195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850</v>
      </c>
      <c r="C566" s="221"/>
      <c r="D566" s="221"/>
      <c r="E566" s="127">
        <v>84110800</v>
      </c>
      <c r="F566" s="126" t="s">
        <v>196</v>
      </c>
      <c r="G566" s="220">
        <v>0</v>
      </c>
      <c r="H566" s="121">
        <v>0</v>
      </c>
      <c r="I566" s="220">
        <v>0</v>
      </c>
      <c r="J566" s="220">
        <v>0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851</v>
      </c>
      <c r="C567" s="221" t="s">
        <v>178</v>
      </c>
      <c r="D567" s="221" t="s">
        <v>366</v>
      </c>
      <c r="E567" s="127">
        <v>84120000</v>
      </c>
      <c r="F567" s="128" t="s">
        <v>197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852</v>
      </c>
      <c r="C568" s="221" t="s">
        <v>178</v>
      </c>
      <c r="D568" s="221" t="s">
        <v>399</v>
      </c>
      <c r="E568" s="127">
        <v>84130000</v>
      </c>
      <c r="F568" s="126" t="s">
        <v>198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853</v>
      </c>
      <c r="C569" s="221" t="s">
        <v>178</v>
      </c>
      <c r="D569" s="221" t="s">
        <v>399</v>
      </c>
      <c r="E569" s="127">
        <v>84140100</v>
      </c>
      <c r="F569" s="126" t="s">
        <v>199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854</v>
      </c>
      <c r="C570" s="221" t="s">
        <v>178</v>
      </c>
      <c r="D570" s="221" t="s">
        <v>399</v>
      </c>
      <c r="E570" s="127">
        <v>84140200</v>
      </c>
      <c r="F570" s="126" t="s">
        <v>200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855</v>
      </c>
      <c r="C571" s="221" t="s">
        <v>178</v>
      </c>
      <c r="D571" s="221" t="s">
        <v>399</v>
      </c>
      <c r="E571" s="127">
        <v>84140300</v>
      </c>
      <c r="F571" s="126" t="s">
        <v>201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856</v>
      </c>
      <c r="C572" s="221" t="s">
        <v>178</v>
      </c>
      <c r="D572" s="221" t="s">
        <v>399</v>
      </c>
      <c r="E572" s="127">
        <v>84140400</v>
      </c>
      <c r="F572" s="126" t="s">
        <v>202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857</v>
      </c>
      <c r="C573" s="221" t="s">
        <v>178</v>
      </c>
      <c r="D573" s="221" t="s">
        <v>399</v>
      </c>
      <c r="E573" s="127">
        <v>84140500</v>
      </c>
      <c r="F573" s="126" t="s">
        <v>203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858</v>
      </c>
      <c r="C574" s="221" t="s">
        <v>178</v>
      </c>
      <c r="D574" s="221" t="s">
        <v>562</v>
      </c>
      <c r="E574" s="127">
        <v>84150000</v>
      </c>
      <c r="F574" s="128" t="s">
        <v>204</v>
      </c>
      <c r="G574" s="220">
        <v>-5000</v>
      </c>
      <c r="H574" s="121">
        <v>0</v>
      </c>
      <c r="I574" s="220">
        <v>-500</v>
      </c>
      <c r="J574" s="220">
        <v>-500</v>
      </c>
      <c r="K574" s="220">
        <v>-500</v>
      </c>
      <c r="L574" s="220">
        <v>-500</v>
      </c>
      <c r="M574" s="220">
        <v>-500</v>
      </c>
      <c r="N574" s="220">
        <v>-500</v>
      </c>
      <c r="O574" s="220">
        <v>-500</v>
      </c>
      <c r="P574" s="220">
        <v>-500</v>
      </c>
      <c r="Q574" s="220">
        <v>-500</v>
      </c>
      <c r="R574" s="220">
        <v>-500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859</v>
      </c>
      <c r="C575" s="221" t="s">
        <v>178</v>
      </c>
      <c r="D575" s="221" t="s">
        <v>564</v>
      </c>
      <c r="E575" s="127">
        <v>84160300</v>
      </c>
      <c r="F575" s="128" t="s">
        <v>205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860</v>
      </c>
      <c r="C576" s="221" t="s">
        <v>178</v>
      </c>
      <c r="D576" s="221" t="s">
        <v>360</v>
      </c>
      <c r="E576" s="127">
        <v>84160400</v>
      </c>
      <c r="F576" s="128" t="s">
        <v>206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861</v>
      </c>
      <c r="C577" s="226" t="s">
        <v>74</v>
      </c>
      <c r="D577" s="226" t="s">
        <v>399</v>
      </c>
      <c r="E577" s="145">
        <v>84160600</v>
      </c>
      <c r="F577" s="144" t="s">
        <v>207</v>
      </c>
      <c r="G577" s="219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862</v>
      </c>
      <c r="C578" s="221" t="s">
        <v>178</v>
      </c>
      <c r="D578" s="221" t="s">
        <v>396</v>
      </c>
      <c r="E578" s="123">
        <v>84210000</v>
      </c>
      <c r="F578" s="128" t="s">
        <v>208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863</v>
      </c>
      <c r="C579" s="221" t="s">
        <v>178</v>
      </c>
      <c r="D579" s="221" t="s">
        <v>399</v>
      </c>
      <c r="E579" s="127">
        <v>84230000</v>
      </c>
      <c r="F579" s="128" t="s">
        <v>209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864</v>
      </c>
      <c r="C580" s="221" t="s">
        <v>178</v>
      </c>
      <c r="D580" s="221" t="s">
        <v>396</v>
      </c>
      <c r="E580" s="123">
        <v>84240000</v>
      </c>
      <c r="F580" s="128" t="s">
        <v>210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865</v>
      </c>
      <c r="C581" s="221" t="s">
        <v>178</v>
      </c>
      <c r="D581" s="221" t="s">
        <v>399</v>
      </c>
      <c r="E581" s="123">
        <v>84250100</v>
      </c>
      <c r="F581" s="122" t="s">
        <v>211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866</v>
      </c>
      <c r="C582" s="221" t="s">
        <v>178</v>
      </c>
      <c r="D582" s="221" t="s">
        <v>399</v>
      </c>
      <c r="E582" s="123">
        <v>84250200</v>
      </c>
      <c r="F582" s="122" t="s">
        <v>212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867</v>
      </c>
      <c r="C583" s="221" t="s">
        <v>178</v>
      </c>
      <c r="D583" s="221" t="s">
        <v>396</v>
      </c>
      <c r="E583" s="123">
        <v>84250300</v>
      </c>
      <c r="F583" s="122" t="s">
        <v>213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868</v>
      </c>
      <c r="C584" s="221" t="s">
        <v>178</v>
      </c>
      <c r="D584" s="221" t="s">
        <v>399</v>
      </c>
      <c r="E584" s="123">
        <v>84250400</v>
      </c>
      <c r="F584" s="122" t="s">
        <v>214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869</v>
      </c>
      <c r="C585" s="221" t="s">
        <v>178</v>
      </c>
      <c r="D585" s="221" t="s">
        <v>399</v>
      </c>
      <c r="E585" s="123">
        <v>84250500</v>
      </c>
      <c r="F585" s="122" t="s">
        <v>215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870</v>
      </c>
      <c r="C586" s="221" t="s">
        <v>178</v>
      </c>
      <c r="D586" s="221" t="s">
        <v>399</v>
      </c>
      <c r="E586" s="127">
        <v>84250600</v>
      </c>
      <c r="F586" s="126" t="s">
        <v>216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871</v>
      </c>
      <c r="C587" s="221" t="s">
        <v>178</v>
      </c>
      <c r="D587" s="221" t="s">
        <v>399</v>
      </c>
      <c r="E587" s="123">
        <v>84250700</v>
      </c>
      <c r="F587" s="122" t="s">
        <v>217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872</v>
      </c>
      <c r="C588" s="221" t="s">
        <v>178</v>
      </c>
      <c r="D588" s="221" t="s">
        <v>399</v>
      </c>
      <c r="E588" s="123">
        <v>84250800</v>
      </c>
      <c r="F588" s="122" t="s">
        <v>218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873</v>
      </c>
      <c r="C589" s="221" t="s">
        <v>178</v>
      </c>
      <c r="D589" s="221" t="s">
        <v>399</v>
      </c>
      <c r="E589" s="123">
        <v>84250900</v>
      </c>
      <c r="F589" s="122" t="s">
        <v>219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874</v>
      </c>
      <c r="C590" s="221" t="s">
        <v>178</v>
      </c>
      <c r="D590" s="221" t="s">
        <v>399</v>
      </c>
      <c r="E590" s="123">
        <v>84251000</v>
      </c>
      <c r="F590" s="122" t="s">
        <v>220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875</v>
      </c>
      <c r="C591" s="221" t="s">
        <v>178</v>
      </c>
      <c r="D591" s="221" t="s">
        <v>399</v>
      </c>
      <c r="E591" s="127">
        <v>84251200</v>
      </c>
      <c r="F591" s="126" t="s">
        <v>221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876</v>
      </c>
      <c r="C592" s="221" t="s">
        <v>178</v>
      </c>
      <c r="D592" s="221" t="s">
        <v>360</v>
      </c>
      <c r="E592" s="127">
        <v>84251300</v>
      </c>
      <c r="F592" s="126" t="s">
        <v>222</v>
      </c>
      <c r="G592" s="220">
        <v>-3300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-3300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877</v>
      </c>
      <c r="C593" s="221" t="s">
        <v>178</v>
      </c>
      <c r="D593" s="221" t="s">
        <v>362</v>
      </c>
      <c r="E593" s="127">
        <v>84260000</v>
      </c>
      <c r="F593" s="128" t="s">
        <v>223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878</v>
      </c>
      <c r="C594" s="221" t="s">
        <v>178</v>
      </c>
      <c r="D594" s="221" t="s">
        <v>360</v>
      </c>
      <c r="E594" s="123">
        <v>84280000</v>
      </c>
      <c r="F594" s="128" t="s">
        <v>178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879</v>
      </c>
      <c r="C595" s="221" t="s">
        <v>178</v>
      </c>
      <c r="D595" s="221" t="s">
        <v>399</v>
      </c>
      <c r="E595" s="123">
        <v>84280100</v>
      </c>
      <c r="F595" s="128" t="s">
        <v>224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880</v>
      </c>
      <c r="C596" s="221" t="s">
        <v>178</v>
      </c>
      <c r="D596" s="221" t="s">
        <v>399</v>
      </c>
      <c r="E596" s="123">
        <v>84300000</v>
      </c>
      <c r="F596" s="128" t="s">
        <v>225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881</v>
      </c>
      <c r="C597" s="221" t="s">
        <v>178</v>
      </c>
      <c r="D597" s="221" t="s">
        <v>399</v>
      </c>
      <c r="E597" s="123">
        <v>84330100</v>
      </c>
      <c r="F597" s="128" t="s">
        <v>226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882</v>
      </c>
      <c r="C598" s="221" t="s">
        <v>178</v>
      </c>
      <c r="D598" s="221" t="s">
        <v>399</v>
      </c>
      <c r="E598" s="127">
        <v>84360400</v>
      </c>
      <c r="F598" s="126" t="s">
        <v>227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883</v>
      </c>
      <c r="C599" s="221" t="s">
        <v>178</v>
      </c>
      <c r="D599" s="221" t="s">
        <v>387</v>
      </c>
      <c r="E599" s="123">
        <v>84360600</v>
      </c>
      <c r="F599" s="122" t="s">
        <v>228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884</v>
      </c>
      <c r="C600" s="221" t="s">
        <v>178</v>
      </c>
      <c r="D600" s="221" t="s">
        <v>399</v>
      </c>
      <c r="E600" s="123">
        <v>84360700</v>
      </c>
      <c r="F600" s="122" t="s">
        <v>229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885</v>
      </c>
      <c r="C601" s="221" t="s">
        <v>178</v>
      </c>
      <c r="D601" s="221" t="s">
        <v>387</v>
      </c>
      <c r="E601" s="123">
        <v>94300000</v>
      </c>
      <c r="F601" s="128" t="s">
        <v>230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t="5.7" customHeight="1" outlineLevel="1" collapsed="1" x14ac:dyDescent="0.3">
      <c r="A602" s="114">
        <v>602</v>
      </c>
      <c r="B602" s="210" t="s">
        <v>689</v>
      </c>
      <c r="C602" s="223"/>
      <c r="D602" s="223"/>
      <c r="E602" s="130">
        <v>1</v>
      </c>
      <c r="F602" s="141"/>
      <c r="G602" s="141"/>
      <c r="H602" s="142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</row>
    <row r="603" spans="1:20" outlineLevel="1" collapsed="1" x14ac:dyDescent="0.3">
      <c r="A603" s="114">
        <v>603</v>
      </c>
      <c r="B603" s="210" t="s">
        <v>689</v>
      </c>
      <c r="C603" s="223"/>
      <c r="D603" s="223"/>
      <c r="E603" s="119">
        <v>1</v>
      </c>
      <c r="F603" s="140" t="s">
        <v>231</v>
      </c>
      <c r="G603" s="138">
        <v>0</v>
      </c>
      <c r="H603" s="139">
        <v>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0</v>
      </c>
      <c r="P603" s="138">
        <v>0</v>
      </c>
      <c r="Q603" s="138">
        <v>0</v>
      </c>
      <c r="R603" s="138">
        <v>0</v>
      </c>
      <c r="S603" s="138">
        <v>0</v>
      </c>
      <c r="T603" s="138">
        <v>0</v>
      </c>
    </row>
    <row r="604" spans="1:20" hidden="1" outlineLevel="2" x14ac:dyDescent="0.3">
      <c r="A604" s="114">
        <v>604</v>
      </c>
      <c r="B604" s="210" t="s">
        <v>886</v>
      </c>
      <c r="C604" s="221" t="s">
        <v>592</v>
      </c>
      <c r="D604" s="221" t="s">
        <v>396</v>
      </c>
      <c r="E604" s="127">
        <v>84090100</v>
      </c>
      <c r="F604" s="126" t="s">
        <v>232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887</v>
      </c>
      <c r="C605" s="221" t="s">
        <v>592</v>
      </c>
      <c r="D605" s="221" t="s">
        <v>396</v>
      </c>
      <c r="E605" s="127">
        <v>84090200</v>
      </c>
      <c r="F605" s="126" t="s">
        <v>233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idden="1" outlineLevel="2" x14ac:dyDescent="0.3">
      <c r="A606" s="114">
        <v>606</v>
      </c>
      <c r="B606" s="210" t="s">
        <v>888</v>
      </c>
      <c r="C606" s="221" t="s">
        <v>592</v>
      </c>
      <c r="D606" s="221" t="s">
        <v>396</v>
      </c>
      <c r="E606" s="127">
        <v>84090300</v>
      </c>
      <c r="F606" s="126" t="s">
        <v>234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t="5.7" customHeight="1" outlineLevel="1" collapsed="1" x14ac:dyDescent="0.3">
      <c r="A607" s="114">
        <v>607</v>
      </c>
      <c r="B607" s="210" t="s">
        <v>689</v>
      </c>
      <c r="C607" s="223"/>
      <c r="D607" s="223"/>
      <c r="E607" s="130">
        <v>1</v>
      </c>
      <c r="F607" s="141"/>
      <c r="G607" s="141"/>
      <c r="H607" s="142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</row>
    <row r="608" spans="1:20" outlineLevel="1" collapsed="1" x14ac:dyDescent="0.3">
      <c r="A608" s="114">
        <v>608</v>
      </c>
      <c r="B608" s="210" t="s">
        <v>689</v>
      </c>
      <c r="C608" s="223"/>
      <c r="D608" s="223"/>
      <c r="E608" s="119">
        <v>1</v>
      </c>
      <c r="F608" s="140" t="s">
        <v>235</v>
      </c>
      <c r="G608" s="138">
        <v>0</v>
      </c>
      <c r="H608" s="139">
        <v>0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0</v>
      </c>
      <c r="P608" s="138">
        <v>0</v>
      </c>
      <c r="Q608" s="138">
        <v>0</v>
      </c>
      <c r="R608" s="138">
        <v>0</v>
      </c>
      <c r="S608" s="138">
        <v>0</v>
      </c>
      <c r="T608" s="138">
        <v>0</v>
      </c>
    </row>
    <row r="609" spans="1:20" hidden="1" outlineLevel="2" x14ac:dyDescent="0.3">
      <c r="A609" s="114">
        <v>609</v>
      </c>
      <c r="B609" s="210" t="s">
        <v>889</v>
      </c>
      <c r="C609" s="221" t="s">
        <v>236</v>
      </c>
      <c r="D609" s="221" t="s">
        <v>372</v>
      </c>
      <c r="E609" s="224">
        <v>84020400</v>
      </c>
      <c r="F609" s="227" t="s">
        <v>236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t="5.7" customHeight="1" outlineLevel="1" collapsed="1" x14ac:dyDescent="0.3">
      <c r="A610" s="114">
        <v>610</v>
      </c>
      <c r="B610" s="210" t="s">
        <v>336</v>
      </c>
      <c r="C610" s="223"/>
      <c r="D610" s="223"/>
      <c r="E610" s="130"/>
      <c r="F610" s="141"/>
      <c r="G610" s="141"/>
      <c r="H610" s="142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</row>
    <row r="611" spans="1:20" outlineLevel="1" collapsed="1" x14ac:dyDescent="0.3">
      <c r="A611" s="114">
        <v>611</v>
      </c>
      <c r="B611" s="210" t="s">
        <v>689</v>
      </c>
      <c r="C611" s="223"/>
      <c r="D611" s="223"/>
      <c r="E611" s="119">
        <v>1</v>
      </c>
      <c r="F611" s="140" t="s">
        <v>237</v>
      </c>
      <c r="G611" s="138">
        <v>0</v>
      </c>
      <c r="H611" s="139">
        <v>0</v>
      </c>
      <c r="I611" s="138">
        <v>0</v>
      </c>
      <c r="J611" s="138">
        <v>0</v>
      </c>
      <c r="K611" s="138">
        <v>0</v>
      </c>
      <c r="L611" s="138">
        <v>0</v>
      </c>
      <c r="M611" s="138">
        <v>0</v>
      </c>
      <c r="N611" s="138">
        <v>0</v>
      </c>
      <c r="O611" s="138">
        <v>0</v>
      </c>
      <c r="P611" s="138">
        <v>0</v>
      </c>
      <c r="Q611" s="138">
        <v>0</v>
      </c>
      <c r="R611" s="138">
        <v>0</v>
      </c>
      <c r="S611" s="138">
        <v>0</v>
      </c>
      <c r="T611" s="138">
        <v>0</v>
      </c>
    </row>
    <row r="612" spans="1:20" hidden="1" outlineLevel="2" x14ac:dyDescent="0.3">
      <c r="A612" s="114">
        <v>612</v>
      </c>
      <c r="B612" s="210" t="s">
        <v>890</v>
      </c>
      <c r="C612" s="221" t="s">
        <v>85</v>
      </c>
      <c r="D612" s="221" t="s">
        <v>372</v>
      </c>
      <c r="E612" s="224">
        <v>84020500</v>
      </c>
      <c r="F612" s="227" t="s">
        <v>238</v>
      </c>
      <c r="G612" s="220">
        <v>0</v>
      </c>
      <c r="H612" s="121">
        <v>0</v>
      </c>
      <c r="I612" s="220">
        <v>0</v>
      </c>
      <c r="J612" s="220">
        <v>0</v>
      </c>
      <c r="K612" s="220">
        <v>0</v>
      </c>
      <c r="L612" s="220">
        <v>0</v>
      </c>
      <c r="M612" s="220">
        <v>0</v>
      </c>
      <c r="N612" s="220">
        <v>0</v>
      </c>
      <c r="O612" s="220">
        <v>0</v>
      </c>
      <c r="P612" s="220">
        <v>0</v>
      </c>
      <c r="Q612" s="220">
        <v>0</v>
      </c>
      <c r="R612" s="220">
        <v>0</v>
      </c>
      <c r="S612" s="220">
        <v>0</v>
      </c>
      <c r="T612" s="220">
        <v>0</v>
      </c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30">
        <v>1</v>
      </c>
      <c r="F613" s="113"/>
      <c r="G613" s="118"/>
      <c r="H613" s="129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</row>
    <row r="614" spans="1:20" ht="15.6" outlineLevel="1" x14ac:dyDescent="0.3">
      <c r="A614" s="114">
        <v>614</v>
      </c>
      <c r="B614" s="210" t="s">
        <v>689</v>
      </c>
      <c r="C614" s="223"/>
      <c r="D614" s="223"/>
      <c r="E614" s="135">
        <v>1</v>
      </c>
      <c r="F614" s="134" t="s">
        <v>239</v>
      </c>
      <c r="G614" s="133">
        <v>-22451721.599999994</v>
      </c>
      <c r="H614" s="133">
        <v>0</v>
      </c>
      <c r="I614" s="133">
        <v>-1994739.5500000003</v>
      </c>
      <c r="J614" s="133">
        <v>-1935891.1100000003</v>
      </c>
      <c r="K614" s="133">
        <v>-1853626.9600000002</v>
      </c>
      <c r="L614" s="133">
        <v>-2157749.0200000005</v>
      </c>
      <c r="M614" s="133">
        <v>-2085687.4500000002</v>
      </c>
      <c r="N614" s="133">
        <v>-2213557.0100000002</v>
      </c>
      <c r="O614" s="133">
        <v>-2143488.2199999997</v>
      </c>
      <c r="P614" s="133">
        <v>-2215158.63</v>
      </c>
      <c r="Q614" s="133">
        <v>-2969484.8399999994</v>
      </c>
      <c r="R614" s="133">
        <v>-2882338.81</v>
      </c>
      <c r="S614" s="133">
        <v>0</v>
      </c>
      <c r="T614" s="133">
        <v>0</v>
      </c>
    </row>
    <row r="615" spans="1:20" ht="15" outlineLevel="1" thickBot="1" x14ac:dyDescent="0.35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32"/>
      <c r="P615" s="132"/>
      <c r="Q615" s="132"/>
      <c r="R615" s="132"/>
      <c r="S615" s="113"/>
      <c r="T615" s="113"/>
    </row>
    <row r="616" spans="1:20" ht="15" outlineLevel="1" thickBot="1" x14ac:dyDescent="0.35">
      <c r="A616" s="114">
        <v>616</v>
      </c>
      <c r="B616" s="210" t="s">
        <v>689</v>
      </c>
      <c r="C616" s="223"/>
      <c r="D616" s="223"/>
      <c r="E616" s="130">
        <v>1</v>
      </c>
      <c r="F616" s="131" t="s">
        <v>240</v>
      </c>
      <c r="G616" s="115">
        <v>-22396940.019999996</v>
      </c>
      <c r="H616" s="115">
        <v>0</v>
      </c>
      <c r="I616" s="115">
        <v>-1990103.8000000003</v>
      </c>
      <c r="J616" s="115">
        <v>-1932067.0800000003</v>
      </c>
      <c r="K616" s="115">
        <v>-1850051.3300000003</v>
      </c>
      <c r="L616" s="115">
        <v>-2152465.7400000007</v>
      </c>
      <c r="M616" s="115">
        <v>-2081223.4300000002</v>
      </c>
      <c r="N616" s="115">
        <v>-2209350.3800000004</v>
      </c>
      <c r="O616" s="115">
        <v>-2133601.0199999996</v>
      </c>
      <c r="P616" s="115">
        <v>-2210133.5</v>
      </c>
      <c r="Q616" s="115">
        <v>-2963764.3099999996</v>
      </c>
      <c r="R616" s="115">
        <v>-2874179.43</v>
      </c>
      <c r="S616" s="115">
        <v>0</v>
      </c>
      <c r="T616" s="115">
        <v>0</v>
      </c>
    </row>
    <row r="617" spans="1:20" outlineLevel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outlineLevel="1" collapsed="1" x14ac:dyDescent="0.3">
      <c r="A618" s="114">
        <v>618</v>
      </c>
      <c r="B618" s="210" t="s">
        <v>689</v>
      </c>
      <c r="C618" s="223"/>
      <c r="D618" s="223"/>
      <c r="E618" s="119">
        <v>1</v>
      </c>
      <c r="F618" s="125" t="s">
        <v>319</v>
      </c>
      <c r="G618" s="124">
        <v>0</v>
      </c>
      <c r="H618" s="124">
        <v>0</v>
      </c>
      <c r="I618" s="124">
        <v>0</v>
      </c>
      <c r="J618" s="124">
        <v>0</v>
      </c>
      <c r="K618" s="124">
        <v>0</v>
      </c>
      <c r="L618" s="124">
        <v>0</v>
      </c>
      <c r="M618" s="124">
        <v>0</v>
      </c>
      <c r="N618" s="124">
        <v>0</v>
      </c>
      <c r="O618" s="124">
        <v>0</v>
      </c>
      <c r="P618" s="124">
        <v>0</v>
      </c>
      <c r="Q618" s="124">
        <v>0</v>
      </c>
      <c r="R618" s="124">
        <v>0</v>
      </c>
      <c r="S618" s="124">
        <v>0</v>
      </c>
      <c r="T618" s="124">
        <v>0</v>
      </c>
    </row>
    <row r="619" spans="1:20" hidden="1" outlineLevel="2" x14ac:dyDescent="0.3">
      <c r="A619" s="114">
        <v>619</v>
      </c>
      <c r="B619" s="210" t="s">
        <v>891</v>
      </c>
      <c r="C619" s="221" t="s">
        <v>598</v>
      </c>
      <c r="D619" s="221" t="s">
        <v>366</v>
      </c>
      <c r="E619" s="123">
        <v>83100000</v>
      </c>
      <c r="F619" s="122" t="s">
        <v>318</v>
      </c>
      <c r="G619" s="220">
        <v>0</v>
      </c>
      <c r="H619" s="121">
        <v>0</v>
      </c>
      <c r="I619" s="220">
        <v>0</v>
      </c>
      <c r="J619" s="220">
        <v>0</v>
      </c>
      <c r="K619" s="220">
        <v>0</v>
      </c>
      <c r="L619" s="220">
        <v>0</v>
      </c>
      <c r="M619" s="220">
        <v>0</v>
      </c>
      <c r="N619" s="220">
        <v>0</v>
      </c>
      <c r="O619" s="220">
        <v>0</v>
      </c>
      <c r="P619" s="220">
        <v>0</v>
      </c>
      <c r="Q619" s="220">
        <v>0</v>
      </c>
      <c r="R619" s="220">
        <v>0</v>
      </c>
      <c r="S619" s="220">
        <v>0</v>
      </c>
      <c r="T619" s="220">
        <v>0</v>
      </c>
    </row>
    <row r="620" spans="1:20" hidden="1" outlineLevel="2" x14ac:dyDescent="0.3">
      <c r="A620" s="114">
        <v>620</v>
      </c>
      <c r="B620" s="210" t="s">
        <v>892</v>
      </c>
      <c r="C620" s="221" t="s">
        <v>598</v>
      </c>
      <c r="D620" s="221" t="s">
        <v>366</v>
      </c>
      <c r="E620" s="127">
        <v>83100100</v>
      </c>
      <c r="F620" s="126" t="s">
        <v>317</v>
      </c>
      <c r="G620" s="220">
        <v>0</v>
      </c>
      <c r="H620" s="121">
        <v>0</v>
      </c>
      <c r="I620" s="220">
        <v>0</v>
      </c>
      <c r="J620" s="220">
        <v>0</v>
      </c>
      <c r="K620" s="220">
        <v>0</v>
      </c>
      <c r="L620" s="220">
        <v>0</v>
      </c>
      <c r="M620" s="220">
        <v>0</v>
      </c>
      <c r="N620" s="220">
        <v>0</v>
      </c>
      <c r="O620" s="220">
        <v>0</v>
      </c>
      <c r="P620" s="220">
        <v>0</v>
      </c>
      <c r="Q620" s="220">
        <v>0</v>
      </c>
      <c r="R620" s="220">
        <v>0</v>
      </c>
      <c r="S620" s="220">
        <v>0</v>
      </c>
      <c r="T620" s="220">
        <v>0</v>
      </c>
    </row>
    <row r="621" spans="1:20" hidden="1" outlineLevel="2" x14ac:dyDescent="0.3">
      <c r="A621" s="114">
        <v>621</v>
      </c>
      <c r="B621" s="210" t="s">
        <v>893</v>
      </c>
      <c r="C621" s="221" t="s">
        <v>598</v>
      </c>
      <c r="D621" s="221" t="s">
        <v>366</v>
      </c>
      <c r="E621" s="123">
        <v>83200000</v>
      </c>
      <c r="F621" s="122" t="s">
        <v>316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894</v>
      </c>
      <c r="C622" s="221" t="s">
        <v>602</v>
      </c>
      <c r="D622" s="221" t="s">
        <v>366</v>
      </c>
      <c r="E622" s="123">
        <v>83300000</v>
      </c>
      <c r="F622" s="122" t="s">
        <v>315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outlineLevel="1" collapsed="1" x14ac:dyDescent="0.3">
      <c r="A623" s="114">
        <v>623</v>
      </c>
      <c r="B623" s="210" t="s">
        <v>689</v>
      </c>
      <c r="C623" s="223"/>
      <c r="D623" s="223"/>
      <c r="E623" s="119">
        <v>1</v>
      </c>
      <c r="F623" s="125" t="s">
        <v>314</v>
      </c>
      <c r="G623" s="124">
        <v>-3044139.66</v>
      </c>
      <c r="H623" s="124">
        <v>0</v>
      </c>
      <c r="I623" s="124">
        <v>-299465.76</v>
      </c>
      <c r="J623" s="124">
        <v>-302519.62</v>
      </c>
      <c r="K623" s="124">
        <v>-303033.49</v>
      </c>
      <c r="L623" s="124">
        <v>-305093.83</v>
      </c>
      <c r="M623" s="124">
        <v>-305091.82</v>
      </c>
      <c r="N623" s="124">
        <v>-306290.01</v>
      </c>
      <c r="O623" s="124">
        <v>-304864.74</v>
      </c>
      <c r="P623" s="124">
        <v>-304725.41000000003</v>
      </c>
      <c r="Q623" s="124">
        <v>-306515.87</v>
      </c>
      <c r="R623" s="124">
        <v>-306539.11000000004</v>
      </c>
      <c r="S623" s="124">
        <v>0</v>
      </c>
      <c r="T623" s="124">
        <v>0</v>
      </c>
    </row>
    <row r="624" spans="1:20" hidden="1" outlineLevel="2" x14ac:dyDescent="0.3">
      <c r="A624" s="114">
        <v>624</v>
      </c>
      <c r="B624" s="210" t="s">
        <v>895</v>
      </c>
      <c r="C624" s="221" t="s">
        <v>604</v>
      </c>
      <c r="D624" s="221" t="s">
        <v>396</v>
      </c>
      <c r="E624" s="127">
        <v>70200100</v>
      </c>
      <c r="F624" s="126" t="s">
        <v>313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896</v>
      </c>
      <c r="C625" s="221" t="s">
        <v>606</v>
      </c>
      <c r="D625" s="221" t="s">
        <v>366</v>
      </c>
      <c r="E625" s="127">
        <v>71100000</v>
      </c>
      <c r="F625" s="126" t="s">
        <v>312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897</v>
      </c>
      <c r="C626" s="221" t="s">
        <v>606</v>
      </c>
      <c r="D626" s="221" t="s">
        <v>387</v>
      </c>
      <c r="E626" s="127">
        <v>71110000</v>
      </c>
      <c r="F626" s="126" t="s">
        <v>311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898</v>
      </c>
      <c r="C627" s="221" t="s">
        <v>606</v>
      </c>
      <c r="D627" s="221" t="s">
        <v>366</v>
      </c>
      <c r="E627" s="127">
        <v>71400000</v>
      </c>
      <c r="F627" s="126" t="s">
        <v>310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899</v>
      </c>
      <c r="C628" s="221" t="s">
        <v>606</v>
      </c>
      <c r="D628" s="221" t="s">
        <v>387</v>
      </c>
      <c r="E628" s="127">
        <v>73300000</v>
      </c>
      <c r="F628" s="126" t="s">
        <v>309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900</v>
      </c>
      <c r="C629" s="221" t="s">
        <v>606</v>
      </c>
      <c r="D629" s="221" t="s">
        <v>387</v>
      </c>
      <c r="E629" s="127">
        <v>73600000</v>
      </c>
      <c r="F629" s="126" t="s">
        <v>308</v>
      </c>
      <c r="G629" s="220">
        <v>-2604734.7000000002</v>
      </c>
      <c r="H629" s="121">
        <v>0</v>
      </c>
      <c r="I629" s="220">
        <v>-255756.86</v>
      </c>
      <c r="J629" s="220">
        <v>-258143.15</v>
      </c>
      <c r="K629" s="220">
        <v>-259105.29</v>
      </c>
      <c r="L629" s="220">
        <v>-261164.75</v>
      </c>
      <c r="M629" s="220">
        <v>-261164.85</v>
      </c>
      <c r="N629" s="220">
        <v>-262084.61</v>
      </c>
      <c r="O629" s="220">
        <v>-260779.56</v>
      </c>
      <c r="P629" s="220">
        <v>-260779.51</v>
      </c>
      <c r="Q629" s="220">
        <v>-262878.03000000003</v>
      </c>
      <c r="R629" s="220">
        <v>-262878.09000000003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901</v>
      </c>
      <c r="C630" s="221" t="s">
        <v>606</v>
      </c>
      <c r="D630" s="221" t="s">
        <v>387</v>
      </c>
      <c r="E630" s="127">
        <v>74100000</v>
      </c>
      <c r="F630" s="126" t="s">
        <v>307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902</v>
      </c>
      <c r="C631" s="221" t="s">
        <v>606</v>
      </c>
      <c r="D631" s="221" t="s">
        <v>387</v>
      </c>
      <c r="E631" s="127">
        <v>74200000</v>
      </c>
      <c r="F631" s="126" t="s">
        <v>306</v>
      </c>
      <c r="G631" s="220">
        <v>-439404.96000000008</v>
      </c>
      <c r="H631" s="121">
        <v>0</v>
      </c>
      <c r="I631" s="220">
        <v>-43708.9</v>
      </c>
      <c r="J631" s="220">
        <v>-44376.47</v>
      </c>
      <c r="K631" s="220">
        <v>-43928.2</v>
      </c>
      <c r="L631" s="220">
        <v>-43929.08</v>
      </c>
      <c r="M631" s="220">
        <v>-43926.97</v>
      </c>
      <c r="N631" s="220">
        <v>-44205.4</v>
      </c>
      <c r="O631" s="220">
        <v>-44085.18</v>
      </c>
      <c r="P631" s="220">
        <v>-43945.9</v>
      </c>
      <c r="Q631" s="220">
        <v>-43637.84</v>
      </c>
      <c r="R631" s="220">
        <v>-43661.02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903</v>
      </c>
      <c r="C632" s="221" t="s">
        <v>606</v>
      </c>
      <c r="D632" s="221" t="s">
        <v>614</v>
      </c>
      <c r="E632" s="127">
        <v>74200100</v>
      </c>
      <c r="F632" s="126" t="s">
        <v>305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904</v>
      </c>
      <c r="C633" s="221" t="s">
        <v>606</v>
      </c>
      <c r="D633" s="221" t="s">
        <v>399</v>
      </c>
      <c r="E633" s="127">
        <v>74200200</v>
      </c>
      <c r="F633" s="126" t="s">
        <v>304</v>
      </c>
      <c r="G633" s="220">
        <v>0</v>
      </c>
      <c r="H633" s="121">
        <v>0</v>
      </c>
      <c r="I633" s="220">
        <v>0</v>
      </c>
      <c r="J633" s="220">
        <v>0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905</v>
      </c>
      <c r="C634" s="221" t="s">
        <v>606</v>
      </c>
      <c r="D634" s="221" t="s">
        <v>366</v>
      </c>
      <c r="E634" s="127">
        <v>74200300</v>
      </c>
      <c r="F634" s="126" t="s">
        <v>303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906</v>
      </c>
      <c r="C635" s="221" t="s">
        <v>606</v>
      </c>
      <c r="D635" s="221" t="s">
        <v>387</v>
      </c>
      <c r="E635" s="127">
        <v>74200400</v>
      </c>
      <c r="F635" s="126" t="s">
        <v>302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s="234" customFormat="1" hidden="1" outlineLevel="2" x14ac:dyDescent="0.3">
      <c r="A636" s="114">
        <v>636</v>
      </c>
      <c r="B636" s="210" t="s">
        <v>907</v>
      </c>
      <c r="C636" s="233" t="s">
        <v>606</v>
      </c>
      <c r="D636" s="233" t="s">
        <v>387</v>
      </c>
      <c r="E636" s="127">
        <v>74200500</v>
      </c>
      <c r="F636" s="126" t="s">
        <v>301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s="234" customFormat="1" hidden="1" outlineLevel="2" x14ac:dyDescent="0.3">
      <c r="A637" s="114">
        <v>637</v>
      </c>
      <c r="B637" s="210" t="s">
        <v>908</v>
      </c>
      <c r="C637" s="233" t="s">
        <v>606</v>
      </c>
      <c r="D637" s="233" t="s">
        <v>387</v>
      </c>
      <c r="E637" s="127">
        <v>74400000</v>
      </c>
      <c r="F637" s="126" t="s">
        <v>300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909</v>
      </c>
      <c r="C638" s="233" t="s">
        <v>606</v>
      </c>
      <c r="D638" s="233" t="s">
        <v>387</v>
      </c>
      <c r="E638" s="127">
        <v>74401000</v>
      </c>
      <c r="F638" s="126" t="s">
        <v>283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910</v>
      </c>
      <c r="C639" s="233" t="s">
        <v>606</v>
      </c>
      <c r="D639" s="233" t="s">
        <v>387</v>
      </c>
      <c r="E639" s="127">
        <v>74500000</v>
      </c>
      <c r="F639" s="126" t="s">
        <v>299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911</v>
      </c>
      <c r="C640" s="233" t="s">
        <v>606</v>
      </c>
      <c r="D640" s="233" t="s">
        <v>387</v>
      </c>
      <c r="E640" s="127">
        <v>74600000</v>
      </c>
      <c r="F640" s="126" t="s">
        <v>298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912</v>
      </c>
      <c r="C641" s="233" t="s">
        <v>606</v>
      </c>
      <c r="D641" s="233" t="s">
        <v>387</v>
      </c>
      <c r="E641" s="127">
        <v>74600001</v>
      </c>
      <c r="F641" s="126" t="s">
        <v>297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913</v>
      </c>
      <c r="C642" s="233" t="s">
        <v>606</v>
      </c>
      <c r="D642" s="233" t="s">
        <v>387</v>
      </c>
      <c r="E642" s="127">
        <v>74600100</v>
      </c>
      <c r="F642" s="126" t="s">
        <v>296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914</v>
      </c>
      <c r="C643" s="233" t="s">
        <v>606</v>
      </c>
      <c r="D643" s="233" t="s">
        <v>387</v>
      </c>
      <c r="E643" s="127">
        <v>74600400</v>
      </c>
      <c r="F643" s="126" t="s">
        <v>295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915</v>
      </c>
      <c r="C644" s="233" t="s">
        <v>606</v>
      </c>
      <c r="D644" s="233" t="s">
        <v>387</v>
      </c>
      <c r="E644" s="127">
        <v>74700000</v>
      </c>
      <c r="F644" s="126" t="s">
        <v>294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916</v>
      </c>
      <c r="C645" s="233" t="s">
        <v>606</v>
      </c>
      <c r="D645" s="233" t="s">
        <v>387</v>
      </c>
      <c r="E645" s="127">
        <v>80830000</v>
      </c>
      <c r="F645" s="126" t="s">
        <v>293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917</v>
      </c>
      <c r="C646" s="233" t="s">
        <v>606</v>
      </c>
      <c r="D646" s="233" t="s">
        <v>387</v>
      </c>
      <c r="E646" s="127">
        <v>80850000</v>
      </c>
      <c r="F646" s="126" t="s">
        <v>292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918</v>
      </c>
      <c r="C647" s="233" t="s">
        <v>606</v>
      </c>
      <c r="D647" s="233" t="s">
        <v>387</v>
      </c>
      <c r="E647" s="127">
        <v>80850001</v>
      </c>
      <c r="F647" s="126" t="s">
        <v>291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hidden="1" outlineLevel="2" x14ac:dyDescent="0.3">
      <c r="A648" s="114">
        <v>648</v>
      </c>
      <c r="B648" s="210" t="s">
        <v>919</v>
      </c>
      <c r="C648" s="221" t="s">
        <v>606</v>
      </c>
      <c r="D648" s="221" t="s">
        <v>396</v>
      </c>
      <c r="E648" s="127">
        <v>84270000</v>
      </c>
      <c r="F648" s="126" t="s">
        <v>290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hidden="1" outlineLevel="2" x14ac:dyDescent="0.3">
      <c r="A649" s="114">
        <v>649</v>
      </c>
      <c r="B649" s="210" t="s">
        <v>920</v>
      </c>
      <c r="C649" s="221" t="s">
        <v>606</v>
      </c>
      <c r="D649" s="221" t="s">
        <v>366</v>
      </c>
      <c r="E649" s="127">
        <v>84310000</v>
      </c>
      <c r="F649" s="126" t="s">
        <v>289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921</v>
      </c>
      <c r="C650" s="221" t="s">
        <v>606</v>
      </c>
      <c r="D650" s="221" t="s">
        <v>387</v>
      </c>
      <c r="E650" s="127">
        <v>84320000</v>
      </c>
      <c r="F650" s="126" t="s">
        <v>288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922</v>
      </c>
      <c r="C651" s="221" t="s">
        <v>606</v>
      </c>
      <c r="D651" s="221" t="s">
        <v>387</v>
      </c>
      <c r="E651" s="127">
        <v>84330000</v>
      </c>
      <c r="F651" s="126" t="s">
        <v>287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923</v>
      </c>
      <c r="C652" s="221" t="s">
        <v>606</v>
      </c>
      <c r="D652" s="221" t="s">
        <v>635</v>
      </c>
      <c r="E652" s="127">
        <v>84350000</v>
      </c>
      <c r="F652" s="126" t="s">
        <v>286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924</v>
      </c>
      <c r="C653" s="221" t="s">
        <v>606</v>
      </c>
      <c r="D653" s="221" t="s">
        <v>396</v>
      </c>
      <c r="E653" s="127">
        <v>85400400</v>
      </c>
      <c r="F653" s="126" t="s">
        <v>285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925</v>
      </c>
      <c r="C654" s="221" t="s">
        <v>606</v>
      </c>
      <c r="D654" s="221" t="s">
        <v>387</v>
      </c>
      <c r="E654" s="127">
        <v>85500000</v>
      </c>
      <c r="F654" s="126" t="s">
        <v>284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926</v>
      </c>
      <c r="C655" s="221" t="s">
        <v>606</v>
      </c>
      <c r="D655" s="221" t="s">
        <v>387</v>
      </c>
      <c r="E655" s="127">
        <v>85501000</v>
      </c>
      <c r="F655" s="126" t="s">
        <v>283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927</v>
      </c>
      <c r="C656" s="221" t="s">
        <v>604</v>
      </c>
      <c r="D656" s="221" t="s">
        <v>396</v>
      </c>
      <c r="E656" s="127">
        <v>90200100</v>
      </c>
      <c r="F656" s="126" t="s">
        <v>282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928</v>
      </c>
      <c r="C657" s="221" t="s">
        <v>606</v>
      </c>
      <c r="D657" s="221" t="s">
        <v>366</v>
      </c>
      <c r="E657" s="127">
        <v>97200000</v>
      </c>
      <c r="F657" s="126" t="s">
        <v>281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929</v>
      </c>
      <c r="C658" s="221" t="s">
        <v>606</v>
      </c>
      <c r="D658" s="221" t="s">
        <v>366</v>
      </c>
      <c r="E658" s="127">
        <v>97200100</v>
      </c>
      <c r="F658" s="126" t="s">
        <v>280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930</v>
      </c>
      <c r="C659" s="221" t="s">
        <v>606</v>
      </c>
      <c r="D659" s="221" t="s">
        <v>366</v>
      </c>
      <c r="E659" s="127">
        <v>97200200</v>
      </c>
      <c r="F659" s="126" t="s">
        <v>279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931</v>
      </c>
      <c r="C660" s="221" t="s">
        <v>606</v>
      </c>
      <c r="D660" s="221" t="s">
        <v>366</v>
      </c>
      <c r="E660" s="127">
        <v>97200300</v>
      </c>
      <c r="F660" s="126" t="s">
        <v>278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932</v>
      </c>
      <c r="C661" s="221" t="s">
        <v>606</v>
      </c>
      <c r="D661" s="221" t="s">
        <v>387</v>
      </c>
      <c r="E661" s="127">
        <v>97200400</v>
      </c>
      <c r="F661" s="126" t="s">
        <v>277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933</v>
      </c>
      <c r="C662" s="221" t="s">
        <v>606</v>
      </c>
      <c r="D662" s="221" t="s">
        <v>387</v>
      </c>
      <c r="E662" s="127">
        <v>97200500</v>
      </c>
      <c r="F662" s="126" t="s">
        <v>276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934</v>
      </c>
      <c r="C663" s="221" t="s">
        <v>606</v>
      </c>
      <c r="D663" s="221" t="s">
        <v>387</v>
      </c>
      <c r="E663" s="127">
        <v>97500000</v>
      </c>
      <c r="F663" s="126" t="s">
        <v>275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935</v>
      </c>
      <c r="C664" s="221" t="s">
        <v>606</v>
      </c>
      <c r="D664" s="221" t="s">
        <v>387</v>
      </c>
      <c r="E664" s="127">
        <v>97500100</v>
      </c>
      <c r="F664" s="126" t="s">
        <v>274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936</v>
      </c>
      <c r="C665" s="221" t="s">
        <v>606</v>
      </c>
      <c r="D665" s="221" t="s">
        <v>387</v>
      </c>
      <c r="E665" s="127">
        <v>97510000</v>
      </c>
      <c r="F665" s="128" t="s">
        <v>273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937</v>
      </c>
      <c r="C666" s="221" t="s">
        <v>606</v>
      </c>
      <c r="D666" s="221" t="s">
        <v>387</v>
      </c>
      <c r="E666" s="127">
        <v>97600000</v>
      </c>
      <c r="F666" s="128" t="s">
        <v>272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938</v>
      </c>
      <c r="C667" s="221" t="s">
        <v>606</v>
      </c>
      <c r="D667" s="221" t="s">
        <v>387</v>
      </c>
      <c r="E667" s="127">
        <v>97600200</v>
      </c>
      <c r="F667" s="128" t="s">
        <v>271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939</v>
      </c>
      <c r="C668" s="221" t="s">
        <v>606</v>
      </c>
      <c r="D668" s="221" t="s">
        <v>387</v>
      </c>
      <c r="E668" s="127">
        <v>97600300</v>
      </c>
      <c r="F668" s="128" t="s">
        <v>270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940</v>
      </c>
      <c r="C669" s="221" t="s">
        <v>606</v>
      </c>
      <c r="D669" s="221" t="s">
        <v>387</v>
      </c>
      <c r="E669" s="127">
        <v>97700000</v>
      </c>
      <c r="F669" s="126" t="s">
        <v>269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941</v>
      </c>
      <c r="C670" s="221" t="s">
        <v>606</v>
      </c>
      <c r="D670" s="221" t="s">
        <v>387</v>
      </c>
      <c r="E670" s="127">
        <v>97800000</v>
      </c>
      <c r="F670" s="126" t="s">
        <v>268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942</v>
      </c>
      <c r="C671" s="221" t="s">
        <v>606</v>
      </c>
      <c r="D671" s="221" t="s">
        <v>387</v>
      </c>
      <c r="E671" s="127">
        <v>97800100</v>
      </c>
      <c r="F671" s="126" t="s">
        <v>267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943</v>
      </c>
      <c r="C672" s="221" t="s">
        <v>606</v>
      </c>
      <c r="D672" s="221" t="s">
        <v>387</v>
      </c>
      <c r="E672" s="127">
        <v>97800200</v>
      </c>
      <c r="F672" s="126" t="s">
        <v>266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944</v>
      </c>
      <c r="C673" s="221" t="s">
        <v>606</v>
      </c>
      <c r="D673" s="221" t="s">
        <v>387</v>
      </c>
      <c r="E673" s="127">
        <v>97800300</v>
      </c>
      <c r="F673" s="126" t="s">
        <v>265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945</v>
      </c>
      <c r="C674" s="221" t="s">
        <v>606</v>
      </c>
      <c r="D674" s="221" t="s">
        <v>387</v>
      </c>
      <c r="E674" s="127">
        <v>97800500</v>
      </c>
      <c r="F674" s="126" t="s">
        <v>264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outlineLevel="1" collapsed="1" x14ac:dyDescent="0.3">
      <c r="A675" s="114">
        <v>675</v>
      </c>
      <c r="B675" s="210" t="s">
        <v>689</v>
      </c>
      <c r="C675" s="223"/>
      <c r="D675" s="223"/>
      <c r="E675" s="119">
        <v>1</v>
      </c>
      <c r="F675" s="125" t="s">
        <v>263</v>
      </c>
      <c r="G675" s="124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946</v>
      </c>
      <c r="C676" s="221" t="s">
        <v>659</v>
      </c>
      <c r="D676" s="221" t="s">
        <v>396</v>
      </c>
      <c r="E676" s="123">
        <v>98100000</v>
      </c>
      <c r="F676" s="122" t="s">
        <v>262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261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947</v>
      </c>
      <c r="C678" s="221" t="s">
        <v>661</v>
      </c>
      <c r="D678" s="221" t="s">
        <v>396</v>
      </c>
      <c r="E678" s="123">
        <v>73200000</v>
      </c>
      <c r="F678" s="122" t="s">
        <v>260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hidden="1" outlineLevel="2" x14ac:dyDescent="0.3">
      <c r="A679" s="114">
        <v>679</v>
      </c>
      <c r="B679" s="210" t="s">
        <v>948</v>
      </c>
      <c r="C679" s="221" t="s">
        <v>661</v>
      </c>
      <c r="D679" s="221" t="s">
        <v>396</v>
      </c>
      <c r="E679" s="123">
        <v>85100000</v>
      </c>
      <c r="F679" s="122" t="s">
        <v>259</v>
      </c>
      <c r="G679" s="220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949</v>
      </c>
      <c r="C680" s="221" t="s">
        <v>661</v>
      </c>
      <c r="D680" s="221" t="s">
        <v>396</v>
      </c>
      <c r="E680" s="123">
        <v>85100100</v>
      </c>
      <c r="F680" s="122" t="s">
        <v>258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950</v>
      </c>
      <c r="C681" s="221" t="s">
        <v>661</v>
      </c>
      <c r="D681" s="221" t="s">
        <v>396</v>
      </c>
      <c r="E681" s="123">
        <v>85100200</v>
      </c>
      <c r="F681" s="122" t="s">
        <v>257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951</v>
      </c>
      <c r="C682" s="221" t="s">
        <v>661</v>
      </c>
      <c r="D682" s="221" t="s">
        <v>396</v>
      </c>
      <c r="E682" s="123">
        <v>85200000</v>
      </c>
      <c r="F682" s="122" t="s">
        <v>256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952</v>
      </c>
      <c r="C683" s="221" t="s">
        <v>661</v>
      </c>
      <c r="D683" s="221" t="s">
        <v>396</v>
      </c>
      <c r="E683" s="123">
        <v>85400100</v>
      </c>
      <c r="F683" s="122" t="s">
        <v>255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953</v>
      </c>
      <c r="C684" s="221" t="s">
        <v>661</v>
      </c>
      <c r="D684" s="221" t="s">
        <v>396</v>
      </c>
      <c r="E684" s="123">
        <v>85400200</v>
      </c>
      <c r="F684" s="122" t="s">
        <v>254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t="15" outlineLevel="1" collapsed="1" thickBot="1" x14ac:dyDescent="0.35">
      <c r="A685" s="114">
        <v>685</v>
      </c>
      <c r="B685" s="210" t="s">
        <v>336</v>
      </c>
      <c r="C685" s="113"/>
      <c r="D685" s="113"/>
      <c r="E685" s="119"/>
      <c r="F685" s="113"/>
      <c r="G685" s="118"/>
      <c r="H685" s="121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</row>
    <row r="686" spans="1:20" ht="15" outlineLevel="1" thickBot="1" x14ac:dyDescent="0.35">
      <c r="A686" s="114">
        <v>686</v>
      </c>
      <c r="B686" s="210" t="s">
        <v>336</v>
      </c>
      <c r="C686" s="113"/>
      <c r="D686" s="113"/>
      <c r="E686" s="113"/>
      <c r="F686" s="116" t="s">
        <v>253</v>
      </c>
      <c r="G686" s="115">
        <v>-25441079.679999996</v>
      </c>
      <c r="H686" s="115">
        <v>0</v>
      </c>
      <c r="I686" s="115">
        <v>-2289569.5600000005</v>
      </c>
      <c r="J686" s="115">
        <v>-2234586.7000000002</v>
      </c>
      <c r="K686" s="115">
        <v>-2153084.8200000003</v>
      </c>
      <c r="L686" s="115">
        <v>-2457559.5700000008</v>
      </c>
      <c r="M686" s="115">
        <v>-2386315.25</v>
      </c>
      <c r="N686" s="115">
        <v>-2515640.3900000006</v>
      </c>
      <c r="O686" s="115">
        <v>-2438465.7599999998</v>
      </c>
      <c r="P686" s="115">
        <v>-2514858.91</v>
      </c>
      <c r="Q686" s="115">
        <v>-3270280.1799999997</v>
      </c>
      <c r="R686" s="115">
        <v>-3180718.54</v>
      </c>
      <c r="S686" s="115">
        <v>0</v>
      </c>
      <c r="T686" s="115">
        <v>0</v>
      </c>
    </row>
    <row r="687" spans="1:20" ht="15" outlineLevel="1" thickBot="1" x14ac:dyDescent="0.35">
      <c r="A687" s="114">
        <v>687</v>
      </c>
      <c r="B687" s="210" t="s">
        <v>336</v>
      </c>
    </row>
    <row r="688" spans="1:20" ht="15" outlineLevel="1" collapsed="1" thickBot="1" x14ac:dyDescent="0.35">
      <c r="A688" s="114">
        <v>688</v>
      </c>
      <c r="B688" s="210" t="s">
        <v>336</v>
      </c>
      <c r="E688" s="113"/>
      <c r="F688" s="112" t="s">
        <v>252</v>
      </c>
      <c r="G688" s="111">
        <v>0</v>
      </c>
      <c r="H688" s="111">
        <v>0</v>
      </c>
      <c r="I688" s="111">
        <v>0</v>
      </c>
      <c r="J688" s="111">
        <v>0</v>
      </c>
      <c r="K688" s="111">
        <v>0</v>
      </c>
      <c r="L688" s="111">
        <v>0</v>
      </c>
      <c r="M688" s="111">
        <v>0</v>
      </c>
      <c r="N688" s="111">
        <v>0</v>
      </c>
      <c r="O688" s="111">
        <v>0</v>
      </c>
      <c r="P688" s="111">
        <v>0</v>
      </c>
      <c r="Q688" s="111">
        <v>0</v>
      </c>
      <c r="R688" s="111">
        <v>0</v>
      </c>
      <c r="S688" s="111">
        <v>0</v>
      </c>
      <c r="T688" s="111">
        <v>0</v>
      </c>
    </row>
    <row r="689" spans="1:20" hidden="1" outlineLevel="2" x14ac:dyDescent="0.3">
      <c r="A689" s="114">
        <v>689</v>
      </c>
      <c r="B689" s="210" t="s">
        <v>954</v>
      </c>
      <c r="E689" s="123">
        <v>880002</v>
      </c>
      <c r="F689" s="180" t="s">
        <v>251</v>
      </c>
      <c r="G689" s="220">
        <v>0</v>
      </c>
      <c r="H689" s="121">
        <v>0</v>
      </c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</row>
    <row r="690" spans="1:20" hidden="1" outlineLevel="2" x14ac:dyDescent="0.3">
      <c r="A690" s="114">
        <v>690</v>
      </c>
      <c r="B690" s="210" t="s">
        <v>955</v>
      </c>
      <c r="E690" s="123">
        <v>880004</v>
      </c>
      <c r="F690" s="180" t="s">
        <v>250</v>
      </c>
      <c r="G690" s="220">
        <v>0</v>
      </c>
      <c r="H690" s="121">
        <v>0</v>
      </c>
      <c r="I690" s="237"/>
      <c r="J690" s="237"/>
      <c r="K690" s="237"/>
      <c r="L690" s="220"/>
      <c r="M690" s="220"/>
      <c r="N690" s="220"/>
      <c r="O690" s="220"/>
      <c r="P690" s="220"/>
      <c r="Q690" s="220"/>
      <c r="R690" s="220"/>
      <c r="S690" s="220"/>
      <c r="T690" s="220"/>
    </row>
    <row r="691" spans="1:20" hidden="1" outlineLevel="2" x14ac:dyDescent="0.3">
      <c r="A691" s="114">
        <v>691</v>
      </c>
      <c r="B691" s="210" t="s">
        <v>956</v>
      </c>
      <c r="E691" s="123">
        <v>880005</v>
      </c>
      <c r="F691" s="180" t="s">
        <v>249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957</v>
      </c>
      <c r="E692" s="123">
        <v>880006</v>
      </c>
      <c r="F692" s="180" t="s">
        <v>248</v>
      </c>
      <c r="G692" s="220">
        <v>0</v>
      </c>
      <c r="H692" s="121">
        <v>0</v>
      </c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958</v>
      </c>
      <c r="E693" s="123">
        <v>880007</v>
      </c>
      <c r="F693" s="180" t="s">
        <v>247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959</v>
      </c>
      <c r="E694" s="123">
        <v>880008</v>
      </c>
      <c r="F694" s="180" t="s">
        <v>246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960</v>
      </c>
      <c r="E695" s="123">
        <v>880009</v>
      </c>
      <c r="F695" s="180" t="s">
        <v>245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961</v>
      </c>
      <c r="E696" s="123">
        <v>880010</v>
      </c>
      <c r="F696" s="180" t="s">
        <v>244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962</v>
      </c>
      <c r="E697" s="123">
        <v>880011</v>
      </c>
      <c r="F697" s="180" t="s">
        <v>243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963</v>
      </c>
      <c r="E698" s="123">
        <v>880012</v>
      </c>
      <c r="F698" s="180" t="s">
        <v>242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964</v>
      </c>
      <c r="E699" s="123">
        <v>880013</v>
      </c>
      <c r="F699" s="180" t="s">
        <v>241</v>
      </c>
      <c r="G699" s="220">
        <v>0</v>
      </c>
      <c r="H699" s="121">
        <v>0</v>
      </c>
      <c r="I699" s="237"/>
      <c r="J699" s="237"/>
      <c r="K699" s="237"/>
      <c r="L699" s="220"/>
      <c r="M699" s="220"/>
      <c r="N699" s="220"/>
      <c r="O699" s="220"/>
      <c r="P699" s="220"/>
      <c r="Q699" s="220"/>
      <c r="R699" s="220"/>
      <c r="S699" s="220"/>
      <c r="T699" s="220"/>
    </row>
  </sheetData>
  <conditionalFormatting sqref="F339">
    <cfRule type="cellIs" dxfId="169" priority="13" operator="lessThan">
      <formula>-1</formula>
    </cfRule>
  </conditionalFormatting>
  <conditionalFormatting sqref="F337">
    <cfRule type="cellIs" dxfId="168" priority="14" operator="lessThan">
      <formula>-1</formula>
    </cfRule>
  </conditionalFormatting>
  <conditionalFormatting sqref="I337:T337">
    <cfRule type="cellIs" dxfId="167" priority="11" operator="lessThan">
      <formula>-1</formula>
    </cfRule>
  </conditionalFormatting>
  <conditionalFormatting sqref="I339:T339">
    <cfRule type="cellIs" dxfId="166" priority="9" operator="lessThan">
      <formula>-1</formula>
    </cfRule>
  </conditionalFormatting>
  <conditionalFormatting sqref="G337">
    <cfRule type="cellIs" dxfId="165" priority="12" operator="lessThan">
      <formula>-1</formula>
    </cfRule>
  </conditionalFormatting>
  <conditionalFormatting sqref="G339">
    <cfRule type="cellIs" dxfId="164" priority="10" operator="lessThan">
      <formula>-1</formula>
    </cfRule>
  </conditionalFormatting>
  <conditionalFormatting sqref="F686">
    <cfRule type="cellIs" dxfId="163" priority="8" operator="lessThan">
      <formula>-1</formula>
    </cfRule>
  </conditionalFormatting>
  <conditionalFormatting sqref="G686">
    <cfRule type="cellIs" dxfId="162" priority="7" operator="lessThan">
      <formula>-1</formula>
    </cfRule>
  </conditionalFormatting>
  <conditionalFormatting sqref="I686:T686">
    <cfRule type="cellIs" dxfId="161" priority="6" operator="lessThan">
      <formula>-1</formula>
    </cfRule>
  </conditionalFormatting>
  <conditionalFormatting sqref="I688:T688">
    <cfRule type="cellIs" dxfId="160" priority="3" operator="lessThan">
      <formula>-1</formula>
    </cfRule>
  </conditionalFormatting>
  <conditionalFormatting sqref="F688">
    <cfRule type="cellIs" dxfId="159" priority="5" operator="lessThan">
      <formula>-1</formula>
    </cfRule>
  </conditionalFormatting>
  <conditionalFormatting sqref="G688">
    <cfRule type="cellIs" dxfId="158" priority="4" operator="lessThan">
      <formula>-1</formula>
    </cfRule>
  </conditionalFormatting>
  <conditionalFormatting sqref="H686">
    <cfRule type="cellIs" dxfId="157" priority="2" operator="lessThan">
      <formula>-1</formula>
    </cfRule>
  </conditionalFormatting>
  <conditionalFormatting sqref="H688">
    <cfRule type="cellIs" dxfId="156" priority="1" operator="lessThan">
      <formula>-1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1F3E-4E5B-4203-974E-FC1CA86CBB03}">
  <dimension ref="A1:T699"/>
  <sheetViews>
    <sheetView topLeftCell="E395" workbookViewId="0">
      <selection activeCell="F267" sqref="F267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45658</v>
      </c>
      <c r="J1" s="208">
        <v>45689</v>
      </c>
      <c r="K1" s="208">
        <v>45717</v>
      </c>
      <c r="L1" s="208">
        <v>45748</v>
      </c>
      <c r="M1" s="208">
        <v>45778</v>
      </c>
      <c r="N1" s="208">
        <v>45809</v>
      </c>
      <c r="O1" s="208">
        <v>45839</v>
      </c>
      <c r="P1" s="208">
        <v>45870</v>
      </c>
      <c r="Q1" s="208">
        <v>45901</v>
      </c>
      <c r="R1" s="208">
        <v>45931</v>
      </c>
      <c r="S1" s="208">
        <v>45962</v>
      </c>
      <c r="T1" s="208">
        <v>45992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1</v>
      </c>
      <c r="H2" s="177" t="s">
        <v>2</v>
      </c>
      <c r="I2" s="176">
        <v>45658</v>
      </c>
      <c r="J2" s="176">
        <v>45689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737234.24999999988</v>
      </c>
      <c r="H4" s="167">
        <v>4.1113200928816711E-6</v>
      </c>
      <c r="I4" s="166">
        <v>56312.5</v>
      </c>
      <c r="J4" s="166">
        <v>43272.3</v>
      </c>
      <c r="K4" s="166">
        <v>43860.04</v>
      </c>
      <c r="L4" s="166">
        <v>42136.95</v>
      </c>
      <c r="M4" s="166">
        <v>133672.60999999999</v>
      </c>
      <c r="N4" s="166">
        <v>28768.98</v>
      </c>
      <c r="O4" s="166">
        <v>62942.62</v>
      </c>
      <c r="P4" s="166">
        <v>105747.07</v>
      </c>
      <c r="Q4" s="166">
        <v>66810.13</v>
      </c>
      <c r="R4" s="166">
        <v>80202.179999999993</v>
      </c>
      <c r="S4" s="166">
        <v>73508.87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737234.24999999988</v>
      </c>
      <c r="H5" s="121">
        <v>4.1113200928816711E-6</v>
      </c>
      <c r="I5" s="220">
        <v>56312.5</v>
      </c>
      <c r="J5" s="220">
        <v>43272.3</v>
      </c>
      <c r="K5" s="220">
        <v>43860.04</v>
      </c>
      <c r="L5" s="220">
        <v>42136.95</v>
      </c>
      <c r="M5" s="220">
        <v>133672.60999999999</v>
      </c>
      <c r="N5" s="220">
        <v>28768.98</v>
      </c>
      <c r="O5" s="220">
        <v>62942.62</v>
      </c>
      <c r="P5" s="220">
        <v>105747.07</v>
      </c>
      <c r="Q5" s="220">
        <v>66810.13</v>
      </c>
      <c r="R5" s="220">
        <v>80202.179999999993</v>
      </c>
      <c r="S5" s="220">
        <v>73508.87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A11" s="114">
        <v>11</v>
      </c>
      <c r="B11" s="210" t="s">
        <v>368</v>
      </c>
      <c r="C11" s="221" t="s">
        <v>359</v>
      </c>
      <c r="D11" s="221" t="s">
        <v>366</v>
      </c>
      <c r="E11" s="127">
        <v>70200200</v>
      </c>
      <c r="F11" s="126" t="s">
        <v>12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369</v>
      </c>
      <c r="C12" s="221" t="s">
        <v>359</v>
      </c>
      <c r="D12" s="221" t="s">
        <v>366</v>
      </c>
      <c r="E12" s="127">
        <v>70400000</v>
      </c>
      <c r="F12" s="126" t="s">
        <v>13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370</v>
      </c>
      <c r="C13" s="221" t="s">
        <v>359</v>
      </c>
      <c r="D13" s="221" t="s">
        <v>366</v>
      </c>
      <c r="E13" s="127">
        <v>70430000</v>
      </c>
      <c r="F13" s="126" t="s">
        <v>14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t="4.5" customHeight="1" outlineLevel="1" collapsed="1" x14ac:dyDescent="0.3">
      <c r="A14" s="114">
        <v>14</v>
      </c>
      <c r="B14" s="210"/>
      <c r="C14" s="223"/>
      <c r="D14" s="223"/>
      <c r="E14" s="135">
        <v>1</v>
      </c>
      <c r="F14" s="113"/>
      <c r="G14" s="113"/>
      <c r="H14" s="129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spans="1:20" outlineLevel="1" collapsed="1" x14ac:dyDescent="0.3">
      <c r="A15" s="114">
        <v>15</v>
      </c>
      <c r="B15" s="210"/>
      <c r="C15" s="223"/>
      <c r="D15" s="223"/>
      <c r="E15" s="135">
        <v>1</v>
      </c>
      <c r="F15" s="168" t="s">
        <v>15</v>
      </c>
      <c r="G15" s="166">
        <v>1471181.56</v>
      </c>
      <c r="H15" s="167">
        <v>-4.0635167181258098E-6</v>
      </c>
      <c r="I15" s="166">
        <v>-63168.81</v>
      </c>
      <c r="J15" s="166">
        <v>-27005.75</v>
      </c>
      <c r="K15" s="166">
        <v>-51602.41</v>
      </c>
      <c r="L15" s="166">
        <v>-62649.3</v>
      </c>
      <c r="M15" s="166">
        <v>-108767.59000000001</v>
      </c>
      <c r="N15" s="166">
        <v>-41921.78</v>
      </c>
      <c r="O15" s="166">
        <v>-88417.27</v>
      </c>
      <c r="P15" s="166">
        <v>-332714.32</v>
      </c>
      <c r="Q15" s="166">
        <v>-93934.26</v>
      </c>
      <c r="R15" s="166">
        <v>-103482.72</v>
      </c>
      <c r="S15" s="166">
        <v>2444845.77</v>
      </c>
      <c r="T15" s="166">
        <v>0</v>
      </c>
    </row>
    <row r="16" spans="1:20" hidden="1" outlineLevel="2" x14ac:dyDescent="0.3">
      <c r="A16" s="114">
        <v>16</v>
      </c>
      <c r="B16" s="210" t="s">
        <v>371</v>
      </c>
      <c r="C16" s="221" t="s">
        <v>359</v>
      </c>
      <c r="D16" s="221" t="s">
        <v>372</v>
      </c>
      <c r="E16" s="123">
        <v>90200000</v>
      </c>
      <c r="F16" s="122" t="s">
        <v>16</v>
      </c>
      <c r="G16" s="220">
        <v>-319354.18</v>
      </c>
      <c r="H16" s="121">
        <v>-7.8532047960008723E-10</v>
      </c>
      <c r="I16" s="220">
        <v>0</v>
      </c>
      <c r="J16" s="220">
        <v>-27.4</v>
      </c>
      <c r="K16" s="220">
        <v>0</v>
      </c>
      <c r="L16" s="220">
        <v>0</v>
      </c>
      <c r="M16" s="220">
        <v>-19296.990000000002</v>
      </c>
      <c r="N16" s="220">
        <v>0</v>
      </c>
      <c r="O16" s="220">
        <v>0</v>
      </c>
      <c r="P16" s="220">
        <v>-274298.58</v>
      </c>
      <c r="Q16" s="220">
        <v>0</v>
      </c>
      <c r="R16" s="220">
        <v>-20754.54</v>
      </c>
      <c r="S16" s="220">
        <v>-4976.67</v>
      </c>
      <c r="T16" s="220">
        <v>0</v>
      </c>
    </row>
    <row r="17" spans="1:20" hidden="1" outlineLevel="2" x14ac:dyDescent="0.3">
      <c r="A17" s="114">
        <v>17</v>
      </c>
      <c r="B17" s="210" t="s">
        <v>373</v>
      </c>
      <c r="C17" s="221" t="s">
        <v>359</v>
      </c>
      <c r="D17" s="221" t="s">
        <v>372</v>
      </c>
      <c r="E17" s="123">
        <v>90200001</v>
      </c>
      <c r="F17" s="122" t="s">
        <v>17</v>
      </c>
      <c r="G17" s="220">
        <v>1790535.74</v>
      </c>
      <c r="H17" s="121">
        <v>-4.0627313976462103E-6</v>
      </c>
      <c r="I17" s="220">
        <v>-63168.81</v>
      </c>
      <c r="J17" s="220">
        <v>-26978.35</v>
      </c>
      <c r="K17" s="220">
        <v>-51602.41</v>
      </c>
      <c r="L17" s="220">
        <v>-62649.3</v>
      </c>
      <c r="M17" s="220">
        <v>-89470.6</v>
      </c>
      <c r="N17" s="220">
        <v>-41921.78</v>
      </c>
      <c r="O17" s="220">
        <v>-88417.27</v>
      </c>
      <c r="P17" s="220">
        <v>-58415.74</v>
      </c>
      <c r="Q17" s="220">
        <v>-93934.26</v>
      </c>
      <c r="R17" s="220">
        <v>-82728.179999999993</v>
      </c>
      <c r="S17" s="220">
        <v>2449822.44</v>
      </c>
      <c r="T17" s="220">
        <v>0</v>
      </c>
    </row>
    <row r="18" spans="1:20" ht="4.5" customHeight="1" outlineLevel="1" collapsed="1" x14ac:dyDescent="0.3">
      <c r="A18" s="114">
        <v>18</v>
      </c>
      <c r="B18" s="210"/>
      <c r="C18" s="223"/>
      <c r="D18" s="223"/>
      <c r="E18" s="135">
        <v>1</v>
      </c>
      <c r="F18" s="113"/>
      <c r="G18" s="113"/>
      <c r="H18" s="129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</row>
    <row r="19" spans="1:20" outlineLevel="1" x14ac:dyDescent="0.3">
      <c r="A19" s="114">
        <v>19</v>
      </c>
      <c r="B19" s="210"/>
      <c r="C19" s="223"/>
      <c r="D19" s="223"/>
      <c r="E19" s="135">
        <v>1</v>
      </c>
      <c r="F19" s="168" t="s">
        <v>18</v>
      </c>
      <c r="G19" s="166">
        <v>2208415.81</v>
      </c>
      <c r="H19" s="167">
        <v>4.7803374755861095E-8</v>
      </c>
      <c r="I19" s="166">
        <v>-6856.3099999999977</v>
      </c>
      <c r="J19" s="166">
        <v>16266.550000000003</v>
      </c>
      <c r="K19" s="166">
        <v>-7742.3700000000026</v>
      </c>
      <c r="L19" s="166">
        <v>-20512.350000000006</v>
      </c>
      <c r="M19" s="166">
        <v>24905.019999999975</v>
      </c>
      <c r="N19" s="166">
        <v>-13152.8</v>
      </c>
      <c r="O19" s="166">
        <v>-25474.65</v>
      </c>
      <c r="P19" s="166">
        <v>-226967.25</v>
      </c>
      <c r="Q19" s="166">
        <v>-27124.12999999999</v>
      </c>
      <c r="R19" s="166">
        <v>-23280.540000000008</v>
      </c>
      <c r="S19" s="166">
        <v>2518354.64</v>
      </c>
      <c r="T19" s="166">
        <v>0</v>
      </c>
    </row>
    <row r="20" spans="1:20" ht="4.5" customHeight="1" outlineLevel="1" x14ac:dyDescent="0.3">
      <c r="A20" s="114">
        <v>20</v>
      </c>
      <c r="B20" s="210"/>
      <c r="C20" s="223"/>
      <c r="D20" s="223"/>
      <c r="E20" s="135">
        <v>1</v>
      </c>
      <c r="F20" s="113"/>
      <c r="G20" s="113"/>
      <c r="H20" s="129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</row>
    <row r="21" spans="1:20" outlineLevel="1" collapsed="1" x14ac:dyDescent="0.3">
      <c r="A21" s="114">
        <v>21</v>
      </c>
      <c r="B21" s="210"/>
      <c r="C21" s="223"/>
      <c r="D21" s="223"/>
      <c r="E21" s="135">
        <v>1</v>
      </c>
      <c r="F21" s="168" t="s">
        <v>19</v>
      </c>
      <c r="G21" s="166">
        <v>0</v>
      </c>
      <c r="H21" s="167"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</row>
    <row r="22" spans="1:20" hidden="1" outlineLevel="2" x14ac:dyDescent="0.3">
      <c r="A22" s="114">
        <v>22</v>
      </c>
      <c r="B22" s="210" t="s">
        <v>374</v>
      </c>
      <c r="C22" s="221" t="s">
        <v>375</v>
      </c>
      <c r="D22" s="221" t="s">
        <v>372</v>
      </c>
      <c r="E22" s="224">
        <v>71900700</v>
      </c>
      <c r="F22" s="126" t="s">
        <v>20</v>
      </c>
      <c r="G22" s="220">
        <v>0</v>
      </c>
      <c r="H22" s="121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0">
        <v>0</v>
      </c>
      <c r="P22" s="220">
        <v>0</v>
      </c>
      <c r="Q22" s="220">
        <v>0</v>
      </c>
      <c r="R22" s="220">
        <v>0</v>
      </c>
      <c r="S22" s="220">
        <v>0</v>
      </c>
      <c r="T22" s="220">
        <v>0</v>
      </c>
    </row>
    <row r="23" spans="1:20" ht="4.5" customHeight="1" outlineLevel="1" collapsed="1" x14ac:dyDescent="0.3">
      <c r="A23" s="114">
        <v>23</v>
      </c>
      <c r="B23" s="210"/>
      <c r="C23" s="223"/>
      <c r="D23" s="223"/>
      <c r="E23" s="135">
        <v>1</v>
      </c>
      <c r="F23" s="113"/>
      <c r="G23" s="113"/>
      <c r="H23" s="129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</row>
    <row r="24" spans="1:20" outlineLevel="1" collapsed="1" x14ac:dyDescent="0.3">
      <c r="A24" s="114">
        <v>24</v>
      </c>
      <c r="B24" s="210"/>
      <c r="C24" s="223"/>
      <c r="D24" s="223"/>
      <c r="E24" s="130">
        <v>1</v>
      </c>
      <c r="F24" s="168" t="s">
        <v>21</v>
      </c>
      <c r="G24" s="166">
        <v>26639344</v>
      </c>
      <c r="H24" s="167">
        <v>0</v>
      </c>
      <c r="I24" s="166">
        <v>3105094.5</v>
      </c>
      <c r="J24" s="166">
        <v>1605268.9</v>
      </c>
      <c r="K24" s="166">
        <v>1724627.5</v>
      </c>
      <c r="L24" s="166">
        <v>1546722.8</v>
      </c>
      <c r="M24" s="166">
        <v>2920354.5</v>
      </c>
      <c r="N24" s="166">
        <v>2142183.6</v>
      </c>
      <c r="O24" s="166">
        <v>1894218</v>
      </c>
      <c r="P24" s="166">
        <v>2368853</v>
      </c>
      <c r="Q24" s="166">
        <v>2673577.7000000002</v>
      </c>
      <c r="R24" s="166">
        <v>3692914</v>
      </c>
      <c r="S24" s="166">
        <v>2965529.5</v>
      </c>
      <c r="T24" s="166">
        <v>0</v>
      </c>
    </row>
    <row r="25" spans="1:20" hidden="1" outlineLevel="2" x14ac:dyDescent="0.3">
      <c r="A25" s="114">
        <v>25</v>
      </c>
      <c r="B25" s="210" t="s">
        <v>376</v>
      </c>
      <c r="C25" s="221" t="s">
        <v>377</v>
      </c>
      <c r="D25" s="221" t="s">
        <v>362</v>
      </c>
      <c r="E25" s="127">
        <v>70300000</v>
      </c>
      <c r="F25" s="126" t="s">
        <v>22</v>
      </c>
      <c r="G25" s="220">
        <v>0</v>
      </c>
      <c r="H25" s="121">
        <v>0</v>
      </c>
      <c r="I25" s="220">
        <v>0</v>
      </c>
      <c r="J25" s="220">
        <v>0</v>
      </c>
      <c r="K25" s="220">
        <v>0</v>
      </c>
      <c r="L25" s="220">
        <v>0</v>
      </c>
      <c r="M25" s="220">
        <v>0</v>
      </c>
      <c r="N25" s="220">
        <v>0</v>
      </c>
      <c r="O25" s="220">
        <v>0</v>
      </c>
      <c r="P25" s="220">
        <v>0</v>
      </c>
      <c r="Q25" s="220">
        <v>0</v>
      </c>
      <c r="R25" s="220">
        <v>0</v>
      </c>
      <c r="S25" s="220">
        <v>0</v>
      </c>
      <c r="T25" s="220">
        <v>0</v>
      </c>
    </row>
    <row r="26" spans="1:20" hidden="1" outlineLevel="2" x14ac:dyDescent="0.3">
      <c r="A26" s="114">
        <v>26</v>
      </c>
      <c r="B26" s="210" t="s">
        <v>378</v>
      </c>
      <c r="C26" s="221" t="s">
        <v>377</v>
      </c>
      <c r="D26" s="221" t="s">
        <v>362</v>
      </c>
      <c r="E26" s="127">
        <v>70300200</v>
      </c>
      <c r="F26" s="126" t="s">
        <v>23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379</v>
      </c>
      <c r="C27" s="221" t="s">
        <v>377</v>
      </c>
      <c r="D27" s="221" t="s">
        <v>372</v>
      </c>
      <c r="E27" s="127">
        <v>70300700</v>
      </c>
      <c r="F27" s="126" t="s">
        <v>24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380</v>
      </c>
      <c r="C28" s="221" t="s">
        <v>377</v>
      </c>
      <c r="D28" s="221" t="s">
        <v>381</v>
      </c>
      <c r="E28" s="127">
        <v>70300800</v>
      </c>
      <c r="F28" s="126" t="s">
        <v>25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382</v>
      </c>
      <c r="C29" s="221" t="s">
        <v>377</v>
      </c>
      <c r="D29" s="221" t="s">
        <v>381</v>
      </c>
      <c r="E29" s="127">
        <v>70300900</v>
      </c>
      <c r="F29" s="126" t="s">
        <v>26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383</v>
      </c>
      <c r="C30" s="221" t="s">
        <v>377</v>
      </c>
      <c r="D30" s="221" t="s">
        <v>366</v>
      </c>
      <c r="E30" s="127">
        <v>71200000</v>
      </c>
      <c r="F30" s="126" t="s">
        <v>27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25" t="s">
        <v>384</v>
      </c>
      <c r="C31" s="226" t="s">
        <v>377</v>
      </c>
      <c r="D31" s="226" t="s">
        <v>385</v>
      </c>
      <c r="E31" s="145">
        <v>71200100</v>
      </c>
      <c r="F31" s="144" t="s">
        <v>28</v>
      </c>
      <c r="G31" s="219">
        <v>93144.8</v>
      </c>
      <c r="H31" s="186">
        <v>2.8409111656190019E-7</v>
      </c>
      <c r="I31" s="220">
        <v>0</v>
      </c>
      <c r="J31" s="220">
        <v>0</v>
      </c>
      <c r="K31" s="220">
        <v>9912</v>
      </c>
      <c r="L31" s="220">
        <v>13862.8</v>
      </c>
      <c r="M31" s="220">
        <v>12950</v>
      </c>
      <c r="N31" s="220">
        <v>0</v>
      </c>
      <c r="O31" s="220">
        <v>8442</v>
      </c>
      <c r="P31" s="220">
        <v>17626</v>
      </c>
      <c r="Q31" s="220">
        <v>17094</v>
      </c>
      <c r="R31" s="220">
        <v>13258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10" t="s">
        <v>386</v>
      </c>
      <c r="C32" s="221" t="s">
        <v>377</v>
      </c>
      <c r="D32" s="221" t="s">
        <v>387</v>
      </c>
      <c r="E32" s="127">
        <v>71300000</v>
      </c>
      <c r="F32" s="126" t="s">
        <v>29</v>
      </c>
      <c r="G32" s="220">
        <v>0</v>
      </c>
      <c r="H32" s="121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388</v>
      </c>
      <c r="C33" s="221" t="s">
        <v>377</v>
      </c>
      <c r="D33" s="221" t="s">
        <v>387</v>
      </c>
      <c r="E33" s="127">
        <v>71300200</v>
      </c>
      <c r="F33" s="126" t="s">
        <v>30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389</v>
      </c>
      <c r="C34" s="221" t="s">
        <v>377</v>
      </c>
      <c r="D34" s="221" t="s">
        <v>372</v>
      </c>
      <c r="E34" s="127">
        <v>71500000</v>
      </c>
      <c r="F34" s="126" t="s">
        <v>31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390</v>
      </c>
      <c r="C35" s="221" t="s">
        <v>377</v>
      </c>
      <c r="D35" s="221"/>
      <c r="E35" s="172">
        <v>71500100</v>
      </c>
      <c r="F35" s="171" t="s">
        <v>332</v>
      </c>
      <c r="G35" s="220"/>
      <c r="H35" s="121">
        <v>0</v>
      </c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</row>
    <row r="36" spans="1:20" hidden="1" outlineLevel="2" x14ac:dyDescent="0.3">
      <c r="A36" s="114">
        <v>36</v>
      </c>
      <c r="B36" s="210" t="s">
        <v>391</v>
      </c>
      <c r="C36" s="221" t="s">
        <v>377</v>
      </c>
      <c r="D36" s="221" t="s">
        <v>387</v>
      </c>
      <c r="E36" s="123">
        <v>71700000</v>
      </c>
      <c r="F36" s="122" t="s">
        <v>32</v>
      </c>
      <c r="G36" s="220">
        <v>0</v>
      </c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20">
        <v>0</v>
      </c>
      <c r="R36" s="220">
        <v>0</v>
      </c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392</v>
      </c>
      <c r="C37" s="221" t="s">
        <v>377</v>
      </c>
      <c r="D37" s="221">
        <v>0</v>
      </c>
      <c r="E37" s="123">
        <v>71800000</v>
      </c>
      <c r="F37" s="122" t="s">
        <v>33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393</v>
      </c>
      <c r="C38" s="221" t="s">
        <v>377</v>
      </c>
      <c r="D38" s="221" t="s">
        <v>387</v>
      </c>
      <c r="E38" s="127">
        <v>71800400</v>
      </c>
      <c r="F38" s="126" t="s">
        <v>34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394</v>
      </c>
      <c r="C39" s="221" t="s">
        <v>377</v>
      </c>
      <c r="D39" s="221" t="s">
        <v>360</v>
      </c>
      <c r="E39" s="127">
        <v>71900000</v>
      </c>
      <c r="F39" s="126" t="s">
        <v>35</v>
      </c>
      <c r="G39" s="220">
        <v>26544699.199999999</v>
      </c>
      <c r="H39" s="121">
        <v>0</v>
      </c>
      <c r="I39" s="220">
        <v>3105094.5</v>
      </c>
      <c r="J39" s="220">
        <v>1605268.9</v>
      </c>
      <c r="K39" s="220">
        <v>1714715.5</v>
      </c>
      <c r="L39" s="220">
        <v>1532860</v>
      </c>
      <c r="M39" s="220">
        <v>2907404.5</v>
      </c>
      <c r="N39" s="220">
        <v>2142183.6</v>
      </c>
      <c r="O39" s="220">
        <v>1885776</v>
      </c>
      <c r="P39" s="220">
        <v>2351227</v>
      </c>
      <c r="Q39" s="220">
        <v>2656483.7000000002</v>
      </c>
      <c r="R39" s="220">
        <v>3679656</v>
      </c>
      <c r="S39" s="220">
        <v>2964029.5</v>
      </c>
      <c r="T39" s="220">
        <v>0</v>
      </c>
    </row>
    <row r="40" spans="1:20" hidden="1" outlineLevel="2" x14ac:dyDescent="0.3">
      <c r="A40" s="114">
        <v>40</v>
      </c>
      <c r="B40" s="210" t="s">
        <v>395</v>
      </c>
      <c r="C40" s="221" t="s">
        <v>377</v>
      </c>
      <c r="D40" s="221" t="s">
        <v>396</v>
      </c>
      <c r="E40" s="127">
        <v>71900100</v>
      </c>
      <c r="F40" s="126" t="s">
        <v>36</v>
      </c>
      <c r="G40" s="220">
        <v>0</v>
      </c>
      <c r="H40" s="121">
        <v>0</v>
      </c>
      <c r="I40" s="220">
        <v>0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397</v>
      </c>
      <c r="C41" s="221" t="s">
        <v>377</v>
      </c>
      <c r="D41" s="221" t="s">
        <v>385</v>
      </c>
      <c r="E41" s="224">
        <v>71900500</v>
      </c>
      <c r="F41" s="126" t="s">
        <v>37</v>
      </c>
      <c r="G41" s="220">
        <v>1500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1500</v>
      </c>
      <c r="T41" s="220">
        <v>0</v>
      </c>
    </row>
    <row r="42" spans="1:20" hidden="1" outlineLevel="2" x14ac:dyDescent="0.3">
      <c r="A42" s="114">
        <v>42</v>
      </c>
      <c r="B42" s="225" t="s">
        <v>398</v>
      </c>
      <c r="C42" s="226" t="s">
        <v>377</v>
      </c>
      <c r="D42" s="226" t="s">
        <v>399</v>
      </c>
      <c r="E42" s="170">
        <v>71900600</v>
      </c>
      <c r="F42" s="169" t="s">
        <v>38</v>
      </c>
      <c r="G42" s="219">
        <v>0</v>
      </c>
      <c r="H42" s="121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10" t="s">
        <v>400</v>
      </c>
      <c r="C43" s="221" t="s">
        <v>377</v>
      </c>
      <c r="D43" s="221"/>
      <c r="E43" s="170">
        <v>71900900</v>
      </c>
      <c r="F43" s="169" t="s">
        <v>333</v>
      </c>
      <c r="G43" s="220"/>
      <c r="H43" s="121">
        <v>0</v>
      </c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</row>
    <row r="44" spans="1:20" hidden="1" outlineLevel="2" x14ac:dyDescent="0.3">
      <c r="A44" s="114">
        <v>44</v>
      </c>
      <c r="B44" s="225" t="s">
        <v>401</v>
      </c>
      <c r="C44" s="226" t="s">
        <v>377</v>
      </c>
      <c r="D44" s="226" t="s">
        <v>399</v>
      </c>
      <c r="E44" s="170">
        <v>71901000</v>
      </c>
      <c r="F44" s="169" t="s">
        <v>334</v>
      </c>
      <c r="G44" s="219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t="4.5" customHeight="1" outlineLevel="1" collapsed="1" x14ac:dyDescent="0.3">
      <c r="A45" s="114">
        <v>45</v>
      </c>
      <c r="B45" s="210"/>
      <c r="C45" s="221" t="s">
        <v>377</v>
      </c>
      <c r="D45" s="223"/>
      <c r="E45" s="135">
        <v>1</v>
      </c>
      <c r="F45" s="113"/>
      <c r="G45" s="113"/>
      <c r="H45" s="121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</row>
    <row r="46" spans="1:20" outlineLevel="1" collapsed="1" x14ac:dyDescent="0.3">
      <c r="A46" s="114">
        <v>46</v>
      </c>
      <c r="B46" s="210"/>
      <c r="C46" s="223"/>
      <c r="D46" s="223"/>
      <c r="E46" s="135">
        <v>1</v>
      </c>
      <c r="F46" s="168" t="s">
        <v>39</v>
      </c>
      <c r="G46" s="166">
        <v>55000</v>
      </c>
      <c r="H46" s="167">
        <v>4.2991997058398938E-7</v>
      </c>
      <c r="I46" s="166">
        <v>5000</v>
      </c>
      <c r="J46" s="166">
        <v>5000</v>
      </c>
      <c r="K46" s="166">
        <v>5000</v>
      </c>
      <c r="L46" s="166">
        <v>5000</v>
      </c>
      <c r="M46" s="166">
        <v>5000</v>
      </c>
      <c r="N46" s="166">
        <v>5000</v>
      </c>
      <c r="O46" s="166">
        <v>5000</v>
      </c>
      <c r="P46" s="166">
        <v>5000</v>
      </c>
      <c r="Q46" s="166">
        <v>5000</v>
      </c>
      <c r="R46" s="166">
        <v>5000</v>
      </c>
      <c r="S46" s="166">
        <v>5000</v>
      </c>
      <c r="T46" s="166">
        <v>0</v>
      </c>
    </row>
    <row r="47" spans="1:20" hidden="1" outlineLevel="2" x14ac:dyDescent="0.3">
      <c r="A47" s="114">
        <v>47</v>
      </c>
      <c r="B47" s="210" t="s">
        <v>402</v>
      </c>
      <c r="C47" s="221" t="s">
        <v>403</v>
      </c>
      <c r="D47" s="221" t="s">
        <v>399</v>
      </c>
      <c r="E47" s="127">
        <v>71300100</v>
      </c>
      <c r="F47" s="126" t="s">
        <v>40</v>
      </c>
      <c r="G47" s="220">
        <v>55000</v>
      </c>
      <c r="H47" s="121">
        <v>4.2991997058398938E-7</v>
      </c>
      <c r="I47" s="220">
        <v>5000</v>
      </c>
      <c r="J47" s="220">
        <v>5000</v>
      </c>
      <c r="K47" s="220">
        <v>5000</v>
      </c>
      <c r="L47" s="220">
        <v>5000</v>
      </c>
      <c r="M47" s="220">
        <v>5000</v>
      </c>
      <c r="N47" s="220">
        <v>5000</v>
      </c>
      <c r="O47" s="220">
        <v>5000</v>
      </c>
      <c r="P47" s="220">
        <v>5000</v>
      </c>
      <c r="Q47" s="220">
        <v>5000</v>
      </c>
      <c r="R47" s="220">
        <v>5000</v>
      </c>
      <c r="S47" s="220">
        <v>5000</v>
      </c>
      <c r="T47" s="220">
        <v>0</v>
      </c>
    </row>
    <row r="48" spans="1:20" hidden="1" outlineLevel="2" x14ac:dyDescent="0.3">
      <c r="A48" s="114">
        <v>48</v>
      </c>
      <c r="B48" s="210" t="s">
        <v>404</v>
      </c>
      <c r="C48" s="221" t="s">
        <v>403</v>
      </c>
      <c r="D48" s="221" t="s">
        <v>399</v>
      </c>
      <c r="E48" s="224">
        <v>71900400</v>
      </c>
      <c r="F48" s="227" t="s">
        <v>41</v>
      </c>
      <c r="G48" s="220">
        <v>0</v>
      </c>
      <c r="H48" s="121">
        <v>0</v>
      </c>
      <c r="I48" s="220">
        <v>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outlineLevel="1" collapsed="1" x14ac:dyDescent="0.3">
      <c r="A49" s="114">
        <v>49</v>
      </c>
      <c r="B49" s="210"/>
      <c r="C49" s="223"/>
      <c r="D49" s="223"/>
      <c r="E49" s="135">
        <v>1</v>
      </c>
      <c r="F49" s="113"/>
      <c r="G49" s="113"/>
      <c r="H49" s="129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</row>
    <row r="50" spans="1:20" ht="15.6" outlineLevel="1" x14ac:dyDescent="0.3">
      <c r="A50" s="114">
        <v>50</v>
      </c>
      <c r="B50" s="210"/>
      <c r="C50" s="223"/>
      <c r="D50" s="223"/>
      <c r="E50" s="135">
        <v>1</v>
      </c>
      <c r="F50" s="165" t="s">
        <v>42</v>
      </c>
      <c r="G50" s="163">
        <v>28902759.809999999</v>
      </c>
      <c r="H50" s="164">
        <v>1.8491312990775584E-4</v>
      </c>
      <c r="I50" s="163">
        <v>3103238.19</v>
      </c>
      <c r="J50" s="163">
        <v>1626535.45</v>
      </c>
      <c r="K50" s="163">
        <v>1721885.13</v>
      </c>
      <c r="L50" s="163">
        <v>1531210.45</v>
      </c>
      <c r="M50" s="163">
        <v>2950259.52</v>
      </c>
      <c r="N50" s="163">
        <v>2134030.8000000003</v>
      </c>
      <c r="O50" s="163">
        <v>1873743.35</v>
      </c>
      <c r="P50" s="163">
        <v>2146885.75</v>
      </c>
      <c r="Q50" s="163">
        <v>2651453.5700000003</v>
      </c>
      <c r="R50" s="163">
        <v>3674633.46</v>
      </c>
      <c r="S50" s="163">
        <v>5488884.1400000006</v>
      </c>
      <c r="T50" s="163">
        <v>0</v>
      </c>
    </row>
    <row r="51" spans="1:20" ht="18" outlineLevel="1" x14ac:dyDescent="0.35">
      <c r="A51" s="114">
        <v>51</v>
      </c>
      <c r="B51" s="210"/>
      <c r="C51" s="223"/>
      <c r="D51" s="223"/>
      <c r="E51" s="162" t="s">
        <v>43</v>
      </c>
      <c r="F51" s="113"/>
      <c r="G51" s="113"/>
      <c r="H51" s="129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</row>
    <row r="52" spans="1:20" outlineLevel="1" collapsed="1" x14ac:dyDescent="0.3">
      <c r="A52" s="114">
        <v>52</v>
      </c>
      <c r="B52" s="210"/>
      <c r="C52" s="223"/>
      <c r="D52" s="223"/>
      <c r="E52" s="119">
        <v>1</v>
      </c>
      <c r="F52" s="140" t="s">
        <v>44</v>
      </c>
      <c r="G52" s="138">
        <v>-37630444.25</v>
      </c>
      <c r="H52" s="139">
        <v>-3.8829612217864554E-6</v>
      </c>
      <c r="I52" s="138">
        <v>-1544186.9800000002</v>
      </c>
      <c r="J52" s="138">
        <v>-3615388.5999999996</v>
      </c>
      <c r="K52" s="138">
        <v>-2556959.5700000003</v>
      </c>
      <c r="L52" s="138">
        <v>-3083264.34</v>
      </c>
      <c r="M52" s="138">
        <v>-2599827.4900000002</v>
      </c>
      <c r="N52" s="138">
        <v>-2665431.5499999998</v>
      </c>
      <c r="O52" s="138">
        <v>-3924202.8</v>
      </c>
      <c r="P52" s="138">
        <v>-5065904.01</v>
      </c>
      <c r="Q52" s="138">
        <v>-3629045.37</v>
      </c>
      <c r="R52" s="138">
        <v>-5348355.75</v>
      </c>
      <c r="S52" s="138">
        <v>-3597877.79</v>
      </c>
      <c r="T52" s="138">
        <v>0</v>
      </c>
    </row>
    <row r="53" spans="1:20" hidden="1" outlineLevel="2" x14ac:dyDescent="0.3">
      <c r="A53" s="114">
        <v>53</v>
      </c>
      <c r="B53" s="210" t="s">
        <v>405</v>
      </c>
      <c r="C53" s="221" t="s">
        <v>406</v>
      </c>
      <c r="D53" s="221" t="s">
        <v>407</v>
      </c>
      <c r="E53" s="123">
        <v>80810000</v>
      </c>
      <c r="F53" s="122" t="s">
        <v>45</v>
      </c>
      <c r="G53" s="220">
        <v>531194.48</v>
      </c>
      <c r="H53" s="121">
        <v>0</v>
      </c>
      <c r="I53" s="220">
        <v>2987.1</v>
      </c>
      <c r="J53" s="220">
        <v>32732.23</v>
      </c>
      <c r="K53" s="220">
        <v>3779.06</v>
      </c>
      <c r="L53" s="220">
        <v>2632.71</v>
      </c>
      <c r="M53" s="220">
        <v>129902.97</v>
      </c>
      <c r="N53" s="220">
        <v>732.7</v>
      </c>
      <c r="O53" s="220">
        <v>78751.92</v>
      </c>
      <c r="P53" s="220">
        <v>263206.78000000003</v>
      </c>
      <c r="Q53" s="220">
        <v>2618.2399999999998</v>
      </c>
      <c r="R53" s="220">
        <v>659.62</v>
      </c>
      <c r="S53" s="220">
        <v>13191.15</v>
      </c>
      <c r="T53" s="220">
        <v>0</v>
      </c>
    </row>
    <row r="54" spans="1:20" hidden="1" outlineLevel="2" x14ac:dyDescent="0.3">
      <c r="A54" s="114">
        <v>54</v>
      </c>
      <c r="B54" s="210" t="s">
        <v>408</v>
      </c>
      <c r="C54" s="221" t="s">
        <v>406</v>
      </c>
      <c r="D54" s="221" t="s">
        <v>407</v>
      </c>
      <c r="E54" s="123">
        <v>80810001</v>
      </c>
      <c r="F54" s="122" t="s">
        <v>46</v>
      </c>
      <c r="G54" s="220">
        <v>-8759081.9000000004</v>
      </c>
      <c r="H54" s="121">
        <v>0</v>
      </c>
      <c r="I54" s="220">
        <v>1930883.66</v>
      </c>
      <c r="J54" s="220">
        <v>-1270673.18</v>
      </c>
      <c r="K54" s="220">
        <v>-351132.89</v>
      </c>
      <c r="L54" s="220">
        <v>-1069338.6200000001</v>
      </c>
      <c r="M54" s="220">
        <v>-234045.08</v>
      </c>
      <c r="N54" s="220">
        <v>-237518.97</v>
      </c>
      <c r="O54" s="220">
        <v>-525119.56000000006</v>
      </c>
      <c r="P54" s="220">
        <v>-3023846.59</v>
      </c>
      <c r="Q54" s="220">
        <v>-1128033.81</v>
      </c>
      <c r="R54" s="220">
        <v>-1580454.13</v>
      </c>
      <c r="S54" s="220">
        <v>-1269802.73</v>
      </c>
      <c r="T54" s="220">
        <v>0</v>
      </c>
    </row>
    <row r="55" spans="1:20" hidden="1" outlineLevel="2" x14ac:dyDescent="0.3">
      <c r="A55" s="114">
        <v>55</v>
      </c>
      <c r="B55" s="210" t="s">
        <v>409</v>
      </c>
      <c r="C55" s="221" t="s">
        <v>406</v>
      </c>
      <c r="D55" s="221" t="s">
        <v>407</v>
      </c>
      <c r="E55" s="123">
        <v>80820000</v>
      </c>
      <c r="F55" s="122" t="s">
        <v>47</v>
      </c>
      <c r="G55" s="220">
        <v>-255161.69</v>
      </c>
      <c r="H55" s="121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-1677.76</v>
      </c>
      <c r="N55" s="220">
        <v>-151.05000000000001</v>
      </c>
      <c r="O55" s="220">
        <v>-302.11</v>
      </c>
      <c r="P55" s="220">
        <v>-253030.77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410</v>
      </c>
      <c r="C56" s="221" t="s">
        <v>406</v>
      </c>
      <c r="D56" s="221" t="s">
        <v>407</v>
      </c>
      <c r="E56" s="123">
        <v>80820001</v>
      </c>
      <c r="F56" s="122" t="s">
        <v>48</v>
      </c>
      <c r="G56" s="220">
        <v>-29147395.140000001</v>
      </c>
      <c r="H56" s="121">
        <v>0</v>
      </c>
      <c r="I56" s="220">
        <v>-3478057.74</v>
      </c>
      <c r="J56" s="220">
        <v>-2377447.65</v>
      </c>
      <c r="K56" s="220">
        <v>-2209605.7400000002</v>
      </c>
      <c r="L56" s="220">
        <v>-2016558.43</v>
      </c>
      <c r="M56" s="220">
        <v>-2494007.62</v>
      </c>
      <c r="N56" s="220">
        <v>-2428494.23</v>
      </c>
      <c r="O56" s="220">
        <v>-3477533.05</v>
      </c>
      <c r="P56" s="220">
        <v>-2052233.43</v>
      </c>
      <c r="Q56" s="220">
        <v>-2503629.7999999998</v>
      </c>
      <c r="R56" s="220">
        <v>-3768561.24</v>
      </c>
      <c r="S56" s="220">
        <v>-2341266.21</v>
      </c>
      <c r="T56" s="220">
        <v>0</v>
      </c>
    </row>
    <row r="57" spans="1:20" ht="5.7" customHeight="1" outlineLevel="1" collapsed="1" x14ac:dyDescent="0.3">
      <c r="A57" s="114">
        <v>57</v>
      </c>
      <c r="B57" s="210"/>
      <c r="C57" s="223"/>
      <c r="D57" s="223"/>
      <c r="E57" s="135">
        <v>1</v>
      </c>
      <c r="F57" s="113"/>
      <c r="G57" s="113"/>
      <c r="H57" s="129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spans="1:20" outlineLevel="1" collapsed="1" x14ac:dyDescent="0.3">
      <c r="A58" s="114">
        <v>58</v>
      </c>
      <c r="B58" s="210"/>
      <c r="C58" s="223"/>
      <c r="D58" s="223"/>
      <c r="E58" s="119">
        <v>1</v>
      </c>
      <c r="F58" s="140" t="s">
        <v>49</v>
      </c>
      <c r="G58" s="138">
        <v>-94189814.379999995</v>
      </c>
      <c r="H58" s="139">
        <v>-3.8829612217864554E-6</v>
      </c>
      <c r="I58" s="138">
        <v>-8062860.9399999995</v>
      </c>
      <c r="J58" s="138">
        <v>-7376629.2699999996</v>
      </c>
      <c r="K58" s="138">
        <v>-7593884.1400000006</v>
      </c>
      <c r="L58" s="138">
        <v>-8085705.2000000002</v>
      </c>
      <c r="M58" s="138">
        <v>-8853554.9800000004</v>
      </c>
      <c r="N58" s="138">
        <v>-8697168.459999999</v>
      </c>
      <c r="O58" s="138">
        <v>-9503743.3100000005</v>
      </c>
      <c r="P58" s="138">
        <v>-8321180.7000000002</v>
      </c>
      <c r="Q58" s="138">
        <v>-8717748.5199999996</v>
      </c>
      <c r="R58" s="138">
        <v>-10005238.700000001</v>
      </c>
      <c r="S58" s="138">
        <v>-8972100.1600000001</v>
      </c>
      <c r="T58" s="138">
        <v>0</v>
      </c>
    </row>
    <row r="59" spans="1:20" hidden="1" outlineLevel="2" x14ac:dyDescent="0.3">
      <c r="A59" s="114">
        <v>59</v>
      </c>
      <c r="B59" s="210" t="s">
        <v>411</v>
      </c>
      <c r="C59" s="221" t="s">
        <v>412</v>
      </c>
      <c r="D59" s="221" t="s">
        <v>413</v>
      </c>
      <c r="E59" s="123">
        <v>81100000</v>
      </c>
      <c r="F59" s="122" t="s">
        <v>50</v>
      </c>
      <c r="G59" s="220">
        <v>-81105844.699999988</v>
      </c>
      <c r="H59" s="121">
        <v>0</v>
      </c>
      <c r="I59" s="220">
        <v>-6933558.46</v>
      </c>
      <c r="J59" s="220">
        <v>-6161991.54</v>
      </c>
      <c r="K59" s="220">
        <v>-6469880.9500000002</v>
      </c>
      <c r="L59" s="220">
        <v>-6848666.5499999998</v>
      </c>
      <c r="M59" s="220">
        <v>-7608611.1600000001</v>
      </c>
      <c r="N59" s="220">
        <v>-7453257.2599999998</v>
      </c>
      <c r="O59" s="220">
        <v>-8286876</v>
      </c>
      <c r="P59" s="220">
        <v>-7265122.3700000001</v>
      </c>
      <c r="Q59" s="220">
        <v>-7580948.2400000002</v>
      </c>
      <c r="R59" s="220">
        <v>-8765859.9800000004</v>
      </c>
      <c r="S59" s="220">
        <v>-7731072.1900000004</v>
      </c>
      <c r="T59" s="220">
        <v>0</v>
      </c>
    </row>
    <row r="60" spans="1:20" hidden="1" outlineLevel="2" x14ac:dyDescent="0.3">
      <c r="A60" s="114">
        <v>60</v>
      </c>
      <c r="B60" s="210" t="s">
        <v>414</v>
      </c>
      <c r="C60" s="221" t="s">
        <v>412</v>
      </c>
      <c r="D60" s="221" t="s">
        <v>413</v>
      </c>
      <c r="E60" s="161">
        <v>81100100</v>
      </c>
      <c r="F60" s="160" t="s">
        <v>51</v>
      </c>
      <c r="G60" s="220">
        <v>-753120</v>
      </c>
      <c r="H60" s="121">
        <v>0</v>
      </c>
      <c r="I60" s="220">
        <v>-67990</v>
      </c>
      <c r="J60" s="220">
        <v>-67990</v>
      </c>
      <c r="K60" s="220">
        <v>-67990</v>
      </c>
      <c r="L60" s="220">
        <v>-67990</v>
      </c>
      <c r="M60" s="220">
        <v>-73220</v>
      </c>
      <c r="N60" s="220">
        <v>-73220</v>
      </c>
      <c r="O60" s="220">
        <v>-73220</v>
      </c>
      <c r="P60" s="220">
        <v>-67990</v>
      </c>
      <c r="Q60" s="220">
        <v>-67990</v>
      </c>
      <c r="R60" s="220">
        <v>-62760</v>
      </c>
      <c r="S60" s="220">
        <v>-62760</v>
      </c>
      <c r="T60" s="220">
        <v>0</v>
      </c>
    </row>
    <row r="61" spans="1:20" hidden="1" outlineLevel="2" x14ac:dyDescent="0.3">
      <c r="A61" s="114">
        <v>61</v>
      </c>
      <c r="B61" s="210" t="s">
        <v>415</v>
      </c>
      <c r="C61" s="221" t="s">
        <v>412</v>
      </c>
      <c r="D61" s="221" t="s">
        <v>413</v>
      </c>
      <c r="E61" s="123">
        <v>81200000</v>
      </c>
      <c r="F61" s="122" t="s">
        <v>52</v>
      </c>
      <c r="G61" s="220">
        <v>0</v>
      </c>
      <c r="H61" s="121">
        <v>0</v>
      </c>
      <c r="I61" s="220">
        <v>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416</v>
      </c>
      <c r="C62" s="221" t="s">
        <v>412</v>
      </c>
      <c r="D62" s="221" t="s">
        <v>413</v>
      </c>
      <c r="E62" s="123">
        <v>81400000</v>
      </c>
      <c r="F62" s="122" t="s">
        <v>53</v>
      </c>
      <c r="G62" s="220">
        <v>-2609506.6500000004</v>
      </c>
      <c r="H62" s="121">
        <v>0</v>
      </c>
      <c r="I62" s="220">
        <v>-217999.17</v>
      </c>
      <c r="J62" s="220">
        <v>-261604.75</v>
      </c>
      <c r="K62" s="220">
        <v>-210532.73</v>
      </c>
      <c r="L62" s="220">
        <v>-275502.65999999997</v>
      </c>
      <c r="M62" s="220">
        <v>-197810.03</v>
      </c>
      <c r="N62" s="220">
        <v>-280264.76</v>
      </c>
      <c r="O62" s="220">
        <v>-267386.09000000003</v>
      </c>
      <c r="P62" s="220">
        <v>-172470.97</v>
      </c>
      <c r="Q62" s="220">
        <v>-249770.64</v>
      </c>
      <c r="R62" s="220">
        <v>-220791.81</v>
      </c>
      <c r="S62" s="220">
        <v>-255373.04</v>
      </c>
      <c r="T62" s="220">
        <v>0</v>
      </c>
    </row>
    <row r="63" spans="1:20" hidden="1" outlineLevel="2" x14ac:dyDescent="0.3">
      <c r="A63" s="114">
        <v>63</v>
      </c>
      <c r="B63" s="210" t="s">
        <v>417</v>
      </c>
      <c r="C63" s="221" t="s">
        <v>412</v>
      </c>
      <c r="D63" s="221" t="s">
        <v>413</v>
      </c>
      <c r="E63" s="123">
        <v>81500000</v>
      </c>
      <c r="F63" s="122" t="s">
        <v>54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418</v>
      </c>
      <c r="C64" s="221" t="s">
        <v>412</v>
      </c>
      <c r="D64" s="221" t="s">
        <v>396</v>
      </c>
      <c r="E64" s="127">
        <v>81500100</v>
      </c>
      <c r="F64" s="126" t="s">
        <v>55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419</v>
      </c>
      <c r="C65" s="226" t="s">
        <v>412</v>
      </c>
      <c r="D65" s="226" t="s">
        <v>413</v>
      </c>
      <c r="E65" s="159">
        <v>82100000</v>
      </c>
      <c r="F65" s="152" t="s">
        <v>56</v>
      </c>
      <c r="G65" s="228">
        <v>-9721343.0299999993</v>
      </c>
      <c r="H65" s="121">
        <v>0</v>
      </c>
      <c r="I65" s="220">
        <v>-843313.31</v>
      </c>
      <c r="J65" s="220">
        <v>-885042.98</v>
      </c>
      <c r="K65" s="220">
        <v>-845480.46</v>
      </c>
      <c r="L65" s="220">
        <v>-893545.99</v>
      </c>
      <c r="M65" s="220">
        <v>-973913.79</v>
      </c>
      <c r="N65" s="220">
        <v>-890426.44</v>
      </c>
      <c r="O65" s="220">
        <v>-876261.22</v>
      </c>
      <c r="P65" s="220">
        <v>-815597.36</v>
      </c>
      <c r="Q65" s="220">
        <v>-819039.64</v>
      </c>
      <c r="R65" s="220">
        <v>-955826.91</v>
      </c>
      <c r="S65" s="220">
        <v>-922894.93</v>
      </c>
      <c r="T65" s="220">
        <v>0</v>
      </c>
    </row>
    <row r="66" spans="1:20" hidden="1" outlineLevel="2" x14ac:dyDescent="0.3">
      <c r="A66" s="114">
        <v>66</v>
      </c>
      <c r="B66" s="210" t="s">
        <v>420</v>
      </c>
      <c r="C66" s="221" t="s">
        <v>412</v>
      </c>
      <c r="D66" s="221" t="s">
        <v>413</v>
      </c>
      <c r="E66" s="123">
        <v>84210100</v>
      </c>
      <c r="F66" s="148" t="s">
        <v>57</v>
      </c>
      <c r="G66" s="229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t="5.7" customHeight="1" outlineLevel="1" collapsed="1" x14ac:dyDescent="0.3">
      <c r="A67" s="114">
        <v>67</v>
      </c>
      <c r="B67" s="210"/>
      <c r="C67" s="223"/>
      <c r="D67" s="223"/>
      <c r="E67" s="151">
        <v>1</v>
      </c>
      <c r="F67" s="118"/>
      <c r="G67" s="118"/>
      <c r="H67" s="129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</row>
    <row r="68" spans="1:20" outlineLevel="1" collapsed="1" x14ac:dyDescent="0.3">
      <c r="A68" s="114">
        <v>68</v>
      </c>
      <c r="B68" s="210"/>
      <c r="C68" s="223"/>
      <c r="D68" s="223"/>
      <c r="E68" s="119">
        <v>1</v>
      </c>
      <c r="F68" s="140" t="s">
        <v>58</v>
      </c>
      <c r="G68" s="138">
        <v>-437195.07</v>
      </c>
      <c r="H68" s="139">
        <v>0</v>
      </c>
      <c r="I68" s="138">
        <v>-35546.97</v>
      </c>
      <c r="J68" s="138">
        <v>-46808.71</v>
      </c>
      <c r="K68" s="138">
        <v>-53121.67</v>
      </c>
      <c r="L68" s="138">
        <v>-65225.32</v>
      </c>
      <c r="M68" s="138">
        <v>-68319.83</v>
      </c>
      <c r="N68" s="138">
        <v>-33836.31</v>
      </c>
      <c r="O68" s="138">
        <v>-31505.49</v>
      </c>
      <c r="P68" s="138">
        <v>-28743.91</v>
      </c>
      <c r="Q68" s="138">
        <v>-42909.69</v>
      </c>
      <c r="R68" s="138">
        <v>-17980.580000000002</v>
      </c>
      <c r="S68" s="138">
        <v>-13196.59</v>
      </c>
      <c r="T68" s="138">
        <v>0</v>
      </c>
    </row>
    <row r="69" spans="1:20" hidden="1" outlineLevel="2" x14ac:dyDescent="0.3">
      <c r="A69" s="114">
        <v>69</v>
      </c>
      <c r="B69" s="210" t="s">
        <v>421</v>
      </c>
      <c r="C69" s="221" t="s">
        <v>412</v>
      </c>
      <c r="D69" s="221" t="s">
        <v>413</v>
      </c>
      <c r="E69" s="123">
        <v>81300000</v>
      </c>
      <c r="F69" s="122" t="s">
        <v>59</v>
      </c>
      <c r="G69" s="220">
        <v>0</v>
      </c>
      <c r="H69" s="121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0</v>
      </c>
      <c r="P69" s="220">
        <v>0</v>
      </c>
      <c r="Q69" s="220">
        <v>0</v>
      </c>
      <c r="R69" s="220">
        <v>0</v>
      </c>
      <c r="S69" s="220">
        <v>0</v>
      </c>
      <c r="T69" s="220">
        <v>0</v>
      </c>
    </row>
    <row r="70" spans="1:20" hidden="1" outlineLevel="2" x14ac:dyDescent="0.3">
      <c r="A70" s="114">
        <v>70</v>
      </c>
      <c r="B70" s="210" t="s">
        <v>422</v>
      </c>
      <c r="C70" s="221" t="s">
        <v>412</v>
      </c>
      <c r="D70" s="221" t="s">
        <v>413</v>
      </c>
      <c r="E70" s="123">
        <v>81300100</v>
      </c>
      <c r="F70" s="122" t="s">
        <v>60</v>
      </c>
      <c r="G70" s="220">
        <v>-15144</v>
      </c>
      <c r="H70" s="121">
        <v>0</v>
      </c>
      <c r="I70" s="220">
        <v>0</v>
      </c>
      <c r="J70" s="220">
        <v>0</v>
      </c>
      <c r="K70" s="220">
        <v>-4500</v>
      </c>
      <c r="L70" s="220">
        <v>-4500</v>
      </c>
      <c r="M70" s="220">
        <v>-4500</v>
      </c>
      <c r="N70" s="220">
        <v>0</v>
      </c>
      <c r="O70" s="220">
        <v>-1644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423</v>
      </c>
      <c r="C71" s="221" t="s">
        <v>412</v>
      </c>
      <c r="D71" s="221" t="s">
        <v>413</v>
      </c>
      <c r="E71" s="123">
        <v>81300200</v>
      </c>
      <c r="F71" s="122" t="s">
        <v>61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424</v>
      </c>
      <c r="C72" s="221" t="s">
        <v>412</v>
      </c>
      <c r="D72" s="221" t="s">
        <v>413</v>
      </c>
      <c r="E72" s="123">
        <v>81300300</v>
      </c>
      <c r="F72" s="122" t="s">
        <v>62</v>
      </c>
      <c r="G72" s="220">
        <v>-6000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-6000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425</v>
      </c>
      <c r="C73" s="221" t="s">
        <v>412</v>
      </c>
      <c r="D73" s="221" t="s">
        <v>413</v>
      </c>
      <c r="E73" s="123">
        <v>81300400</v>
      </c>
      <c r="F73" s="122" t="s">
        <v>63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426</v>
      </c>
      <c r="C74" s="221" t="s">
        <v>412</v>
      </c>
      <c r="D74" s="221" t="s">
        <v>413</v>
      </c>
      <c r="E74" s="123">
        <v>82400000</v>
      </c>
      <c r="F74" s="122" t="s">
        <v>64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427</v>
      </c>
      <c r="C75" s="221" t="s">
        <v>428</v>
      </c>
      <c r="D75" s="221" t="s">
        <v>429</v>
      </c>
      <c r="E75" s="127">
        <v>84220100</v>
      </c>
      <c r="F75" s="126" t="s">
        <v>65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430</v>
      </c>
      <c r="C76" s="221" t="s">
        <v>428</v>
      </c>
      <c r="D76" s="221" t="s">
        <v>429</v>
      </c>
      <c r="E76" s="127">
        <v>84220200</v>
      </c>
      <c r="F76" s="126" t="s">
        <v>66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431</v>
      </c>
      <c r="C77" s="221" t="s">
        <v>428</v>
      </c>
      <c r="D77" s="221" t="s">
        <v>429</v>
      </c>
      <c r="E77" s="127">
        <v>84220300</v>
      </c>
      <c r="F77" s="126" t="s">
        <v>67</v>
      </c>
      <c r="G77" s="220">
        <v>-13965</v>
      </c>
      <c r="H77" s="121">
        <v>0</v>
      </c>
      <c r="I77" s="220">
        <v>0</v>
      </c>
      <c r="J77" s="220">
        <v>0</v>
      </c>
      <c r="K77" s="220">
        <v>0</v>
      </c>
      <c r="L77" s="220">
        <v>-11885</v>
      </c>
      <c r="M77" s="220">
        <v>0</v>
      </c>
      <c r="N77" s="220">
        <v>0</v>
      </c>
      <c r="O77" s="220">
        <v>0</v>
      </c>
      <c r="P77" s="220">
        <v>0</v>
      </c>
      <c r="Q77" s="220">
        <v>-2080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432</v>
      </c>
      <c r="C78" s="221" t="s">
        <v>428</v>
      </c>
      <c r="D78" s="221" t="s">
        <v>429</v>
      </c>
      <c r="E78" s="127">
        <v>84220400</v>
      </c>
      <c r="F78" s="126" t="s">
        <v>68</v>
      </c>
      <c r="G78" s="220">
        <v>-40740</v>
      </c>
      <c r="H78" s="121">
        <v>0</v>
      </c>
      <c r="I78" s="220">
        <v>-520</v>
      </c>
      <c r="J78" s="220">
        <v>-3680</v>
      </c>
      <c r="K78" s="220">
        <v>-5230</v>
      </c>
      <c r="L78" s="220">
        <v>-4760</v>
      </c>
      <c r="M78" s="220">
        <v>-13250</v>
      </c>
      <c r="N78" s="220">
        <v>-580</v>
      </c>
      <c r="O78" s="220">
        <v>0</v>
      </c>
      <c r="P78" s="220">
        <v>-520</v>
      </c>
      <c r="Q78" s="220">
        <v>-12200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433</v>
      </c>
      <c r="C79" s="221" t="s">
        <v>428</v>
      </c>
      <c r="D79" s="221" t="s">
        <v>429</v>
      </c>
      <c r="E79" s="127">
        <v>84220500</v>
      </c>
      <c r="F79" s="126" t="s">
        <v>69</v>
      </c>
      <c r="G79" s="220">
        <v>0</v>
      </c>
      <c r="H79" s="121">
        <v>0</v>
      </c>
      <c r="I79" s="220">
        <v>0</v>
      </c>
      <c r="J79" s="220">
        <v>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434</v>
      </c>
      <c r="C80" s="221" t="s">
        <v>428</v>
      </c>
      <c r="D80" s="221" t="s">
        <v>429</v>
      </c>
      <c r="E80" s="127">
        <v>84220700</v>
      </c>
      <c r="F80" s="126" t="s">
        <v>70</v>
      </c>
      <c r="G80" s="220">
        <v>-361346.07</v>
      </c>
      <c r="H80" s="121">
        <v>0</v>
      </c>
      <c r="I80" s="220">
        <v>-35026.97</v>
      </c>
      <c r="J80" s="220">
        <v>-43128.71</v>
      </c>
      <c r="K80" s="220">
        <v>-43391.67</v>
      </c>
      <c r="L80" s="220">
        <v>-44080.32</v>
      </c>
      <c r="M80" s="220">
        <v>-44569.83</v>
      </c>
      <c r="N80" s="220">
        <v>-33256.31</v>
      </c>
      <c r="O80" s="220">
        <v>-29861.49</v>
      </c>
      <c r="P80" s="220">
        <v>-28223.91</v>
      </c>
      <c r="Q80" s="220">
        <v>-28629.69</v>
      </c>
      <c r="R80" s="220">
        <v>-17980.580000000002</v>
      </c>
      <c r="S80" s="220">
        <v>-13196.59</v>
      </c>
      <c r="T80" s="220">
        <v>0</v>
      </c>
    </row>
    <row r="81" spans="1:20" hidden="1" outlineLevel="2" x14ac:dyDescent="0.3">
      <c r="A81" s="114">
        <v>81</v>
      </c>
      <c r="B81" s="210" t="s">
        <v>435</v>
      </c>
      <c r="C81" s="221" t="s">
        <v>428</v>
      </c>
      <c r="D81" s="221" t="s">
        <v>429</v>
      </c>
      <c r="E81" s="127">
        <v>84220800</v>
      </c>
      <c r="F81" s="126" t="s">
        <v>71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436</v>
      </c>
      <c r="C82" s="221" t="s">
        <v>428</v>
      </c>
      <c r="D82" s="221" t="s">
        <v>429</v>
      </c>
      <c r="E82" s="156">
        <v>84220900</v>
      </c>
      <c r="F82" s="155" t="s">
        <v>72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t="5.7" customHeight="1" outlineLevel="1" collapsed="1" x14ac:dyDescent="0.3">
      <c r="A83" s="114">
        <v>83</v>
      </c>
      <c r="B83" s="210"/>
      <c r="C83" s="223"/>
      <c r="D83" s="223"/>
      <c r="E83" s="151">
        <v>1</v>
      </c>
      <c r="F83" s="118"/>
      <c r="G83" s="118"/>
      <c r="H83" s="129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</row>
    <row r="84" spans="1:20" outlineLevel="1" collapsed="1" x14ac:dyDescent="0.3">
      <c r="A84" s="114">
        <v>84</v>
      </c>
      <c r="B84" s="210"/>
      <c r="C84" s="223"/>
      <c r="D84" s="223"/>
      <c r="E84" s="154">
        <v>1</v>
      </c>
      <c r="F84" s="140" t="s">
        <v>73</v>
      </c>
      <c r="G84" s="138">
        <v>-9131925.209999999</v>
      </c>
      <c r="H84" s="139">
        <v>0</v>
      </c>
      <c r="I84" s="138">
        <v>-802733.33</v>
      </c>
      <c r="J84" s="138">
        <v>-802733.33</v>
      </c>
      <c r="K84" s="138">
        <v>-802733.33</v>
      </c>
      <c r="L84" s="138">
        <v>-802733.33</v>
      </c>
      <c r="M84" s="138">
        <v>-823566.66</v>
      </c>
      <c r="N84" s="138">
        <v>-823566.66</v>
      </c>
      <c r="O84" s="138">
        <v>-828136.56</v>
      </c>
      <c r="P84" s="138">
        <v>-840213.7</v>
      </c>
      <c r="Q84" s="138">
        <v>-851724.99</v>
      </c>
      <c r="R84" s="138">
        <v>-872724.99</v>
      </c>
      <c r="S84" s="138">
        <v>-881058.33</v>
      </c>
      <c r="T84" s="138">
        <v>0</v>
      </c>
    </row>
    <row r="85" spans="1:20" hidden="1" outlineLevel="2" x14ac:dyDescent="0.3">
      <c r="A85" s="114">
        <v>85</v>
      </c>
      <c r="B85" s="210" t="s">
        <v>437</v>
      </c>
      <c r="C85" s="221" t="s">
        <v>74</v>
      </c>
      <c r="D85" s="221" t="s">
        <v>399</v>
      </c>
      <c r="E85" s="127">
        <v>84160200</v>
      </c>
      <c r="F85" s="126" t="s">
        <v>74</v>
      </c>
      <c r="G85" s="220">
        <v>-9131925.209999999</v>
      </c>
      <c r="H85" s="121">
        <v>0</v>
      </c>
      <c r="I85" s="220">
        <v>-802733.33</v>
      </c>
      <c r="J85" s="220">
        <v>-802733.33</v>
      </c>
      <c r="K85" s="220">
        <v>-802733.33</v>
      </c>
      <c r="L85" s="220">
        <v>-802733.33</v>
      </c>
      <c r="M85" s="220">
        <v>-823566.66</v>
      </c>
      <c r="N85" s="220">
        <v>-823566.66</v>
      </c>
      <c r="O85" s="220">
        <v>-828136.56</v>
      </c>
      <c r="P85" s="220">
        <v>-840213.7</v>
      </c>
      <c r="Q85" s="220">
        <v>-851724.99</v>
      </c>
      <c r="R85" s="220">
        <v>-872724.99</v>
      </c>
      <c r="S85" s="220">
        <v>-881058.33</v>
      </c>
      <c r="T85" s="220">
        <v>0</v>
      </c>
    </row>
    <row r="86" spans="1:20" ht="5.7" customHeight="1" outlineLevel="1" collapsed="1" x14ac:dyDescent="0.3">
      <c r="A86" s="114">
        <v>86</v>
      </c>
      <c r="B86" s="210"/>
      <c r="C86" s="223"/>
      <c r="D86" s="223"/>
      <c r="E86" s="151">
        <v>1</v>
      </c>
      <c r="F86" s="118"/>
      <c r="G86" s="118"/>
      <c r="H86" s="129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</row>
    <row r="87" spans="1:20" outlineLevel="1" collapsed="1" x14ac:dyDescent="0.3">
      <c r="A87" s="114">
        <v>87</v>
      </c>
      <c r="B87" s="210"/>
      <c r="C87" s="223"/>
      <c r="D87" s="223"/>
      <c r="E87" s="154">
        <v>1</v>
      </c>
      <c r="F87" s="140" t="s">
        <v>75</v>
      </c>
      <c r="G87" s="138">
        <v>-6519329.8700000001</v>
      </c>
      <c r="H87" s="139">
        <v>-6.3735929704336302E-5</v>
      </c>
      <c r="I87" s="138">
        <v>-757382.46</v>
      </c>
      <c r="J87" s="138">
        <v>-746300.23</v>
      </c>
      <c r="K87" s="138">
        <v>-720077.57</v>
      </c>
      <c r="L87" s="138">
        <v>-564883.6399999999</v>
      </c>
      <c r="M87" s="138">
        <v>-490833.02</v>
      </c>
      <c r="N87" s="138">
        <v>-453994.9</v>
      </c>
      <c r="O87" s="138">
        <v>-574933.2699999999</v>
      </c>
      <c r="P87" s="138">
        <v>-515593.13</v>
      </c>
      <c r="Q87" s="138">
        <v>-432147.94</v>
      </c>
      <c r="R87" s="138">
        <v>-721584</v>
      </c>
      <c r="S87" s="138">
        <v>-541599.71</v>
      </c>
      <c r="T87" s="138">
        <v>0</v>
      </c>
    </row>
    <row r="88" spans="1:20" hidden="1" outlineLevel="2" x14ac:dyDescent="0.3">
      <c r="A88" s="114">
        <v>88</v>
      </c>
      <c r="B88" s="210" t="s">
        <v>438</v>
      </c>
      <c r="C88" s="221" t="s">
        <v>439</v>
      </c>
      <c r="D88" s="221" t="s">
        <v>440</v>
      </c>
      <c r="E88" s="127">
        <v>84030100</v>
      </c>
      <c r="F88" s="126" t="s">
        <v>76</v>
      </c>
      <c r="G88" s="220">
        <v>0</v>
      </c>
      <c r="H88" s="121">
        <v>0</v>
      </c>
      <c r="I88" s="220">
        <v>0</v>
      </c>
      <c r="J88" s="220">
        <v>0</v>
      </c>
      <c r="K88" s="220">
        <v>0</v>
      </c>
      <c r="L88" s="220">
        <v>0</v>
      </c>
      <c r="M88" s="220">
        <v>0</v>
      </c>
      <c r="N88" s="220">
        <v>0</v>
      </c>
      <c r="O88" s="220">
        <v>0</v>
      </c>
      <c r="P88" s="220">
        <v>0</v>
      </c>
      <c r="Q88" s="220">
        <v>0</v>
      </c>
      <c r="R88" s="220">
        <v>0</v>
      </c>
      <c r="S88" s="220">
        <v>0</v>
      </c>
      <c r="T88" s="220">
        <v>0</v>
      </c>
    </row>
    <row r="89" spans="1:20" hidden="1" outlineLevel="2" x14ac:dyDescent="0.3">
      <c r="A89" s="114">
        <v>89</v>
      </c>
      <c r="B89" s="210" t="s">
        <v>441</v>
      </c>
      <c r="C89" s="221" t="s">
        <v>439</v>
      </c>
      <c r="D89" s="221" t="s">
        <v>440</v>
      </c>
      <c r="E89" s="127">
        <v>84030200</v>
      </c>
      <c r="F89" s="126" t="s">
        <v>77</v>
      </c>
      <c r="G89" s="220">
        <v>-186100.75</v>
      </c>
      <c r="H89" s="121">
        <v>-1.4462436157116974E-6</v>
      </c>
      <c r="I89" s="220">
        <v>-18009.75</v>
      </c>
      <c r="J89" s="220">
        <v>-15576</v>
      </c>
      <c r="K89" s="220">
        <v>-16874</v>
      </c>
      <c r="L89" s="220">
        <v>-16874</v>
      </c>
      <c r="M89" s="220">
        <v>-17523</v>
      </c>
      <c r="N89" s="220">
        <v>-16225</v>
      </c>
      <c r="O89" s="220">
        <v>-17523</v>
      </c>
      <c r="P89" s="220">
        <v>-16874</v>
      </c>
      <c r="Q89" s="220">
        <v>-16874</v>
      </c>
      <c r="R89" s="220">
        <v>-17523</v>
      </c>
      <c r="S89" s="220">
        <v>-16225</v>
      </c>
      <c r="T89" s="220">
        <v>0</v>
      </c>
    </row>
    <row r="90" spans="1:20" hidden="1" outlineLevel="2" x14ac:dyDescent="0.3">
      <c r="A90" s="114">
        <v>90</v>
      </c>
      <c r="B90" s="210" t="s">
        <v>442</v>
      </c>
      <c r="C90" s="221" t="s">
        <v>439</v>
      </c>
      <c r="D90" s="221" t="s">
        <v>440</v>
      </c>
      <c r="E90" s="127">
        <v>84030300</v>
      </c>
      <c r="F90" s="126" t="s">
        <v>78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443</v>
      </c>
      <c r="C91" s="221" t="s">
        <v>439</v>
      </c>
      <c r="D91" s="221" t="s">
        <v>440</v>
      </c>
      <c r="E91" s="127">
        <v>84030400</v>
      </c>
      <c r="F91" s="126" t="s">
        <v>79</v>
      </c>
      <c r="G91" s="220">
        <v>0</v>
      </c>
      <c r="H91" s="121">
        <v>-4.3387308471350902E-6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444</v>
      </c>
      <c r="C92" s="221" t="s">
        <v>439</v>
      </c>
      <c r="D92" s="221" t="s">
        <v>440</v>
      </c>
      <c r="E92" s="127">
        <v>84030500</v>
      </c>
      <c r="F92" s="126" t="s">
        <v>80</v>
      </c>
      <c r="G92" s="220">
        <v>-6225649.2200000007</v>
      </c>
      <c r="H92" s="121">
        <v>-5.7849744628467903E-6</v>
      </c>
      <c r="I92" s="220">
        <v>-737462.02</v>
      </c>
      <c r="J92" s="220">
        <v>-728813.54</v>
      </c>
      <c r="K92" s="220">
        <v>-701292.88</v>
      </c>
      <c r="L92" s="220">
        <v>-546098.94999999995</v>
      </c>
      <c r="M92" s="220">
        <v>-471399.33</v>
      </c>
      <c r="N92" s="220">
        <v>-435859.21</v>
      </c>
      <c r="O92" s="220">
        <v>-555499.57999999996</v>
      </c>
      <c r="P92" s="220">
        <v>-496808.44</v>
      </c>
      <c r="Q92" s="220">
        <v>-413363.25</v>
      </c>
      <c r="R92" s="220">
        <v>-615588</v>
      </c>
      <c r="S92" s="220">
        <v>-523464.02</v>
      </c>
      <c r="T92" s="220">
        <v>0</v>
      </c>
    </row>
    <row r="93" spans="1:20" hidden="1" outlineLevel="2" x14ac:dyDescent="0.3">
      <c r="A93" s="114">
        <v>93</v>
      </c>
      <c r="B93" s="210" t="s">
        <v>445</v>
      </c>
      <c r="C93" s="221" t="s">
        <v>439</v>
      </c>
      <c r="D93" s="221" t="s">
        <v>440</v>
      </c>
      <c r="E93" s="127">
        <v>84030600</v>
      </c>
      <c r="F93" s="126" t="s">
        <v>81</v>
      </c>
      <c r="G93" s="220">
        <v>-21017.59</v>
      </c>
      <c r="H93" s="121">
        <v>-7.2312180785584904E-6</v>
      </c>
      <c r="I93" s="220">
        <v>-1910.69</v>
      </c>
      <c r="J93" s="220">
        <v>-1910.69</v>
      </c>
      <c r="K93" s="220">
        <v>-1910.69</v>
      </c>
      <c r="L93" s="220">
        <v>-1910.69</v>
      </c>
      <c r="M93" s="220">
        <v>-1910.69</v>
      </c>
      <c r="N93" s="220">
        <v>-1910.69</v>
      </c>
      <c r="O93" s="220">
        <v>-1910.69</v>
      </c>
      <c r="P93" s="220">
        <v>-1910.69</v>
      </c>
      <c r="Q93" s="220">
        <v>-1910.69</v>
      </c>
      <c r="R93" s="220">
        <v>-1910.69</v>
      </c>
      <c r="S93" s="220">
        <v>-1910.69</v>
      </c>
      <c r="T93" s="220">
        <v>0</v>
      </c>
    </row>
    <row r="94" spans="1:20" hidden="1" outlineLevel="2" x14ac:dyDescent="0.3">
      <c r="A94" s="114">
        <v>94</v>
      </c>
      <c r="B94" s="210" t="s">
        <v>446</v>
      </c>
      <c r="C94" s="221" t="s">
        <v>439</v>
      </c>
      <c r="D94" s="221" t="s">
        <v>440</v>
      </c>
      <c r="E94" s="127">
        <v>84030800</v>
      </c>
      <c r="F94" s="126" t="s">
        <v>82</v>
      </c>
      <c r="G94" s="220">
        <v>0</v>
      </c>
      <c r="H94" s="121">
        <v>-8.6774616942701803E-6</v>
      </c>
      <c r="I94" s="220">
        <v>0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447</v>
      </c>
      <c r="C95" s="221" t="s">
        <v>439</v>
      </c>
      <c r="D95" s="221" t="s">
        <v>440</v>
      </c>
      <c r="E95" s="127">
        <v>80300100</v>
      </c>
      <c r="F95" s="126" t="s">
        <v>83</v>
      </c>
      <c r="G95" s="220">
        <v>-86562.31</v>
      </c>
      <c r="H95" s="121">
        <v>-1.01237053099819E-5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-86562.31</v>
      </c>
      <c r="S95" s="220">
        <v>0</v>
      </c>
      <c r="T95" s="220">
        <v>0</v>
      </c>
    </row>
    <row r="96" spans="1:20" ht="5.7" customHeight="1" outlineLevel="1" collapsed="1" x14ac:dyDescent="0.3">
      <c r="A96" s="114">
        <v>96</v>
      </c>
      <c r="B96" s="210"/>
      <c r="C96" s="223"/>
      <c r="D96" s="223"/>
      <c r="E96" s="151">
        <v>1</v>
      </c>
      <c r="F96" s="118"/>
      <c r="G96" s="118"/>
      <c r="H96" s="129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</row>
    <row r="97" spans="1:20" outlineLevel="1" collapsed="1" x14ac:dyDescent="0.3">
      <c r="A97" s="114">
        <v>97</v>
      </c>
      <c r="B97" s="210"/>
      <c r="C97" s="223"/>
      <c r="D97" s="223"/>
      <c r="E97" s="119">
        <v>1</v>
      </c>
      <c r="F97" s="140" t="s">
        <v>84</v>
      </c>
      <c r="G97" s="138">
        <v>-680627.38</v>
      </c>
      <c r="H97" s="139">
        <v>-4.8480905700436498E-6</v>
      </c>
      <c r="I97" s="138">
        <v>-56200.060000000005</v>
      </c>
      <c r="J97" s="138">
        <v>-52453.51</v>
      </c>
      <c r="K97" s="138">
        <v>-60497.350000000006</v>
      </c>
      <c r="L97" s="138">
        <v>-65502.92</v>
      </c>
      <c r="M97" s="138">
        <v>-60441.65</v>
      </c>
      <c r="N97" s="138">
        <v>-62239.229999999996</v>
      </c>
      <c r="O97" s="138">
        <v>-71346.180000000008</v>
      </c>
      <c r="P97" s="138">
        <v>-67379.58</v>
      </c>
      <c r="Q97" s="138">
        <v>-69691.47</v>
      </c>
      <c r="R97" s="138">
        <v>-69171.260000000009</v>
      </c>
      <c r="S97" s="138">
        <v>-45704.17</v>
      </c>
      <c r="T97" s="138">
        <v>0</v>
      </c>
    </row>
    <row r="98" spans="1:20" hidden="1" outlineLevel="2" x14ac:dyDescent="0.3">
      <c r="A98" s="114">
        <v>98</v>
      </c>
      <c r="B98" s="210" t="s">
        <v>448</v>
      </c>
      <c r="C98" s="221" t="s">
        <v>85</v>
      </c>
      <c r="D98" s="221" t="s">
        <v>372</v>
      </c>
      <c r="E98" s="127">
        <v>84020100</v>
      </c>
      <c r="F98" s="126" t="s">
        <v>86</v>
      </c>
      <c r="G98" s="220">
        <v>-597434.75</v>
      </c>
      <c r="H98" s="121">
        <v>-4.3075533374816556E-6</v>
      </c>
      <c r="I98" s="220">
        <v>-50892.66</v>
      </c>
      <c r="J98" s="220">
        <v>-45886.14</v>
      </c>
      <c r="K98" s="220">
        <v>-53512.66</v>
      </c>
      <c r="L98" s="220">
        <v>-54455.31</v>
      </c>
      <c r="M98" s="220">
        <v>-53296.58</v>
      </c>
      <c r="N98" s="220">
        <v>-55851.67</v>
      </c>
      <c r="O98" s="220">
        <v>-64135.98</v>
      </c>
      <c r="P98" s="220">
        <v>-58327.86</v>
      </c>
      <c r="Q98" s="220">
        <v>-56049</v>
      </c>
      <c r="R98" s="220">
        <v>-59322.720000000001</v>
      </c>
      <c r="S98" s="220">
        <v>-45704.17</v>
      </c>
      <c r="T98" s="220">
        <v>0</v>
      </c>
    </row>
    <row r="99" spans="1:20" hidden="1" outlineLevel="2" x14ac:dyDescent="0.3">
      <c r="A99" s="114">
        <v>99</v>
      </c>
      <c r="B99" s="210" t="s">
        <v>449</v>
      </c>
      <c r="C99" s="221" t="s">
        <v>85</v>
      </c>
      <c r="D99" s="221" t="s">
        <v>372</v>
      </c>
      <c r="E99" s="230">
        <v>84020200</v>
      </c>
      <c r="F99" s="227" t="s">
        <v>85</v>
      </c>
      <c r="G99" s="220">
        <v>0</v>
      </c>
      <c r="H99" s="121">
        <v>0</v>
      </c>
      <c r="I99" s="220">
        <v>0</v>
      </c>
      <c r="J99" s="220">
        <v>0</v>
      </c>
      <c r="K99" s="220">
        <v>0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450</v>
      </c>
      <c r="C100" s="221" t="s">
        <v>85</v>
      </c>
      <c r="D100" s="221" t="s">
        <v>372</v>
      </c>
      <c r="E100" s="127">
        <v>84020300</v>
      </c>
      <c r="F100" s="126" t="s">
        <v>87</v>
      </c>
      <c r="G100" s="220">
        <v>-83192.63</v>
      </c>
      <c r="H100" s="121">
        <v>-5.4053723256199494E-7</v>
      </c>
      <c r="I100" s="220">
        <v>-5307.4</v>
      </c>
      <c r="J100" s="220">
        <v>-6567.37</v>
      </c>
      <c r="K100" s="220">
        <v>-6984.69</v>
      </c>
      <c r="L100" s="220">
        <v>-11047.61</v>
      </c>
      <c r="M100" s="220">
        <v>-7145.07</v>
      </c>
      <c r="N100" s="220">
        <v>-6387.56</v>
      </c>
      <c r="O100" s="220">
        <v>-7210.2</v>
      </c>
      <c r="P100" s="220">
        <v>-9051.7199999999993</v>
      </c>
      <c r="Q100" s="220">
        <v>-13642.47</v>
      </c>
      <c r="R100" s="220">
        <v>-9848.5400000000009</v>
      </c>
      <c r="S100" s="220">
        <v>0</v>
      </c>
      <c r="T100" s="220">
        <v>0</v>
      </c>
    </row>
    <row r="101" spans="1:20" ht="5.7" customHeight="1" outlineLevel="1" collapsed="1" x14ac:dyDescent="0.3">
      <c r="A101" s="114">
        <v>101</v>
      </c>
      <c r="B101" s="210"/>
      <c r="C101" s="223"/>
      <c r="D101" s="223"/>
      <c r="E101" s="151">
        <v>1</v>
      </c>
      <c r="F101" s="118"/>
      <c r="G101" s="118"/>
      <c r="H101" s="129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</row>
    <row r="102" spans="1:20" outlineLevel="1" collapsed="1" x14ac:dyDescent="0.3">
      <c r="A102" s="114">
        <v>102</v>
      </c>
      <c r="B102" s="210"/>
      <c r="C102" s="223"/>
      <c r="D102" s="223"/>
      <c r="E102" s="119">
        <v>1</v>
      </c>
      <c r="F102" s="140" t="s">
        <v>88</v>
      </c>
      <c r="G102" s="138">
        <v>-11941354.220000001</v>
      </c>
      <c r="H102" s="139">
        <v>-6.8325737540265522E-5</v>
      </c>
      <c r="I102" s="138">
        <v>-709486.92000000016</v>
      </c>
      <c r="J102" s="138">
        <v>-864172</v>
      </c>
      <c r="K102" s="138">
        <v>-810240.72</v>
      </c>
      <c r="L102" s="138">
        <v>-1082284.44</v>
      </c>
      <c r="M102" s="138">
        <v>-1219663.26</v>
      </c>
      <c r="N102" s="138">
        <v>-979926.90999999992</v>
      </c>
      <c r="O102" s="138">
        <v>-1093826.8700000001</v>
      </c>
      <c r="P102" s="138">
        <v>-995476.20000000007</v>
      </c>
      <c r="Q102" s="138">
        <v>-1037504.36</v>
      </c>
      <c r="R102" s="138">
        <v>-813808.86</v>
      </c>
      <c r="S102" s="138">
        <v>-2334963.6799999997</v>
      </c>
      <c r="T102" s="138">
        <v>0</v>
      </c>
    </row>
    <row r="103" spans="1:20" hidden="1" outlineLevel="2" x14ac:dyDescent="0.3">
      <c r="A103" s="114">
        <v>103</v>
      </c>
      <c r="B103" s="210" t="s">
        <v>451</v>
      </c>
      <c r="C103" s="221" t="s">
        <v>452</v>
      </c>
      <c r="D103" s="221" t="s">
        <v>360</v>
      </c>
      <c r="E103" s="127">
        <v>80300000</v>
      </c>
      <c r="F103" s="126" t="s">
        <v>89</v>
      </c>
      <c r="G103" s="220">
        <v>-911479.51</v>
      </c>
      <c r="H103" s="121">
        <v>-1.1774648154354301E-6</v>
      </c>
      <c r="I103" s="220">
        <v>-15973.81</v>
      </c>
      <c r="J103" s="220">
        <v>-12592.88</v>
      </c>
      <c r="K103" s="220">
        <v>-12515.31</v>
      </c>
      <c r="L103" s="220">
        <v>-12387.61</v>
      </c>
      <c r="M103" s="220">
        <v>-14918.8</v>
      </c>
      <c r="N103" s="220">
        <v>-12333.05</v>
      </c>
      <c r="O103" s="220">
        <v>-8900.5</v>
      </c>
      <c r="P103" s="220">
        <v>-15136.81</v>
      </c>
      <c r="Q103" s="220">
        <v>0</v>
      </c>
      <c r="R103" s="220">
        <v>0</v>
      </c>
      <c r="S103" s="220">
        <v>-806720.74</v>
      </c>
      <c r="T103" s="220">
        <v>0</v>
      </c>
    </row>
    <row r="104" spans="1:20" hidden="1" outlineLevel="2" x14ac:dyDescent="0.3">
      <c r="A104" s="114">
        <v>104</v>
      </c>
      <c r="B104" s="225" t="s">
        <v>453</v>
      </c>
      <c r="C104" s="226" t="s">
        <v>452</v>
      </c>
      <c r="D104" s="226" t="s">
        <v>381</v>
      </c>
      <c r="E104" s="145">
        <v>80430000</v>
      </c>
      <c r="F104" s="152" t="s">
        <v>90</v>
      </c>
      <c r="G104" s="219">
        <v>-8113935.2599999998</v>
      </c>
      <c r="H104" s="186">
        <v>-5.0096392471608235E-5</v>
      </c>
      <c r="I104" s="219">
        <v>-542544.30000000005</v>
      </c>
      <c r="J104" s="219">
        <v>-593878.53</v>
      </c>
      <c r="K104" s="219">
        <v>-611451.05000000005</v>
      </c>
      <c r="L104" s="219">
        <v>-820551.16</v>
      </c>
      <c r="M104" s="219">
        <v>-883801.2</v>
      </c>
      <c r="N104" s="219">
        <v>-757123.83</v>
      </c>
      <c r="O104" s="219">
        <v>-869982.26</v>
      </c>
      <c r="P104" s="219">
        <v>-693389.93</v>
      </c>
      <c r="Q104" s="219">
        <v>-592765.1</v>
      </c>
      <c r="R104" s="219">
        <v>-613070.13</v>
      </c>
      <c r="S104" s="219">
        <v>-1135377.77</v>
      </c>
      <c r="T104" s="219">
        <v>0</v>
      </c>
    </row>
    <row r="105" spans="1:20" hidden="1" outlineLevel="2" x14ac:dyDescent="0.3">
      <c r="A105" s="114">
        <v>105</v>
      </c>
      <c r="B105" s="210" t="s">
        <v>454</v>
      </c>
      <c r="C105" s="221" t="s">
        <v>452</v>
      </c>
      <c r="D105" s="221" t="s">
        <v>360</v>
      </c>
      <c r="E105" s="127">
        <v>80900000</v>
      </c>
      <c r="F105" s="126" t="s">
        <v>91</v>
      </c>
      <c r="G105" s="220">
        <v>0</v>
      </c>
      <c r="H105" s="121">
        <v>0</v>
      </c>
      <c r="I105" s="220">
        <v>0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10" t="s">
        <v>455</v>
      </c>
      <c r="C106" s="221" t="s">
        <v>452</v>
      </c>
      <c r="D106" s="221" t="s">
        <v>360</v>
      </c>
      <c r="E106" s="127">
        <v>80900100</v>
      </c>
      <c r="F106" s="126" t="s">
        <v>92</v>
      </c>
      <c r="G106" s="220">
        <v>-141933.96</v>
      </c>
      <c r="H106" s="121">
        <v>-1.185523808590684E-6</v>
      </c>
      <c r="I106" s="220">
        <v>-15280.34</v>
      </c>
      <c r="J106" s="220">
        <v>-12033.65</v>
      </c>
      <c r="K106" s="220">
        <v>-14049.19</v>
      </c>
      <c r="L106" s="220">
        <v>-13155.23</v>
      </c>
      <c r="M106" s="220">
        <v>-13067.59</v>
      </c>
      <c r="N106" s="220">
        <v>-12835.83</v>
      </c>
      <c r="O106" s="220">
        <v>-7139.89</v>
      </c>
      <c r="P106" s="220">
        <v>-14599.05</v>
      </c>
      <c r="Q106" s="220">
        <v>-13331.52</v>
      </c>
      <c r="R106" s="220">
        <v>-13231.23</v>
      </c>
      <c r="S106" s="220">
        <v>-13210.44</v>
      </c>
      <c r="T106" s="220">
        <v>0</v>
      </c>
    </row>
    <row r="107" spans="1:20" hidden="1" outlineLevel="2" x14ac:dyDescent="0.3">
      <c r="A107" s="114">
        <v>107</v>
      </c>
      <c r="B107" s="210" t="s">
        <v>456</v>
      </c>
      <c r="C107" s="221" t="s">
        <v>452</v>
      </c>
      <c r="D107" s="221" t="s">
        <v>360</v>
      </c>
      <c r="E107" s="127">
        <v>80900200</v>
      </c>
      <c r="F107" s="126" t="s">
        <v>93</v>
      </c>
      <c r="G107" s="220">
        <v>-33285.839999999997</v>
      </c>
      <c r="H107" s="121">
        <v>-2.6954463105053402E-7</v>
      </c>
      <c r="I107" s="220">
        <v>-2286.9299999999998</v>
      </c>
      <c r="J107" s="220">
        <v>-3459.4</v>
      </c>
      <c r="K107" s="220">
        <v>-3658.14</v>
      </c>
      <c r="L107" s="220">
        <v>-1450.1</v>
      </c>
      <c r="M107" s="220">
        <v>-1418.47</v>
      </c>
      <c r="N107" s="220">
        <v>-1847.3</v>
      </c>
      <c r="O107" s="220">
        <v>-3295.8</v>
      </c>
      <c r="P107" s="220">
        <v>-221.9</v>
      </c>
      <c r="Q107" s="220">
        <v>-11153.1</v>
      </c>
      <c r="R107" s="220">
        <v>-1657.25</v>
      </c>
      <c r="S107" s="220">
        <v>-2837.45</v>
      </c>
      <c r="T107" s="220">
        <v>0</v>
      </c>
    </row>
    <row r="108" spans="1:20" hidden="1" outlineLevel="2" x14ac:dyDescent="0.3">
      <c r="A108" s="114">
        <v>108</v>
      </c>
      <c r="B108" s="210" t="s">
        <v>457</v>
      </c>
      <c r="C108" s="221" t="s">
        <v>452</v>
      </c>
      <c r="D108" s="221" t="s">
        <v>360</v>
      </c>
      <c r="E108" s="127">
        <v>80900300</v>
      </c>
      <c r="F108" s="126" t="s">
        <v>94</v>
      </c>
      <c r="G108" s="220">
        <v>-52392</v>
      </c>
      <c r="H108" s="121">
        <v>-3.2467556178502882E-7</v>
      </c>
      <c r="I108" s="220">
        <v>0</v>
      </c>
      <c r="J108" s="220">
        <v>-11328</v>
      </c>
      <c r="K108" s="220">
        <v>0</v>
      </c>
      <c r="L108" s="220">
        <v>-7080</v>
      </c>
      <c r="M108" s="220">
        <v>0</v>
      </c>
      <c r="N108" s="220">
        <v>-12744</v>
      </c>
      <c r="O108" s="220">
        <v>0</v>
      </c>
      <c r="P108" s="220">
        <v>-14160</v>
      </c>
      <c r="Q108" s="220">
        <v>0</v>
      </c>
      <c r="R108" s="220">
        <v>-7080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458</v>
      </c>
      <c r="C109" s="221" t="s">
        <v>452</v>
      </c>
      <c r="D109" s="221" t="s">
        <v>381</v>
      </c>
      <c r="E109" s="127">
        <v>80900400</v>
      </c>
      <c r="F109" s="126" t="s">
        <v>95</v>
      </c>
      <c r="G109" s="220">
        <v>0</v>
      </c>
      <c r="H109" s="121">
        <v>0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459</v>
      </c>
      <c r="C110" s="221" t="s">
        <v>452</v>
      </c>
      <c r="D110" s="221" t="s">
        <v>360</v>
      </c>
      <c r="E110" s="127">
        <v>80900500</v>
      </c>
      <c r="F110" s="126" t="s">
        <v>96</v>
      </c>
      <c r="G110" s="220">
        <v>-320238.40000000002</v>
      </c>
      <c r="H110" s="121">
        <v>-1.246270067367633E-6</v>
      </c>
      <c r="I110" s="220">
        <v>-4261.09</v>
      </c>
      <c r="J110" s="220">
        <v>-38970.17</v>
      </c>
      <c r="K110" s="220">
        <v>-251.37</v>
      </c>
      <c r="L110" s="220">
        <v>-11997.04</v>
      </c>
      <c r="M110" s="220">
        <v>-1977.5</v>
      </c>
      <c r="N110" s="220">
        <v>-4798.12</v>
      </c>
      <c r="O110" s="220">
        <v>-18759.990000000002</v>
      </c>
      <c r="P110" s="220">
        <v>-21697.99</v>
      </c>
      <c r="Q110" s="220">
        <v>-102377.57</v>
      </c>
      <c r="R110" s="220">
        <v>-22658.68</v>
      </c>
      <c r="S110" s="220">
        <v>-92488.88</v>
      </c>
      <c r="T110" s="220">
        <v>0</v>
      </c>
    </row>
    <row r="111" spans="1:20" hidden="1" outlineLevel="2" x14ac:dyDescent="0.3">
      <c r="A111" s="114">
        <v>111</v>
      </c>
      <c r="B111" s="210" t="s">
        <v>460</v>
      </c>
      <c r="C111" s="221" t="s">
        <v>452</v>
      </c>
      <c r="D111" s="221" t="s">
        <v>381</v>
      </c>
      <c r="E111" s="127">
        <v>80900600</v>
      </c>
      <c r="F111" s="126" t="s">
        <v>97</v>
      </c>
      <c r="G111" s="220">
        <v>-426932.26</v>
      </c>
      <c r="H111" s="121">
        <v>-2.2388520986531242E-6</v>
      </c>
      <c r="I111" s="220">
        <v>-30010.26</v>
      </c>
      <c r="J111" s="220">
        <v>-19890.75</v>
      </c>
      <c r="K111" s="220">
        <v>-28213.02</v>
      </c>
      <c r="L111" s="220">
        <v>-47173.89</v>
      </c>
      <c r="M111" s="220">
        <v>-51178.39</v>
      </c>
      <c r="N111" s="220">
        <v>-17899.63</v>
      </c>
      <c r="O111" s="220">
        <v>-62689.91</v>
      </c>
      <c r="P111" s="220">
        <v>-38296.480000000003</v>
      </c>
      <c r="Q111" s="220">
        <v>-27026.87</v>
      </c>
      <c r="R111" s="220">
        <v>-34460.85</v>
      </c>
      <c r="S111" s="220">
        <v>-70092.210000000006</v>
      </c>
      <c r="T111" s="220">
        <v>0</v>
      </c>
    </row>
    <row r="112" spans="1:20" hidden="1" outlineLevel="2" x14ac:dyDescent="0.3">
      <c r="A112" s="114">
        <v>112</v>
      </c>
      <c r="B112" s="210" t="s">
        <v>461</v>
      </c>
      <c r="C112" s="221" t="s">
        <v>452</v>
      </c>
      <c r="D112" s="221" t="s">
        <v>385</v>
      </c>
      <c r="E112" s="127">
        <v>80900700</v>
      </c>
      <c r="F112" s="126" t="s">
        <v>98</v>
      </c>
      <c r="G112" s="220">
        <v>-388529.91000000003</v>
      </c>
      <c r="H112" s="121">
        <v>-3.1560126962724387E-6</v>
      </c>
      <c r="I112" s="220">
        <v>-8003.09</v>
      </c>
      <c r="J112" s="220">
        <v>-72411.37</v>
      </c>
      <c r="K112" s="220">
        <v>-29699.5</v>
      </c>
      <c r="L112" s="220">
        <v>-54211.73</v>
      </c>
      <c r="M112" s="220">
        <v>-45042.48</v>
      </c>
      <c r="N112" s="220">
        <v>-21868.73</v>
      </c>
      <c r="O112" s="220">
        <v>-26239.48</v>
      </c>
      <c r="P112" s="220">
        <v>-59614.57</v>
      </c>
      <c r="Q112" s="220">
        <v>-26995.65</v>
      </c>
      <c r="R112" s="220">
        <v>-650</v>
      </c>
      <c r="S112" s="220">
        <v>-43793.31</v>
      </c>
      <c r="T112" s="220">
        <v>0</v>
      </c>
    </row>
    <row r="113" spans="1:20" hidden="1" outlineLevel="2" x14ac:dyDescent="0.3">
      <c r="A113" s="114">
        <v>113</v>
      </c>
      <c r="B113" s="210" t="s">
        <v>462</v>
      </c>
      <c r="C113" s="221" t="s">
        <v>452</v>
      </c>
      <c r="D113" s="221" t="s">
        <v>381</v>
      </c>
      <c r="E113" s="127">
        <v>80900800</v>
      </c>
      <c r="F113" s="126" t="s">
        <v>99</v>
      </c>
      <c r="G113" s="220">
        <v>-240947.68000000002</v>
      </c>
      <c r="H113" s="121">
        <v>-1.2622361486218675E-6</v>
      </c>
      <c r="I113" s="220">
        <v>-11746.64</v>
      </c>
      <c r="J113" s="220">
        <v>-15853.2</v>
      </c>
      <c r="K113" s="220">
        <v>-16439.849999999999</v>
      </c>
      <c r="L113" s="220">
        <v>-21048.59</v>
      </c>
      <c r="M113" s="220">
        <v>-17820</v>
      </c>
      <c r="N113" s="220">
        <v>-27879</v>
      </c>
      <c r="O113" s="220">
        <v>-27718.2</v>
      </c>
      <c r="P113" s="220">
        <v>-12668.1</v>
      </c>
      <c r="Q113" s="220">
        <v>-34269.449999999997</v>
      </c>
      <c r="R113" s="220">
        <v>-18217.5</v>
      </c>
      <c r="S113" s="220">
        <v>-37287.15</v>
      </c>
      <c r="T113" s="220">
        <v>0</v>
      </c>
    </row>
    <row r="114" spans="1:20" hidden="1" outlineLevel="2" x14ac:dyDescent="0.3">
      <c r="A114" s="114">
        <v>114</v>
      </c>
      <c r="B114" s="210" t="s">
        <v>463</v>
      </c>
      <c r="C114" s="221" t="s">
        <v>452</v>
      </c>
      <c r="D114" s="221" t="s">
        <v>360</v>
      </c>
      <c r="E114" s="127">
        <v>80900900</v>
      </c>
      <c r="F114" s="126" t="s">
        <v>100</v>
      </c>
      <c r="G114" s="220">
        <v>-562164.65999999992</v>
      </c>
      <c r="H114" s="121">
        <v>-2.831921825647404E-6</v>
      </c>
      <c r="I114" s="220">
        <v>-44633.03</v>
      </c>
      <c r="J114" s="220">
        <v>-43789.49</v>
      </c>
      <c r="K114" s="220">
        <v>-10383.84</v>
      </c>
      <c r="L114" s="220">
        <v>-55342.04</v>
      </c>
      <c r="M114" s="220">
        <v>-40550.5</v>
      </c>
      <c r="N114" s="220">
        <v>-26993.360000000001</v>
      </c>
      <c r="O114" s="220">
        <v>-33104.339999999997</v>
      </c>
      <c r="P114" s="220">
        <v>-46793.64</v>
      </c>
      <c r="Q114" s="220">
        <v>-162137.97</v>
      </c>
      <c r="R114" s="220">
        <v>-30995.119999999999</v>
      </c>
      <c r="S114" s="220">
        <v>-67441.33</v>
      </c>
      <c r="T114" s="220">
        <v>0</v>
      </c>
    </row>
    <row r="115" spans="1:20" hidden="1" outlineLevel="2" x14ac:dyDescent="0.3">
      <c r="A115" s="114">
        <v>115</v>
      </c>
      <c r="B115" s="210" t="s">
        <v>464</v>
      </c>
      <c r="C115" s="221" t="s">
        <v>452</v>
      </c>
      <c r="D115" s="221" t="s">
        <v>360</v>
      </c>
      <c r="E115" s="127">
        <v>80901000</v>
      </c>
      <c r="F115" s="126" t="s">
        <v>101</v>
      </c>
      <c r="G115" s="220">
        <v>-749514.74</v>
      </c>
      <c r="H115" s="121">
        <v>-4.5368434152331551E-6</v>
      </c>
      <c r="I115" s="220">
        <v>-34747.43</v>
      </c>
      <c r="J115" s="220">
        <v>-39964.559999999998</v>
      </c>
      <c r="K115" s="220">
        <v>-83579.45</v>
      </c>
      <c r="L115" s="220">
        <v>-37887.050000000003</v>
      </c>
      <c r="M115" s="220">
        <v>-149888.32999999999</v>
      </c>
      <c r="N115" s="220">
        <v>-83604.06</v>
      </c>
      <c r="O115" s="220">
        <v>-35996.5</v>
      </c>
      <c r="P115" s="220">
        <v>-78897.73</v>
      </c>
      <c r="Q115" s="220">
        <v>-67447.13</v>
      </c>
      <c r="R115" s="220">
        <v>-71788.100000000006</v>
      </c>
      <c r="S115" s="220">
        <v>-65714.399999999994</v>
      </c>
      <c r="T115" s="220">
        <v>0</v>
      </c>
    </row>
    <row r="116" spans="1:20" ht="4.95" customHeight="1" outlineLevel="1" collapsed="1" x14ac:dyDescent="0.3">
      <c r="A116" s="114">
        <v>116</v>
      </c>
      <c r="B116" s="210"/>
      <c r="C116" s="223"/>
      <c r="D116" s="223"/>
      <c r="E116" s="151">
        <v>1</v>
      </c>
      <c r="F116" s="118"/>
      <c r="G116" s="118"/>
      <c r="H116" s="129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</row>
    <row r="117" spans="1:20" outlineLevel="1" collapsed="1" x14ac:dyDescent="0.3">
      <c r="A117" s="114">
        <v>117</v>
      </c>
      <c r="B117" s="210"/>
      <c r="C117" s="223"/>
      <c r="D117" s="223"/>
      <c r="E117" s="119">
        <v>1</v>
      </c>
      <c r="F117" s="140" t="s">
        <v>102</v>
      </c>
      <c r="G117" s="138">
        <v>-1676</v>
      </c>
      <c r="H117" s="139">
        <v>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0</v>
      </c>
      <c r="P117" s="138">
        <v>0</v>
      </c>
      <c r="Q117" s="138">
        <v>0</v>
      </c>
      <c r="R117" s="138">
        <v>0</v>
      </c>
      <c r="S117" s="138">
        <v>-1676</v>
      </c>
      <c r="T117" s="138">
        <v>0</v>
      </c>
    </row>
    <row r="118" spans="1:20" hidden="1" outlineLevel="2" x14ac:dyDescent="0.3">
      <c r="A118" s="114">
        <v>118</v>
      </c>
      <c r="B118" s="210" t="s">
        <v>465</v>
      </c>
      <c r="C118" s="221" t="s">
        <v>466</v>
      </c>
      <c r="D118" s="221" t="s">
        <v>362</v>
      </c>
      <c r="E118" s="127">
        <v>80901200</v>
      </c>
      <c r="F118" s="126" t="s">
        <v>103</v>
      </c>
      <c r="G118" s="220">
        <v>-1676</v>
      </c>
      <c r="H118" s="121">
        <v>0</v>
      </c>
      <c r="I118" s="220">
        <v>0</v>
      </c>
      <c r="J118" s="220">
        <v>0</v>
      </c>
      <c r="K118" s="220">
        <v>0</v>
      </c>
      <c r="L118" s="220">
        <v>0</v>
      </c>
      <c r="M118" s="220">
        <v>0</v>
      </c>
      <c r="N118" s="220">
        <v>0</v>
      </c>
      <c r="O118" s="220">
        <v>0</v>
      </c>
      <c r="P118" s="220">
        <v>0</v>
      </c>
      <c r="Q118" s="220">
        <v>0</v>
      </c>
      <c r="R118" s="220">
        <v>0</v>
      </c>
      <c r="S118" s="220">
        <v>-1676</v>
      </c>
      <c r="T118" s="220">
        <v>0</v>
      </c>
    </row>
    <row r="119" spans="1:20" hidden="1" outlineLevel="2" x14ac:dyDescent="0.3">
      <c r="A119" s="114">
        <v>119</v>
      </c>
      <c r="B119" s="210" t="s">
        <v>467</v>
      </c>
      <c r="C119" s="221" t="s">
        <v>466</v>
      </c>
      <c r="D119" s="221" t="s">
        <v>362</v>
      </c>
      <c r="E119" s="127">
        <v>80901300</v>
      </c>
      <c r="F119" s="126" t="s">
        <v>104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468</v>
      </c>
      <c r="C120" s="221" t="s">
        <v>466</v>
      </c>
      <c r="D120" s="221" t="s">
        <v>362</v>
      </c>
      <c r="E120" s="127">
        <v>80901400</v>
      </c>
      <c r="F120" s="126" t="s">
        <v>105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469</v>
      </c>
      <c r="C121" s="221" t="s">
        <v>466</v>
      </c>
      <c r="D121" s="221" t="s">
        <v>362</v>
      </c>
      <c r="E121" s="127">
        <v>84180200</v>
      </c>
      <c r="F121" s="126" t="s">
        <v>106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470</v>
      </c>
      <c r="C122" s="221" t="s">
        <v>466</v>
      </c>
      <c r="D122" s="221" t="s">
        <v>362</v>
      </c>
      <c r="E122" s="127">
        <v>84180300</v>
      </c>
      <c r="F122" s="126" t="s">
        <v>107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471</v>
      </c>
      <c r="C123" s="221" t="s">
        <v>466</v>
      </c>
      <c r="D123" s="221" t="s">
        <v>362</v>
      </c>
      <c r="E123" s="127">
        <v>84180400</v>
      </c>
      <c r="F123" s="126" t="s">
        <v>108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472</v>
      </c>
      <c r="C124" s="221" t="s">
        <v>466</v>
      </c>
      <c r="D124" s="221" t="s">
        <v>362</v>
      </c>
      <c r="E124" s="127">
        <v>84190100</v>
      </c>
      <c r="F124" s="126" t="s">
        <v>109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473</v>
      </c>
      <c r="C125" s="221" t="s">
        <v>474</v>
      </c>
      <c r="D125" s="221" t="s">
        <v>362</v>
      </c>
      <c r="E125" s="127">
        <v>84190200</v>
      </c>
      <c r="F125" s="126" t="s">
        <v>110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475</v>
      </c>
      <c r="C126" s="221" t="s">
        <v>466</v>
      </c>
      <c r="D126" s="221" t="s">
        <v>362</v>
      </c>
      <c r="E126" s="127">
        <v>84190300</v>
      </c>
      <c r="F126" s="126" t="s">
        <v>111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476</v>
      </c>
      <c r="C127" s="221" t="s">
        <v>466</v>
      </c>
      <c r="D127" s="221" t="s">
        <v>362</v>
      </c>
      <c r="E127" s="127">
        <v>84190400</v>
      </c>
      <c r="F127" s="126" t="s">
        <v>112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477</v>
      </c>
      <c r="C128" s="221" t="s">
        <v>466</v>
      </c>
      <c r="D128" s="221" t="s">
        <v>362</v>
      </c>
      <c r="E128" s="127">
        <v>84190600</v>
      </c>
      <c r="F128" s="126" t="s">
        <v>113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478</v>
      </c>
      <c r="C129" s="221" t="s">
        <v>466</v>
      </c>
      <c r="D129" s="221" t="s">
        <v>362</v>
      </c>
      <c r="E129" s="127">
        <v>84190700</v>
      </c>
      <c r="F129" s="126" t="s">
        <v>114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479</v>
      </c>
      <c r="C130" s="221" t="s">
        <v>466</v>
      </c>
      <c r="D130" s="221" t="s">
        <v>362</v>
      </c>
      <c r="E130" s="127">
        <v>84190800</v>
      </c>
      <c r="F130" s="126" t="s">
        <v>115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480</v>
      </c>
      <c r="C131" s="221" t="s">
        <v>466</v>
      </c>
      <c r="D131" s="221" t="s">
        <v>362</v>
      </c>
      <c r="E131" s="127">
        <v>84191000</v>
      </c>
      <c r="F131" s="126" t="s">
        <v>116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481</v>
      </c>
      <c r="C132" s="221" t="s">
        <v>466</v>
      </c>
      <c r="D132" s="221" t="s">
        <v>362</v>
      </c>
      <c r="E132" s="127">
        <v>84191100</v>
      </c>
      <c r="F132" s="126" t="s">
        <v>117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482</v>
      </c>
      <c r="C133" s="221" t="s">
        <v>466</v>
      </c>
      <c r="D133" s="221" t="s">
        <v>362</v>
      </c>
      <c r="E133" s="127">
        <v>84191500</v>
      </c>
      <c r="F133" s="126" t="s">
        <v>118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483</v>
      </c>
      <c r="C134" s="221" t="s">
        <v>466</v>
      </c>
      <c r="D134" s="221" t="s">
        <v>362</v>
      </c>
      <c r="E134" s="127">
        <v>84191600</v>
      </c>
      <c r="F134" s="126" t="s">
        <v>119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484</v>
      </c>
      <c r="C135" s="221" t="s">
        <v>466</v>
      </c>
      <c r="D135" s="221" t="s">
        <v>362</v>
      </c>
      <c r="E135" s="127">
        <v>84191700</v>
      </c>
      <c r="F135" s="126" t="s">
        <v>120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485</v>
      </c>
      <c r="C136" s="221" t="s">
        <v>466</v>
      </c>
      <c r="D136" s="221" t="s">
        <v>362</v>
      </c>
      <c r="E136" s="127">
        <v>84191800</v>
      </c>
      <c r="F136" s="126" t="s">
        <v>121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t="5.7" customHeight="1" outlineLevel="1" collapsed="1" x14ac:dyDescent="0.3">
      <c r="A137" s="114">
        <v>137</v>
      </c>
      <c r="B137" s="210"/>
      <c r="C137" s="223"/>
      <c r="D137" s="223"/>
      <c r="E137" s="130">
        <v>1</v>
      </c>
      <c r="F137" s="141"/>
      <c r="G137" s="141"/>
      <c r="H137" s="142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</row>
    <row r="138" spans="1:20" outlineLevel="1" collapsed="1" x14ac:dyDescent="0.3">
      <c r="A138" s="114">
        <v>138</v>
      </c>
      <c r="B138" s="210"/>
      <c r="C138" s="223"/>
      <c r="D138" s="223"/>
      <c r="E138" s="119">
        <v>1</v>
      </c>
      <c r="F138" s="140" t="s">
        <v>122</v>
      </c>
      <c r="G138" s="138">
        <v>-6343391.7700000005</v>
      </c>
      <c r="H138" s="139">
        <v>-2.2982502717089787E-5</v>
      </c>
      <c r="I138" s="138">
        <v>-200871.27999999997</v>
      </c>
      <c r="J138" s="138">
        <v>-386367.46999999991</v>
      </c>
      <c r="K138" s="138">
        <v>-214625.70000000004</v>
      </c>
      <c r="L138" s="138">
        <v>-886066.59</v>
      </c>
      <c r="M138" s="138">
        <v>-494215.62</v>
      </c>
      <c r="N138" s="138">
        <v>-338607.32</v>
      </c>
      <c r="O138" s="138">
        <v>-358197.58</v>
      </c>
      <c r="P138" s="138">
        <v>-1206898.04</v>
      </c>
      <c r="Q138" s="138">
        <v>-530718.62999999989</v>
      </c>
      <c r="R138" s="138">
        <v>-954575.15999999992</v>
      </c>
      <c r="S138" s="138">
        <v>-772248.38000000012</v>
      </c>
      <c r="T138" s="138">
        <v>0</v>
      </c>
    </row>
    <row r="139" spans="1:20" hidden="1" outlineLevel="2" collapsed="1" x14ac:dyDescent="0.3">
      <c r="A139" s="114">
        <v>139</v>
      </c>
      <c r="B139" s="210"/>
      <c r="C139" s="223"/>
      <c r="D139" s="223"/>
      <c r="E139" s="119">
        <v>1</v>
      </c>
      <c r="F139" s="150" t="s">
        <v>123</v>
      </c>
      <c r="G139" s="149">
        <v>0</v>
      </c>
      <c r="H139" s="187">
        <v>0</v>
      </c>
      <c r="I139" s="149">
        <v>0</v>
      </c>
      <c r="J139" s="149">
        <v>0</v>
      </c>
      <c r="K139" s="149">
        <v>0</v>
      </c>
      <c r="L139" s="149">
        <v>0</v>
      </c>
      <c r="M139" s="149">
        <v>0</v>
      </c>
      <c r="N139" s="149">
        <v>0</v>
      </c>
      <c r="O139" s="149">
        <v>0</v>
      </c>
      <c r="P139" s="149">
        <v>0</v>
      </c>
      <c r="Q139" s="149">
        <v>0</v>
      </c>
      <c r="R139" s="149">
        <v>0</v>
      </c>
      <c r="S139" s="149">
        <v>0</v>
      </c>
      <c r="T139" s="149">
        <v>0</v>
      </c>
    </row>
    <row r="140" spans="1:20" hidden="1" outlineLevel="3" x14ac:dyDescent="0.3">
      <c r="A140" s="114">
        <v>140</v>
      </c>
      <c r="B140" s="210" t="s">
        <v>486</v>
      </c>
      <c r="C140" s="221" t="s">
        <v>474</v>
      </c>
      <c r="D140" s="221" t="s">
        <v>399</v>
      </c>
      <c r="E140" s="127">
        <v>80610000</v>
      </c>
      <c r="F140" s="126" t="s">
        <v>124</v>
      </c>
      <c r="G140" s="220">
        <v>0</v>
      </c>
      <c r="H140" s="121">
        <v>0</v>
      </c>
      <c r="I140" s="220">
        <v>0</v>
      </c>
      <c r="J140" s="220">
        <v>0</v>
      </c>
      <c r="K140" s="220">
        <v>0</v>
      </c>
      <c r="L140" s="220">
        <v>0</v>
      </c>
      <c r="M140" s="220">
        <v>0</v>
      </c>
      <c r="N140" s="220">
        <v>0</v>
      </c>
      <c r="O140" s="220">
        <v>0</v>
      </c>
      <c r="P140" s="220">
        <v>0</v>
      </c>
      <c r="Q140" s="220">
        <v>0</v>
      </c>
      <c r="R140" s="220">
        <v>0</v>
      </c>
      <c r="S140" s="220">
        <v>0</v>
      </c>
      <c r="T140" s="220">
        <v>0</v>
      </c>
    </row>
    <row r="141" spans="1:20" hidden="1" outlineLevel="3" x14ac:dyDescent="0.3">
      <c r="A141" s="114">
        <v>141</v>
      </c>
      <c r="B141" s="210" t="s">
        <v>487</v>
      </c>
      <c r="C141" s="221" t="s">
        <v>474</v>
      </c>
      <c r="D141" s="221" t="s">
        <v>399</v>
      </c>
      <c r="E141" s="127">
        <v>80620000</v>
      </c>
      <c r="F141" s="126" t="s">
        <v>125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488</v>
      </c>
      <c r="C142" s="221" t="s">
        <v>474</v>
      </c>
      <c r="D142" s="221" t="s">
        <v>399</v>
      </c>
      <c r="E142" s="127">
        <v>84040100</v>
      </c>
      <c r="F142" s="126" t="s">
        <v>126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489</v>
      </c>
      <c r="C143" s="221" t="s">
        <v>474</v>
      </c>
      <c r="D143" s="221" t="s">
        <v>399</v>
      </c>
      <c r="E143" s="127">
        <v>84040200</v>
      </c>
      <c r="F143" s="126" t="s">
        <v>127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490</v>
      </c>
      <c r="C144" s="221" t="s">
        <v>474</v>
      </c>
      <c r="D144" s="221" t="s">
        <v>399</v>
      </c>
      <c r="E144" s="127">
        <v>84041000</v>
      </c>
      <c r="F144" s="126" t="s">
        <v>128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491</v>
      </c>
      <c r="C145" s="221" t="s">
        <v>474</v>
      </c>
      <c r="D145" s="221" t="s">
        <v>399</v>
      </c>
      <c r="E145" s="127">
        <v>84041100</v>
      </c>
      <c r="F145" s="126" t="s">
        <v>129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2" collapsed="1" x14ac:dyDescent="0.3">
      <c r="A146" s="114">
        <v>146</v>
      </c>
      <c r="B146" s="210"/>
      <c r="C146" s="223"/>
      <c r="D146" s="223"/>
      <c r="E146" s="119"/>
      <c r="F146" s="150" t="s">
        <v>130</v>
      </c>
      <c r="G146" s="149">
        <v>-156717.28000000003</v>
      </c>
      <c r="H146" s="187">
        <v>-1.1275425084512172E-6</v>
      </c>
      <c r="I146" s="149">
        <v>-3250</v>
      </c>
      <c r="J146" s="149">
        <v>-5850</v>
      </c>
      <c r="K146" s="149">
        <v>-30240.2</v>
      </c>
      <c r="L146" s="149">
        <v>-7912.5</v>
      </c>
      <c r="M146" s="149">
        <v>-27537.68</v>
      </c>
      <c r="N146" s="149">
        <v>-18833.55</v>
      </c>
      <c r="O146" s="149">
        <v>-9084.630000000001</v>
      </c>
      <c r="P146" s="149">
        <v>-26972.55</v>
      </c>
      <c r="Q146" s="149">
        <v>-17824.5</v>
      </c>
      <c r="R146" s="149">
        <v>-8795</v>
      </c>
      <c r="S146" s="149">
        <v>-416.67</v>
      </c>
      <c r="T146" s="149">
        <v>0</v>
      </c>
    </row>
    <row r="147" spans="1:20" hidden="1" outlineLevel="3" x14ac:dyDescent="0.3">
      <c r="A147" s="114">
        <v>147</v>
      </c>
      <c r="B147" s="210" t="s">
        <v>492</v>
      </c>
      <c r="C147" s="221" t="s">
        <v>474</v>
      </c>
      <c r="D147" s="221" t="s">
        <v>493</v>
      </c>
      <c r="E147" s="127">
        <v>80630000</v>
      </c>
      <c r="F147" s="126" t="s">
        <v>131</v>
      </c>
      <c r="G147" s="220">
        <v>-81534.010000000009</v>
      </c>
      <c r="H147" s="121">
        <v>-8.6672439296359714E-7</v>
      </c>
      <c r="I147" s="220">
        <v>0</v>
      </c>
      <c r="J147" s="220">
        <v>0</v>
      </c>
      <c r="K147" s="220">
        <v>-30240.2</v>
      </c>
      <c r="L147" s="220">
        <v>0</v>
      </c>
      <c r="M147" s="220">
        <v>-26417.68</v>
      </c>
      <c r="N147" s="220">
        <v>-2741.5</v>
      </c>
      <c r="O147" s="220">
        <v>-1297.1300000000001</v>
      </c>
      <c r="P147" s="220">
        <v>-12238</v>
      </c>
      <c r="Q147" s="220">
        <v>-8599.5</v>
      </c>
      <c r="R147" s="220">
        <v>0</v>
      </c>
      <c r="S147" s="220">
        <v>0</v>
      </c>
      <c r="T147" s="220">
        <v>0</v>
      </c>
    </row>
    <row r="148" spans="1:20" hidden="1" outlineLevel="3" x14ac:dyDescent="0.3">
      <c r="A148" s="114">
        <v>148</v>
      </c>
      <c r="B148" s="210" t="s">
        <v>494</v>
      </c>
      <c r="C148" s="221" t="s">
        <v>474</v>
      </c>
      <c r="D148" s="221" t="s">
        <v>493</v>
      </c>
      <c r="E148" s="123">
        <v>80640000</v>
      </c>
      <c r="F148" s="122" t="s">
        <v>132</v>
      </c>
      <c r="G148" s="220">
        <v>-7214.1</v>
      </c>
      <c r="H148" s="121">
        <v>0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-4867.05</v>
      </c>
      <c r="O148" s="220">
        <v>0</v>
      </c>
      <c r="P148" s="220">
        <v>-2347.0500000000002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495</v>
      </c>
      <c r="C149" s="221" t="s">
        <v>474</v>
      </c>
      <c r="D149" s="221" t="s">
        <v>493</v>
      </c>
      <c r="E149" s="127">
        <v>84040400</v>
      </c>
      <c r="F149" s="126" t="s">
        <v>133</v>
      </c>
      <c r="G149" s="220">
        <v>-67969.17</v>
      </c>
      <c r="H149" s="121">
        <v>-2.6081811548762026E-7</v>
      </c>
      <c r="I149" s="220">
        <v>-3250</v>
      </c>
      <c r="J149" s="220">
        <v>-5850</v>
      </c>
      <c r="K149" s="220">
        <v>0</v>
      </c>
      <c r="L149" s="220">
        <v>-7912.5</v>
      </c>
      <c r="M149" s="220">
        <v>-1120</v>
      </c>
      <c r="N149" s="220">
        <v>-11225</v>
      </c>
      <c r="O149" s="220">
        <v>-7787.5</v>
      </c>
      <c r="P149" s="220">
        <v>-12387.5</v>
      </c>
      <c r="Q149" s="220">
        <v>-9225</v>
      </c>
      <c r="R149" s="220">
        <v>-8795</v>
      </c>
      <c r="S149" s="220">
        <v>-416.67</v>
      </c>
      <c r="T149" s="220">
        <v>0</v>
      </c>
    </row>
    <row r="150" spans="1:20" hidden="1" outlineLevel="3" x14ac:dyDescent="0.3">
      <c r="A150" s="114">
        <v>150</v>
      </c>
      <c r="B150" s="210" t="s">
        <v>496</v>
      </c>
      <c r="C150" s="221" t="s">
        <v>474</v>
      </c>
      <c r="D150" s="221" t="s">
        <v>493</v>
      </c>
      <c r="E150" s="127">
        <v>84041200</v>
      </c>
      <c r="F150" s="126" t="s">
        <v>134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2" collapsed="1" x14ac:dyDescent="0.3">
      <c r="A151" s="114">
        <v>151</v>
      </c>
      <c r="B151" s="231"/>
      <c r="C151" s="231"/>
      <c r="D151" s="231"/>
      <c r="E151" s="113"/>
      <c r="F151" s="150" t="s">
        <v>135</v>
      </c>
      <c r="G151" s="149">
        <v>-6186674.4900000002</v>
      </c>
      <c r="H151" s="187">
        <v>-2.1854960208638571E-5</v>
      </c>
      <c r="I151" s="149">
        <v>-197621.27999999997</v>
      </c>
      <c r="J151" s="149">
        <v>-380517.46999999991</v>
      </c>
      <c r="K151" s="149">
        <v>-184385.50000000003</v>
      </c>
      <c r="L151" s="149">
        <v>-878154.09</v>
      </c>
      <c r="M151" s="149">
        <v>-466677.94</v>
      </c>
      <c r="N151" s="149">
        <v>-319773.77</v>
      </c>
      <c r="O151" s="149">
        <v>-349112.95</v>
      </c>
      <c r="P151" s="149">
        <v>-1179925.49</v>
      </c>
      <c r="Q151" s="149">
        <v>-512894.12999999995</v>
      </c>
      <c r="R151" s="149">
        <v>-945780.15999999992</v>
      </c>
      <c r="S151" s="149">
        <v>-771831.71000000008</v>
      </c>
      <c r="T151" s="149">
        <v>0</v>
      </c>
    </row>
    <row r="152" spans="1:20" hidden="1" outlineLevel="3" x14ac:dyDescent="0.3">
      <c r="A152" s="114">
        <v>152</v>
      </c>
      <c r="B152" s="210" t="s">
        <v>497</v>
      </c>
      <c r="C152" s="221" t="s">
        <v>474</v>
      </c>
      <c r="D152" s="221" t="s">
        <v>399</v>
      </c>
      <c r="E152" s="127">
        <v>80500000</v>
      </c>
      <c r="F152" s="148" t="s">
        <v>136</v>
      </c>
      <c r="G152" s="220">
        <v>-1920822.23</v>
      </c>
      <c r="H152" s="121">
        <v>-6.9067471586794564E-6</v>
      </c>
      <c r="I152" s="220">
        <v>-23869.73</v>
      </c>
      <c r="J152" s="220">
        <v>-153251.48000000001</v>
      </c>
      <c r="K152" s="220">
        <v>-63856.68</v>
      </c>
      <c r="L152" s="220">
        <v>-6585.97</v>
      </c>
      <c r="M152" s="220">
        <v>-197380.51</v>
      </c>
      <c r="N152" s="220">
        <v>-54158.01</v>
      </c>
      <c r="O152" s="220">
        <v>-24034.49</v>
      </c>
      <c r="P152" s="220">
        <v>-919771.65</v>
      </c>
      <c r="Q152" s="220">
        <v>-50446.71</v>
      </c>
      <c r="R152" s="220">
        <v>-80238.740000000005</v>
      </c>
      <c r="S152" s="220">
        <v>-347228.26</v>
      </c>
      <c r="T152" s="220">
        <v>0</v>
      </c>
    </row>
    <row r="153" spans="1:20" hidden="1" outlineLevel="3" x14ac:dyDescent="0.3">
      <c r="A153" s="114">
        <v>153</v>
      </c>
      <c r="B153" s="210" t="s">
        <v>498</v>
      </c>
      <c r="C153" s="221" t="s">
        <v>474</v>
      </c>
      <c r="D153" s="221" t="s">
        <v>399</v>
      </c>
      <c r="E153" s="123">
        <v>80650000</v>
      </c>
      <c r="F153" s="122" t="s">
        <v>137</v>
      </c>
      <c r="G153" s="220">
        <v>-181222.72</v>
      </c>
      <c r="H153" s="121">
        <v>-1.1415278050943145E-6</v>
      </c>
      <c r="I153" s="220">
        <v>-36271.300000000003</v>
      </c>
      <c r="J153" s="220">
        <v>-2473.4</v>
      </c>
      <c r="K153" s="220">
        <v>-1083.45</v>
      </c>
      <c r="L153" s="220">
        <v>-43660</v>
      </c>
      <c r="M153" s="220">
        <v>-14269.75</v>
      </c>
      <c r="N153" s="220">
        <v>-312.5</v>
      </c>
      <c r="O153" s="220">
        <v>-3021.08</v>
      </c>
      <c r="P153" s="220">
        <v>-2587.92</v>
      </c>
      <c r="Q153" s="220">
        <v>-19824.68</v>
      </c>
      <c r="R153" s="220">
        <v>-51660</v>
      </c>
      <c r="S153" s="220">
        <v>-6058.64</v>
      </c>
      <c r="T153" s="220">
        <v>0</v>
      </c>
    </row>
    <row r="154" spans="1:20" hidden="1" outlineLevel="3" x14ac:dyDescent="0.3">
      <c r="A154" s="114">
        <v>154</v>
      </c>
      <c r="B154" s="210" t="s">
        <v>499</v>
      </c>
      <c r="C154" s="221" t="s">
        <v>474</v>
      </c>
      <c r="D154" s="221" t="s">
        <v>399</v>
      </c>
      <c r="E154" s="127">
        <v>80660000</v>
      </c>
      <c r="F154" s="126" t="s">
        <v>138</v>
      </c>
      <c r="G154" s="220">
        <v>-8117</v>
      </c>
      <c r="H154" s="121">
        <v>0</v>
      </c>
      <c r="I154" s="220">
        <v>0</v>
      </c>
      <c r="J154" s="220">
        <v>0</v>
      </c>
      <c r="K154" s="220">
        <v>0</v>
      </c>
      <c r="L154" s="220">
        <v>-7971</v>
      </c>
      <c r="M154" s="220">
        <v>0</v>
      </c>
      <c r="N154" s="220">
        <v>0</v>
      </c>
      <c r="O154" s="220">
        <v>-146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500</v>
      </c>
      <c r="C155" s="221" t="s">
        <v>474</v>
      </c>
      <c r="D155" s="221" t="s">
        <v>399</v>
      </c>
      <c r="E155" s="127">
        <v>84040300</v>
      </c>
      <c r="F155" s="126" t="s">
        <v>139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501</v>
      </c>
      <c r="C156" s="221" t="s">
        <v>474</v>
      </c>
      <c r="D156" s="221" t="s">
        <v>360</v>
      </c>
      <c r="E156" s="127">
        <v>84040500</v>
      </c>
      <c r="F156" s="126" t="s">
        <v>140</v>
      </c>
      <c r="G156" s="220">
        <v>-1374842.23</v>
      </c>
      <c r="H156" s="121">
        <v>-4.3697581714121384E-7</v>
      </c>
      <c r="I156" s="220">
        <v>-6212.5</v>
      </c>
      <c r="J156" s="220">
        <v>-6141.18</v>
      </c>
      <c r="K156" s="220">
        <v>-2892.5</v>
      </c>
      <c r="L156" s="220">
        <v>-456434.69</v>
      </c>
      <c r="M156" s="220">
        <v>-87145.95</v>
      </c>
      <c r="N156" s="220">
        <v>-93302.97</v>
      </c>
      <c r="O156" s="220">
        <v>-49169.73</v>
      </c>
      <c r="P156" s="220">
        <v>0</v>
      </c>
      <c r="Q156" s="220">
        <v>-72835.47</v>
      </c>
      <c r="R156" s="220">
        <v>-395834.97</v>
      </c>
      <c r="S156" s="220">
        <v>-204872.27</v>
      </c>
      <c r="T156" s="220">
        <v>0</v>
      </c>
    </row>
    <row r="157" spans="1:20" hidden="1" outlineLevel="3" x14ac:dyDescent="0.3">
      <c r="A157" s="114">
        <v>157</v>
      </c>
      <c r="B157" s="210" t="s">
        <v>502</v>
      </c>
      <c r="C157" s="221" t="s">
        <v>474</v>
      </c>
      <c r="D157" s="221" t="s">
        <v>360</v>
      </c>
      <c r="E157" s="127">
        <v>84040600</v>
      </c>
      <c r="F157" s="126" t="s">
        <v>141</v>
      </c>
      <c r="G157" s="220">
        <v>-1710627.12</v>
      </c>
      <c r="H157" s="121">
        <v>-8.1310990461067762E-6</v>
      </c>
      <c r="I157" s="220">
        <v>-95775.33</v>
      </c>
      <c r="J157" s="220">
        <v>-115511.19</v>
      </c>
      <c r="K157" s="220">
        <v>-72409.27</v>
      </c>
      <c r="L157" s="220">
        <v>-233598.22</v>
      </c>
      <c r="M157" s="220">
        <v>-103759.61</v>
      </c>
      <c r="N157" s="220">
        <v>-100515.05</v>
      </c>
      <c r="O157" s="220">
        <v>-151301.03</v>
      </c>
      <c r="P157" s="220">
        <v>-136356.34</v>
      </c>
      <c r="Q157" s="220">
        <v>-279426.48</v>
      </c>
      <c r="R157" s="220">
        <v>-293838.34000000003</v>
      </c>
      <c r="S157" s="220">
        <v>-128136.26</v>
      </c>
      <c r="T157" s="220">
        <v>0</v>
      </c>
    </row>
    <row r="158" spans="1:20" hidden="1" outlineLevel="3" x14ac:dyDescent="0.3">
      <c r="A158" s="114">
        <v>158</v>
      </c>
      <c r="B158" s="210" t="s">
        <v>503</v>
      </c>
      <c r="C158" s="221" t="s">
        <v>474</v>
      </c>
      <c r="D158" s="221" t="s">
        <v>399</v>
      </c>
      <c r="E158" s="127">
        <v>84040700</v>
      </c>
      <c r="F158" s="126" t="s">
        <v>142</v>
      </c>
      <c r="G158" s="220">
        <v>0</v>
      </c>
      <c r="H158" s="121">
        <v>0</v>
      </c>
      <c r="I158" s="220">
        <v>0</v>
      </c>
      <c r="J158" s="220">
        <v>0</v>
      </c>
      <c r="K158" s="220">
        <v>0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504</v>
      </c>
      <c r="C159" s="221" t="s">
        <v>474</v>
      </c>
      <c r="D159" s="221" t="s">
        <v>399</v>
      </c>
      <c r="E159" s="127">
        <v>84040800</v>
      </c>
      <c r="F159" s="126" t="s">
        <v>143</v>
      </c>
      <c r="G159" s="220">
        <v>-5296.66</v>
      </c>
      <c r="H159" s="121">
        <v>0</v>
      </c>
      <c r="I159" s="220">
        <v>0</v>
      </c>
      <c r="J159" s="220">
        <v>0</v>
      </c>
      <c r="K159" s="220">
        <v>0</v>
      </c>
      <c r="L159" s="220">
        <v>-1833.33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-3463.33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505</v>
      </c>
      <c r="C160" s="221" t="s">
        <v>474</v>
      </c>
      <c r="D160" s="221" t="s">
        <v>360</v>
      </c>
      <c r="E160" s="127">
        <v>84041300</v>
      </c>
      <c r="F160" s="126" t="s">
        <v>144</v>
      </c>
      <c r="G160" s="220">
        <v>-392679.31</v>
      </c>
      <c r="H160" s="121">
        <v>-1.9999899960632285E-6</v>
      </c>
      <c r="I160" s="220">
        <v>-35492.42</v>
      </c>
      <c r="J160" s="220">
        <v>-23017.66</v>
      </c>
      <c r="K160" s="220">
        <v>-11270</v>
      </c>
      <c r="L160" s="220">
        <v>-48850.67</v>
      </c>
      <c r="M160" s="220">
        <v>-23679.17</v>
      </c>
      <c r="N160" s="220">
        <v>-31042.29</v>
      </c>
      <c r="O160" s="220">
        <v>-58373.05</v>
      </c>
      <c r="P160" s="220">
        <v>-60056.63</v>
      </c>
      <c r="Q160" s="220">
        <v>-49542.84</v>
      </c>
      <c r="R160" s="220">
        <v>-33414.58</v>
      </c>
      <c r="S160" s="220">
        <v>-17940</v>
      </c>
      <c r="T160" s="220">
        <v>0</v>
      </c>
    </row>
    <row r="161" spans="1:20" hidden="1" outlineLevel="3" x14ac:dyDescent="0.3">
      <c r="A161" s="114">
        <v>161</v>
      </c>
      <c r="B161" s="210" t="s">
        <v>506</v>
      </c>
      <c r="C161" s="221" t="s">
        <v>474</v>
      </c>
      <c r="D161" s="221" t="s">
        <v>360</v>
      </c>
      <c r="E161" s="127">
        <v>84041400</v>
      </c>
      <c r="F161" s="126" t="s">
        <v>145</v>
      </c>
      <c r="G161" s="220">
        <v>-540202.45000000007</v>
      </c>
      <c r="H161" s="121">
        <v>-3.2033594960195399E-6</v>
      </c>
      <c r="I161" s="220">
        <v>0</v>
      </c>
      <c r="J161" s="220">
        <v>-82205.899999999994</v>
      </c>
      <c r="K161" s="220">
        <v>-29560</v>
      </c>
      <c r="L161" s="220">
        <v>-45062.95</v>
      </c>
      <c r="M161" s="220">
        <v>-40442.949999999997</v>
      </c>
      <c r="N161" s="220">
        <v>-40442.949999999997</v>
      </c>
      <c r="O161" s="220">
        <v>-63067.57</v>
      </c>
      <c r="P161" s="220">
        <v>-60777.95</v>
      </c>
      <c r="Q161" s="220">
        <v>-40442.949999999997</v>
      </c>
      <c r="R161" s="220">
        <v>-70977.95</v>
      </c>
      <c r="S161" s="220">
        <v>-67221.279999999999</v>
      </c>
      <c r="T161" s="220">
        <v>0</v>
      </c>
    </row>
    <row r="162" spans="1:20" hidden="1" outlineLevel="3" x14ac:dyDescent="0.3">
      <c r="A162" s="114">
        <v>162</v>
      </c>
      <c r="B162" s="210" t="s">
        <v>507</v>
      </c>
      <c r="C162" s="221" t="s">
        <v>474</v>
      </c>
      <c r="D162" s="221" t="s">
        <v>360</v>
      </c>
      <c r="E162" s="127">
        <v>84041500</v>
      </c>
      <c r="F162" s="126" t="s">
        <v>146</v>
      </c>
      <c r="G162" s="220">
        <v>-4813.6000000000004</v>
      </c>
      <c r="H162" s="121">
        <v>-9.4972187635140484E-8</v>
      </c>
      <c r="I162" s="220">
        <v>0</v>
      </c>
      <c r="J162" s="220">
        <v>0</v>
      </c>
      <c r="K162" s="220">
        <v>-3313.6</v>
      </c>
      <c r="L162" s="220">
        <v>0</v>
      </c>
      <c r="M162" s="220">
        <v>0</v>
      </c>
      <c r="N162" s="220">
        <v>0</v>
      </c>
      <c r="O162" s="220">
        <v>0</v>
      </c>
      <c r="P162" s="220">
        <v>-375</v>
      </c>
      <c r="Q162" s="220">
        <v>-375</v>
      </c>
      <c r="R162" s="220">
        <v>-375</v>
      </c>
      <c r="S162" s="220">
        <v>-375</v>
      </c>
      <c r="T162" s="220">
        <v>0</v>
      </c>
    </row>
    <row r="163" spans="1:20" hidden="1" outlineLevel="3" x14ac:dyDescent="0.3">
      <c r="A163" s="114">
        <v>163</v>
      </c>
      <c r="B163" s="210" t="s">
        <v>508</v>
      </c>
      <c r="C163" s="221" t="s">
        <v>474</v>
      </c>
      <c r="D163" s="221" t="s">
        <v>399</v>
      </c>
      <c r="E163" s="127">
        <v>84041600</v>
      </c>
      <c r="F163" s="126" t="s">
        <v>147</v>
      </c>
      <c r="G163" s="220">
        <v>-48051.17</v>
      </c>
      <c r="H163" s="121">
        <v>5.9711298101096565E-8</v>
      </c>
      <c r="I163" s="220">
        <v>0</v>
      </c>
      <c r="J163" s="220">
        <v>2083.34</v>
      </c>
      <c r="K163" s="220">
        <v>0</v>
      </c>
      <c r="L163" s="220">
        <v>-34157.26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-15977.25</v>
      </c>
      <c r="S163" s="220">
        <v>0</v>
      </c>
      <c r="T163" s="220">
        <v>0</v>
      </c>
    </row>
    <row r="164" spans="1:20" hidden="1" outlineLevel="2" x14ac:dyDescent="0.3">
      <c r="A164" s="114">
        <v>164</v>
      </c>
      <c r="B164" s="210"/>
      <c r="C164" s="223"/>
      <c r="D164" s="223"/>
      <c r="E164" s="130">
        <v>1</v>
      </c>
      <c r="F164" s="141"/>
      <c r="G164" s="141"/>
      <c r="H164" s="142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</row>
    <row r="165" spans="1:20" ht="5.7" customHeight="1" outlineLevel="1" collapsed="1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outlineLevel="1" collapsed="1" x14ac:dyDescent="0.3">
      <c r="A166" s="114">
        <v>166</v>
      </c>
      <c r="B166" s="210"/>
      <c r="C166" s="223"/>
      <c r="D166" s="223"/>
      <c r="E166" s="119">
        <v>1</v>
      </c>
      <c r="F166" s="140" t="s">
        <v>148</v>
      </c>
      <c r="G166" s="138">
        <v>-1515257.97</v>
      </c>
      <c r="H166" s="139">
        <v>-1.0462849398456943E-5</v>
      </c>
      <c r="I166" s="138">
        <v>-81816.41</v>
      </c>
      <c r="J166" s="138">
        <v>-87802.32</v>
      </c>
      <c r="K166" s="138">
        <v>-195432.33000000002</v>
      </c>
      <c r="L166" s="138">
        <v>-97996.67</v>
      </c>
      <c r="M166" s="138">
        <v>-86202.829999999987</v>
      </c>
      <c r="N166" s="138">
        <v>-195874.03</v>
      </c>
      <c r="O166" s="138">
        <v>-242163.44</v>
      </c>
      <c r="P166" s="138">
        <v>-152820.12</v>
      </c>
      <c r="Q166" s="138">
        <v>-247217.09</v>
      </c>
      <c r="R166" s="138">
        <v>-127932.73</v>
      </c>
      <c r="S166" s="138">
        <v>0</v>
      </c>
      <c r="T166" s="138">
        <v>0</v>
      </c>
    </row>
    <row r="167" spans="1:20" hidden="1" outlineLevel="2" x14ac:dyDescent="0.3">
      <c r="A167" s="114">
        <v>167</v>
      </c>
      <c r="B167" s="210" t="s">
        <v>509</v>
      </c>
      <c r="C167" s="221" t="s">
        <v>510</v>
      </c>
      <c r="D167" s="221" t="s">
        <v>493</v>
      </c>
      <c r="E167" s="127">
        <v>84110400</v>
      </c>
      <c r="F167" s="126" t="s">
        <v>149</v>
      </c>
      <c r="G167" s="220">
        <v>-1247142.53</v>
      </c>
      <c r="H167" s="121">
        <v>-8.5335497100902723E-6</v>
      </c>
      <c r="I167" s="220">
        <v>-75542.990000000005</v>
      </c>
      <c r="J167" s="220">
        <v>-81574.25</v>
      </c>
      <c r="K167" s="220">
        <v>-140620.14000000001</v>
      </c>
      <c r="L167" s="220">
        <v>-85867.53</v>
      </c>
      <c r="M167" s="220">
        <v>-76701.119999999995</v>
      </c>
      <c r="N167" s="220">
        <v>-130850</v>
      </c>
      <c r="O167" s="220">
        <v>-231205.35</v>
      </c>
      <c r="P167" s="220">
        <v>-140258.18</v>
      </c>
      <c r="Q167" s="220">
        <v>-170700.96</v>
      </c>
      <c r="R167" s="220">
        <v>-113822.01</v>
      </c>
      <c r="S167" s="220">
        <v>0</v>
      </c>
      <c r="T167" s="220">
        <v>0</v>
      </c>
    </row>
    <row r="168" spans="1:20" hidden="1" outlineLevel="2" x14ac:dyDescent="0.3">
      <c r="A168" s="114">
        <v>168</v>
      </c>
      <c r="B168" s="210" t="s">
        <v>511</v>
      </c>
      <c r="C168" s="221" t="s">
        <v>510</v>
      </c>
      <c r="D168" s="221" t="s">
        <v>493</v>
      </c>
      <c r="E168" s="127">
        <v>84110600</v>
      </c>
      <c r="F168" s="126" t="s">
        <v>150</v>
      </c>
      <c r="G168" s="220">
        <v>-268115.44</v>
      </c>
      <c r="H168" s="121">
        <v>-1.9292996883666721E-6</v>
      </c>
      <c r="I168" s="220">
        <v>-6273.42</v>
      </c>
      <c r="J168" s="220">
        <v>-6228.07</v>
      </c>
      <c r="K168" s="220">
        <v>-54812.19</v>
      </c>
      <c r="L168" s="220">
        <v>-12129.14</v>
      </c>
      <c r="M168" s="220">
        <v>-9501.7099999999991</v>
      </c>
      <c r="N168" s="220">
        <v>-65024.03</v>
      </c>
      <c r="O168" s="220">
        <v>-10958.09</v>
      </c>
      <c r="P168" s="220">
        <v>-12561.94</v>
      </c>
      <c r="Q168" s="220">
        <v>-76516.13</v>
      </c>
      <c r="R168" s="220">
        <v>-14110.72</v>
      </c>
      <c r="S168" s="220">
        <v>0</v>
      </c>
      <c r="T168" s="220">
        <v>0</v>
      </c>
    </row>
    <row r="169" spans="1:20" ht="5.7" customHeight="1" outlineLevel="1" collapsed="1" x14ac:dyDescent="0.3">
      <c r="A169" s="114">
        <v>169</v>
      </c>
      <c r="B169" s="210"/>
      <c r="C169" s="223"/>
      <c r="D169" s="223"/>
      <c r="E169" s="130">
        <v>1</v>
      </c>
      <c r="F169" s="141"/>
      <c r="G169" s="141"/>
      <c r="H169" s="142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</row>
    <row r="170" spans="1:20" outlineLevel="1" collapsed="1" x14ac:dyDescent="0.3">
      <c r="A170" s="114">
        <v>170</v>
      </c>
      <c r="B170" s="210"/>
      <c r="C170" s="223"/>
      <c r="D170" s="223"/>
      <c r="E170" s="119">
        <v>1</v>
      </c>
      <c r="F170" s="140" t="s">
        <v>151</v>
      </c>
      <c r="G170" s="138">
        <v>0</v>
      </c>
      <c r="H170" s="139">
        <v>0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0</v>
      </c>
      <c r="P170" s="138">
        <v>0</v>
      </c>
      <c r="Q170" s="138">
        <v>0</v>
      </c>
      <c r="R170" s="138">
        <v>0</v>
      </c>
      <c r="S170" s="138">
        <v>0</v>
      </c>
      <c r="T170" s="138">
        <v>0</v>
      </c>
    </row>
    <row r="171" spans="1:20" hidden="1" outlineLevel="2" x14ac:dyDescent="0.3">
      <c r="A171" s="114">
        <v>171</v>
      </c>
      <c r="B171" s="210" t="s">
        <v>512</v>
      </c>
      <c r="C171" s="221" t="s">
        <v>152</v>
      </c>
      <c r="D171" s="221" t="s">
        <v>396</v>
      </c>
      <c r="E171" s="127">
        <v>84110100</v>
      </c>
      <c r="F171" s="126" t="s">
        <v>153</v>
      </c>
      <c r="G171" s="220">
        <v>0</v>
      </c>
      <c r="H171" s="121">
        <v>0</v>
      </c>
      <c r="I171" s="220">
        <v>0</v>
      </c>
      <c r="J171" s="220">
        <v>0</v>
      </c>
      <c r="K171" s="220">
        <v>0</v>
      </c>
      <c r="L171" s="220">
        <v>0</v>
      </c>
      <c r="M171" s="220">
        <v>0</v>
      </c>
      <c r="N171" s="220">
        <v>0</v>
      </c>
      <c r="O171" s="220">
        <v>0</v>
      </c>
      <c r="P171" s="220">
        <v>0</v>
      </c>
      <c r="Q171" s="220">
        <v>0</v>
      </c>
      <c r="R171" s="220">
        <v>0</v>
      </c>
      <c r="S171" s="220">
        <v>0</v>
      </c>
      <c r="T171" s="220">
        <v>0</v>
      </c>
    </row>
    <row r="172" spans="1:20" hidden="1" outlineLevel="2" x14ac:dyDescent="0.3">
      <c r="A172" s="114">
        <v>172</v>
      </c>
      <c r="B172" s="210" t="s">
        <v>513</v>
      </c>
      <c r="C172" s="221" t="s">
        <v>152</v>
      </c>
      <c r="D172" s="221" t="s">
        <v>399</v>
      </c>
      <c r="E172" s="127">
        <v>84110200</v>
      </c>
      <c r="F172" s="126" t="s">
        <v>154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514</v>
      </c>
      <c r="C173" s="221" t="s">
        <v>152</v>
      </c>
      <c r="D173" s="221" t="s">
        <v>399</v>
      </c>
      <c r="E173" s="127">
        <v>84110300</v>
      </c>
      <c r="F173" s="126" t="s">
        <v>155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515</v>
      </c>
      <c r="C174" s="221" t="s">
        <v>152</v>
      </c>
      <c r="D174" s="221" t="s">
        <v>366</v>
      </c>
      <c r="E174" s="127">
        <v>84110500</v>
      </c>
      <c r="F174" s="126" t="s">
        <v>152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516</v>
      </c>
      <c r="C175" s="221" t="s">
        <v>152</v>
      </c>
      <c r="D175" s="221" t="s">
        <v>366</v>
      </c>
      <c r="E175" s="127">
        <v>84110700</v>
      </c>
      <c r="F175" s="126" t="s">
        <v>156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s="234" customFormat="1" hidden="1" outlineLevel="2" x14ac:dyDescent="0.3">
      <c r="A176" s="114">
        <v>176</v>
      </c>
      <c r="B176" s="232" t="s">
        <v>517</v>
      </c>
      <c r="C176" s="233" t="s">
        <v>466</v>
      </c>
      <c r="D176" s="233" t="s">
        <v>362</v>
      </c>
      <c r="E176" s="127">
        <v>84180100</v>
      </c>
      <c r="F176" s="126" t="s">
        <v>157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t="5.7" customHeight="1" outlineLevel="1" collapsed="1" x14ac:dyDescent="0.3">
      <c r="A177" s="114">
        <v>177</v>
      </c>
      <c r="B177" s="210"/>
      <c r="C177" s="223"/>
      <c r="D177" s="223"/>
      <c r="E177" s="130">
        <v>1</v>
      </c>
      <c r="F177" s="141"/>
      <c r="G177" s="141"/>
      <c r="H177" s="142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</row>
    <row r="178" spans="1:20" outlineLevel="1" collapsed="1" x14ac:dyDescent="0.3">
      <c r="A178" s="114">
        <v>178</v>
      </c>
      <c r="B178" s="210"/>
      <c r="C178" s="223"/>
      <c r="D178" s="223"/>
      <c r="E178" s="119">
        <v>1</v>
      </c>
      <c r="F178" s="140" t="s">
        <v>158</v>
      </c>
      <c r="G178" s="138">
        <v>0</v>
      </c>
      <c r="H178" s="139">
        <v>0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0</v>
      </c>
      <c r="P178" s="138">
        <v>0</v>
      </c>
      <c r="Q178" s="138">
        <v>0</v>
      </c>
      <c r="R178" s="138">
        <v>0</v>
      </c>
      <c r="S178" s="138">
        <v>0</v>
      </c>
      <c r="T178" s="138">
        <v>0</v>
      </c>
    </row>
    <row r="179" spans="1:20" s="234" customFormat="1" hidden="1" outlineLevel="2" x14ac:dyDescent="0.3">
      <c r="A179" s="114">
        <v>179</v>
      </c>
      <c r="B179" s="232" t="s">
        <v>518</v>
      </c>
      <c r="C179" s="233" t="s">
        <v>519</v>
      </c>
      <c r="D179" s="233" t="s">
        <v>396</v>
      </c>
      <c r="E179" s="127">
        <v>84160100</v>
      </c>
      <c r="F179" s="126" t="s">
        <v>159</v>
      </c>
      <c r="G179" s="220">
        <v>0</v>
      </c>
      <c r="H179" s="121">
        <v>0</v>
      </c>
      <c r="I179" s="220">
        <v>0</v>
      </c>
      <c r="J179" s="220">
        <v>0</v>
      </c>
      <c r="K179" s="220">
        <v>0</v>
      </c>
      <c r="L179" s="220">
        <v>0</v>
      </c>
      <c r="M179" s="220">
        <v>0</v>
      </c>
      <c r="N179" s="220">
        <v>0</v>
      </c>
      <c r="O179" s="220">
        <v>0</v>
      </c>
      <c r="P179" s="220">
        <v>0</v>
      </c>
      <c r="Q179" s="220">
        <v>0</v>
      </c>
      <c r="R179" s="220">
        <v>0</v>
      </c>
      <c r="S179" s="220">
        <v>0</v>
      </c>
      <c r="T179" s="220">
        <v>0</v>
      </c>
    </row>
    <row r="180" spans="1:20" s="234" customFormat="1" hidden="1" outlineLevel="2" x14ac:dyDescent="0.3">
      <c r="A180" s="114">
        <v>180</v>
      </c>
      <c r="B180" s="232" t="s">
        <v>520</v>
      </c>
      <c r="C180" s="233" t="s">
        <v>519</v>
      </c>
      <c r="D180" s="233" t="s">
        <v>396</v>
      </c>
      <c r="E180" s="127">
        <v>84170200</v>
      </c>
      <c r="F180" s="126" t="s">
        <v>160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521</v>
      </c>
      <c r="C181" s="233" t="s">
        <v>519</v>
      </c>
      <c r="D181" s="233" t="s">
        <v>396</v>
      </c>
      <c r="E181" s="127">
        <v>84170300</v>
      </c>
      <c r="F181" s="126" t="s">
        <v>161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522</v>
      </c>
      <c r="C182" s="233" t="s">
        <v>519</v>
      </c>
      <c r="D182" s="233" t="s">
        <v>396</v>
      </c>
      <c r="E182" s="127">
        <v>84170400</v>
      </c>
      <c r="F182" s="126" t="s">
        <v>162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523</v>
      </c>
      <c r="C183" s="233" t="s">
        <v>519</v>
      </c>
      <c r="D183" s="233" t="s">
        <v>396</v>
      </c>
      <c r="E183" s="127">
        <v>84170500</v>
      </c>
      <c r="F183" s="126" t="s">
        <v>163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524</v>
      </c>
      <c r="C184" s="233" t="s">
        <v>519</v>
      </c>
      <c r="D184" s="233" t="s">
        <v>396</v>
      </c>
      <c r="E184" s="127">
        <v>84170800</v>
      </c>
      <c r="F184" s="126" t="s">
        <v>164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525</v>
      </c>
      <c r="C185" s="233" t="s">
        <v>519</v>
      </c>
      <c r="D185" s="233" t="s">
        <v>396</v>
      </c>
      <c r="E185" s="127">
        <v>84171000</v>
      </c>
      <c r="F185" s="126" t="s">
        <v>165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526</v>
      </c>
      <c r="C186" s="233" t="s">
        <v>519</v>
      </c>
      <c r="D186" s="233" t="s">
        <v>396</v>
      </c>
      <c r="E186" s="127">
        <v>84171100</v>
      </c>
      <c r="F186" s="126" t="s">
        <v>166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527</v>
      </c>
      <c r="C187" s="233" t="s">
        <v>519</v>
      </c>
      <c r="D187" s="233" t="s">
        <v>396</v>
      </c>
      <c r="E187" s="127">
        <v>84171200</v>
      </c>
      <c r="F187" s="126" t="s">
        <v>167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528</v>
      </c>
      <c r="C188" s="233" t="s">
        <v>519</v>
      </c>
      <c r="D188" s="233" t="s">
        <v>396</v>
      </c>
      <c r="E188" s="127">
        <v>84171500</v>
      </c>
      <c r="F188" s="126" t="s">
        <v>168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529</v>
      </c>
      <c r="C189" s="233" t="s">
        <v>519</v>
      </c>
      <c r="D189" s="233" t="s">
        <v>396</v>
      </c>
      <c r="E189" s="127">
        <v>84171600</v>
      </c>
      <c r="F189" s="126" t="s">
        <v>169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530</v>
      </c>
      <c r="C190" s="233" t="s">
        <v>519</v>
      </c>
      <c r="D190" s="233" t="s">
        <v>396</v>
      </c>
      <c r="E190" s="127">
        <v>84171700</v>
      </c>
      <c r="F190" s="126" t="s">
        <v>170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531</v>
      </c>
      <c r="C191" s="233" t="s">
        <v>519</v>
      </c>
      <c r="D191" s="233" t="s">
        <v>396</v>
      </c>
      <c r="E191" s="127">
        <v>84171800</v>
      </c>
      <c r="F191" s="126" t="s">
        <v>171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532</v>
      </c>
      <c r="C192" s="233" t="s">
        <v>519</v>
      </c>
      <c r="D192" s="233" t="s">
        <v>396</v>
      </c>
      <c r="E192" s="127">
        <v>84171900</v>
      </c>
      <c r="F192" s="126" t="s">
        <v>172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533</v>
      </c>
      <c r="C193" s="233" t="s">
        <v>519</v>
      </c>
      <c r="D193" s="233" t="s">
        <v>396</v>
      </c>
      <c r="E193" s="127">
        <v>84172000</v>
      </c>
      <c r="F193" s="126" t="s">
        <v>173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534</v>
      </c>
      <c r="C194" s="233" t="s">
        <v>519</v>
      </c>
      <c r="D194" s="233" t="s">
        <v>396</v>
      </c>
      <c r="E194" s="127">
        <v>84172300</v>
      </c>
      <c r="F194" s="126" t="s">
        <v>174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535</v>
      </c>
      <c r="C195" s="233" t="s">
        <v>466</v>
      </c>
      <c r="D195" s="233" t="s">
        <v>362</v>
      </c>
      <c r="E195" s="127">
        <v>84191200</v>
      </c>
      <c r="F195" s="126" t="s">
        <v>175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536</v>
      </c>
      <c r="C196" s="233" t="s">
        <v>466</v>
      </c>
      <c r="D196" s="233" t="s">
        <v>362</v>
      </c>
      <c r="E196" s="127">
        <v>84191300</v>
      </c>
      <c r="F196" s="126" t="s">
        <v>176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ht="5.7" customHeight="1" outlineLevel="1" collapsed="1" x14ac:dyDescent="0.3">
      <c r="A197" s="114">
        <v>197</v>
      </c>
      <c r="B197" s="210"/>
      <c r="C197" s="223"/>
      <c r="D197" s="223"/>
      <c r="E197" s="130">
        <v>1</v>
      </c>
      <c r="F197" s="141"/>
      <c r="G197" s="141"/>
      <c r="H197" s="142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</row>
    <row r="198" spans="1:20" outlineLevel="1" collapsed="1" x14ac:dyDescent="0.3">
      <c r="A198" s="114">
        <v>198</v>
      </c>
      <c r="B198" s="210"/>
      <c r="C198" s="223"/>
      <c r="D198" s="223"/>
      <c r="E198" s="135">
        <v>1</v>
      </c>
      <c r="F198" s="140" t="s">
        <v>177</v>
      </c>
      <c r="G198" s="138">
        <v>0</v>
      </c>
      <c r="H198" s="139">
        <v>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0</v>
      </c>
      <c r="P198" s="138">
        <v>0</v>
      </c>
      <c r="Q198" s="138">
        <v>0</v>
      </c>
      <c r="R198" s="138">
        <v>0</v>
      </c>
      <c r="S198" s="138">
        <v>0</v>
      </c>
      <c r="T198" s="138">
        <v>0</v>
      </c>
    </row>
    <row r="199" spans="1:20" hidden="1" outlineLevel="2" x14ac:dyDescent="0.3">
      <c r="A199" s="114">
        <v>199</v>
      </c>
      <c r="B199" s="210" t="s">
        <v>537</v>
      </c>
      <c r="C199" s="221" t="s">
        <v>178</v>
      </c>
      <c r="D199" s="221" t="s">
        <v>381</v>
      </c>
      <c r="E199" s="127">
        <v>84030700</v>
      </c>
      <c r="F199" s="128" t="s">
        <v>179</v>
      </c>
      <c r="G199" s="220">
        <v>0</v>
      </c>
      <c r="H199" s="121">
        <v>0</v>
      </c>
      <c r="I199" s="220">
        <v>0</v>
      </c>
      <c r="J199" s="220">
        <v>0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220">
        <v>0</v>
      </c>
      <c r="R199" s="220">
        <v>0</v>
      </c>
      <c r="S199" s="220">
        <v>0</v>
      </c>
      <c r="T199" s="220">
        <v>0</v>
      </c>
    </row>
    <row r="200" spans="1:20" ht="5.7" customHeight="1" outlineLevel="1" collapsed="1" x14ac:dyDescent="0.3">
      <c r="A200" s="114">
        <v>200</v>
      </c>
      <c r="B200" s="210"/>
      <c r="C200" s="223"/>
      <c r="D200" s="223"/>
      <c r="E200" s="130">
        <v>1</v>
      </c>
      <c r="F200" s="141"/>
      <c r="G200" s="141"/>
      <c r="H200" s="142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</row>
    <row r="201" spans="1:20" outlineLevel="1" collapsed="1" x14ac:dyDescent="0.3">
      <c r="A201" s="114">
        <v>201</v>
      </c>
      <c r="B201" s="210"/>
      <c r="C201" s="223"/>
      <c r="D201" s="223"/>
      <c r="E201" s="135">
        <v>1</v>
      </c>
      <c r="F201" s="140" t="s">
        <v>180</v>
      </c>
      <c r="G201" s="138">
        <v>-1012933.85</v>
      </c>
      <c r="H201" s="139">
        <v>-6.9624865694789833E-6</v>
      </c>
      <c r="I201" s="138">
        <v>-109582.79999999999</v>
      </c>
      <c r="J201" s="138">
        <v>-36397.839999999997</v>
      </c>
      <c r="K201" s="138">
        <v>-96942.01</v>
      </c>
      <c r="L201" s="138">
        <v>-66723.31</v>
      </c>
      <c r="M201" s="138">
        <v>-120752.28</v>
      </c>
      <c r="N201" s="138">
        <v>-117156.10999999999</v>
      </c>
      <c r="O201" s="138">
        <v>-88424.52</v>
      </c>
      <c r="P201" s="138">
        <v>-136197.75</v>
      </c>
      <c r="Q201" s="138">
        <v>-22237.91</v>
      </c>
      <c r="R201" s="138">
        <v>-155282.08000000002</v>
      </c>
      <c r="S201" s="138">
        <v>-63237.239999999991</v>
      </c>
      <c r="T201" s="138">
        <v>0</v>
      </c>
    </row>
    <row r="202" spans="1:20" hidden="1" outlineLevel="2" x14ac:dyDescent="0.3">
      <c r="A202" s="114">
        <v>202</v>
      </c>
      <c r="B202" s="210" t="s">
        <v>538</v>
      </c>
      <c r="C202" s="221" t="s">
        <v>178</v>
      </c>
      <c r="D202" s="221" t="s">
        <v>360</v>
      </c>
      <c r="E202" s="127">
        <v>84010600</v>
      </c>
      <c r="F202" s="126" t="s">
        <v>181</v>
      </c>
      <c r="G202" s="220">
        <v>0</v>
      </c>
      <c r="H202" s="121">
        <v>0</v>
      </c>
      <c r="I202" s="220">
        <v>0</v>
      </c>
      <c r="J202" s="220">
        <v>0</v>
      </c>
      <c r="K202" s="220">
        <v>0</v>
      </c>
      <c r="L202" s="220">
        <v>0</v>
      </c>
      <c r="M202" s="220">
        <v>0</v>
      </c>
      <c r="N202" s="220">
        <v>0</v>
      </c>
      <c r="O202" s="220">
        <v>0</v>
      </c>
      <c r="P202" s="220">
        <v>0</v>
      </c>
      <c r="Q202" s="220">
        <v>0</v>
      </c>
      <c r="R202" s="220">
        <v>0</v>
      </c>
      <c r="S202" s="220">
        <v>0</v>
      </c>
      <c r="T202" s="220">
        <v>0</v>
      </c>
    </row>
    <row r="203" spans="1:20" hidden="1" outlineLevel="2" x14ac:dyDescent="0.3">
      <c r="A203" s="114">
        <v>203</v>
      </c>
      <c r="B203" s="210" t="s">
        <v>539</v>
      </c>
      <c r="C203" s="221" t="s">
        <v>178</v>
      </c>
      <c r="D203" s="221" t="s">
        <v>360</v>
      </c>
      <c r="E203" s="127">
        <v>84050100</v>
      </c>
      <c r="F203" s="126" t="s">
        <v>182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540</v>
      </c>
      <c r="C204" s="221" t="s">
        <v>178</v>
      </c>
      <c r="D204" s="221" t="s">
        <v>360</v>
      </c>
      <c r="E204" s="127">
        <v>84050200</v>
      </c>
      <c r="F204" s="126" t="s">
        <v>183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541</v>
      </c>
      <c r="C205" s="221" t="s">
        <v>178</v>
      </c>
      <c r="D205" s="221" t="s">
        <v>360</v>
      </c>
      <c r="E205" s="127">
        <v>84050300</v>
      </c>
      <c r="F205" s="126" t="s">
        <v>184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542</v>
      </c>
      <c r="C206" s="221" t="s">
        <v>178</v>
      </c>
      <c r="D206" s="221" t="s">
        <v>360</v>
      </c>
      <c r="E206" s="127">
        <v>84050400</v>
      </c>
      <c r="F206" s="126" t="s">
        <v>185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543</v>
      </c>
      <c r="C207" s="235" t="s">
        <v>178</v>
      </c>
      <c r="D207" s="235" t="s">
        <v>366</v>
      </c>
      <c r="E207" s="147">
        <v>84060100</v>
      </c>
      <c r="F207" s="146" t="s">
        <v>186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544</v>
      </c>
      <c r="C208" s="221" t="s">
        <v>178</v>
      </c>
      <c r="D208" s="221" t="s">
        <v>493</v>
      </c>
      <c r="E208" s="127">
        <v>84060200</v>
      </c>
      <c r="F208" s="126" t="s">
        <v>187</v>
      </c>
      <c r="G208" s="220">
        <v>-30745</v>
      </c>
      <c r="H208" s="121">
        <v>-2.4032526355645009E-7</v>
      </c>
      <c r="I208" s="220">
        <v>-2795</v>
      </c>
      <c r="J208" s="220">
        <v>-2795</v>
      </c>
      <c r="K208" s="220">
        <v>-2795</v>
      </c>
      <c r="L208" s="220">
        <v>-2795</v>
      </c>
      <c r="M208" s="220">
        <v>-2795</v>
      </c>
      <c r="N208" s="220">
        <v>-2795</v>
      </c>
      <c r="O208" s="220">
        <v>-2795</v>
      </c>
      <c r="P208" s="220">
        <v>-2795</v>
      </c>
      <c r="Q208" s="220">
        <v>-2795</v>
      </c>
      <c r="R208" s="220">
        <v>-2795</v>
      </c>
      <c r="S208" s="220">
        <v>-2795</v>
      </c>
      <c r="T208" s="220">
        <v>0</v>
      </c>
    </row>
    <row r="209" spans="1:20" hidden="1" outlineLevel="2" x14ac:dyDescent="0.3">
      <c r="A209" s="114">
        <v>209</v>
      </c>
      <c r="B209" s="210" t="s">
        <v>545</v>
      </c>
      <c r="C209" s="221" t="s">
        <v>178</v>
      </c>
      <c r="D209" s="221" t="s">
        <v>429</v>
      </c>
      <c r="E209" s="127">
        <v>84060300</v>
      </c>
      <c r="F209" s="126" t="s">
        <v>188</v>
      </c>
      <c r="G209" s="220">
        <v>-8812.64</v>
      </c>
      <c r="H209" s="121">
        <v>-4.9145298290710724E-8</v>
      </c>
      <c r="I209" s="220">
        <v>-404.28</v>
      </c>
      <c r="J209" s="220">
        <v>-546.29999999999995</v>
      </c>
      <c r="K209" s="220">
        <v>-764.11</v>
      </c>
      <c r="L209" s="220">
        <v>-864.1</v>
      </c>
      <c r="M209" s="220">
        <v>-516.02</v>
      </c>
      <c r="N209" s="220">
        <v>-624.46</v>
      </c>
      <c r="O209" s="220">
        <v>-844.59</v>
      </c>
      <c r="P209" s="220">
        <v>-1234.8499999999999</v>
      </c>
      <c r="Q209" s="220">
        <v>-1419.72</v>
      </c>
      <c r="R209" s="220">
        <v>-757.82</v>
      </c>
      <c r="S209" s="220">
        <v>-836.39</v>
      </c>
      <c r="T209" s="220">
        <v>0</v>
      </c>
    </row>
    <row r="210" spans="1:20" hidden="1" outlineLevel="2" x14ac:dyDescent="0.3">
      <c r="A210" s="114">
        <v>210</v>
      </c>
      <c r="B210" s="210" t="s">
        <v>546</v>
      </c>
      <c r="C210" s="221" t="s">
        <v>178</v>
      </c>
      <c r="D210" s="221" t="s">
        <v>362</v>
      </c>
      <c r="E210" s="127">
        <v>84060400</v>
      </c>
      <c r="F210" s="126" t="s">
        <v>189</v>
      </c>
      <c r="G210" s="220">
        <v>0</v>
      </c>
      <c r="H210" s="121">
        <v>0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547</v>
      </c>
      <c r="C211" s="221" t="s">
        <v>178</v>
      </c>
      <c r="D211" s="221" t="s">
        <v>493</v>
      </c>
      <c r="E211" s="127">
        <v>84060500</v>
      </c>
      <c r="F211" s="126" t="s">
        <v>190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548</v>
      </c>
      <c r="C212" s="221" t="s">
        <v>178</v>
      </c>
      <c r="D212" s="221" t="s">
        <v>399</v>
      </c>
      <c r="E212" s="127">
        <v>84070100</v>
      </c>
      <c r="F212" s="126" t="s">
        <v>191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549</v>
      </c>
      <c r="C213" s="221" t="s">
        <v>178</v>
      </c>
      <c r="D213" s="221" t="s">
        <v>399</v>
      </c>
      <c r="E213" s="127">
        <v>84070200</v>
      </c>
      <c r="F213" s="128" t="s">
        <v>192</v>
      </c>
      <c r="G213" s="220">
        <v>-192687.93999999997</v>
      </c>
      <c r="H213" s="121">
        <v>-1.4546912565203589E-6</v>
      </c>
      <c r="I213" s="220">
        <v>-6950.13</v>
      </c>
      <c r="J213" s="220">
        <v>-21082.76</v>
      </c>
      <c r="K213" s="220">
        <v>-22721.599999999999</v>
      </c>
      <c r="L213" s="220">
        <v>-21877.06</v>
      </c>
      <c r="M213" s="220">
        <v>-17431.45</v>
      </c>
      <c r="N213" s="220">
        <v>-8717.35</v>
      </c>
      <c r="O213" s="220">
        <v>-21559.65</v>
      </c>
      <c r="P213" s="220">
        <v>-21910.21</v>
      </c>
      <c r="Q213" s="220">
        <v>-7094.19</v>
      </c>
      <c r="R213" s="220">
        <v>-23744.74</v>
      </c>
      <c r="S213" s="220">
        <v>-19598.8</v>
      </c>
      <c r="T213" s="220">
        <v>0</v>
      </c>
    </row>
    <row r="214" spans="1:20" hidden="1" outlineLevel="2" x14ac:dyDescent="0.3">
      <c r="A214" s="114">
        <v>214</v>
      </c>
      <c r="B214" s="210" t="s">
        <v>550</v>
      </c>
      <c r="C214" s="221" t="s">
        <v>178</v>
      </c>
      <c r="D214" s="221" t="s">
        <v>396</v>
      </c>
      <c r="E214" s="127">
        <v>84070300</v>
      </c>
      <c r="F214" s="128" t="s">
        <v>193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551</v>
      </c>
      <c r="C215" s="221" t="s">
        <v>178</v>
      </c>
      <c r="D215" s="221" t="s">
        <v>396</v>
      </c>
      <c r="E215" s="127">
        <v>84100100</v>
      </c>
      <c r="F215" s="128" t="s">
        <v>194</v>
      </c>
      <c r="G215" s="220">
        <v>-12225.250000000002</v>
      </c>
      <c r="H215" s="121">
        <v>-1.3001410459750029E-7</v>
      </c>
      <c r="I215" s="220">
        <v>-1315.85</v>
      </c>
      <c r="J215" s="220">
        <v>-1476.19</v>
      </c>
      <c r="K215" s="220">
        <v>-1744.18</v>
      </c>
      <c r="L215" s="220">
        <v>-1687.9</v>
      </c>
      <c r="M215" s="220">
        <v>-1744.19</v>
      </c>
      <c r="N215" s="220">
        <v>-1687.92</v>
      </c>
      <c r="O215" s="220">
        <v>-740.28</v>
      </c>
      <c r="P215" s="220">
        <v>-445.76</v>
      </c>
      <c r="Q215" s="220">
        <v>-431.41</v>
      </c>
      <c r="R215" s="220">
        <v>-445.77</v>
      </c>
      <c r="S215" s="220">
        <v>-505.8</v>
      </c>
      <c r="T215" s="220">
        <v>0</v>
      </c>
    </row>
    <row r="216" spans="1:20" hidden="1" outlineLevel="2" x14ac:dyDescent="0.3">
      <c r="A216" s="114">
        <v>216</v>
      </c>
      <c r="B216" s="210" t="s">
        <v>552</v>
      </c>
      <c r="C216" s="221" t="s">
        <v>152</v>
      </c>
      <c r="D216" s="221" t="s">
        <v>396</v>
      </c>
      <c r="E216" s="127">
        <v>84100200</v>
      </c>
      <c r="F216" s="126" t="s">
        <v>195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553</v>
      </c>
      <c r="C217" s="221"/>
      <c r="D217" s="221"/>
      <c r="E217" s="127">
        <v>84110800</v>
      </c>
      <c r="F217" s="126" t="s">
        <v>196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554</v>
      </c>
      <c r="C218" s="221" t="s">
        <v>178</v>
      </c>
      <c r="D218" s="221" t="s">
        <v>366</v>
      </c>
      <c r="E218" s="127">
        <v>84120000</v>
      </c>
      <c r="F218" s="128" t="s">
        <v>197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555</v>
      </c>
      <c r="C219" s="221" t="s">
        <v>178</v>
      </c>
      <c r="D219" s="221" t="s">
        <v>399</v>
      </c>
      <c r="E219" s="127">
        <v>84130000</v>
      </c>
      <c r="F219" s="126" t="s">
        <v>198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556</v>
      </c>
      <c r="C220" s="221" t="s">
        <v>178</v>
      </c>
      <c r="D220" s="221" t="s">
        <v>399</v>
      </c>
      <c r="E220" s="127">
        <v>84140100</v>
      </c>
      <c r="F220" s="126" t="s">
        <v>199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557</v>
      </c>
      <c r="C221" s="221" t="s">
        <v>178</v>
      </c>
      <c r="D221" s="221" t="s">
        <v>399</v>
      </c>
      <c r="E221" s="127">
        <v>84140200</v>
      </c>
      <c r="F221" s="126" t="s">
        <v>200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558</v>
      </c>
      <c r="C222" s="221" t="s">
        <v>178</v>
      </c>
      <c r="D222" s="221" t="s">
        <v>399</v>
      </c>
      <c r="E222" s="127">
        <v>84140300</v>
      </c>
      <c r="F222" s="126" t="s">
        <v>201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559</v>
      </c>
      <c r="C223" s="221" t="s">
        <v>178</v>
      </c>
      <c r="D223" s="221" t="s">
        <v>399</v>
      </c>
      <c r="E223" s="127">
        <v>84140400</v>
      </c>
      <c r="F223" s="126" t="s">
        <v>202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560</v>
      </c>
      <c r="C224" s="221" t="s">
        <v>178</v>
      </c>
      <c r="D224" s="221" t="s">
        <v>399</v>
      </c>
      <c r="E224" s="127">
        <v>84140500</v>
      </c>
      <c r="F224" s="126" t="s">
        <v>203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561</v>
      </c>
      <c r="C225" s="221" t="s">
        <v>178</v>
      </c>
      <c r="D225" s="221" t="s">
        <v>562</v>
      </c>
      <c r="E225" s="127">
        <v>84150000</v>
      </c>
      <c r="F225" s="128" t="s">
        <v>204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563</v>
      </c>
      <c r="C226" s="221" t="s">
        <v>178</v>
      </c>
      <c r="D226" s="221" t="s">
        <v>564</v>
      </c>
      <c r="E226" s="127">
        <v>84160300</v>
      </c>
      <c r="F226" s="128" t="s">
        <v>205</v>
      </c>
      <c r="G226" s="220">
        <v>-15583.37</v>
      </c>
      <c r="H226" s="121">
        <v>-1.2181094494544405E-7</v>
      </c>
      <c r="I226" s="220">
        <v>-1416.67</v>
      </c>
      <c r="J226" s="220">
        <v>-1416.67</v>
      </c>
      <c r="K226" s="220">
        <v>-1416.67</v>
      </c>
      <c r="L226" s="220">
        <v>-1416.67</v>
      </c>
      <c r="M226" s="220">
        <v>-1416.67</v>
      </c>
      <c r="N226" s="220">
        <v>-1416.67</v>
      </c>
      <c r="O226" s="220">
        <v>-1416.67</v>
      </c>
      <c r="P226" s="220">
        <v>-1416.67</v>
      </c>
      <c r="Q226" s="220">
        <v>-1416.67</v>
      </c>
      <c r="R226" s="220">
        <v>-1416.67</v>
      </c>
      <c r="S226" s="220">
        <v>-1416.67</v>
      </c>
      <c r="T226" s="220">
        <v>0</v>
      </c>
    </row>
    <row r="227" spans="1:20" hidden="1" outlineLevel="2" x14ac:dyDescent="0.3">
      <c r="A227" s="114">
        <v>227</v>
      </c>
      <c r="B227" s="210" t="s">
        <v>565</v>
      </c>
      <c r="C227" s="221" t="s">
        <v>178</v>
      </c>
      <c r="D227" s="221" t="s">
        <v>360</v>
      </c>
      <c r="E227" s="127">
        <v>84160400</v>
      </c>
      <c r="F227" s="128" t="s">
        <v>206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25" t="s">
        <v>566</v>
      </c>
      <c r="C228" s="226" t="s">
        <v>74</v>
      </c>
      <c r="D228" s="226" t="s">
        <v>399</v>
      </c>
      <c r="E228" s="145">
        <v>84160600</v>
      </c>
      <c r="F228" s="144" t="s">
        <v>207</v>
      </c>
      <c r="G228" s="219">
        <v>0</v>
      </c>
      <c r="H228" s="186">
        <v>0</v>
      </c>
      <c r="I228" s="219">
        <v>0</v>
      </c>
      <c r="J228" s="219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</row>
    <row r="229" spans="1:20" hidden="1" outlineLevel="2" x14ac:dyDescent="0.3">
      <c r="A229" s="114">
        <v>229</v>
      </c>
      <c r="B229" s="210" t="s">
        <v>567</v>
      </c>
      <c r="C229" s="221" t="s">
        <v>178</v>
      </c>
      <c r="D229" s="221" t="s">
        <v>396</v>
      </c>
      <c r="E229" s="123">
        <v>84210000</v>
      </c>
      <c r="F229" s="128" t="s">
        <v>208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10" t="s">
        <v>568</v>
      </c>
      <c r="C230" s="221" t="s">
        <v>178</v>
      </c>
      <c r="D230" s="221" t="s">
        <v>399</v>
      </c>
      <c r="E230" s="127">
        <v>84230000</v>
      </c>
      <c r="F230" s="128" t="s">
        <v>209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569</v>
      </c>
      <c r="C231" s="221" t="s">
        <v>178</v>
      </c>
      <c r="D231" s="221" t="s">
        <v>396</v>
      </c>
      <c r="E231" s="123">
        <v>84240000</v>
      </c>
      <c r="F231" s="128" t="s">
        <v>210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570</v>
      </c>
      <c r="C232" s="221" t="s">
        <v>178</v>
      </c>
      <c r="D232" s="221" t="s">
        <v>399</v>
      </c>
      <c r="E232" s="123">
        <v>84250100</v>
      </c>
      <c r="F232" s="122" t="s">
        <v>211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571</v>
      </c>
      <c r="C233" s="221" t="s">
        <v>178</v>
      </c>
      <c r="D233" s="221" t="s">
        <v>399</v>
      </c>
      <c r="E233" s="123">
        <v>84250200</v>
      </c>
      <c r="F233" s="122" t="s">
        <v>212</v>
      </c>
      <c r="G233" s="220">
        <v>-14800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-14800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572</v>
      </c>
      <c r="C234" s="221" t="s">
        <v>178</v>
      </c>
      <c r="D234" s="221" t="s">
        <v>396</v>
      </c>
      <c r="E234" s="123">
        <v>84250300</v>
      </c>
      <c r="F234" s="122" t="s">
        <v>213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573</v>
      </c>
      <c r="C235" s="221" t="s">
        <v>178</v>
      </c>
      <c r="D235" s="221" t="s">
        <v>399</v>
      </c>
      <c r="E235" s="123">
        <v>84250400</v>
      </c>
      <c r="F235" s="122" t="s">
        <v>214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574</v>
      </c>
      <c r="C236" s="221" t="s">
        <v>178</v>
      </c>
      <c r="D236" s="221" t="s">
        <v>399</v>
      </c>
      <c r="E236" s="123">
        <v>84250500</v>
      </c>
      <c r="F236" s="122" t="s">
        <v>215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575</v>
      </c>
      <c r="C237" s="221" t="s">
        <v>178</v>
      </c>
      <c r="D237" s="221" t="s">
        <v>399</v>
      </c>
      <c r="E237" s="127">
        <v>84250600</v>
      </c>
      <c r="F237" s="126" t="s">
        <v>216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576</v>
      </c>
      <c r="C238" s="221" t="s">
        <v>178</v>
      </c>
      <c r="D238" s="221" t="s">
        <v>399</v>
      </c>
      <c r="E238" s="123">
        <v>84250700</v>
      </c>
      <c r="F238" s="122" t="s">
        <v>217</v>
      </c>
      <c r="G238" s="220">
        <v>-99890.12</v>
      </c>
      <c r="H238" s="121">
        <v>-7.8081377185511225E-7</v>
      </c>
      <c r="I238" s="220">
        <v>-9080.92</v>
      </c>
      <c r="J238" s="220">
        <v>-9080.92</v>
      </c>
      <c r="K238" s="220">
        <v>-9080.92</v>
      </c>
      <c r="L238" s="220">
        <v>-9080.92</v>
      </c>
      <c r="M238" s="220">
        <v>-9080.92</v>
      </c>
      <c r="N238" s="220">
        <v>-9080.92</v>
      </c>
      <c r="O238" s="220">
        <v>-9080.92</v>
      </c>
      <c r="P238" s="220">
        <v>-9080.92</v>
      </c>
      <c r="Q238" s="220">
        <v>-9080.92</v>
      </c>
      <c r="R238" s="220">
        <v>-9080.92</v>
      </c>
      <c r="S238" s="220">
        <v>-9080.92</v>
      </c>
      <c r="T238" s="220">
        <v>0</v>
      </c>
    </row>
    <row r="239" spans="1:20" hidden="1" outlineLevel="2" x14ac:dyDescent="0.3">
      <c r="A239" s="114">
        <v>239</v>
      </c>
      <c r="B239" s="210" t="s">
        <v>577</v>
      </c>
      <c r="C239" s="221" t="s">
        <v>178</v>
      </c>
      <c r="D239" s="221" t="s">
        <v>399</v>
      </c>
      <c r="E239" s="123">
        <v>84250800</v>
      </c>
      <c r="F239" s="122" t="s">
        <v>218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578</v>
      </c>
      <c r="C240" s="221" t="s">
        <v>178</v>
      </c>
      <c r="D240" s="221" t="s">
        <v>399</v>
      </c>
      <c r="E240" s="123">
        <v>84250900</v>
      </c>
      <c r="F240" s="122" t="s">
        <v>219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579</v>
      </c>
      <c r="C241" s="221" t="s">
        <v>178</v>
      </c>
      <c r="D241" s="221" t="s">
        <v>399</v>
      </c>
      <c r="E241" s="123">
        <v>84251000</v>
      </c>
      <c r="F241" s="122" t="s">
        <v>220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580</v>
      </c>
      <c r="C242" s="221" t="s">
        <v>178</v>
      </c>
      <c r="D242" s="221" t="s">
        <v>399</v>
      </c>
      <c r="E242" s="127">
        <v>84251200</v>
      </c>
      <c r="F242" s="126" t="s">
        <v>221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581</v>
      </c>
      <c r="C243" s="221" t="s">
        <v>178</v>
      </c>
      <c r="D243" s="221" t="s">
        <v>360</v>
      </c>
      <c r="E243" s="127">
        <v>84251300</v>
      </c>
      <c r="F243" s="126" t="s">
        <v>222</v>
      </c>
      <c r="G243" s="220">
        <v>-20830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-20830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582</v>
      </c>
      <c r="C244" s="221" t="s">
        <v>178</v>
      </c>
      <c r="D244" s="221" t="s">
        <v>362</v>
      </c>
      <c r="E244" s="127">
        <v>84260000</v>
      </c>
      <c r="F244" s="128" t="s">
        <v>223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583</v>
      </c>
      <c r="C245" s="221" t="s">
        <v>178</v>
      </c>
      <c r="D245" s="221" t="s">
        <v>360</v>
      </c>
      <c r="E245" s="123">
        <v>84280000</v>
      </c>
      <c r="F245" s="128" t="s">
        <v>178</v>
      </c>
      <c r="G245" s="220">
        <v>-617359.53</v>
      </c>
      <c r="H245" s="121">
        <v>-4.1856859297134064E-6</v>
      </c>
      <c r="I245" s="220">
        <v>-87619.95</v>
      </c>
      <c r="J245" s="220">
        <v>0</v>
      </c>
      <c r="K245" s="220">
        <v>-58419.53</v>
      </c>
      <c r="L245" s="220">
        <v>-29001.66</v>
      </c>
      <c r="M245" s="220">
        <v>-87768.03</v>
      </c>
      <c r="N245" s="220">
        <v>-92833.79</v>
      </c>
      <c r="O245" s="220">
        <v>-31157.41</v>
      </c>
      <c r="P245" s="220">
        <v>-84514.34</v>
      </c>
      <c r="Q245" s="220">
        <v>0</v>
      </c>
      <c r="R245" s="220">
        <v>-117041.16</v>
      </c>
      <c r="S245" s="220">
        <v>-29003.66</v>
      </c>
      <c r="T245" s="220">
        <v>0</v>
      </c>
    </row>
    <row r="246" spans="1:20" hidden="1" outlineLevel="2" x14ac:dyDescent="0.3">
      <c r="A246" s="114">
        <v>246</v>
      </c>
      <c r="B246" s="210" t="s">
        <v>584</v>
      </c>
      <c r="C246" s="221" t="s">
        <v>178</v>
      </c>
      <c r="D246" s="221" t="s">
        <v>399</v>
      </c>
      <c r="E246" s="123">
        <v>84280100</v>
      </c>
      <c r="F246" s="128" t="s">
        <v>224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585</v>
      </c>
      <c r="C247" s="221" t="s">
        <v>178</v>
      </c>
      <c r="D247" s="221" t="s">
        <v>399</v>
      </c>
      <c r="E247" s="123">
        <v>84300000</v>
      </c>
      <c r="F247" s="128" t="s">
        <v>225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586</v>
      </c>
      <c r="C248" s="221" t="s">
        <v>178</v>
      </c>
      <c r="D248" s="221" t="s">
        <v>399</v>
      </c>
      <c r="E248" s="123">
        <v>84330100</v>
      </c>
      <c r="F248" s="128" t="s">
        <v>226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587</v>
      </c>
      <c r="C249" s="221" t="s">
        <v>178</v>
      </c>
      <c r="D249" s="221" t="s">
        <v>399</v>
      </c>
      <c r="E249" s="127">
        <v>84360400</v>
      </c>
      <c r="F249" s="126" t="s">
        <v>227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588</v>
      </c>
      <c r="C250" s="221" t="s">
        <v>178</v>
      </c>
      <c r="D250" s="221" t="s">
        <v>387</v>
      </c>
      <c r="E250" s="123">
        <v>84360600</v>
      </c>
      <c r="F250" s="122" t="s">
        <v>228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589</v>
      </c>
      <c r="C251" s="221" t="s">
        <v>178</v>
      </c>
      <c r="D251" s="221" t="s">
        <v>399</v>
      </c>
      <c r="E251" s="123">
        <v>84360700</v>
      </c>
      <c r="F251" s="122" t="s">
        <v>229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590</v>
      </c>
      <c r="C252" s="221" t="s">
        <v>178</v>
      </c>
      <c r="D252" s="221" t="s">
        <v>387</v>
      </c>
      <c r="E252" s="123">
        <v>94300000</v>
      </c>
      <c r="F252" s="128" t="s">
        <v>230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t="5.7" customHeight="1" outlineLevel="1" collapsed="1" x14ac:dyDescent="0.3">
      <c r="A253" s="114">
        <v>253</v>
      </c>
      <c r="B253" s="210"/>
      <c r="C253" s="223"/>
      <c r="D253" s="223"/>
      <c r="E253" s="130">
        <v>1</v>
      </c>
      <c r="F253" s="141"/>
      <c r="G253" s="141"/>
      <c r="H253" s="142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</row>
    <row r="254" spans="1:20" outlineLevel="1" collapsed="1" x14ac:dyDescent="0.3">
      <c r="A254" s="114">
        <v>254</v>
      </c>
      <c r="B254" s="210"/>
      <c r="C254" s="223"/>
      <c r="D254" s="223"/>
      <c r="E254" s="119">
        <v>1</v>
      </c>
      <c r="F254" s="140" t="s">
        <v>231</v>
      </c>
      <c r="G254" s="138">
        <v>0</v>
      </c>
      <c r="H254" s="139">
        <v>0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0</v>
      </c>
      <c r="P254" s="138">
        <v>0</v>
      </c>
      <c r="Q254" s="138">
        <v>0</v>
      </c>
      <c r="R254" s="138">
        <v>0</v>
      </c>
      <c r="S254" s="138">
        <v>0</v>
      </c>
      <c r="T254" s="138">
        <v>0</v>
      </c>
    </row>
    <row r="255" spans="1:20" hidden="1" outlineLevel="2" x14ac:dyDescent="0.3">
      <c r="A255" s="114">
        <v>255</v>
      </c>
      <c r="B255" s="210" t="s">
        <v>591</v>
      </c>
      <c r="C255" s="221" t="s">
        <v>592</v>
      </c>
      <c r="D255" s="221" t="s">
        <v>396</v>
      </c>
      <c r="E255" s="127">
        <v>84090100</v>
      </c>
      <c r="F255" s="126" t="s">
        <v>232</v>
      </c>
      <c r="G255" s="220">
        <v>0</v>
      </c>
      <c r="H255" s="121">
        <v>0</v>
      </c>
      <c r="I255" s="220">
        <v>0</v>
      </c>
      <c r="J255" s="220">
        <v>0</v>
      </c>
      <c r="K255" s="220">
        <v>0</v>
      </c>
      <c r="L255" s="220">
        <v>0</v>
      </c>
      <c r="M255" s="220">
        <v>0</v>
      </c>
      <c r="N255" s="220">
        <v>0</v>
      </c>
      <c r="O255" s="220">
        <v>0</v>
      </c>
      <c r="P255" s="220">
        <v>0</v>
      </c>
      <c r="Q255" s="220">
        <v>0</v>
      </c>
      <c r="R255" s="220">
        <v>0</v>
      </c>
      <c r="S255" s="220">
        <v>0</v>
      </c>
      <c r="T255" s="220">
        <v>0</v>
      </c>
    </row>
    <row r="256" spans="1:20" hidden="1" outlineLevel="2" x14ac:dyDescent="0.3">
      <c r="A256" s="114">
        <v>256</v>
      </c>
      <c r="B256" s="210" t="s">
        <v>593</v>
      </c>
      <c r="C256" s="221" t="s">
        <v>592</v>
      </c>
      <c r="D256" s="221" t="s">
        <v>396</v>
      </c>
      <c r="E256" s="127">
        <v>84090200</v>
      </c>
      <c r="F256" s="126" t="s">
        <v>233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594</v>
      </c>
      <c r="C257" s="221" t="s">
        <v>592</v>
      </c>
      <c r="D257" s="221" t="s">
        <v>396</v>
      </c>
      <c r="E257" s="127">
        <v>84090300</v>
      </c>
      <c r="F257" s="126" t="s">
        <v>234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t="5.7" customHeight="1" outlineLevel="1" collapsed="1" x14ac:dyDescent="0.3">
      <c r="A258" s="114">
        <v>258</v>
      </c>
      <c r="B258" s="210"/>
      <c r="C258" s="223"/>
      <c r="D258" s="223"/>
      <c r="E258" s="130">
        <v>1</v>
      </c>
      <c r="F258" s="141"/>
      <c r="G258" s="141"/>
      <c r="H258" s="142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</row>
    <row r="259" spans="1:20" outlineLevel="1" collapsed="1" x14ac:dyDescent="0.3">
      <c r="A259" s="114">
        <v>259</v>
      </c>
      <c r="B259" s="210"/>
      <c r="C259" s="223"/>
      <c r="D259" s="223"/>
      <c r="E259" s="119">
        <v>1</v>
      </c>
      <c r="F259" s="140" t="s">
        <v>235</v>
      </c>
      <c r="G259" s="138">
        <v>0</v>
      </c>
      <c r="H259" s="139">
        <v>0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0</v>
      </c>
      <c r="P259" s="138">
        <v>0</v>
      </c>
      <c r="Q259" s="138">
        <v>0</v>
      </c>
      <c r="R259" s="138">
        <v>0</v>
      </c>
      <c r="S259" s="138">
        <v>0</v>
      </c>
      <c r="T259" s="138">
        <v>0</v>
      </c>
    </row>
    <row r="260" spans="1:20" hidden="1" outlineLevel="2" x14ac:dyDescent="0.3">
      <c r="A260" s="114">
        <v>260</v>
      </c>
      <c r="B260" s="210" t="s">
        <v>595</v>
      </c>
      <c r="C260" s="221" t="s">
        <v>236</v>
      </c>
      <c r="D260" s="221" t="s">
        <v>372</v>
      </c>
      <c r="E260" s="224">
        <v>84020400</v>
      </c>
      <c r="F260" s="227" t="s">
        <v>236</v>
      </c>
      <c r="G260" s="220">
        <v>0</v>
      </c>
      <c r="H260" s="121">
        <v>0</v>
      </c>
      <c r="I260" s="220">
        <v>0</v>
      </c>
      <c r="J260" s="220">
        <v>0</v>
      </c>
      <c r="K260" s="220">
        <v>0</v>
      </c>
      <c r="L260" s="220">
        <v>0</v>
      </c>
      <c r="M260" s="220">
        <v>0</v>
      </c>
      <c r="N260" s="220">
        <v>0</v>
      </c>
      <c r="O260" s="220">
        <v>0</v>
      </c>
      <c r="P260" s="220">
        <v>0</v>
      </c>
      <c r="Q260" s="220">
        <v>0</v>
      </c>
      <c r="R260" s="220">
        <v>0</v>
      </c>
      <c r="S260" s="220">
        <v>0</v>
      </c>
      <c r="T260" s="220">
        <v>0</v>
      </c>
    </row>
    <row r="261" spans="1:20" ht="5.7" customHeight="1" outlineLevel="1" collapsed="1" x14ac:dyDescent="0.3">
      <c r="A261" s="114">
        <v>261</v>
      </c>
      <c r="B261" s="210"/>
      <c r="C261" s="223"/>
      <c r="D261" s="223"/>
      <c r="E261" s="130"/>
      <c r="F261" s="141"/>
      <c r="G261" s="141"/>
      <c r="H261" s="142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</row>
    <row r="262" spans="1:20" outlineLevel="1" collapsed="1" x14ac:dyDescent="0.3">
      <c r="A262" s="114">
        <v>262</v>
      </c>
      <c r="B262" s="210"/>
      <c r="C262" s="223"/>
      <c r="D262" s="223"/>
      <c r="E262" s="119">
        <v>1</v>
      </c>
      <c r="F262" s="140" t="s">
        <v>237</v>
      </c>
      <c r="G262" s="138">
        <v>0</v>
      </c>
      <c r="H262" s="139">
        <v>0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0</v>
      </c>
      <c r="P262" s="138">
        <v>0</v>
      </c>
      <c r="Q262" s="138">
        <v>0</v>
      </c>
      <c r="R262" s="138">
        <v>0</v>
      </c>
      <c r="S262" s="138">
        <v>0</v>
      </c>
      <c r="T262" s="138">
        <v>0</v>
      </c>
    </row>
    <row r="263" spans="1:20" hidden="1" outlineLevel="2" x14ac:dyDescent="0.3">
      <c r="A263" s="114">
        <v>263</v>
      </c>
      <c r="B263" s="210" t="s">
        <v>596</v>
      </c>
      <c r="C263" s="221" t="s">
        <v>85</v>
      </c>
      <c r="D263" s="221" t="s">
        <v>372</v>
      </c>
      <c r="E263" s="224">
        <v>84020500</v>
      </c>
      <c r="F263" s="227" t="s">
        <v>238</v>
      </c>
      <c r="G263" s="220">
        <v>0</v>
      </c>
      <c r="H263" s="121">
        <v>0</v>
      </c>
      <c r="I263" s="220">
        <v>0</v>
      </c>
      <c r="J263" s="220">
        <v>0</v>
      </c>
      <c r="K263" s="220">
        <v>0</v>
      </c>
      <c r="L263" s="220">
        <v>0</v>
      </c>
      <c r="M263" s="220">
        <v>0</v>
      </c>
      <c r="N263" s="220">
        <v>0</v>
      </c>
      <c r="O263" s="220">
        <v>0</v>
      </c>
      <c r="P263" s="220">
        <v>0</v>
      </c>
      <c r="Q263" s="220">
        <v>0</v>
      </c>
      <c r="R263" s="220">
        <v>0</v>
      </c>
      <c r="S263" s="220">
        <v>0</v>
      </c>
      <c r="T263" s="220">
        <v>0</v>
      </c>
    </row>
    <row r="264" spans="1:20" outlineLevel="1" collapsed="1" x14ac:dyDescent="0.3">
      <c r="A264" s="114">
        <v>264</v>
      </c>
      <c r="B264" s="210"/>
      <c r="C264" s="223"/>
      <c r="D264" s="223"/>
      <c r="E264" s="130">
        <v>1</v>
      </c>
      <c r="F264" s="113"/>
      <c r="G264" s="118"/>
      <c r="H264" s="129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</row>
    <row r="265" spans="1:20" ht="15.6" outlineLevel="1" x14ac:dyDescent="0.3">
      <c r="A265" s="114">
        <v>265</v>
      </c>
      <c r="B265" s="210"/>
      <c r="C265" s="223"/>
      <c r="D265" s="223"/>
      <c r="E265" s="135">
        <v>1</v>
      </c>
      <c r="F265" s="134" t="s">
        <v>239</v>
      </c>
      <c r="G265" s="133">
        <v>-169403949.97</v>
      </c>
      <c r="H265" s="185">
        <v>-1.1315561214922246E-3</v>
      </c>
      <c r="I265" s="133">
        <v>-12360668.15</v>
      </c>
      <c r="J265" s="133">
        <v>-14015053.280000001</v>
      </c>
      <c r="K265" s="133">
        <v>-13104514.390000001</v>
      </c>
      <c r="L265" s="133">
        <v>-14800385.76</v>
      </c>
      <c r="M265" s="133">
        <v>-14817377.619999999</v>
      </c>
      <c r="N265" s="133">
        <v>-14367801.479999999</v>
      </c>
      <c r="O265" s="133">
        <v>-16716480.02</v>
      </c>
      <c r="P265" s="133">
        <v>-17330407.140000001</v>
      </c>
      <c r="Q265" s="133">
        <v>-15580945.969999999</v>
      </c>
      <c r="R265" s="133">
        <v>-19086654.110000003</v>
      </c>
      <c r="S265" s="133">
        <v>-17223662.049999997</v>
      </c>
      <c r="T265" s="133">
        <v>0</v>
      </c>
    </row>
    <row r="266" spans="1:20" ht="15" outlineLevel="1" thickBot="1" x14ac:dyDescent="0.35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32"/>
      <c r="P266" s="132"/>
      <c r="Q266" s="132"/>
      <c r="R266" s="132"/>
      <c r="S266" s="113"/>
      <c r="T266" s="113"/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31" t="s">
        <v>240</v>
      </c>
      <c r="G267" s="115">
        <v>-140501190.16</v>
      </c>
      <c r="H267" s="183">
        <v>-9.4664299158446876E-4</v>
      </c>
      <c r="I267" s="115">
        <v>-9257429.9600000009</v>
      </c>
      <c r="J267" s="115">
        <v>-12388517.830000002</v>
      </c>
      <c r="K267" s="115">
        <v>-11382629.260000002</v>
      </c>
      <c r="L267" s="115">
        <v>-13269175.310000001</v>
      </c>
      <c r="M267" s="115">
        <v>-11867118.1</v>
      </c>
      <c r="N267" s="115">
        <v>-12233770.679999998</v>
      </c>
      <c r="O267" s="115">
        <v>-14842736.67</v>
      </c>
      <c r="P267" s="115">
        <v>-15183521.390000001</v>
      </c>
      <c r="Q267" s="115">
        <v>-12929492.399999999</v>
      </c>
      <c r="R267" s="115">
        <v>-15412020.650000002</v>
      </c>
      <c r="S267" s="115">
        <v>-11734777.909999996</v>
      </c>
      <c r="T267" s="115">
        <v>0</v>
      </c>
    </row>
    <row r="268" spans="1:20" outlineLevel="1" x14ac:dyDescent="0.3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</row>
    <row r="269" spans="1:20" outlineLevel="1" collapsed="1" x14ac:dyDescent="0.3">
      <c r="A269" s="114">
        <v>269</v>
      </c>
      <c r="B269" s="210"/>
      <c r="C269" s="223"/>
      <c r="D269" s="223"/>
      <c r="E269" s="119">
        <v>1</v>
      </c>
      <c r="F269" s="125" t="s">
        <v>319</v>
      </c>
      <c r="G269" s="124">
        <v>-5180188.2299999995</v>
      </c>
      <c r="H269" s="184">
        <v>-3.5920469600167429E-5</v>
      </c>
      <c r="I269" s="124">
        <v>-353689.43</v>
      </c>
      <c r="J269" s="124">
        <v>-447202.7</v>
      </c>
      <c r="K269" s="124">
        <v>-452380.76</v>
      </c>
      <c r="L269" s="124">
        <v>-457182.24</v>
      </c>
      <c r="M269" s="124">
        <v>-467969.51</v>
      </c>
      <c r="N269" s="124">
        <v>-457861.94</v>
      </c>
      <c r="O269" s="124">
        <v>-446777.66</v>
      </c>
      <c r="P269" s="124">
        <v>-483462.12999999995</v>
      </c>
      <c r="Q269" s="124">
        <v>-487651.77999999997</v>
      </c>
      <c r="R269" s="124">
        <v>-554390.41</v>
      </c>
      <c r="S269" s="124">
        <v>-571619.67000000004</v>
      </c>
      <c r="T269" s="124">
        <v>0</v>
      </c>
    </row>
    <row r="270" spans="1:20" hidden="1" outlineLevel="2" x14ac:dyDescent="0.3">
      <c r="A270" s="114">
        <v>270</v>
      </c>
      <c r="B270" s="210" t="s">
        <v>597</v>
      </c>
      <c r="C270" s="221" t="s">
        <v>598</v>
      </c>
      <c r="D270" s="221" t="s">
        <v>366</v>
      </c>
      <c r="E270" s="123">
        <v>83100000</v>
      </c>
      <c r="F270" s="122" t="s">
        <v>318</v>
      </c>
      <c r="G270" s="220">
        <v>-4144619.52</v>
      </c>
      <c r="H270" s="121">
        <v>-2.7568267872228953E-5</v>
      </c>
      <c r="I270" s="220">
        <v>-258555.26</v>
      </c>
      <c r="J270" s="220">
        <v>-349514.82</v>
      </c>
      <c r="K270" s="220">
        <v>-353792.7</v>
      </c>
      <c r="L270" s="220">
        <v>-356685.55</v>
      </c>
      <c r="M270" s="220">
        <v>-364142.95</v>
      </c>
      <c r="N270" s="220">
        <v>-353801.68</v>
      </c>
      <c r="O270" s="220">
        <v>-371860.65</v>
      </c>
      <c r="P270" s="220">
        <v>-410196.66</v>
      </c>
      <c r="Q270" s="220">
        <v>-411475.1</v>
      </c>
      <c r="R270" s="220">
        <v>-449282.35</v>
      </c>
      <c r="S270" s="220">
        <v>-465311.8</v>
      </c>
      <c r="T270" s="220">
        <v>0</v>
      </c>
    </row>
    <row r="271" spans="1:20" hidden="1" outlineLevel="2" x14ac:dyDescent="0.3">
      <c r="A271" s="114">
        <v>271</v>
      </c>
      <c r="B271" s="210" t="s">
        <v>599</v>
      </c>
      <c r="C271" s="221" t="s">
        <v>598</v>
      </c>
      <c r="D271" s="221" t="s">
        <v>366</v>
      </c>
      <c r="E271" s="127">
        <v>83100100</v>
      </c>
      <c r="F271" s="126" t="s">
        <v>317</v>
      </c>
      <c r="G271" s="220">
        <v>0</v>
      </c>
      <c r="H271" s="121">
        <v>0</v>
      </c>
      <c r="I271" s="220">
        <v>0</v>
      </c>
      <c r="J271" s="220">
        <v>0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600</v>
      </c>
      <c r="C272" s="221" t="s">
        <v>598</v>
      </c>
      <c r="D272" s="221" t="s">
        <v>366</v>
      </c>
      <c r="E272" s="123">
        <v>83200000</v>
      </c>
      <c r="F272" s="122" t="s">
        <v>316</v>
      </c>
      <c r="G272" s="220">
        <v>-830686.99999999988</v>
      </c>
      <c r="H272" s="121">
        <v>-5.5296748001015845E-6</v>
      </c>
      <c r="I272" s="220">
        <v>-62307.97</v>
      </c>
      <c r="J272" s="220">
        <v>-64861.71</v>
      </c>
      <c r="K272" s="220">
        <v>-65761.86</v>
      </c>
      <c r="L272" s="220">
        <v>-67670.5</v>
      </c>
      <c r="M272" s="220">
        <v>-71000.38</v>
      </c>
      <c r="N272" s="220">
        <v>-71234.070000000007</v>
      </c>
      <c r="O272" s="220">
        <v>-73332.09</v>
      </c>
      <c r="P272" s="220">
        <v>-71680.56</v>
      </c>
      <c r="Q272" s="220">
        <v>-74591.759999999995</v>
      </c>
      <c r="R272" s="220">
        <v>-103523.14</v>
      </c>
      <c r="S272" s="220">
        <v>-104722.96</v>
      </c>
      <c r="T272" s="220">
        <v>0</v>
      </c>
    </row>
    <row r="273" spans="1:20" hidden="1" outlineLevel="2" x14ac:dyDescent="0.3">
      <c r="A273" s="114">
        <v>273</v>
      </c>
      <c r="B273" s="210" t="s">
        <v>601</v>
      </c>
      <c r="C273" s="221" t="s">
        <v>602</v>
      </c>
      <c r="D273" s="221" t="s">
        <v>366</v>
      </c>
      <c r="E273" s="123">
        <v>83300000</v>
      </c>
      <c r="F273" s="122" t="s">
        <v>315</v>
      </c>
      <c r="G273" s="220">
        <v>-204881.71000000005</v>
      </c>
      <c r="H273" s="121">
        <v>-2.8225269278368893E-6</v>
      </c>
      <c r="I273" s="220">
        <v>-32826.199999999997</v>
      </c>
      <c r="J273" s="220">
        <v>-32826.17</v>
      </c>
      <c r="K273" s="220">
        <v>-32826.199999999997</v>
      </c>
      <c r="L273" s="220">
        <v>-32826.19</v>
      </c>
      <c r="M273" s="220">
        <v>-32826.18</v>
      </c>
      <c r="N273" s="220">
        <v>-32826.19</v>
      </c>
      <c r="O273" s="220">
        <v>-1584.92</v>
      </c>
      <c r="P273" s="220">
        <v>-1584.91</v>
      </c>
      <c r="Q273" s="220">
        <v>-1584.92</v>
      </c>
      <c r="R273" s="220">
        <v>-1584.92</v>
      </c>
      <c r="S273" s="220">
        <v>-1584.91</v>
      </c>
      <c r="T273" s="220">
        <v>0</v>
      </c>
    </row>
    <row r="274" spans="1:20" outlineLevel="1" collapsed="1" x14ac:dyDescent="0.3">
      <c r="A274" s="114">
        <v>274</v>
      </c>
      <c r="B274" s="210"/>
      <c r="C274" s="223"/>
      <c r="D274" s="223"/>
      <c r="E274" s="119">
        <v>1</v>
      </c>
      <c r="F274" s="125" t="s">
        <v>314</v>
      </c>
      <c r="G274" s="124">
        <v>44614.58</v>
      </c>
      <c r="H274" s="184">
        <v>1.2787132614144696E-6</v>
      </c>
      <c r="I274" s="124">
        <v>0</v>
      </c>
      <c r="J274" s="124">
        <v>0</v>
      </c>
      <c r="K274" s="124">
        <v>44614.58</v>
      </c>
      <c r="L274" s="124">
        <v>0</v>
      </c>
      <c r="M274" s="124">
        <v>0</v>
      </c>
      <c r="N274" s="124">
        <v>0</v>
      </c>
      <c r="O274" s="124">
        <v>0</v>
      </c>
      <c r="P274" s="124">
        <v>0</v>
      </c>
      <c r="Q274" s="124">
        <v>0</v>
      </c>
      <c r="R274" s="124">
        <v>0</v>
      </c>
      <c r="S274" s="124">
        <v>0</v>
      </c>
      <c r="T274" s="124">
        <v>0</v>
      </c>
    </row>
    <row r="275" spans="1:20" hidden="1" outlineLevel="2" x14ac:dyDescent="0.3">
      <c r="A275" s="114">
        <v>275</v>
      </c>
      <c r="B275" s="210" t="s">
        <v>603</v>
      </c>
      <c r="C275" s="221" t="s">
        <v>604</v>
      </c>
      <c r="D275" s="221" t="s">
        <v>396</v>
      </c>
      <c r="E275" s="127">
        <v>70200100</v>
      </c>
      <c r="F275" s="126" t="s">
        <v>313</v>
      </c>
      <c r="G275" s="220">
        <v>0</v>
      </c>
      <c r="H275" s="121">
        <v>0</v>
      </c>
      <c r="I275" s="220">
        <v>0</v>
      </c>
      <c r="J275" s="220">
        <v>0</v>
      </c>
      <c r="K275" s="220">
        <v>0</v>
      </c>
      <c r="L275" s="220">
        <v>0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hidden="1" outlineLevel="2" x14ac:dyDescent="0.3">
      <c r="A276" s="114">
        <v>276</v>
      </c>
      <c r="B276" s="210" t="s">
        <v>605</v>
      </c>
      <c r="C276" s="221" t="s">
        <v>606</v>
      </c>
      <c r="D276" s="221" t="s">
        <v>366</v>
      </c>
      <c r="E276" s="127">
        <v>71100000</v>
      </c>
      <c r="F276" s="126" t="s">
        <v>312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607</v>
      </c>
      <c r="C277" s="221" t="s">
        <v>606</v>
      </c>
      <c r="D277" s="221" t="s">
        <v>387</v>
      </c>
      <c r="E277" s="127">
        <v>71110000</v>
      </c>
      <c r="F277" s="126" t="s">
        <v>311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608</v>
      </c>
      <c r="C278" s="221" t="s">
        <v>606</v>
      </c>
      <c r="D278" s="221" t="s">
        <v>366</v>
      </c>
      <c r="E278" s="127">
        <v>71400000</v>
      </c>
      <c r="F278" s="126" t="s">
        <v>310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609</v>
      </c>
      <c r="C279" s="221" t="s">
        <v>606</v>
      </c>
      <c r="D279" s="221" t="s">
        <v>387</v>
      </c>
      <c r="E279" s="127">
        <v>73300000</v>
      </c>
      <c r="F279" s="126" t="s">
        <v>309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610</v>
      </c>
      <c r="C280" s="221" t="s">
        <v>606</v>
      </c>
      <c r="D280" s="221" t="s">
        <v>387</v>
      </c>
      <c r="E280" s="127">
        <v>73600000</v>
      </c>
      <c r="F280" s="126" t="s">
        <v>308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611</v>
      </c>
      <c r="C281" s="221" t="s">
        <v>606</v>
      </c>
      <c r="D281" s="221" t="s">
        <v>387</v>
      </c>
      <c r="E281" s="127">
        <v>74100000</v>
      </c>
      <c r="F281" s="126" t="s">
        <v>307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612</v>
      </c>
      <c r="C282" s="221" t="s">
        <v>606</v>
      </c>
      <c r="D282" s="221" t="s">
        <v>387</v>
      </c>
      <c r="E282" s="127">
        <v>74200000</v>
      </c>
      <c r="F282" s="126" t="s">
        <v>306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613</v>
      </c>
      <c r="C283" s="221" t="s">
        <v>606</v>
      </c>
      <c r="D283" s="221" t="s">
        <v>614</v>
      </c>
      <c r="E283" s="127">
        <v>74200100</v>
      </c>
      <c r="F283" s="126" t="s">
        <v>305</v>
      </c>
      <c r="G283" s="220">
        <v>44614.58</v>
      </c>
      <c r="H283" s="121">
        <v>1.2787132614144696E-6</v>
      </c>
      <c r="I283" s="220">
        <v>0</v>
      </c>
      <c r="J283" s="220">
        <v>0</v>
      </c>
      <c r="K283" s="220">
        <v>44614.58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615</v>
      </c>
      <c r="C284" s="221" t="s">
        <v>606</v>
      </c>
      <c r="D284" s="221" t="s">
        <v>399</v>
      </c>
      <c r="E284" s="127">
        <v>74200200</v>
      </c>
      <c r="F284" s="126" t="s">
        <v>304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616</v>
      </c>
      <c r="C285" s="221" t="s">
        <v>606</v>
      </c>
      <c r="D285" s="221" t="s">
        <v>366</v>
      </c>
      <c r="E285" s="127">
        <v>74200300</v>
      </c>
      <c r="F285" s="126" t="s">
        <v>303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617</v>
      </c>
      <c r="C286" s="221" t="s">
        <v>606</v>
      </c>
      <c r="D286" s="221" t="s">
        <v>387</v>
      </c>
      <c r="E286" s="127">
        <v>74200400</v>
      </c>
      <c r="F286" s="126" t="s">
        <v>302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s="234" customFormat="1" hidden="1" outlineLevel="2" x14ac:dyDescent="0.3">
      <c r="A287" s="114">
        <v>287</v>
      </c>
      <c r="B287" s="232" t="s">
        <v>618</v>
      </c>
      <c r="C287" s="233" t="s">
        <v>606</v>
      </c>
      <c r="D287" s="233" t="s">
        <v>387</v>
      </c>
      <c r="E287" s="127">
        <v>74200500</v>
      </c>
      <c r="F287" s="126" t="s">
        <v>301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619</v>
      </c>
      <c r="C288" s="233" t="s">
        <v>606</v>
      </c>
      <c r="D288" s="233" t="s">
        <v>387</v>
      </c>
      <c r="E288" s="127">
        <v>74400000</v>
      </c>
      <c r="F288" s="126" t="s">
        <v>300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620</v>
      </c>
      <c r="C289" s="233" t="s">
        <v>606</v>
      </c>
      <c r="D289" s="233" t="s">
        <v>387</v>
      </c>
      <c r="E289" s="127">
        <v>74401000</v>
      </c>
      <c r="F289" s="126" t="s">
        <v>283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621</v>
      </c>
      <c r="C290" s="233" t="s">
        <v>606</v>
      </c>
      <c r="D290" s="233" t="s">
        <v>387</v>
      </c>
      <c r="E290" s="127">
        <v>74500000</v>
      </c>
      <c r="F290" s="126" t="s">
        <v>299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622</v>
      </c>
      <c r="C291" s="233" t="s">
        <v>606</v>
      </c>
      <c r="D291" s="233" t="s">
        <v>387</v>
      </c>
      <c r="E291" s="127">
        <v>74600000</v>
      </c>
      <c r="F291" s="126" t="s">
        <v>298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623</v>
      </c>
      <c r="C292" s="233" t="s">
        <v>606</v>
      </c>
      <c r="D292" s="233" t="s">
        <v>387</v>
      </c>
      <c r="E292" s="127">
        <v>74600001</v>
      </c>
      <c r="F292" s="126" t="s">
        <v>297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624</v>
      </c>
      <c r="C293" s="233" t="s">
        <v>606</v>
      </c>
      <c r="D293" s="233" t="s">
        <v>387</v>
      </c>
      <c r="E293" s="127">
        <v>74600100</v>
      </c>
      <c r="F293" s="126" t="s">
        <v>296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625</v>
      </c>
      <c r="C294" s="233" t="s">
        <v>606</v>
      </c>
      <c r="D294" s="233" t="s">
        <v>387</v>
      </c>
      <c r="E294" s="127">
        <v>74600400</v>
      </c>
      <c r="F294" s="126" t="s">
        <v>295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626</v>
      </c>
      <c r="C295" s="233" t="s">
        <v>606</v>
      </c>
      <c r="D295" s="233" t="s">
        <v>387</v>
      </c>
      <c r="E295" s="127">
        <v>74700000</v>
      </c>
      <c r="F295" s="126" t="s">
        <v>294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627</v>
      </c>
      <c r="C296" s="233" t="s">
        <v>606</v>
      </c>
      <c r="D296" s="233" t="s">
        <v>387</v>
      </c>
      <c r="E296" s="127">
        <v>80830000</v>
      </c>
      <c r="F296" s="126" t="s">
        <v>293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628</v>
      </c>
      <c r="C297" s="233" t="s">
        <v>606</v>
      </c>
      <c r="D297" s="233" t="s">
        <v>387</v>
      </c>
      <c r="E297" s="127">
        <v>80850000</v>
      </c>
      <c r="F297" s="126" t="s">
        <v>292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629</v>
      </c>
      <c r="C298" s="233" t="s">
        <v>606</v>
      </c>
      <c r="D298" s="233" t="s">
        <v>387</v>
      </c>
      <c r="E298" s="127">
        <v>80850001</v>
      </c>
      <c r="F298" s="126" t="s">
        <v>291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hidden="1" outlineLevel="2" x14ac:dyDescent="0.3">
      <c r="A299" s="114">
        <v>299</v>
      </c>
      <c r="B299" s="210" t="s">
        <v>630</v>
      </c>
      <c r="C299" s="221" t="s">
        <v>606</v>
      </c>
      <c r="D299" s="221" t="s">
        <v>396</v>
      </c>
      <c r="E299" s="127">
        <v>84270000</v>
      </c>
      <c r="F299" s="126" t="s">
        <v>290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631</v>
      </c>
      <c r="C300" s="221" t="s">
        <v>606</v>
      </c>
      <c r="D300" s="221" t="s">
        <v>366</v>
      </c>
      <c r="E300" s="127">
        <v>84310000</v>
      </c>
      <c r="F300" s="126" t="s">
        <v>289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632</v>
      </c>
      <c r="C301" s="221" t="s">
        <v>606</v>
      </c>
      <c r="D301" s="221" t="s">
        <v>387</v>
      </c>
      <c r="E301" s="127">
        <v>84320000</v>
      </c>
      <c r="F301" s="126" t="s">
        <v>288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633</v>
      </c>
      <c r="C302" s="221" t="s">
        <v>606</v>
      </c>
      <c r="D302" s="221" t="s">
        <v>387</v>
      </c>
      <c r="E302" s="127">
        <v>84330000</v>
      </c>
      <c r="F302" s="126" t="s">
        <v>287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634</v>
      </c>
      <c r="C303" s="221" t="s">
        <v>606</v>
      </c>
      <c r="D303" s="221" t="s">
        <v>635</v>
      </c>
      <c r="E303" s="127">
        <v>84350000</v>
      </c>
      <c r="F303" s="126" t="s">
        <v>286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636</v>
      </c>
      <c r="C304" s="221" t="s">
        <v>606</v>
      </c>
      <c r="D304" s="221" t="s">
        <v>396</v>
      </c>
      <c r="E304" s="127">
        <v>85400400</v>
      </c>
      <c r="F304" s="126" t="s">
        <v>285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637</v>
      </c>
      <c r="C305" s="221" t="s">
        <v>606</v>
      </c>
      <c r="D305" s="221" t="s">
        <v>387</v>
      </c>
      <c r="E305" s="127">
        <v>85500000</v>
      </c>
      <c r="F305" s="126" t="s">
        <v>284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638</v>
      </c>
      <c r="C306" s="221" t="s">
        <v>606</v>
      </c>
      <c r="D306" s="221" t="s">
        <v>387</v>
      </c>
      <c r="E306" s="127">
        <v>85501000</v>
      </c>
      <c r="F306" s="126" t="s">
        <v>283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639</v>
      </c>
      <c r="C307" s="221" t="s">
        <v>604</v>
      </c>
      <c r="D307" s="221" t="s">
        <v>396</v>
      </c>
      <c r="E307" s="127">
        <v>90200100</v>
      </c>
      <c r="F307" s="126" t="s">
        <v>282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640</v>
      </c>
      <c r="C308" s="221" t="s">
        <v>606</v>
      </c>
      <c r="D308" s="221" t="s">
        <v>366</v>
      </c>
      <c r="E308" s="127">
        <v>97200000</v>
      </c>
      <c r="F308" s="126" t="s">
        <v>281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641</v>
      </c>
      <c r="C309" s="221" t="s">
        <v>606</v>
      </c>
      <c r="D309" s="221" t="s">
        <v>366</v>
      </c>
      <c r="E309" s="127">
        <v>97200100</v>
      </c>
      <c r="F309" s="126" t="s">
        <v>280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642</v>
      </c>
      <c r="C310" s="221" t="s">
        <v>606</v>
      </c>
      <c r="D310" s="221" t="s">
        <v>366</v>
      </c>
      <c r="E310" s="127">
        <v>97200200</v>
      </c>
      <c r="F310" s="126" t="s">
        <v>279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643</v>
      </c>
      <c r="C311" s="221" t="s">
        <v>606</v>
      </c>
      <c r="D311" s="221" t="s">
        <v>366</v>
      </c>
      <c r="E311" s="127">
        <v>97200300</v>
      </c>
      <c r="F311" s="126" t="s">
        <v>278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644</v>
      </c>
      <c r="C312" s="221" t="s">
        <v>606</v>
      </c>
      <c r="D312" s="221" t="s">
        <v>387</v>
      </c>
      <c r="E312" s="127">
        <v>97200400</v>
      </c>
      <c r="F312" s="126" t="s">
        <v>277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645</v>
      </c>
      <c r="C313" s="221" t="s">
        <v>606</v>
      </c>
      <c r="D313" s="221" t="s">
        <v>387</v>
      </c>
      <c r="E313" s="127">
        <v>97200500</v>
      </c>
      <c r="F313" s="126" t="s">
        <v>276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646</v>
      </c>
      <c r="C314" s="221" t="s">
        <v>606</v>
      </c>
      <c r="D314" s="221" t="s">
        <v>387</v>
      </c>
      <c r="E314" s="127">
        <v>97500000</v>
      </c>
      <c r="F314" s="126" t="s">
        <v>275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647</v>
      </c>
      <c r="C315" s="221" t="s">
        <v>606</v>
      </c>
      <c r="D315" s="221" t="s">
        <v>387</v>
      </c>
      <c r="E315" s="127">
        <v>97500100</v>
      </c>
      <c r="F315" s="126" t="s">
        <v>274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648</v>
      </c>
      <c r="C316" s="221" t="s">
        <v>606</v>
      </c>
      <c r="D316" s="221" t="s">
        <v>387</v>
      </c>
      <c r="E316" s="127">
        <v>97510000</v>
      </c>
      <c r="F316" s="128" t="s">
        <v>273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649</v>
      </c>
      <c r="C317" s="221" t="s">
        <v>606</v>
      </c>
      <c r="D317" s="221" t="s">
        <v>387</v>
      </c>
      <c r="E317" s="127">
        <v>97600000</v>
      </c>
      <c r="F317" s="128" t="s">
        <v>272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650</v>
      </c>
      <c r="C318" s="221" t="s">
        <v>606</v>
      </c>
      <c r="D318" s="221" t="s">
        <v>387</v>
      </c>
      <c r="E318" s="127">
        <v>97600200</v>
      </c>
      <c r="F318" s="128" t="s">
        <v>271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651</v>
      </c>
      <c r="C319" s="221" t="s">
        <v>606</v>
      </c>
      <c r="D319" s="221" t="s">
        <v>387</v>
      </c>
      <c r="E319" s="127">
        <v>97600300</v>
      </c>
      <c r="F319" s="128" t="s">
        <v>270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652</v>
      </c>
      <c r="C320" s="221" t="s">
        <v>606</v>
      </c>
      <c r="D320" s="221" t="s">
        <v>387</v>
      </c>
      <c r="E320" s="127">
        <v>97700000</v>
      </c>
      <c r="F320" s="126" t="s">
        <v>269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653</v>
      </c>
      <c r="C321" s="221" t="s">
        <v>606</v>
      </c>
      <c r="D321" s="221" t="s">
        <v>387</v>
      </c>
      <c r="E321" s="127">
        <v>97800000</v>
      </c>
      <c r="F321" s="126" t="s">
        <v>268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654</v>
      </c>
      <c r="C322" s="221" t="s">
        <v>606</v>
      </c>
      <c r="D322" s="221" t="s">
        <v>387</v>
      </c>
      <c r="E322" s="127">
        <v>97800100</v>
      </c>
      <c r="F322" s="126" t="s">
        <v>267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655</v>
      </c>
      <c r="C323" s="221" t="s">
        <v>606</v>
      </c>
      <c r="D323" s="221" t="s">
        <v>387</v>
      </c>
      <c r="E323" s="127">
        <v>97800200</v>
      </c>
      <c r="F323" s="126" t="s">
        <v>266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656</v>
      </c>
      <c r="C324" s="221" t="s">
        <v>606</v>
      </c>
      <c r="D324" s="221" t="s">
        <v>387</v>
      </c>
      <c r="E324" s="127">
        <v>97800300</v>
      </c>
      <c r="F324" s="126" t="s">
        <v>265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657</v>
      </c>
      <c r="C325" s="221" t="s">
        <v>606</v>
      </c>
      <c r="D325" s="221" t="s">
        <v>387</v>
      </c>
      <c r="E325" s="127">
        <v>97800500</v>
      </c>
      <c r="F325" s="126" t="s">
        <v>264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outlineLevel="1" collapsed="1" x14ac:dyDescent="0.3">
      <c r="A326" s="114">
        <v>326</v>
      </c>
      <c r="B326" s="210"/>
      <c r="C326" s="223"/>
      <c r="D326" s="223"/>
      <c r="E326" s="119">
        <v>1</v>
      </c>
      <c r="F326" s="125" t="s">
        <v>263</v>
      </c>
      <c r="G326" s="124">
        <v>0</v>
      </c>
      <c r="H326" s="184">
        <v>0</v>
      </c>
      <c r="I326" s="124">
        <v>0</v>
      </c>
      <c r="J326" s="124">
        <v>0</v>
      </c>
      <c r="K326" s="124">
        <v>0</v>
      </c>
      <c r="L326" s="124">
        <v>0</v>
      </c>
      <c r="M326" s="124">
        <v>0</v>
      </c>
      <c r="N326" s="124">
        <v>0</v>
      </c>
      <c r="O326" s="124">
        <v>0</v>
      </c>
      <c r="P326" s="124">
        <v>0</v>
      </c>
      <c r="Q326" s="124">
        <v>0</v>
      </c>
      <c r="R326" s="124">
        <v>0</v>
      </c>
      <c r="S326" s="124">
        <v>0</v>
      </c>
      <c r="T326" s="124">
        <v>0</v>
      </c>
    </row>
    <row r="327" spans="1:20" hidden="1" outlineLevel="2" x14ac:dyDescent="0.3">
      <c r="A327" s="114">
        <v>327</v>
      </c>
      <c r="B327" s="210" t="s">
        <v>658</v>
      </c>
      <c r="C327" s="221" t="s">
        <v>659</v>
      </c>
      <c r="D327" s="221" t="s">
        <v>396</v>
      </c>
      <c r="E327" s="123">
        <v>98100000</v>
      </c>
      <c r="F327" s="122" t="s">
        <v>262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261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660</v>
      </c>
      <c r="C329" s="221" t="s">
        <v>661</v>
      </c>
      <c r="D329" s="221" t="s">
        <v>396</v>
      </c>
      <c r="E329" s="123">
        <v>73200000</v>
      </c>
      <c r="F329" s="122" t="s">
        <v>260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hidden="1" outlineLevel="2" x14ac:dyDescent="0.3">
      <c r="A330" s="114">
        <v>330</v>
      </c>
      <c r="B330" s="210" t="s">
        <v>662</v>
      </c>
      <c r="C330" s="221" t="s">
        <v>661</v>
      </c>
      <c r="D330" s="221" t="s">
        <v>396</v>
      </c>
      <c r="E330" s="123">
        <v>85100000</v>
      </c>
      <c r="F330" s="122" t="s">
        <v>259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663</v>
      </c>
      <c r="C331" s="221" t="s">
        <v>661</v>
      </c>
      <c r="D331" s="221" t="s">
        <v>396</v>
      </c>
      <c r="E331" s="123">
        <v>85100100</v>
      </c>
      <c r="F331" s="122" t="s">
        <v>258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664</v>
      </c>
      <c r="C332" s="221" t="s">
        <v>661</v>
      </c>
      <c r="D332" s="221" t="s">
        <v>396</v>
      </c>
      <c r="E332" s="123">
        <v>85100200</v>
      </c>
      <c r="F332" s="122" t="s">
        <v>257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665</v>
      </c>
      <c r="C333" s="221" t="s">
        <v>661</v>
      </c>
      <c r="D333" s="221" t="s">
        <v>396</v>
      </c>
      <c r="E333" s="123">
        <v>85200000</v>
      </c>
      <c r="F333" s="122" t="s">
        <v>256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666</v>
      </c>
      <c r="C334" s="221" t="s">
        <v>661</v>
      </c>
      <c r="D334" s="221" t="s">
        <v>396</v>
      </c>
      <c r="E334" s="123">
        <v>85400100</v>
      </c>
      <c r="F334" s="122" t="s">
        <v>255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667</v>
      </c>
      <c r="C335" s="221" t="s">
        <v>661</v>
      </c>
      <c r="D335" s="221" t="s">
        <v>396</v>
      </c>
      <c r="E335" s="123">
        <v>85400200</v>
      </c>
      <c r="F335" s="122" t="s">
        <v>254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t="15" outlineLevel="1" collapsed="1" thickBot="1" x14ac:dyDescent="0.35">
      <c r="A336" s="114">
        <v>336</v>
      </c>
      <c r="B336" s="236"/>
      <c r="C336" s="113"/>
      <c r="D336" s="113"/>
      <c r="E336" s="119"/>
      <c r="F336" s="113"/>
      <c r="G336" s="118"/>
      <c r="H336" s="129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</row>
    <row r="337" spans="1:20" ht="15" outlineLevel="1" thickBot="1" x14ac:dyDescent="0.35">
      <c r="A337" s="114">
        <v>337</v>
      </c>
      <c r="B337" s="209"/>
      <c r="C337" s="113"/>
      <c r="D337" s="113"/>
      <c r="E337" s="113"/>
      <c r="F337" s="116" t="s">
        <v>253</v>
      </c>
      <c r="G337" s="115">
        <v>-145636763.80999997</v>
      </c>
      <c r="H337" s="183">
        <v>0</v>
      </c>
      <c r="I337" s="115">
        <v>-9611119.3900000006</v>
      </c>
      <c r="J337" s="115">
        <v>-12835720.530000001</v>
      </c>
      <c r="K337" s="115">
        <v>-11790395.440000001</v>
      </c>
      <c r="L337" s="115">
        <v>-13726357.550000001</v>
      </c>
      <c r="M337" s="115">
        <v>-12335087.609999999</v>
      </c>
      <c r="N337" s="115">
        <v>-12691632.619999997</v>
      </c>
      <c r="O337" s="115">
        <v>-15289514.33</v>
      </c>
      <c r="P337" s="115">
        <v>-15666983.520000001</v>
      </c>
      <c r="Q337" s="115">
        <v>-13417144.179999998</v>
      </c>
      <c r="R337" s="115">
        <v>-15966411.060000002</v>
      </c>
      <c r="S337" s="115">
        <v>-12306397.579999996</v>
      </c>
      <c r="T337" s="115">
        <v>0</v>
      </c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collapsed="1" thickBot="1" x14ac:dyDescent="0.35">
      <c r="A339" s="114">
        <v>339</v>
      </c>
      <c r="B339" s="209"/>
      <c r="C339" s="113"/>
      <c r="D339" s="113"/>
      <c r="E339" s="113"/>
      <c r="F339" s="112" t="s">
        <v>252</v>
      </c>
      <c r="G339" s="111">
        <v>-4386882.4000000004</v>
      </c>
      <c r="H339" s="182">
        <v>0</v>
      </c>
      <c r="I339" s="111">
        <v>-3105413.64</v>
      </c>
      <c r="J339" s="111">
        <v>-412570.08</v>
      </c>
      <c r="K339" s="111">
        <v>-868898.67999999993</v>
      </c>
      <c r="L339" s="111">
        <v>0</v>
      </c>
      <c r="M339" s="111">
        <v>0</v>
      </c>
      <c r="N339" s="111">
        <v>0</v>
      </c>
      <c r="O339" s="111">
        <v>0</v>
      </c>
      <c r="P339" s="111">
        <v>0</v>
      </c>
      <c r="Q339" s="111">
        <v>0</v>
      </c>
      <c r="R339" s="111">
        <v>0</v>
      </c>
      <c r="S339" s="111">
        <v>0</v>
      </c>
      <c r="T339" s="111">
        <v>0</v>
      </c>
    </row>
    <row r="340" spans="1:20" hidden="1" outlineLevel="2" x14ac:dyDescent="0.3">
      <c r="A340" s="114">
        <v>340</v>
      </c>
      <c r="B340" s="210" t="s">
        <v>668</v>
      </c>
      <c r="C340" s="113"/>
      <c r="D340" s="113"/>
      <c r="E340" s="123">
        <v>880002</v>
      </c>
      <c r="F340" s="180" t="s">
        <v>251</v>
      </c>
      <c r="G340" s="220">
        <v>0</v>
      </c>
      <c r="H340" s="121">
        <v>0</v>
      </c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</row>
    <row r="341" spans="1:20" hidden="1" outlineLevel="2" x14ac:dyDescent="0.3">
      <c r="A341" s="114">
        <v>341</v>
      </c>
      <c r="B341" s="210" t="s">
        <v>669</v>
      </c>
      <c r="C341" s="113"/>
      <c r="D341" s="113"/>
      <c r="E341" s="123">
        <v>880004</v>
      </c>
      <c r="F341" s="180" t="s">
        <v>250</v>
      </c>
      <c r="G341" s="220">
        <v>0</v>
      </c>
      <c r="H341" s="121">
        <v>0</v>
      </c>
      <c r="I341" s="237"/>
      <c r="J341" s="237"/>
      <c r="K341" s="237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670</v>
      </c>
      <c r="C342" s="113"/>
      <c r="D342" s="113"/>
      <c r="E342" s="123">
        <v>880005</v>
      </c>
      <c r="F342" s="180" t="s">
        <v>249</v>
      </c>
      <c r="G342" s="220">
        <v>-374515.98</v>
      </c>
      <c r="H342" s="121">
        <v>0</v>
      </c>
      <c r="I342" s="220"/>
      <c r="J342" s="220"/>
      <c r="K342" s="220">
        <v>-374515.98</v>
      </c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671</v>
      </c>
      <c r="C343" s="113"/>
      <c r="D343" s="113"/>
      <c r="E343" s="123">
        <v>880006</v>
      </c>
      <c r="F343" s="180" t="s">
        <v>248</v>
      </c>
      <c r="G343" s="220">
        <v>0</v>
      </c>
      <c r="H343" s="121">
        <v>0</v>
      </c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672</v>
      </c>
      <c r="C344" s="113"/>
      <c r="D344" s="113"/>
      <c r="E344" s="123">
        <v>880007</v>
      </c>
      <c r="F344" s="180" t="s">
        <v>247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673</v>
      </c>
      <c r="C345" s="113"/>
      <c r="D345" s="113"/>
      <c r="E345" s="123">
        <v>880008</v>
      </c>
      <c r="F345" s="180" t="s">
        <v>246</v>
      </c>
      <c r="G345" s="220">
        <v>0</v>
      </c>
      <c r="H345" s="121">
        <v>-1.1794912575474436E-5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674</v>
      </c>
      <c r="C346" s="113"/>
      <c r="D346" s="113"/>
      <c r="E346" s="123">
        <v>880009</v>
      </c>
      <c r="F346" s="180" t="s">
        <v>245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675</v>
      </c>
      <c r="C347" s="113"/>
      <c r="D347" s="113"/>
      <c r="E347" s="123">
        <v>880010</v>
      </c>
      <c r="F347" s="180" t="s">
        <v>244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676</v>
      </c>
      <c r="C348" s="113"/>
      <c r="D348" s="113"/>
      <c r="E348" s="123">
        <v>880011</v>
      </c>
      <c r="F348" s="180" t="s">
        <v>243</v>
      </c>
      <c r="G348" s="220">
        <v>0</v>
      </c>
      <c r="H348" s="121">
        <v>-9.5786169446112837E-8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677</v>
      </c>
      <c r="C349" s="113"/>
      <c r="D349" s="113"/>
      <c r="E349" s="123">
        <v>880012</v>
      </c>
      <c r="F349" s="180" t="s">
        <v>242</v>
      </c>
      <c r="G349" s="220">
        <v>-4012366.4200000004</v>
      </c>
      <c r="H349" s="121">
        <v>-1.2545702656893161E-4</v>
      </c>
      <c r="I349" s="220">
        <v>-3105413.64</v>
      </c>
      <c r="J349" s="220">
        <v>-412570.08</v>
      </c>
      <c r="K349" s="220">
        <v>-494382.7</v>
      </c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678</v>
      </c>
      <c r="C350" s="113"/>
      <c r="D350" s="113"/>
      <c r="E350" s="123">
        <v>880013</v>
      </c>
      <c r="F350" s="180" t="s">
        <v>241</v>
      </c>
      <c r="G350" s="220">
        <v>0</v>
      </c>
      <c r="H350" s="121">
        <v>0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t="18" x14ac:dyDescent="0.3">
      <c r="A351" s="114">
        <v>351</v>
      </c>
      <c r="B351" s="209"/>
      <c r="C351" s="113"/>
      <c r="D351" s="113"/>
      <c r="E351" s="179" t="s">
        <v>336</v>
      </c>
      <c r="F351" s="178" t="s">
        <v>336</v>
      </c>
      <c r="G351" s="176" t="s">
        <v>1</v>
      </c>
      <c r="H351" s="177" t="s">
        <v>2</v>
      </c>
      <c r="I351" s="176">
        <v>45658</v>
      </c>
      <c r="J351" s="176">
        <v>45689</v>
      </c>
      <c r="K351" s="176">
        <v>45717</v>
      </c>
      <c r="L351" s="176">
        <v>45383</v>
      </c>
      <c r="M351" s="176">
        <v>45778</v>
      </c>
      <c r="N351" s="176">
        <v>45809</v>
      </c>
      <c r="O351" s="176">
        <v>45839</v>
      </c>
      <c r="P351" s="176">
        <v>45870</v>
      </c>
      <c r="Q351" s="176">
        <v>45901</v>
      </c>
      <c r="R351" s="176">
        <v>45931</v>
      </c>
      <c r="S351" s="176">
        <v>45962</v>
      </c>
      <c r="T351" s="176">
        <v>45992</v>
      </c>
    </row>
    <row r="352" spans="1:20" ht="18" outlineLevel="1" x14ac:dyDescent="0.35">
      <c r="A352" s="114">
        <v>352</v>
      </c>
      <c r="B352" s="210" t="s">
        <v>679</v>
      </c>
      <c r="C352" s="113"/>
      <c r="D352" s="175"/>
      <c r="E352" s="175" t="s">
        <v>3</v>
      </c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</row>
    <row r="353" spans="1:20" outlineLevel="1" collapsed="1" x14ac:dyDescent="0.3">
      <c r="A353" s="114">
        <v>353</v>
      </c>
      <c r="B353" s="211"/>
      <c r="C353" s="174" t="s">
        <v>356</v>
      </c>
      <c r="D353" s="212" t="s">
        <v>357</v>
      </c>
      <c r="E353" s="174" t="s">
        <v>4</v>
      </c>
      <c r="F353" s="168" t="s">
        <v>5</v>
      </c>
      <c r="G353" s="166">
        <v>0</v>
      </c>
      <c r="H353" s="167">
        <v>0</v>
      </c>
      <c r="I353" s="166">
        <v>0</v>
      </c>
      <c r="J353" s="166">
        <v>0</v>
      </c>
      <c r="K353" s="166">
        <v>0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</row>
    <row r="354" spans="1:20" hidden="1" outlineLevel="2" x14ac:dyDescent="0.3">
      <c r="A354" s="114">
        <v>354</v>
      </c>
      <c r="B354" s="210" t="s">
        <v>680</v>
      </c>
      <c r="C354" s="226" t="s">
        <v>359</v>
      </c>
      <c r="D354" s="226" t="s">
        <v>360</v>
      </c>
      <c r="E354" s="159">
        <v>70200000</v>
      </c>
      <c r="F354" s="173" t="s">
        <v>6</v>
      </c>
      <c r="G354" s="219">
        <v>0</v>
      </c>
      <c r="H354" s="121">
        <v>0</v>
      </c>
      <c r="I354" s="220">
        <v>0</v>
      </c>
      <c r="J354" s="220">
        <v>0</v>
      </c>
      <c r="K354" s="220">
        <v>0</v>
      </c>
      <c r="L354" s="220">
        <v>0</v>
      </c>
      <c r="M354" s="220">
        <v>0</v>
      </c>
      <c r="N354" s="220">
        <v>0</v>
      </c>
      <c r="O354" s="220">
        <v>0</v>
      </c>
      <c r="P354" s="220">
        <v>0</v>
      </c>
      <c r="Q354" s="220">
        <v>0</v>
      </c>
      <c r="R354" s="220">
        <v>0</v>
      </c>
      <c r="S354" s="220">
        <v>0</v>
      </c>
      <c r="T354" s="220">
        <v>0</v>
      </c>
    </row>
    <row r="355" spans="1:20" hidden="1" outlineLevel="2" x14ac:dyDescent="0.3">
      <c r="A355" s="114">
        <v>355</v>
      </c>
      <c r="B355" s="210" t="s">
        <v>681</v>
      </c>
      <c r="C355" s="221" t="s">
        <v>359</v>
      </c>
      <c r="D355" s="221" t="s">
        <v>362</v>
      </c>
      <c r="E355" s="127">
        <v>70200001</v>
      </c>
      <c r="F355" s="126" t="s">
        <v>7</v>
      </c>
      <c r="G355" s="220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682</v>
      </c>
      <c r="C356" s="221" t="s">
        <v>359</v>
      </c>
      <c r="D356" s="221" t="s">
        <v>362</v>
      </c>
      <c r="E356" s="127">
        <v>70200002</v>
      </c>
      <c r="F356" s="126" t="s">
        <v>8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683</v>
      </c>
      <c r="C357" s="221" t="s">
        <v>359</v>
      </c>
      <c r="D357" s="222"/>
      <c r="E357" s="127">
        <v>70200003</v>
      </c>
      <c r="F357" s="126" t="s">
        <v>9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684</v>
      </c>
      <c r="C358" s="221" t="s">
        <v>359</v>
      </c>
      <c r="D358" s="221" t="s">
        <v>366</v>
      </c>
      <c r="E358" s="127">
        <v>70200004</v>
      </c>
      <c r="F358" s="126" t="s">
        <v>10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685</v>
      </c>
      <c r="C359" s="221" t="s">
        <v>359</v>
      </c>
      <c r="D359" s="221" t="s">
        <v>366</v>
      </c>
      <c r="E359" s="127">
        <v>70200009</v>
      </c>
      <c r="F359" s="126" t="s">
        <v>11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686</v>
      </c>
      <c r="C360" s="221" t="s">
        <v>359</v>
      </c>
      <c r="D360" s="221" t="s">
        <v>366</v>
      </c>
      <c r="E360" s="127">
        <v>70200200</v>
      </c>
      <c r="F360" s="126" t="s">
        <v>12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687</v>
      </c>
      <c r="C361" s="221" t="s">
        <v>359</v>
      </c>
      <c r="D361" s="221" t="s">
        <v>366</v>
      </c>
      <c r="E361" s="127">
        <v>70400000</v>
      </c>
      <c r="F361" s="126" t="s">
        <v>13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688</v>
      </c>
      <c r="C362" s="221" t="s">
        <v>359</v>
      </c>
      <c r="D362" s="221" t="s">
        <v>366</v>
      </c>
      <c r="E362" s="127">
        <v>70430000</v>
      </c>
      <c r="F362" s="126" t="s">
        <v>14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t="4.5" customHeight="1" outlineLevel="1" collapsed="1" x14ac:dyDescent="0.3">
      <c r="A363" s="114">
        <v>363</v>
      </c>
      <c r="B363" s="210" t="s">
        <v>689</v>
      </c>
      <c r="C363" s="223"/>
      <c r="D363" s="223"/>
      <c r="E363" s="135">
        <v>1</v>
      </c>
      <c r="F363" s="113"/>
      <c r="G363" s="113"/>
      <c r="H363" s="129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</row>
    <row r="364" spans="1:20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68" t="s">
        <v>15</v>
      </c>
      <c r="G364" s="166">
        <v>-346.86</v>
      </c>
      <c r="H364" s="167">
        <v>0</v>
      </c>
      <c r="I364" s="166">
        <v>0</v>
      </c>
      <c r="J364" s="166">
        <v>0</v>
      </c>
      <c r="K364" s="166">
        <v>0</v>
      </c>
      <c r="L364" s="166">
        <v>0</v>
      </c>
      <c r="M364" s="166">
        <v>0</v>
      </c>
      <c r="N364" s="166">
        <v>0</v>
      </c>
      <c r="O364" s="166">
        <v>0</v>
      </c>
      <c r="P364" s="166">
        <v>0</v>
      </c>
      <c r="Q364" s="166">
        <v>0</v>
      </c>
      <c r="R364" s="166">
        <v>0</v>
      </c>
      <c r="S364" s="166">
        <v>-346.86</v>
      </c>
      <c r="T364" s="166">
        <v>0</v>
      </c>
    </row>
    <row r="365" spans="1:20" hidden="1" outlineLevel="2" x14ac:dyDescent="0.3">
      <c r="A365" s="114">
        <v>365</v>
      </c>
      <c r="B365" s="210" t="s">
        <v>690</v>
      </c>
      <c r="C365" s="221" t="s">
        <v>359</v>
      </c>
      <c r="D365" s="221" t="s">
        <v>372</v>
      </c>
      <c r="E365" s="123">
        <v>90200000</v>
      </c>
      <c r="F365" s="122" t="s">
        <v>16</v>
      </c>
      <c r="G365" s="220">
        <v>-37.51</v>
      </c>
      <c r="H365" s="121">
        <v>0</v>
      </c>
      <c r="I365" s="220">
        <v>0</v>
      </c>
      <c r="J365" s="220">
        <v>0</v>
      </c>
      <c r="K365" s="220">
        <v>0</v>
      </c>
      <c r="L365" s="220">
        <v>0</v>
      </c>
      <c r="M365" s="220">
        <v>0</v>
      </c>
      <c r="N365" s="220">
        <v>0</v>
      </c>
      <c r="O365" s="220">
        <v>0</v>
      </c>
      <c r="P365" s="220">
        <v>0</v>
      </c>
      <c r="Q365" s="220">
        <v>0</v>
      </c>
      <c r="R365" s="220">
        <v>0</v>
      </c>
      <c r="S365" s="220">
        <v>-37.51</v>
      </c>
      <c r="T365" s="220">
        <v>0</v>
      </c>
    </row>
    <row r="366" spans="1:20" hidden="1" outlineLevel="2" x14ac:dyDescent="0.3">
      <c r="A366" s="114">
        <v>366</v>
      </c>
      <c r="B366" s="210" t="s">
        <v>691</v>
      </c>
      <c r="C366" s="221" t="s">
        <v>359</v>
      </c>
      <c r="D366" s="221" t="s">
        <v>372</v>
      </c>
      <c r="E366" s="123">
        <v>90200001</v>
      </c>
      <c r="F366" s="122" t="s">
        <v>17</v>
      </c>
      <c r="G366" s="220">
        <v>-309.35000000000002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-309.35000000000002</v>
      </c>
      <c r="T366" s="220">
        <v>0</v>
      </c>
    </row>
    <row r="367" spans="1:20" ht="4.5" customHeight="1" outlineLevel="1" collapsed="1" x14ac:dyDescent="0.3">
      <c r="A367" s="114">
        <v>367</v>
      </c>
      <c r="B367" s="210" t="s">
        <v>689</v>
      </c>
      <c r="C367" s="223"/>
      <c r="D367" s="223"/>
      <c r="E367" s="135">
        <v>1</v>
      </c>
      <c r="F367" s="113"/>
      <c r="G367" s="113"/>
      <c r="H367" s="129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</row>
    <row r="368" spans="1:20" outlineLevel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68" t="s">
        <v>18</v>
      </c>
      <c r="G368" s="166">
        <v>-346.86</v>
      </c>
      <c r="H368" s="167">
        <v>0</v>
      </c>
      <c r="I368" s="166">
        <v>0</v>
      </c>
      <c r="J368" s="166">
        <v>0</v>
      </c>
      <c r="K368" s="166">
        <v>0</v>
      </c>
      <c r="L368" s="166">
        <v>0</v>
      </c>
      <c r="M368" s="166">
        <v>0</v>
      </c>
      <c r="N368" s="166">
        <v>0</v>
      </c>
      <c r="O368" s="166">
        <v>0</v>
      </c>
      <c r="P368" s="166">
        <v>0</v>
      </c>
      <c r="Q368" s="166">
        <v>0</v>
      </c>
      <c r="R368" s="166">
        <v>0</v>
      </c>
      <c r="S368" s="166">
        <v>-346.86</v>
      </c>
      <c r="T368" s="166">
        <v>0</v>
      </c>
    </row>
    <row r="369" spans="1:20" ht="4.5" customHeight="1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collapsed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19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idden="1" outlineLevel="2" x14ac:dyDescent="0.3">
      <c r="A371" s="114">
        <v>371</v>
      </c>
      <c r="B371" s="210" t="s">
        <v>692</v>
      </c>
      <c r="C371" s="221" t="s">
        <v>375</v>
      </c>
      <c r="D371" s="221" t="s">
        <v>372</v>
      </c>
      <c r="E371" s="224">
        <v>71900700</v>
      </c>
      <c r="F371" s="126" t="s">
        <v>20</v>
      </c>
      <c r="G371" s="220">
        <v>0</v>
      </c>
      <c r="H371" s="121">
        <v>0</v>
      </c>
      <c r="I371" s="220">
        <v>0</v>
      </c>
      <c r="J371" s="220">
        <v>0</v>
      </c>
      <c r="K371" s="220">
        <v>0</v>
      </c>
      <c r="L371" s="220">
        <v>0</v>
      </c>
      <c r="M371" s="220">
        <v>0</v>
      </c>
      <c r="N371" s="220">
        <v>0</v>
      </c>
      <c r="O371" s="220">
        <v>0</v>
      </c>
      <c r="P371" s="220">
        <v>0</v>
      </c>
      <c r="Q371" s="220">
        <v>0</v>
      </c>
      <c r="R371" s="220">
        <v>0</v>
      </c>
      <c r="S371" s="220">
        <v>0</v>
      </c>
      <c r="T371" s="220">
        <v>0</v>
      </c>
    </row>
    <row r="372" spans="1:20" ht="4.5" customHeight="1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13"/>
      <c r="G372" s="113"/>
      <c r="H372" s="129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</row>
    <row r="373" spans="1:20" outlineLevel="1" collapsed="1" x14ac:dyDescent="0.3">
      <c r="A373" s="114">
        <v>373</v>
      </c>
      <c r="B373" s="210" t="s">
        <v>689</v>
      </c>
      <c r="C373" s="223"/>
      <c r="D373" s="223"/>
      <c r="E373" s="130">
        <v>1</v>
      </c>
      <c r="F373" s="168" t="s">
        <v>21</v>
      </c>
      <c r="G373" s="166">
        <v>60568.859999999993</v>
      </c>
      <c r="H373" s="167">
        <v>0</v>
      </c>
      <c r="I373" s="166">
        <v>4635.75</v>
      </c>
      <c r="J373" s="166">
        <v>3824.03</v>
      </c>
      <c r="K373" s="166">
        <v>3575.63</v>
      </c>
      <c r="L373" s="166">
        <v>5283.28</v>
      </c>
      <c r="M373" s="166">
        <v>4464.0200000000004</v>
      </c>
      <c r="N373" s="166">
        <v>4206.63</v>
      </c>
      <c r="O373" s="166">
        <v>9887.2000000000007</v>
      </c>
      <c r="P373" s="166">
        <v>5025.13</v>
      </c>
      <c r="Q373" s="166">
        <v>5720.53</v>
      </c>
      <c r="R373" s="166">
        <v>8159.38</v>
      </c>
      <c r="S373" s="166">
        <v>5787.28</v>
      </c>
      <c r="T373" s="166">
        <v>0</v>
      </c>
    </row>
    <row r="374" spans="1:20" hidden="1" outlineLevel="2" x14ac:dyDescent="0.3">
      <c r="A374" s="114">
        <v>374</v>
      </c>
      <c r="B374" s="210" t="s">
        <v>693</v>
      </c>
      <c r="C374" s="221" t="s">
        <v>377</v>
      </c>
      <c r="D374" s="221" t="s">
        <v>362</v>
      </c>
      <c r="E374" s="127">
        <v>70300000</v>
      </c>
      <c r="F374" s="126" t="s">
        <v>22</v>
      </c>
      <c r="G374" s="220">
        <v>0</v>
      </c>
      <c r="H374" s="121">
        <v>0</v>
      </c>
      <c r="I374" s="220">
        <v>0</v>
      </c>
      <c r="J374" s="220">
        <v>0</v>
      </c>
      <c r="K374" s="220">
        <v>0</v>
      </c>
      <c r="L374" s="220">
        <v>0</v>
      </c>
      <c r="M374" s="220">
        <v>0</v>
      </c>
      <c r="N374" s="220">
        <v>0</v>
      </c>
      <c r="O374" s="220">
        <v>0</v>
      </c>
      <c r="P374" s="220">
        <v>0</v>
      </c>
      <c r="Q374" s="220">
        <v>0</v>
      </c>
      <c r="R374" s="220">
        <v>0</v>
      </c>
      <c r="S374" s="220">
        <v>0</v>
      </c>
      <c r="T374" s="220">
        <v>0</v>
      </c>
    </row>
    <row r="375" spans="1:20" hidden="1" outlineLevel="2" x14ac:dyDescent="0.3">
      <c r="A375" s="114">
        <v>375</v>
      </c>
      <c r="B375" s="210" t="s">
        <v>694</v>
      </c>
      <c r="C375" s="221" t="s">
        <v>377</v>
      </c>
      <c r="D375" s="221" t="s">
        <v>362</v>
      </c>
      <c r="E375" s="127">
        <v>70300200</v>
      </c>
      <c r="F375" s="126" t="s">
        <v>23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695</v>
      </c>
      <c r="C376" s="221" t="s">
        <v>377</v>
      </c>
      <c r="D376" s="221" t="s">
        <v>372</v>
      </c>
      <c r="E376" s="127">
        <v>70300700</v>
      </c>
      <c r="F376" s="126" t="s">
        <v>24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696</v>
      </c>
      <c r="C377" s="221" t="s">
        <v>377</v>
      </c>
      <c r="D377" s="221" t="s">
        <v>381</v>
      </c>
      <c r="E377" s="127">
        <v>70300800</v>
      </c>
      <c r="F377" s="126" t="s">
        <v>25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697</v>
      </c>
      <c r="C378" s="221" t="s">
        <v>377</v>
      </c>
      <c r="D378" s="221" t="s">
        <v>381</v>
      </c>
      <c r="E378" s="127">
        <v>70300900</v>
      </c>
      <c r="F378" s="126" t="s">
        <v>26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698</v>
      </c>
      <c r="C379" s="221" t="s">
        <v>377</v>
      </c>
      <c r="D379" s="221" t="s">
        <v>366</v>
      </c>
      <c r="E379" s="127">
        <v>71200000</v>
      </c>
      <c r="F379" s="126" t="s">
        <v>27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699</v>
      </c>
      <c r="C380" s="226" t="s">
        <v>377</v>
      </c>
      <c r="D380" s="226" t="s">
        <v>385</v>
      </c>
      <c r="E380" s="145">
        <v>71200100</v>
      </c>
      <c r="F380" s="144" t="s">
        <v>28</v>
      </c>
      <c r="G380" s="219">
        <v>60568.859999999993</v>
      </c>
      <c r="H380" s="121">
        <v>0</v>
      </c>
      <c r="I380" s="220">
        <v>4635.75</v>
      </c>
      <c r="J380" s="220">
        <v>3824.03</v>
      </c>
      <c r="K380" s="220">
        <v>3575.63</v>
      </c>
      <c r="L380" s="220">
        <v>5283.28</v>
      </c>
      <c r="M380" s="220">
        <v>4464.0200000000004</v>
      </c>
      <c r="N380" s="220">
        <v>4206.63</v>
      </c>
      <c r="O380" s="220">
        <v>9887.2000000000007</v>
      </c>
      <c r="P380" s="220">
        <v>5025.13</v>
      </c>
      <c r="Q380" s="220">
        <v>5720.53</v>
      </c>
      <c r="R380" s="220">
        <v>8159.38</v>
      </c>
      <c r="S380" s="220">
        <v>5787.28</v>
      </c>
      <c r="T380" s="220">
        <v>0</v>
      </c>
    </row>
    <row r="381" spans="1:20" hidden="1" outlineLevel="2" x14ac:dyDescent="0.3">
      <c r="A381" s="114">
        <v>381</v>
      </c>
      <c r="B381" s="210" t="s">
        <v>700</v>
      </c>
      <c r="C381" s="221" t="s">
        <v>377</v>
      </c>
      <c r="D381" s="221" t="s">
        <v>387</v>
      </c>
      <c r="E381" s="127">
        <v>71300000</v>
      </c>
      <c r="F381" s="126" t="s">
        <v>29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701</v>
      </c>
      <c r="C382" s="221" t="s">
        <v>377</v>
      </c>
      <c r="D382" s="221" t="s">
        <v>387</v>
      </c>
      <c r="E382" s="127">
        <v>71300200</v>
      </c>
      <c r="F382" s="126" t="s">
        <v>30</v>
      </c>
      <c r="G382" s="220">
        <v>0</v>
      </c>
      <c r="H382" s="121">
        <v>0</v>
      </c>
      <c r="I382" s="220">
        <v>0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702</v>
      </c>
      <c r="C383" s="221" t="s">
        <v>377</v>
      </c>
      <c r="D383" s="221" t="s">
        <v>372</v>
      </c>
      <c r="E383" s="127">
        <v>71500000</v>
      </c>
      <c r="F383" s="126" t="s">
        <v>31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703</v>
      </c>
      <c r="C384" s="221" t="s">
        <v>377</v>
      </c>
      <c r="D384" s="221"/>
      <c r="E384" s="172">
        <v>71500100</v>
      </c>
      <c r="F384" s="171" t="s">
        <v>332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704</v>
      </c>
      <c r="C385" s="221" t="s">
        <v>377</v>
      </c>
      <c r="D385" s="221" t="s">
        <v>387</v>
      </c>
      <c r="E385" s="123">
        <v>71700000</v>
      </c>
      <c r="F385" s="122" t="s">
        <v>32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705</v>
      </c>
      <c r="C386" s="221" t="s">
        <v>377</v>
      </c>
      <c r="D386" s="221">
        <v>0</v>
      </c>
      <c r="E386" s="123">
        <v>71800000</v>
      </c>
      <c r="F386" s="122" t="s">
        <v>33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706</v>
      </c>
      <c r="C387" s="221" t="s">
        <v>377</v>
      </c>
      <c r="D387" s="221" t="s">
        <v>387</v>
      </c>
      <c r="E387" s="127">
        <v>71800400</v>
      </c>
      <c r="F387" s="126" t="s">
        <v>34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707</v>
      </c>
      <c r="C388" s="221" t="s">
        <v>377</v>
      </c>
      <c r="D388" s="221" t="s">
        <v>360</v>
      </c>
      <c r="E388" s="127">
        <v>71900000</v>
      </c>
      <c r="F388" s="126" t="s">
        <v>35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708</v>
      </c>
      <c r="C389" s="221" t="s">
        <v>377</v>
      </c>
      <c r="D389" s="221" t="s">
        <v>396</v>
      </c>
      <c r="E389" s="127">
        <v>71900100</v>
      </c>
      <c r="F389" s="126" t="s">
        <v>36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709</v>
      </c>
      <c r="C390" s="221" t="s">
        <v>377</v>
      </c>
      <c r="D390" s="221" t="s">
        <v>385</v>
      </c>
      <c r="E390" s="224">
        <v>71900500</v>
      </c>
      <c r="F390" s="126" t="s">
        <v>37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710</v>
      </c>
      <c r="C391" s="221" t="s">
        <v>377</v>
      </c>
      <c r="D391" s="221"/>
      <c r="E391" s="170">
        <v>71900600</v>
      </c>
      <c r="F391" s="169" t="s">
        <v>38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711</v>
      </c>
      <c r="C392" s="221" t="s">
        <v>377</v>
      </c>
      <c r="D392" s="221"/>
      <c r="E392" s="170">
        <v>71900900</v>
      </c>
      <c r="F392" s="169" t="s">
        <v>333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712</v>
      </c>
      <c r="C393" s="226" t="s">
        <v>377</v>
      </c>
      <c r="D393" s="226" t="s">
        <v>399</v>
      </c>
      <c r="E393" s="170">
        <v>71901000</v>
      </c>
      <c r="F393" s="169" t="s">
        <v>334</v>
      </c>
      <c r="G393" s="219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t="4.5" customHeight="1" outlineLevel="1" collapsed="1" x14ac:dyDescent="0.3">
      <c r="A394" s="114">
        <v>394</v>
      </c>
      <c r="B394" s="210" t="s">
        <v>689</v>
      </c>
      <c r="C394" s="223"/>
      <c r="D394" s="223"/>
      <c r="E394" s="135">
        <v>1</v>
      </c>
      <c r="F394" s="113"/>
      <c r="G394" s="113"/>
      <c r="H394" s="129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</row>
    <row r="395" spans="1:20" outlineLevel="1" collapsed="1" x14ac:dyDescent="0.3">
      <c r="A395" s="114">
        <v>395</v>
      </c>
      <c r="B395" s="210" t="s">
        <v>689</v>
      </c>
      <c r="C395" s="223"/>
      <c r="D395" s="223"/>
      <c r="E395" s="135">
        <v>1</v>
      </c>
      <c r="F395" s="168" t="s">
        <v>39</v>
      </c>
      <c r="G395" s="166">
        <v>0</v>
      </c>
      <c r="H395" s="167">
        <v>0</v>
      </c>
      <c r="I395" s="166">
        <v>0</v>
      </c>
      <c r="J395" s="166">
        <v>0</v>
      </c>
      <c r="K395" s="166">
        <v>0</v>
      </c>
      <c r="L395" s="166">
        <v>0</v>
      </c>
      <c r="M395" s="166">
        <v>0</v>
      </c>
      <c r="N395" s="166">
        <v>0</v>
      </c>
      <c r="O395" s="166">
        <v>0</v>
      </c>
      <c r="P395" s="166">
        <v>0</v>
      </c>
      <c r="Q395" s="166">
        <v>0</v>
      </c>
      <c r="R395" s="166">
        <v>0</v>
      </c>
      <c r="S395" s="166">
        <v>0</v>
      </c>
      <c r="T395" s="166">
        <v>0</v>
      </c>
    </row>
    <row r="396" spans="1:20" hidden="1" outlineLevel="2" x14ac:dyDescent="0.3">
      <c r="A396" s="114">
        <v>396</v>
      </c>
      <c r="B396" s="210" t="s">
        <v>713</v>
      </c>
      <c r="C396" s="221" t="s">
        <v>403</v>
      </c>
      <c r="D396" s="221" t="s">
        <v>399</v>
      </c>
      <c r="E396" s="127">
        <v>71300100</v>
      </c>
      <c r="F396" s="126" t="s">
        <v>40</v>
      </c>
      <c r="G396" s="220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A397" s="114">
        <v>397</v>
      </c>
      <c r="B397" s="210" t="s">
        <v>714</v>
      </c>
      <c r="C397" s="221" t="s">
        <v>403</v>
      </c>
      <c r="D397" s="221" t="s">
        <v>399</v>
      </c>
      <c r="E397" s="224">
        <v>71900400</v>
      </c>
      <c r="F397" s="227" t="s">
        <v>41</v>
      </c>
      <c r="G397" s="220">
        <v>0</v>
      </c>
      <c r="H397" s="121">
        <v>0</v>
      </c>
      <c r="I397" s="220">
        <v>0</v>
      </c>
      <c r="J397" s="220">
        <v>0</v>
      </c>
      <c r="K397" s="220">
        <v>0</v>
      </c>
      <c r="L397" s="220">
        <v>0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ht="15.6" outlineLevel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5" t="s">
        <v>42</v>
      </c>
      <c r="G399" s="163">
        <v>60221.999999999993</v>
      </c>
      <c r="H399" s="164">
        <v>0</v>
      </c>
      <c r="I399" s="163">
        <v>4635.75</v>
      </c>
      <c r="J399" s="163">
        <v>3824.03</v>
      </c>
      <c r="K399" s="163">
        <v>3575.63</v>
      </c>
      <c r="L399" s="163">
        <v>5283.28</v>
      </c>
      <c r="M399" s="163">
        <v>4464.0200000000004</v>
      </c>
      <c r="N399" s="163">
        <v>4206.63</v>
      </c>
      <c r="O399" s="163">
        <v>9887.2000000000007</v>
      </c>
      <c r="P399" s="163">
        <v>5025.13</v>
      </c>
      <c r="Q399" s="163">
        <v>5720.53</v>
      </c>
      <c r="R399" s="163">
        <v>8159.38</v>
      </c>
      <c r="S399" s="163">
        <v>5440.42</v>
      </c>
      <c r="T399" s="163">
        <v>0</v>
      </c>
    </row>
    <row r="400" spans="1:20" ht="18" outlineLevel="1" x14ac:dyDescent="0.35">
      <c r="A400" s="114">
        <v>400</v>
      </c>
      <c r="B400" s="210" t="s">
        <v>715</v>
      </c>
      <c r="C400" s="223"/>
      <c r="D400" s="223"/>
      <c r="E400" s="162" t="s">
        <v>43</v>
      </c>
      <c r="F400" s="113"/>
      <c r="G400" s="113"/>
      <c r="H400" s="129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</row>
    <row r="401" spans="1:20" outlineLevel="1" collapsed="1" x14ac:dyDescent="0.3">
      <c r="A401" s="114">
        <v>401</v>
      </c>
      <c r="B401" s="210" t="s">
        <v>689</v>
      </c>
      <c r="C401" s="223"/>
      <c r="D401" s="223"/>
      <c r="E401" s="119">
        <v>1</v>
      </c>
      <c r="F401" s="140" t="s">
        <v>44</v>
      </c>
      <c r="G401" s="138">
        <v>1918478.0400000005</v>
      </c>
      <c r="H401" s="139">
        <v>0</v>
      </c>
      <c r="I401" s="138">
        <v>148123.04</v>
      </c>
      <c r="J401" s="138">
        <v>211802.65999999997</v>
      </c>
      <c r="K401" s="138">
        <v>269347.74</v>
      </c>
      <c r="L401" s="138">
        <v>176256.22999999998</v>
      </c>
      <c r="M401" s="138">
        <v>288813.14</v>
      </c>
      <c r="N401" s="138">
        <v>-12071.11</v>
      </c>
      <c r="O401" s="138">
        <v>117346.65000000001</v>
      </c>
      <c r="P401" s="138">
        <v>364830.09</v>
      </c>
      <c r="Q401" s="138">
        <v>47164.079999999994</v>
      </c>
      <c r="R401" s="138">
        <v>50332.68</v>
      </c>
      <c r="S401" s="138">
        <v>256532.83999999997</v>
      </c>
      <c r="T401" s="138">
        <v>0</v>
      </c>
    </row>
    <row r="402" spans="1:20" hidden="1" outlineLevel="2" x14ac:dyDescent="0.3">
      <c r="A402" s="114">
        <v>402</v>
      </c>
      <c r="B402" s="210" t="s">
        <v>716</v>
      </c>
      <c r="C402" s="221" t="s">
        <v>406</v>
      </c>
      <c r="D402" s="221" t="s">
        <v>407</v>
      </c>
      <c r="E402" s="123">
        <v>80810000</v>
      </c>
      <c r="F402" s="122" t="s">
        <v>45</v>
      </c>
      <c r="G402" s="220">
        <v>24035.03</v>
      </c>
      <c r="H402" s="121">
        <v>0</v>
      </c>
      <c r="I402" s="220">
        <v>281.83999999999997</v>
      </c>
      <c r="J402" s="220">
        <v>2449.36</v>
      </c>
      <c r="K402" s="220">
        <v>1852.3</v>
      </c>
      <c r="L402" s="220">
        <v>1007.77</v>
      </c>
      <c r="M402" s="220">
        <v>2782.38</v>
      </c>
      <c r="N402" s="220">
        <v>1499</v>
      </c>
      <c r="O402" s="220">
        <v>4635.21</v>
      </c>
      <c r="P402" s="220">
        <v>4502.6899999999996</v>
      </c>
      <c r="Q402" s="220">
        <v>1634.63</v>
      </c>
      <c r="R402" s="220">
        <v>0</v>
      </c>
      <c r="S402" s="220">
        <v>3389.85</v>
      </c>
      <c r="T402" s="220">
        <v>0</v>
      </c>
    </row>
    <row r="403" spans="1:20" hidden="1" outlineLevel="2" x14ac:dyDescent="0.3">
      <c r="A403" s="114">
        <v>403</v>
      </c>
      <c r="B403" s="210" t="s">
        <v>717</v>
      </c>
      <c r="C403" s="221" t="s">
        <v>406</v>
      </c>
      <c r="D403" s="221" t="s">
        <v>407</v>
      </c>
      <c r="E403" s="123">
        <v>80810001</v>
      </c>
      <c r="F403" s="122" t="s">
        <v>46</v>
      </c>
      <c r="G403" s="220">
        <v>1995502.6800000004</v>
      </c>
      <c r="H403" s="121">
        <v>0</v>
      </c>
      <c r="I403" s="220">
        <v>153644.32</v>
      </c>
      <c r="J403" s="220">
        <v>218765.33</v>
      </c>
      <c r="K403" s="220">
        <v>276220.48</v>
      </c>
      <c r="L403" s="220">
        <v>185018.35</v>
      </c>
      <c r="M403" s="220">
        <v>294217.64</v>
      </c>
      <c r="N403" s="220">
        <v>2585.8200000000002</v>
      </c>
      <c r="O403" s="220">
        <v>121595.49</v>
      </c>
      <c r="P403" s="220">
        <v>371244.87</v>
      </c>
      <c r="Q403" s="220">
        <v>55051.99</v>
      </c>
      <c r="R403" s="220">
        <v>57752.83</v>
      </c>
      <c r="S403" s="220">
        <v>259405.56</v>
      </c>
      <c r="T403" s="220">
        <v>0</v>
      </c>
    </row>
    <row r="404" spans="1:20" hidden="1" outlineLevel="2" x14ac:dyDescent="0.3">
      <c r="A404" s="114">
        <v>404</v>
      </c>
      <c r="B404" s="210" t="s">
        <v>718</v>
      </c>
      <c r="C404" s="221" t="s">
        <v>406</v>
      </c>
      <c r="D404" s="221" t="s">
        <v>407</v>
      </c>
      <c r="E404" s="123">
        <v>80820000</v>
      </c>
      <c r="F404" s="122" t="s">
        <v>47</v>
      </c>
      <c r="G404" s="220">
        <v>-292.89999999999998</v>
      </c>
      <c r="H404" s="121">
        <v>0</v>
      </c>
      <c r="I404" s="220">
        <v>-292.89999999999998</v>
      </c>
      <c r="J404" s="220">
        <v>0</v>
      </c>
      <c r="K404" s="220">
        <v>0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719</v>
      </c>
      <c r="C405" s="221" t="s">
        <v>406</v>
      </c>
      <c r="D405" s="221" t="s">
        <v>407</v>
      </c>
      <c r="E405" s="123">
        <v>80820001</v>
      </c>
      <c r="F405" s="122" t="s">
        <v>48</v>
      </c>
      <c r="G405" s="220">
        <v>-100766.76999999999</v>
      </c>
      <c r="H405" s="121">
        <v>0</v>
      </c>
      <c r="I405" s="220">
        <v>-5510.22</v>
      </c>
      <c r="J405" s="220">
        <v>-9412.0300000000007</v>
      </c>
      <c r="K405" s="220">
        <v>-8725.0400000000009</v>
      </c>
      <c r="L405" s="220">
        <v>-9769.89</v>
      </c>
      <c r="M405" s="220">
        <v>-8186.88</v>
      </c>
      <c r="N405" s="220">
        <v>-16155.93</v>
      </c>
      <c r="O405" s="220">
        <v>-8884.0499999999993</v>
      </c>
      <c r="P405" s="220">
        <v>-10917.47</v>
      </c>
      <c r="Q405" s="220">
        <v>-9522.5400000000009</v>
      </c>
      <c r="R405" s="220">
        <v>-7420.15</v>
      </c>
      <c r="S405" s="220">
        <v>-6262.57</v>
      </c>
      <c r="T405" s="220">
        <v>0</v>
      </c>
    </row>
    <row r="406" spans="1:20" ht="5.7" customHeight="1" outlineLevel="1" collapsed="1" x14ac:dyDescent="0.3">
      <c r="A406" s="114">
        <v>406</v>
      </c>
      <c r="B406" s="210" t="s">
        <v>689</v>
      </c>
      <c r="C406" s="223"/>
      <c r="D406" s="223"/>
      <c r="E406" s="135">
        <v>1</v>
      </c>
      <c r="F406" s="113"/>
      <c r="G406" s="113"/>
      <c r="H406" s="129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</row>
    <row r="407" spans="1:20" outlineLevel="1" collapsed="1" x14ac:dyDescent="0.3">
      <c r="A407" s="114">
        <v>407</v>
      </c>
      <c r="B407" s="210" t="s">
        <v>689</v>
      </c>
      <c r="C407" s="223"/>
      <c r="D407" s="223"/>
      <c r="E407" s="119">
        <v>1</v>
      </c>
      <c r="F407" s="140" t="s">
        <v>49</v>
      </c>
      <c r="G407" s="138">
        <v>-17428007.649999999</v>
      </c>
      <c r="H407" s="139">
        <v>0</v>
      </c>
      <c r="I407" s="138">
        <v>-1391100.79</v>
      </c>
      <c r="J407" s="138">
        <v>-1250634.1499999999</v>
      </c>
      <c r="K407" s="138">
        <v>-1424788.54</v>
      </c>
      <c r="L407" s="138">
        <v>-1511172.2800000003</v>
      </c>
      <c r="M407" s="138">
        <v>-1523906.8699999999</v>
      </c>
      <c r="N407" s="138">
        <v>-1448375.08</v>
      </c>
      <c r="O407" s="138">
        <v>-1483356.8199999998</v>
      </c>
      <c r="P407" s="138">
        <v>-1657655.3900000001</v>
      </c>
      <c r="Q407" s="138">
        <v>-1822445.83</v>
      </c>
      <c r="R407" s="138">
        <v>-2026861.2099999997</v>
      </c>
      <c r="S407" s="138">
        <v>-1887710.69</v>
      </c>
      <c r="T407" s="138">
        <v>0</v>
      </c>
    </row>
    <row r="408" spans="1:20" hidden="1" outlineLevel="2" x14ac:dyDescent="0.3">
      <c r="A408" s="114">
        <v>408</v>
      </c>
      <c r="B408" s="210" t="s">
        <v>720</v>
      </c>
      <c r="C408" s="221" t="s">
        <v>412</v>
      </c>
      <c r="D408" s="221" t="s">
        <v>413</v>
      </c>
      <c r="E408" s="123">
        <v>81100000</v>
      </c>
      <c r="F408" s="122" t="s">
        <v>50</v>
      </c>
      <c r="G408" s="220">
        <v>-13734703.49</v>
      </c>
      <c r="H408" s="121">
        <v>0</v>
      </c>
      <c r="I408" s="220">
        <v>-1087914.8999999999</v>
      </c>
      <c r="J408" s="220">
        <v>-1000064.18</v>
      </c>
      <c r="K408" s="220">
        <v>-1107906.6000000001</v>
      </c>
      <c r="L408" s="220">
        <v>-1172930.5900000001</v>
      </c>
      <c r="M408" s="220">
        <v>-1192209.76</v>
      </c>
      <c r="N408" s="220">
        <v>-1158743.72</v>
      </c>
      <c r="O408" s="220">
        <v>-1190272.3899999999</v>
      </c>
      <c r="P408" s="220">
        <v>-1280191.33</v>
      </c>
      <c r="Q408" s="220">
        <v>-1438165.82</v>
      </c>
      <c r="R408" s="220">
        <v>-1568905.39</v>
      </c>
      <c r="S408" s="220">
        <v>-1537398.81</v>
      </c>
      <c r="T408" s="220">
        <v>0</v>
      </c>
    </row>
    <row r="409" spans="1:20" hidden="1" outlineLevel="2" x14ac:dyDescent="0.3">
      <c r="A409" s="114">
        <v>409</v>
      </c>
      <c r="B409" s="210" t="s">
        <v>721</v>
      </c>
      <c r="C409" s="221" t="s">
        <v>412</v>
      </c>
      <c r="D409" s="221" t="s">
        <v>413</v>
      </c>
      <c r="E409" s="161">
        <v>81100100</v>
      </c>
      <c r="F409" s="160" t="s">
        <v>51</v>
      </c>
      <c r="G409" s="220">
        <v>-134159.76</v>
      </c>
      <c r="H409" s="121">
        <v>0</v>
      </c>
      <c r="I409" s="220">
        <v>-12945.24</v>
      </c>
      <c r="J409" s="220">
        <v>-11768.4</v>
      </c>
      <c r="K409" s="220">
        <v>-11768.4</v>
      </c>
      <c r="L409" s="220">
        <v>-12356.82</v>
      </c>
      <c r="M409" s="220">
        <v>-11768.4</v>
      </c>
      <c r="N409" s="220">
        <v>-11179.98</v>
      </c>
      <c r="O409" s="220">
        <v>-12945.24</v>
      </c>
      <c r="P409" s="220">
        <v>-11768.4</v>
      </c>
      <c r="Q409" s="220">
        <v>-12945.24</v>
      </c>
      <c r="R409" s="220">
        <v>-12945.24</v>
      </c>
      <c r="S409" s="220">
        <v>-11768.4</v>
      </c>
      <c r="T409" s="220">
        <v>0</v>
      </c>
    </row>
    <row r="410" spans="1:20" hidden="1" outlineLevel="2" x14ac:dyDescent="0.3">
      <c r="A410" s="114">
        <v>410</v>
      </c>
      <c r="B410" s="210" t="s">
        <v>722</v>
      </c>
      <c r="C410" s="221" t="s">
        <v>412</v>
      </c>
      <c r="D410" s="221" t="s">
        <v>413</v>
      </c>
      <c r="E410" s="123">
        <v>81200000</v>
      </c>
      <c r="F410" s="122" t="s">
        <v>52</v>
      </c>
      <c r="G410" s="220">
        <v>0</v>
      </c>
      <c r="H410" s="121">
        <v>0</v>
      </c>
      <c r="I410" s="220">
        <v>0</v>
      </c>
      <c r="J410" s="220">
        <v>0</v>
      </c>
      <c r="K410" s="220">
        <v>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723</v>
      </c>
      <c r="C411" s="221" t="s">
        <v>412</v>
      </c>
      <c r="D411" s="221" t="s">
        <v>413</v>
      </c>
      <c r="E411" s="123">
        <v>81400000</v>
      </c>
      <c r="F411" s="122" t="s">
        <v>53</v>
      </c>
      <c r="G411" s="220">
        <v>-767043.2</v>
      </c>
      <c r="H411" s="121">
        <v>0</v>
      </c>
      <c r="I411" s="220">
        <v>-61845.08</v>
      </c>
      <c r="J411" s="220">
        <v>-38415.46</v>
      </c>
      <c r="K411" s="220">
        <v>-76995</v>
      </c>
      <c r="L411" s="220">
        <v>-86409.81</v>
      </c>
      <c r="M411" s="220">
        <v>-78030.52</v>
      </c>
      <c r="N411" s="220">
        <v>-50003.25</v>
      </c>
      <c r="O411" s="220">
        <v>-39294.44</v>
      </c>
      <c r="P411" s="220">
        <v>-97006.09</v>
      </c>
      <c r="Q411" s="220">
        <v>-75770.09</v>
      </c>
      <c r="R411" s="220">
        <v>-123677.63</v>
      </c>
      <c r="S411" s="220">
        <v>-39595.83</v>
      </c>
      <c r="T411" s="220">
        <v>0</v>
      </c>
    </row>
    <row r="412" spans="1:20" hidden="1" outlineLevel="2" x14ac:dyDescent="0.3">
      <c r="A412" s="114">
        <v>412</v>
      </c>
      <c r="B412" s="210" t="s">
        <v>724</v>
      </c>
      <c r="C412" s="221" t="s">
        <v>412</v>
      </c>
      <c r="D412" s="221" t="s">
        <v>413</v>
      </c>
      <c r="E412" s="123">
        <v>81500000</v>
      </c>
      <c r="F412" s="122" t="s">
        <v>54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725</v>
      </c>
      <c r="C413" s="221" t="s">
        <v>412</v>
      </c>
      <c r="D413" s="221" t="s">
        <v>396</v>
      </c>
      <c r="E413" s="127">
        <v>81500100</v>
      </c>
      <c r="F413" s="126" t="s">
        <v>55</v>
      </c>
      <c r="G413" s="220">
        <v>0</v>
      </c>
      <c r="H413" s="121">
        <v>0</v>
      </c>
      <c r="I413" s="220">
        <v>0</v>
      </c>
      <c r="J413" s="220">
        <v>0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726</v>
      </c>
      <c r="C414" s="226" t="s">
        <v>412</v>
      </c>
      <c r="D414" s="226" t="s">
        <v>413</v>
      </c>
      <c r="E414" s="159">
        <v>82100000</v>
      </c>
      <c r="F414" s="152" t="s">
        <v>56</v>
      </c>
      <c r="G414" s="228">
        <v>-2792101.2</v>
      </c>
      <c r="H414" s="121">
        <v>0</v>
      </c>
      <c r="I414" s="220">
        <v>-228395.57</v>
      </c>
      <c r="J414" s="220">
        <v>-200386.11</v>
      </c>
      <c r="K414" s="220">
        <v>-228118.54</v>
      </c>
      <c r="L414" s="220">
        <v>-239475.06</v>
      </c>
      <c r="M414" s="220">
        <v>-241898.19</v>
      </c>
      <c r="N414" s="220">
        <v>-228448.13</v>
      </c>
      <c r="O414" s="220">
        <v>-240844.75</v>
      </c>
      <c r="P414" s="220">
        <v>-268689.57</v>
      </c>
      <c r="Q414" s="220">
        <v>-295564.68</v>
      </c>
      <c r="R414" s="220">
        <v>-321332.95</v>
      </c>
      <c r="S414" s="220">
        <v>-298947.65000000002</v>
      </c>
      <c r="T414" s="220">
        <v>0</v>
      </c>
    </row>
    <row r="415" spans="1:20" hidden="1" outlineLevel="2" x14ac:dyDescent="0.3">
      <c r="A415" s="114">
        <v>415</v>
      </c>
      <c r="B415" s="210" t="s">
        <v>727</v>
      </c>
      <c r="C415" s="221" t="s">
        <v>412</v>
      </c>
      <c r="D415" s="221" t="s">
        <v>413</v>
      </c>
      <c r="E415" s="123">
        <v>84210100</v>
      </c>
      <c r="F415" s="148" t="s">
        <v>57</v>
      </c>
      <c r="G415" s="229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t="5.7" customHeight="1" outlineLevel="1" collapsed="1" x14ac:dyDescent="0.3">
      <c r="A416" s="114">
        <v>416</v>
      </c>
      <c r="B416" s="210" t="s">
        <v>689</v>
      </c>
      <c r="C416" s="223"/>
      <c r="D416" s="223"/>
      <c r="E416" s="151">
        <v>1</v>
      </c>
      <c r="F416" s="118"/>
      <c r="G416" s="118"/>
      <c r="H416" s="129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</row>
    <row r="417" spans="1:20" outlineLevel="1" collapsed="1" x14ac:dyDescent="0.3">
      <c r="A417" s="114">
        <v>417</v>
      </c>
      <c r="B417" s="210" t="s">
        <v>689</v>
      </c>
      <c r="C417" s="223"/>
      <c r="D417" s="223"/>
      <c r="E417" s="119">
        <v>1</v>
      </c>
      <c r="F417" s="140" t="s">
        <v>58</v>
      </c>
      <c r="G417" s="138">
        <v>-26767.08</v>
      </c>
      <c r="H417" s="139">
        <v>0</v>
      </c>
      <c r="I417" s="138">
        <v>-4180</v>
      </c>
      <c r="J417" s="138">
        <v>-2090</v>
      </c>
      <c r="K417" s="138">
        <v>-6055.0599999999995</v>
      </c>
      <c r="L417" s="138">
        <v>-5340</v>
      </c>
      <c r="M417" s="138">
        <v>0</v>
      </c>
      <c r="N417" s="138">
        <v>-530</v>
      </c>
      <c r="O417" s="138">
        <v>-520</v>
      </c>
      <c r="P417" s="138">
        <v>-530</v>
      </c>
      <c r="Q417" s="138">
        <v>-1570</v>
      </c>
      <c r="R417" s="138">
        <v>-3862.02</v>
      </c>
      <c r="S417" s="138">
        <v>-2090</v>
      </c>
      <c r="T417" s="138">
        <v>0</v>
      </c>
    </row>
    <row r="418" spans="1:20" hidden="1" outlineLevel="2" x14ac:dyDescent="0.3">
      <c r="A418" s="114">
        <v>418</v>
      </c>
      <c r="B418" s="210" t="s">
        <v>728</v>
      </c>
      <c r="C418" s="221" t="s">
        <v>412</v>
      </c>
      <c r="D418" s="221" t="s">
        <v>413</v>
      </c>
      <c r="E418" s="123">
        <v>81300000</v>
      </c>
      <c r="F418" s="122" t="s">
        <v>59</v>
      </c>
      <c r="G418" s="220">
        <v>0</v>
      </c>
      <c r="H418" s="121">
        <v>0</v>
      </c>
      <c r="I418" s="220">
        <v>0</v>
      </c>
      <c r="J418" s="220">
        <v>0</v>
      </c>
      <c r="K418" s="220">
        <v>0</v>
      </c>
      <c r="L418" s="220">
        <v>0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729</v>
      </c>
      <c r="C419" s="221" t="s">
        <v>412</v>
      </c>
      <c r="D419" s="221" t="s">
        <v>413</v>
      </c>
      <c r="E419" s="123">
        <v>81300100</v>
      </c>
      <c r="F419" s="122" t="s">
        <v>60</v>
      </c>
      <c r="G419" s="220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idden="1" outlineLevel="2" x14ac:dyDescent="0.3">
      <c r="A420" s="114">
        <v>420</v>
      </c>
      <c r="B420" s="210" t="s">
        <v>730</v>
      </c>
      <c r="C420" s="221" t="s">
        <v>412</v>
      </c>
      <c r="D420" s="221" t="s">
        <v>413</v>
      </c>
      <c r="E420" s="123">
        <v>81300200</v>
      </c>
      <c r="F420" s="122" t="s">
        <v>61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731</v>
      </c>
      <c r="C421" s="221" t="s">
        <v>412</v>
      </c>
      <c r="D421" s="221" t="s">
        <v>413</v>
      </c>
      <c r="E421" s="123">
        <v>81300300</v>
      </c>
      <c r="F421" s="122" t="s">
        <v>62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732</v>
      </c>
      <c r="C422" s="221" t="s">
        <v>412</v>
      </c>
      <c r="D422" s="221" t="s">
        <v>413</v>
      </c>
      <c r="E422" s="123">
        <v>81300400</v>
      </c>
      <c r="F422" s="122" t="s">
        <v>63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733</v>
      </c>
      <c r="C423" s="221" t="s">
        <v>412</v>
      </c>
      <c r="D423" s="221" t="s">
        <v>413</v>
      </c>
      <c r="E423" s="123">
        <v>82400000</v>
      </c>
      <c r="F423" s="122" t="s">
        <v>64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734</v>
      </c>
      <c r="C424" s="221" t="s">
        <v>428</v>
      </c>
      <c r="D424" s="221" t="s">
        <v>429</v>
      </c>
      <c r="E424" s="127">
        <v>84220100</v>
      </c>
      <c r="F424" s="126" t="s">
        <v>65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735</v>
      </c>
      <c r="C425" s="221" t="s">
        <v>428</v>
      </c>
      <c r="D425" s="221" t="s">
        <v>429</v>
      </c>
      <c r="E425" s="127">
        <v>84220200</v>
      </c>
      <c r="F425" s="126" t="s">
        <v>66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736</v>
      </c>
      <c r="C426" s="221" t="s">
        <v>428</v>
      </c>
      <c r="D426" s="221" t="s">
        <v>429</v>
      </c>
      <c r="E426" s="127">
        <v>84220300</v>
      </c>
      <c r="F426" s="126" t="s">
        <v>67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737</v>
      </c>
      <c r="C427" s="221" t="s">
        <v>428</v>
      </c>
      <c r="D427" s="221" t="s">
        <v>429</v>
      </c>
      <c r="E427" s="127">
        <v>84220400</v>
      </c>
      <c r="F427" s="126" t="s">
        <v>68</v>
      </c>
      <c r="G427" s="220">
        <v>-23620</v>
      </c>
      <c r="H427" s="121">
        <v>0</v>
      </c>
      <c r="I427" s="220">
        <v>-4180</v>
      </c>
      <c r="J427" s="220">
        <v>-2090</v>
      </c>
      <c r="K427" s="220">
        <v>-4160</v>
      </c>
      <c r="L427" s="220">
        <v>-5340</v>
      </c>
      <c r="M427" s="220">
        <v>0</v>
      </c>
      <c r="N427" s="220">
        <v>-530</v>
      </c>
      <c r="O427" s="220">
        <v>-520</v>
      </c>
      <c r="P427" s="220">
        <v>-530</v>
      </c>
      <c r="Q427" s="220">
        <v>-1570</v>
      </c>
      <c r="R427" s="220">
        <v>-2610</v>
      </c>
      <c r="S427" s="220">
        <v>-2090</v>
      </c>
      <c r="T427" s="220">
        <v>0</v>
      </c>
    </row>
    <row r="428" spans="1:20" hidden="1" outlineLevel="2" x14ac:dyDescent="0.3">
      <c r="A428" s="114">
        <v>428</v>
      </c>
      <c r="B428" s="210" t="s">
        <v>738</v>
      </c>
      <c r="C428" s="221" t="s">
        <v>428</v>
      </c>
      <c r="D428" s="221" t="s">
        <v>429</v>
      </c>
      <c r="E428" s="127">
        <v>84220500</v>
      </c>
      <c r="F428" s="126" t="s">
        <v>69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739</v>
      </c>
      <c r="C429" s="221" t="s">
        <v>428</v>
      </c>
      <c r="D429" s="221" t="s">
        <v>429</v>
      </c>
      <c r="E429" s="127">
        <v>84220700</v>
      </c>
      <c r="F429" s="126" t="s">
        <v>70</v>
      </c>
      <c r="G429" s="220">
        <v>-3147.08</v>
      </c>
      <c r="H429" s="121">
        <v>0</v>
      </c>
      <c r="I429" s="220">
        <v>0</v>
      </c>
      <c r="J429" s="220">
        <v>0</v>
      </c>
      <c r="K429" s="220">
        <v>-1895.06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-1252.02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740</v>
      </c>
      <c r="C430" s="221" t="s">
        <v>428</v>
      </c>
      <c r="D430" s="221" t="s">
        <v>429</v>
      </c>
      <c r="E430" s="127">
        <v>84220800</v>
      </c>
      <c r="F430" s="126" t="s">
        <v>71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741</v>
      </c>
      <c r="C431" s="221" t="s">
        <v>428</v>
      </c>
      <c r="D431" s="221" t="s">
        <v>429</v>
      </c>
      <c r="E431" s="156">
        <v>84220900</v>
      </c>
      <c r="F431" s="155" t="s">
        <v>72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t="5.7" customHeight="1" outlineLevel="1" collapsed="1" x14ac:dyDescent="0.3">
      <c r="A432" s="114">
        <v>432</v>
      </c>
      <c r="B432" s="210" t="s">
        <v>689</v>
      </c>
      <c r="C432" s="223"/>
      <c r="D432" s="223"/>
      <c r="E432" s="151">
        <v>1</v>
      </c>
      <c r="F432" s="118"/>
      <c r="G432" s="118"/>
      <c r="H432" s="129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</row>
    <row r="433" spans="1:20" outlineLevel="1" collapsed="1" x14ac:dyDescent="0.3">
      <c r="A433" s="114">
        <v>433</v>
      </c>
      <c r="B433" s="210" t="s">
        <v>689</v>
      </c>
      <c r="C433" s="223"/>
      <c r="D433" s="223"/>
      <c r="E433" s="154">
        <v>1</v>
      </c>
      <c r="F433" s="140" t="s">
        <v>73</v>
      </c>
      <c r="G433" s="138">
        <v>0</v>
      </c>
      <c r="H433" s="139">
        <v>0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0</v>
      </c>
      <c r="P433" s="138">
        <v>0</v>
      </c>
      <c r="Q433" s="138">
        <v>0</v>
      </c>
      <c r="R433" s="138">
        <v>0</v>
      </c>
      <c r="S433" s="138">
        <v>0</v>
      </c>
      <c r="T433" s="138">
        <v>0</v>
      </c>
    </row>
    <row r="434" spans="1:20" hidden="1" outlineLevel="2" x14ac:dyDescent="0.3">
      <c r="A434" s="114">
        <v>434</v>
      </c>
      <c r="B434" s="210" t="s">
        <v>742</v>
      </c>
      <c r="C434" s="221" t="s">
        <v>74</v>
      </c>
      <c r="D434" s="221" t="s">
        <v>399</v>
      </c>
      <c r="E434" s="127">
        <v>84160200</v>
      </c>
      <c r="F434" s="126" t="s">
        <v>74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t="5.7" customHeight="1" outlineLevel="1" collapsed="1" x14ac:dyDescent="0.3">
      <c r="A435" s="114">
        <v>435</v>
      </c>
      <c r="B435" s="210" t="s">
        <v>689</v>
      </c>
      <c r="C435" s="223"/>
      <c r="D435" s="223"/>
      <c r="E435" s="151">
        <v>1</v>
      </c>
      <c r="F435" s="118"/>
      <c r="G435" s="118"/>
      <c r="H435" s="129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</row>
    <row r="436" spans="1:20" outlineLevel="1" collapsed="1" x14ac:dyDescent="0.3">
      <c r="A436" s="114">
        <v>436</v>
      </c>
      <c r="B436" s="210" t="s">
        <v>689</v>
      </c>
      <c r="C436" s="223"/>
      <c r="D436" s="223"/>
      <c r="E436" s="154">
        <v>1</v>
      </c>
      <c r="F436" s="140" t="s">
        <v>75</v>
      </c>
      <c r="G436" s="138">
        <v>-2931089.9899999998</v>
      </c>
      <c r="H436" s="139">
        <v>0</v>
      </c>
      <c r="I436" s="138">
        <v>-304029.53000000003</v>
      </c>
      <c r="J436" s="138">
        <v>-283166.78999999998</v>
      </c>
      <c r="K436" s="138">
        <v>-279260.85000000003</v>
      </c>
      <c r="L436" s="138">
        <v>-254788.97999999998</v>
      </c>
      <c r="M436" s="138">
        <v>-218940.38999999998</v>
      </c>
      <c r="N436" s="138">
        <v>-227241.95</v>
      </c>
      <c r="O436" s="138">
        <v>-287939.94999999995</v>
      </c>
      <c r="P436" s="138">
        <v>-239525.61</v>
      </c>
      <c r="Q436" s="138">
        <v>-229442.25</v>
      </c>
      <c r="R436" s="138">
        <v>-339787.22000000003</v>
      </c>
      <c r="S436" s="138">
        <v>-266966.46999999997</v>
      </c>
      <c r="T436" s="138">
        <v>0</v>
      </c>
    </row>
    <row r="437" spans="1:20" hidden="1" outlineLevel="2" x14ac:dyDescent="0.3">
      <c r="A437" s="114">
        <v>437</v>
      </c>
      <c r="B437" s="210" t="s">
        <v>743</v>
      </c>
      <c r="C437" s="221" t="s">
        <v>439</v>
      </c>
      <c r="D437" s="221" t="s">
        <v>440</v>
      </c>
      <c r="E437" s="127">
        <v>84030100</v>
      </c>
      <c r="F437" s="126" t="s">
        <v>76</v>
      </c>
      <c r="G437" s="220">
        <v>-200151.93999999994</v>
      </c>
      <c r="H437" s="121">
        <v>0</v>
      </c>
      <c r="I437" s="220">
        <v>-27173.89</v>
      </c>
      <c r="J437" s="220">
        <v>-12907.65</v>
      </c>
      <c r="K437" s="220">
        <v>-18633.599999999999</v>
      </c>
      <c r="L437" s="220">
        <v>-17469</v>
      </c>
      <c r="M437" s="220">
        <v>-20089.349999999999</v>
      </c>
      <c r="N437" s="220">
        <v>-19021.8</v>
      </c>
      <c r="O437" s="220">
        <v>-12519.45</v>
      </c>
      <c r="P437" s="220">
        <v>-19130.490000000002</v>
      </c>
      <c r="Q437" s="220">
        <v>-17337.02</v>
      </c>
      <c r="R437" s="220">
        <v>-17337.02</v>
      </c>
      <c r="S437" s="220">
        <v>-18532.669999999998</v>
      </c>
      <c r="T437" s="220">
        <v>0</v>
      </c>
    </row>
    <row r="438" spans="1:20" hidden="1" outlineLevel="2" x14ac:dyDescent="0.3">
      <c r="A438" s="114">
        <v>438</v>
      </c>
      <c r="B438" s="210" t="s">
        <v>744</v>
      </c>
      <c r="C438" s="221" t="s">
        <v>439</v>
      </c>
      <c r="D438" s="221" t="s">
        <v>440</v>
      </c>
      <c r="E438" s="127">
        <v>84030200</v>
      </c>
      <c r="F438" s="126" t="s">
        <v>77</v>
      </c>
      <c r="G438" s="220">
        <v>-46088.9</v>
      </c>
      <c r="H438" s="121">
        <v>0</v>
      </c>
      <c r="I438" s="220">
        <v>-4512.2</v>
      </c>
      <c r="J438" s="220">
        <v>-3867.6</v>
      </c>
      <c r="K438" s="220">
        <v>-4189.8999999999996</v>
      </c>
      <c r="L438" s="220">
        <v>-4189.8999999999996</v>
      </c>
      <c r="M438" s="220">
        <v>-4189.8999999999996</v>
      </c>
      <c r="N438" s="220">
        <v>-4189.8999999999996</v>
      </c>
      <c r="O438" s="220">
        <v>-4189.8999999999996</v>
      </c>
      <c r="P438" s="220">
        <v>-4189.8999999999996</v>
      </c>
      <c r="Q438" s="220">
        <v>-4189.8999999999996</v>
      </c>
      <c r="R438" s="220">
        <v>-4512.2</v>
      </c>
      <c r="S438" s="220">
        <v>-3867.6</v>
      </c>
      <c r="T438" s="220">
        <v>0</v>
      </c>
    </row>
    <row r="439" spans="1:20" hidden="1" outlineLevel="2" x14ac:dyDescent="0.3">
      <c r="A439" s="114">
        <v>439</v>
      </c>
      <c r="B439" s="210" t="s">
        <v>745</v>
      </c>
      <c r="C439" s="221" t="s">
        <v>439</v>
      </c>
      <c r="D439" s="221" t="s">
        <v>440</v>
      </c>
      <c r="E439" s="127">
        <v>84030300</v>
      </c>
      <c r="F439" s="126" t="s">
        <v>78</v>
      </c>
      <c r="G439" s="220">
        <v>0</v>
      </c>
      <c r="H439" s="121">
        <v>0</v>
      </c>
      <c r="I439" s="220">
        <v>0</v>
      </c>
      <c r="J439" s="220">
        <v>0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746</v>
      </c>
      <c r="C440" s="221" t="s">
        <v>439</v>
      </c>
      <c r="D440" s="221" t="s">
        <v>440</v>
      </c>
      <c r="E440" s="127">
        <v>84030400</v>
      </c>
      <c r="F440" s="126" t="s">
        <v>79</v>
      </c>
      <c r="G440" s="220">
        <v>0</v>
      </c>
      <c r="H440" s="121">
        <v>0</v>
      </c>
      <c r="I440" s="220">
        <v>0</v>
      </c>
      <c r="J440" s="220">
        <v>0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747</v>
      </c>
      <c r="C441" s="221" t="s">
        <v>439</v>
      </c>
      <c r="D441" s="221" t="s">
        <v>440</v>
      </c>
      <c r="E441" s="127">
        <v>84030500</v>
      </c>
      <c r="F441" s="126" t="s">
        <v>80</v>
      </c>
      <c r="G441" s="220">
        <v>-2638554.06</v>
      </c>
      <c r="H441" s="121">
        <v>0</v>
      </c>
      <c r="I441" s="220">
        <v>-271807.5</v>
      </c>
      <c r="J441" s="220">
        <v>-265855.62</v>
      </c>
      <c r="K441" s="220">
        <v>-255901.42</v>
      </c>
      <c r="L441" s="220">
        <v>-232594.15</v>
      </c>
      <c r="M441" s="220">
        <v>-194125.21</v>
      </c>
      <c r="N441" s="220">
        <v>-203494.32</v>
      </c>
      <c r="O441" s="220">
        <v>-270694.67</v>
      </c>
      <c r="P441" s="220">
        <v>-215669.29</v>
      </c>
      <c r="Q441" s="220">
        <v>-207379.4</v>
      </c>
      <c r="R441" s="220">
        <v>-277002.21000000002</v>
      </c>
      <c r="S441" s="220">
        <v>-244030.27</v>
      </c>
      <c r="T441" s="220">
        <v>0</v>
      </c>
    </row>
    <row r="442" spans="1:20" hidden="1" outlineLevel="2" x14ac:dyDescent="0.3">
      <c r="A442" s="114">
        <v>442</v>
      </c>
      <c r="B442" s="210" t="s">
        <v>748</v>
      </c>
      <c r="C442" s="221" t="s">
        <v>439</v>
      </c>
      <c r="D442" s="221" t="s">
        <v>440</v>
      </c>
      <c r="E442" s="127">
        <v>84030600</v>
      </c>
      <c r="F442" s="126" t="s">
        <v>81</v>
      </c>
      <c r="G442" s="220">
        <v>-5895.2300000000005</v>
      </c>
      <c r="H442" s="121">
        <v>0</v>
      </c>
      <c r="I442" s="220">
        <v>-535.94000000000005</v>
      </c>
      <c r="J442" s="220">
        <v>-535.91999999999996</v>
      </c>
      <c r="K442" s="220">
        <v>-535.92999999999995</v>
      </c>
      <c r="L442" s="220">
        <v>-535.92999999999995</v>
      </c>
      <c r="M442" s="220">
        <v>-535.92999999999995</v>
      </c>
      <c r="N442" s="220">
        <v>-535.92999999999995</v>
      </c>
      <c r="O442" s="220">
        <v>-535.92999999999995</v>
      </c>
      <c r="P442" s="220">
        <v>-535.92999999999995</v>
      </c>
      <c r="Q442" s="220">
        <v>-535.92999999999995</v>
      </c>
      <c r="R442" s="220">
        <v>-535.92999999999995</v>
      </c>
      <c r="S442" s="220">
        <v>-535.92999999999995</v>
      </c>
      <c r="T442" s="220">
        <v>0</v>
      </c>
    </row>
    <row r="443" spans="1:20" hidden="1" outlineLevel="2" x14ac:dyDescent="0.3">
      <c r="A443" s="114">
        <v>443</v>
      </c>
      <c r="B443" s="210" t="s">
        <v>749</v>
      </c>
      <c r="C443" s="221" t="s">
        <v>439</v>
      </c>
      <c r="D443" s="221" t="s">
        <v>440</v>
      </c>
      <c r="E443" s="127">
        <v>84030800</v>
      </c>
      <c r="F443" s="126" t="s">
        <v>82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750</v>
      </c>
      <c r="C444" s="221" t="s">
        <v>439</v>
      </c>
      <c r="D444" s="221" t="s">
        <v>440</v>
      </c>
      <c r="E444" s="127">
        <v>80300100</v>
      </c>
      <c r="F444" s="126" t="s">
        <v>83</v>
      </c>
      <c r="G444" s="220">
        <v>-40399.86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-40399.86</v>
      </c>
      <c r="S444" s="220">
        <v>0</v>
      </c>
      <c r="T444" s="220">
        <v>0</v>
      </c>
    </row>
    <row r="445" spans="1:20" ht="5.7" customHeight="1" outlineLevel="1" collapsed="1" x14ac:dyDescent="0.3">
      <c r="A445" s="114">
        <v>445</v>
      </c>
      <c r="B445" s="210" t="s">
        <v>689</v>
      </c>
      <c r="C445" s="223"/>
      <c r="D445" s="223"/>
      <c r="E445" s="151">
        <v>1</v>
      </c>
      <c r="F445" s="118"/>
      <c r="G445" s="118"/>
      <c r="H445" s="129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</row>
    <row r="446" spans="1:20" outlineLevel="1" collapsed="1" x14ac:dyDescent="0.3">
      <c r="A446" s="114">
        <v>446</v>
      </c>
      <c r="B446" s="210" t="s">
        <v>689</v>
      </c>
      <c r="C446" s="223"/>
      <c r="D446" s="223"/>
      <c r="E446" s="119">
        <v>1</v>
      </c>
      <c r="F446" s="140" t="s">
        <v>84</v>
      </c>
      <c r="G446" s="138">
        <v>-1253076.98</v>
      </c>
      <c r="H446" s="139">
        <v>0</v>
      </c>
      <c r="I446" s="138">
        <v>-82111.510000000009</v>
      </c>
      <c r="J446" s="138">
        <v>-70455.929999999993</v>
      </c>
      <c r="K446" s="138">
        <v>-78303.19</v>
      </c>
      <c r="L446" s="138">
        <v>-85706.69</v>
      </c>
      <c r="M446" s="138">
        <v>-102192.59</v>
      </c>
      <c r="N446" s="138">
        <v>-89918.390000000014</v>
      </c>
      <c r="O446" s="138">
        <v>-88332.989999999991</v>
      </c>
      <c r="P446" s="138">
        <v>-251230.04</v>
      </c>
      <c r="Q446" s="138">
        <v>-247296.56999999998</v>
      </c>
      <c r="R446" s="138">
        <v>-157529.08000000002</v>
      </c>
      <c r="S446" s="138">
        <v>0</v>
      </c>
      <c r="T446" s="138">
        <v>0</v>
      </c>
    </row>
    <row r="447" spans="1:20" hidden="1" outlineLevel="2" x14ac:dyDescent="0.3">
      <c r="A447" s="114">
        <v>447</v>
      </c>
      <c r="B447" s="210" t="s">
        <v>751</v>
      </c>
      <c r="C447" s="221" t="s">
        <v>85</v>
      </c>
      <c r="D447" s="221" t="s">
        <v>372</v>
      </c>
      <c r="E447" s="127">
        <v>84020100</v>
      </c>
      <c r="F447" s="126" t="s">
        <v>86</v>
      </c>
      <c r="G447" s="220">
        <v>-391938.87</v>
      </c>
      <c r="H447" s="121">
        <v>0</v>
      </c>
      <c r="I447" s="220">
        <v>-30019.93</v>
      </c>
      <c r="J447" s="220">
        <v>-23474.5</v>
      </c>
      <c r="K447" s="220">
        <v>-31999.599999999999</v>
      </c>
      <c r="L447" s="220">
        <v>-29590.55</v>
      </c>
      <c r="M447" s="220">
        <v>-41889.78</v>
      </c>
      <c r="N447" s="220">
        <v>-36191.660000000003</v>
      </c>
      <c r="O447" s="220">
        <v>-36510.53</v>
      </c>
      <c r="P447" s="220">
        <v>-52310.35</v>
      </c>
      <c r="Q447" s="220">
        <v>-51581.21</v>
      </c>
      <c r="R447" s="220">
        <v>-58370.76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752</v>
      </c>
      <c r="C448" s="221" t="s">
        <v>85</v>
      </c>
      <c r="D448" s="221" t="s">
        <v>372</v>
      </c>
      <c r="E448" s="230">
        <v>84020200</v>
      </c>
      <c r="F448" s="227" t="s">
        <v>85</v>
      </c>
      <c r="G448" s="220">
        <v>0</v>
      </c>
      <c r="H448" s="121">
        <v>0</v>
      </c>
      <c r="I448" s="220">
        <v>0</v>
      </c>
      <c r="J448" s="220">
        <v>0</v>
      </c>
      <c r="K448" s="220">
        <v>0</v>
      </c>
      <c r="L448" s="220">
        <v>0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idden="1" outlineLevel="2" x14ac:dyDescent="0.3">
      <c r="A449" s="114">
        <v>449</v>
      </c>
      <c r="B449" s="210" t="s">
        <v>753</v>
      </c>
      <c r="C449" s="221" t="s">
        <v>85</v>
      </c>
      <c r="D449" s="221" t="s">
        <v>372</v>
      </c>
      <c r="E449" s="127">
        <v>84020300</v>
      </c>
      <c r="F449" s="126" t="s">
        <v>87</v>
      </c>
      <c r="G449" s="220">
        <v>-861138.10999999987</v>
      </c>
      <c r="H449" s="121">
        <v>0</v>
      </c>
      <c r="I449" s="220">
        <v>-52091.58</v>
      </c>
      <c r="J449" s="220">
        <v>-46981.43</v>
      </c>
      <c r="K449" s="220">
        <v>-46303.59</v>
      </c>
      <c r="L449" s="220">
        <v>-56116.14</v>
      </c>
      <c r="M449" s="220">
        <v>-60302.81</v>
      </c>
      <c r="N449" s="220">
        <v>-53726.73</v>
      </c>
      <c r="O449" s="220">
        <v>-51822.46</v>
      </c>
      <c r="P449" s="220">
        <v>-198919.69</v>
      </c>
      <c r="Q449" s="220">
        <v>-195715.36</v>
      </c>
      <c r="R449" s="220">
        <v>-99158.32</v>
      </c>
      <c r="S449" s="220">
        <v>0</v>
      </c>
      <c r="T449" s="220">
        <v>0</v>
      </c>
    </row>
    <row r="450" spans="1:20" ht="5.7" customHeight="1" outlineLevel="1" collapsed="1" x14ac:dyDescent="0.3">
      <c r="A450" s="114">
        <v>450</v>
      </c>
      <c r="B450" s="210" t="s">
        <v>689</v>
      </c>
      <c r="C450" s="223"/>
      <c r="D450" s="223"/>
      <c r="E450" s="151">
        <v>1</v>
      </c>
      <c r="F450" s="118"/>
      <c r="G450" s="118"/>
      <c r="H450" s="129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</row>
    <row r="451" spans="1:20" outlineLevel="1" collapsed="1" x14ac:dyDescent="0.3">
      <c r="A451" s="114">
        <v>451</v>
      </c>
      <c r="B451" s="210" t="s">
        <v>689</v>
      </c>
      <c r="C451" s="223"/>
      <c r="D451" s="223"/>
      <c r="E451" s="119">
        <v>1</v>
      </c>
      <c r="F451" s="140" t="s">
        <v>88</v>
      </c>
      <c r="G451" s="138">
        <v>-3072153.6999999997</v>
      </c>
      <c r="H451" s="139">
        <v>0</v>
      </c>
      <c r="I451" s="138">
        <v>-200738.08000000002</v>
      </c>
      <c r="J451" s="138">
        <v>-242917.59</v>
      </c>
      <c r="K451" s="138">
        <v>-179277.63999999998</v>
      </c>
      <c r="L451" s="138">
        <v>-293093.59999999998</v>
      </c>
      <c r="M451" s="138">
        <v>-179283.74</v>
      </c>
      <c r="N451" s="138">
        <v>-261022.53000000003</v>
      </c>
      <c r="O451" s="138">
        <v>-250100.22999999998</v>
      </c>
      <c r="P451" s="138">
        <v>-281910.86999999994</v>
      </c>
      <c r="Q451" s="138">
        <v>-571234.00999999989</v>
      </c>
      <c r="R451" s="138">
        <v>-277499.89</v>
      </c>
      <c r="S451" s="138">
        <v>-335075.52</v>
      </c>
      <c r="T451" s="138">
        <v>0</v>
      </c>
    </row>
    <row r="452" spans="1:20" hidden="1" outlineLevel="2" x14ac:dyDescent="0.3">
      <c r="A452" s="114">
        <v>452</v>
      </c>
      <c r="B452" s="210" t="s">
        <v>754</v>
      </c>
      <c r="C452" s="221" t="s">
        <v>452</v>
      </c>
      <c r="D452" s="221" t="s">
        <v>360</v>
      </c>
      <c r="E452" s="127">
        <v>80300000</v>
      </c>
      <c r="F452" s="126" t="s">
        <v>89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755</v>
      </c>
      <c r="C453" s="226" t="s">
        <v>452</v>
      </c>
      <c r="D453" s="226" t="s">
        <v>381</v>
      </c>
      <c r="E453" s="145">
        <v>80430000</v>
      </c>
      <c r="F453" s="152" t="s">
        <v>90</v>
      </c>
      <c r="G453" s="219">
        <v>-2181813.88</v>
      </c>
      <c r="H453" s="121">
        <v>0</v>
      </c>
      <c r="I453" s="220">
        <v>-119094.63</v>
      </c>
      <c r="J453" s="220">
        <v>-163472.07</v>
      </c>
      <c r="K453" s="220">
        <v>-159252.22</v>
      </c>
      <c r="L453" s="220">
        <v>-142497.38</v>
      </c>
      <c r="M453" s="220">
        <v>-171224.46</v>
      </c>
      <c r="N453" s="220">
        <v>-171657.43</v>
      </c>
      <c r="O453" s="220">
        <v>-211204.92</v>
      </c>
      <c r="P453" s="220">
        <v>-268320.74</v>
      </c>
      <c r="Q453" s="220">
        <v>-310164.63</v>
      </c>
      <c r="R453" s="220">
        <v>-260699.7</v>
      </c>
      <c r="S453" s="220">
        <v>-204225.7</v>
      </c>
      <c r="T453" s="220">
        <v>0</v>
      </c>
    </row>
    <row r="454" spans="1:20" hidden="1" outlineLevel="2" x14ac:dyDescent="0.3">
      <c r="A454" s="114">
        <v>454</v>
      </c>
      <c r="B454" s="210" t="s">
        <v>756</v>
      </c>
      <c r="C454" s="221" t="s">
        <v>452</v>
      </c>
      <c r="D454" s="221" t="s">
        <v>360</v>
      </c>
      <c r="E454" s="127">
        <v>80900000</v>
      </c>
      <c r="F454" s="126" t="s">
        <v>91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757</v>
      </c>
      <c r="C455" s="221" t="s">
        <v>452</v>
      </c>
      <c r="D455" s="221" t="s">
        <v>360</v>
      </c>
      <c r="E455" s="127">
        <v>80900100</v>
      </c>
      <c r="F455" s="126" t="s">
        <v>92</v>
      </c>
      <c r="G455" s="220">
        <v>-1247.18</v>
      </c>
      <c r="H455" s="121">
        <v>0</v>
      </c>
      <c r="I455" s="220">
        <v>0</v>
      </c>
      <c r="J455" s="220">
        <v>-633.34</v>
      </c>
      <c r="K455" s="220">
        <v>0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-613.84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758</v>
      </c>
      <c r="C456" s="221" t="s">
        <v>452</v>
      </c>
      <c r="D456" s="221" t="s">
        <v>360</v>
      </c>
      <c r="E456" s="127">
        <v>80900200</v>
      </c>
      <c r="F456" s="126" t="s">
        <v>93</v>
      </c>
      <c r="G456" s="220">
        <v>-5529.2999999999993</v>
      </c>
      <c r="H456" s="121">
        <v>0</v>
      </c>
      <c r="I456" s="220">
        <v>-102.9</v>
      </c>
      <c r="J456" s="220">
        <v>-4417.1499999999996</v>
      </c>
      <c r="K456" s="220">
        <v>-259.5</v>
      </c>
      <c r="L456" s="220">
        <v>-185.4</v>
      </c>
      <c r="M456" s="220">
        <v>0</v>
      </c>
      <c r="N456" s="220">
        <v>-86.7</v>
      </c>
      <c r="O456" s="220">
        <v>-36.799999999999997</v>
      </c>
      <c r="P456" s="220">
        <v>0</v>
      </c>
      <c r="Q456" s="220">
        <v>-247.3</v>
      </c>
      <c r="R456" s="220">
        <v>0</v>
      </c>
      <c r="S456" s="220">
        <v>-193.55</v>
      </c>
      <c r="T456" s="220">
        <v>0</v>
      </c>
    </row>
    <row r="457" spans="1:20" hidden="1" outlineLevel="2" x14ac:dyDescent="0.3">
      <c r="A457" s="114">
        <v>457</v>
      </c>
      <c r="B457" s="210" t="s">
        <v>759</v>
      </c>
      <c r="C457" s="221" t="s">
        <v>452</v>
      </c>
      <c r="D457" s="221" t="s">
        <v>360</v>
      </c>
      <c r="E457" s="127">
        <v>80900300</v>
      </c>
      <c r="F457" s="126" t="s">
        <v>94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760</v>
      </c>
      <c r="C458" s="221" t="s">
        <v>452</v>
      </c>
      <c r="D458" s="221" t="s">
        <v>381</v>
      </c>
      <c r="E458" s="127">
        <v>80900400</v>
      </c>
      <c r="F458" s="126" t="s">
        <v>95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761</v>
      </c>
      <c r="C459" s="221" t="s">
        <v>452</v>
      </c>
      <c r="D459" s="221" t="s">
        <v>360</v>
      </c>
      <c r="E459" s="127">
        <v>80900500</v>
      </c>
      <c r="F459" s="126" t="s">
        <v>96</v>
      </c>
      <c r="G459" s="220">
        <v>-163687.34</v>
      </c>
      <c r="H459" s="121">
        <v>0</v>
      </c>
      <c r="I459" s="220">
        <v>0</v>
      </c>
      <c r="J459" s="220">
        <v>0</v>
      </c>
      <c r="K459" s="220">
        <v>0</v>
      </c>
      <c r="L459" s="220">
        <v>-264.13</v>
      </c>
      <c r="M459" s="220">
        <v>0</v>
      </c>
      <c r="N459" s="220">
        <v>0</v>
      </c>
      <c r="O459" s="220">
        <v>-180.63</v>
      </c>
      <c r="P459" s="220">
        <v>-55.47</v>
      </c>
      <c r="Q459" s="220">
        <v>-163101.10999999999</v>
      </c>
      <c r="R459" s="220">
        <v>-68.8</v>
      </c>
      <c r="S459" s="220">
        <v>-17.2</v>
      </c>
      <c r="T459" s="220">
        <v>0</v>
      </c>
    </row>
    <row r="460" spans="1:20" hidden="1" outlineLevel="2" x14ac:dyDescent="0.3">
      <c r="A460" s="114">
        <v>460</v>
      </c>
      <c r="B460" s="210" t="s">
        <v>762</v>
      </c>
      <c r="C460" s="221" t="s">
        <v>452</v>
      </c>
      <c r="D460" s="221" t="s">
        <v>381</v>
      </c>
      <c r="E460" s="127">
        <v>80900600</v>
      </c>
      <c r="F460" s="126" t="s">
        <v>97</v>
      </c>
      <c r="G460" s="220">
        <v>-29718.699999999997</v>
      </c>
      <c r="H460" s="121">
        <v>0</v>
      </c>
      <c r="I460" s="220">
        <v>-1813.85</v>
      </c>
      <c r="J460" s="220">
        <v>-1913.05</v>
      </c>
      <c r="K460" s="220">
        <v>-2375.56</v>
      </c>
      <c r="L460" s="220">
        <v>-2887.21</v>
      </c>
      <c r="M460" s="220">
        <v>-2292.37</v>
      </c>
      <c r="N460" s="220">
        <v>0</v>
      </c>
      <c r="O460" s="220">
        <v>-5551.11</v>
      </c>
      <c r="P460" s="220">
        <v>-3022.35</v>
      </c>
      <c r="Q460" s="220">
        <v>-4381.12</v>
      </c>
      <c r="R460" s="220">
        <v>-1971.66</v>
      </c>
      <c r="S460" s="220">
        <v>-3510.42</v>
      </c>
      <c r="T460" s="220">
        <v>0</v>
      </c>
    </row>
    <row r="461" spans="1:20" hidden="1" outlineLevel="2" x14ac:dyDescent="0.3">
      <c r="A461" s="114">
        <v>461</v>
      </c>
      <c r="B461" s="210" t="s">
        <v>763</v>
      </c>
      <c r="C461" s="221" t="s">
        <v>452</v>
      </c>
      <c r="D461" s="221" t="s">
        <v>385</v>
      </c>
      <c r="E461" s="127">
        <v>80900700</v>
      </c>
      <c r="F461" s="126" t="s">
        <v>98</v>
      </c>
      <c r="G461" s="220">
        <v>-61105.26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-58489.29</v>
      </c>
      <c r="R461" s="220">
        <v>0</v>
      </c>
      <c r="S461" s="220">
        <v>-2615.9699999999998</v>
      </c>
      <c r="T461" s="220">
        <v>0</v>
      </c>
    </row>
    <row r="462" spans="1:20" hidden="1" outlineLevel="2" x14ac:dyDescent="0.3">
      <c r="A462" s="114">
        <v>462</v>
      </c>
      <c r="B462" s="210" t="s">
        <v>764</v>
      </c>
      <c r="C462" s="221" t="s">
        <v>452</v>
      </c>
      <c r="D462" s="221" t="s">
        <v>381</v>
      </c>
      <c r="E462" s="127">
        <v>80900800</v>
      </c>
      <c r="F462" s="126" t="s">
        <v>99</v>
      </c>
      <c r="G462" s="220">
        <v>-110081.43</v>
      </c>
      <c r="H462" s="121">
        <v>0</v>
      </c>
      <c r="I462" s="220">
        <v>-7224</v>
      </c>
      <c r="J462" s="220">
        <v>-8315.85</v>
      </c>
      <c r="K462" s="220">
        <v>-5102.55</v>
      </c>
      <c r="L462" s="220">
        <v>-16998.900000000001</v>
      </c>
      <c r="M462" s="220">
        <v>-3307.5</v>
      </c>
      <c r="N462" s="220">
        <v>-15202.01</v>
      </c>
      <c r="O462" s="220">
        <v>-13588.97</v>
      </c>
      <c r="P462" s="220">
        <v>-6699.41</v>
      </c>
      <c r="Q462" s="220">
        <v>-16852.59</v>
      </c>
      <c r="R462" s="220">
        <v>-10090.64</v>
      </c>
      <c r="S462" s="220">
        <v>-6699.01</v>
      </c>
      <c r="T462" s="220">
        <v>0</v>
      </c>
    </row>
    <row r="463" spans="1:20" hidden="1" outlineLevel="2" x14ac:dyDescent="0.3">
      <c r="A463" s="114">
        <v>463</v>
      </c>
      <c r="B463" s="210" t="s">
        <v>765</v>
      </c>
      <c r="C463" s="221" t="s">
        <v>452</v>
      </c>
      <c r="D463" s="221" t="s">
        <v>360</v>
      </c>
      <c r="E463" s="127">
        <v>80900900</v>
      </c>
      <c r="F463" s="126" t="s">
        <v>100</v>
      </c>
      <c r="G463" s="220">
        <v>-32198.11</v>
      </c>
      <c r="H463" s="121">
        <v>0</v>
      </c>
      <c r="I463" s="220">
        <v>-788</v>
      </c>
      <c r="J463" s="220">
        <v>-3447.15</v>
      </c>
      <c r="K463" s="220">
        <v>-2370.31</v>
      </c>
      <c r="L463" s="220">
        <v>-3172.33</v>
      </c>
      <c r="M463" s="220">
        <v>-2459.41</v>
      </c>
      <c r="N463" s="220">
        <v>-1643.34</v>
      </c>
      <c r="O463" s="220">
        <v>-5711.44</v>
      </c>
      <c r="P463" s="220">
        <v>-3812.9</v>
      </c>
      <c r="Q463" s="220">
        <v>-1421.32</v>
      </c>
      <c r="R463" s="220">
        <v>-3141.64</v>
      </c>
      <c r="S463" s="220">
        <v>-4230.2700000000004</v>
      </c>
      <c r="T463" s="220">
        <v>0</v>
      </c>
    </row>
    <row r="464" spans="1:20" hidden="1" outlineLevel="2" x14ac:dyDescent="0.3">
      <c r="A464" s="114">
        <v>464</v>
      </c>
      <c r="B464" s="210" t="s">
        <v>766</v>
      </c>
      <c r="C464" s="221" t="s">
        <v>452</v>
      </c>
      <c r="D464" s="221" t="s">
        <v>360</v>
      </c>
      <c r="E464" s="127">
        <v>80901000</v>
      </c>
      <c r="F464" s="126" t="s">
        <v>101</v>
      </c>
      <c r="G464" s="220">
        <v>-486772.5</v>
      </c>
      <c r="H464" s="121">
        <v>0</v>
      </c>
      <c r="I464" s="220">
        <v>-71714.7</v>
      </c>
      <c r="J464" s="220">
        <v>-60718.98</v>
      </c>
      <c r="K464" s="220">
        <v>-9917.5</v>
      </c>
      <c r="L464" s="220">
        <v>-127088.25</v>
      </c>
      <c r="M464" s="220">
        <v>0</v>
      </c>
      <c r="N464" s="220">
        <v>-72433.05</v>
      </c>
      <c r="O464" s="220">
        <v>-13826.36</v>
      </c>
      <c r="P464" s="220">
        <v>0</v>
      </c>
      <c r="Q464" s="220">
        <v>-16576.650000000001</v>
      </c>
      <c r="R464" s="220">
        <v>-913.61</v>
      </c>
      <c r="S464" s="220">
        <v>-113583.4</v>
      </c>
      <c r="T464" s="220">
        <v>0</v>
      </c>
    </row>
    <row r="465" spans="1:20" ht="4.95" customHeight="1" outlineLevel="1" collapsed="1" x14ac:dyDescent="0.3">
      <c r="A465" s="114">
        <v>465</v>
      </c>
      <c r="B465" s="210" t="s">
        <v>689</v>
      </c>
      <c r="C465" s="223"/>
      <c r="D465" s="223"/>
      <c r="E465" s="151">
        <v>1</v>
      </c>
      <c r="F465" s="118"/>
      <c r="G465" s="118"/>
      <c r="H465" s="129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</row>
    <row r="466" spans="1:20" outlineLevel="1" collapsed="1" x14ac:dyDescent="0.3">
      <c r="A466" s="114">
        <v>466</v>
      </c>
      <c r="B466" s="210" t="s">
        <v>689</v>
      </c>
      <c r="C466" s="223"/>
      <c r="D466" s="223"/>
      <c r="E466" s="119">
        <v>1</v>
      </c>
      <c r="F466" s="140" t="s">
        <v>102</v>
      </c>
      <c r="G466" s="138">
        <v>-6888</v>
      </c>
      <c r="H466" s="139">
        <v>0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0</v>
      </c>
      <c r="P466" s="138">
        <v>0</v>
      </c>
      <c r="Q466" s="138">
        <v>0</v>
      </c>
      <c r="R466" s="138">
        <v>0</v>
      </c>
      <c r="S466" s="138">
        <v>-6888</v>
      </c>
      <c r="T466" s="138">
        <v>0</v>
      </c>
    </row>
    <row r="467" spans="1:20" hidden="1" outlineLevel="2" x14ac:dyDescent="0.3">
      <c r="A467" s="114">
        <v>467</v>
      </c>
      <c r="B467" s="210" t="s">
        <v>767</v>
      </c>
      <c r="C467" s="221" t="s">
        <v>466</v>
      </c>
      <c r="D467" s="221" t="s">
        <v>362</v>
      </c>
      <c r="E467" s="127">
        <v>80901200</v>
      </c>
      <c r="F467" s="126" t="s">
        <v>103</v>
      </c>
      <c r="G467" s="220">
        <v>-6888</v>
      </c>
      <c r="H467" s="121">
        <v>0</v>
      </c>
      <c r="I467" s="220">
        <v>0</v>
      </c>
      <c r="J467" s="220">
        <v>0</v>
      </c>
      <c r="K467" s="220">
        <v>0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-6888</v>
      </c>
      <c r="T467" s="220">
        <v>0</v>
      </c>
    </row>
    <row r="468" spans="1:20" hidden="1" outlineLevel="2" x14ac:dyDescent="0.3">
      <c r="A468" s="114">
        <v>468</v>
      </c>
      <c r="B468" s="210" t="s">
        <v>768</v>
      </c>
      <c r="C468" s="221" t="s">
        <v>466</v>
      </c>
      <c r="D468" s="221" t="s">
        <v>362</v>
      </c>
      <c r="E468" s="127">
        <v>80901300</v>
      </c>
      <c r="F468" s="126" t="s">
        <v>104</v>
      </c>
      <c r="G468" s="220">
        <v>0</v>
      </c>
      <c r="H468" s="121">
        <v>0</v>
      </c>
      <c r="I468" s="220">
        <v>0</v>
      </c>
      <c r="J468" s="220">
        <v>0</v>
      </c>
      <c r="K468" s="220">
        <v>0</v>
      </c>
      <c r="L468" s="220">
        <v>0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idden="1" outlineLevel="2" x14ac:dyDescent="0.3">
      <c r="A469" s="114">
        <v>469</v>
      </c>
      <c r="B469" s="210" t="s">
        <v>769</v>
      </c>
      <c r="C469" s="221" t="s">
        <v>466</v>
      </c>
      <c r="D469" s="221" t="s">
        <v>362</v>
      </c>
      <c r="E469" s="127">
        <v>80901400</v>
      </c>
      <c r="F469" s="126" t="s">
        <v>105</v>
      </c>
      <c r="G469" s="220">
        <v>0</v>
      </c>
      <c r="H469" s="121">
        <v>0</v>
      </c>
      <c r="I469" s="220">
        <v>0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770</v>
      </c>
      <c r="C470" s="221" t="s">
        <v>466</v>
      </c>
      <c r="D470" s="221" t="s">
        <v>362</v>
      </c>
      <c r="E470" s="127">
        <v>84180200</v>
      </c>
      <c r="F470" s="126" t="s">
        <v>106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771</v>
      </c>
      <c r="C471" s="221" t="s">
        <v>466</v>
      </c>
      <c r="D471" s="221" t="s">
        <v>362</v>
      </c>
      <c r="E471" s="127">
        <v>84180300</v>
      </c>
      <c r="F471" s="126" t="s">
        <v>107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772</v>
      </c>
      <c r="C472" s="221" t="s">
        <v>466</v>
      </c>
      <c r="D472" s="221" t="s">
        <v>362</v>
      </c>
      <c r="E472" s="127">
        <v>84180400</v>
      </c>
      <c r="F472" s="126" t="s">
        <v>108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773</v>
      </c>
      <c r="C473" s="221" t="s">
        <v>466</v>
      </c>
      <c r="D473" s="221" t="s">
        <v>362</v>
      </c>
      <c r="E473" s="127">
        <v>84190100</v>
      </c>
      <c r="F473" s="126" t="s">
        <v>109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774</v>
      </c>
      <c r="C474" s="221" t="s">
        <v>474</v>
      </c>
      <c r="D474" s="221" t="s">
        <v>362</v>
      </c>
      <c r="E474" s="127">
        <v>84190200</v>
      </c>
      <c r="F474" s="126" t="s">
        <v>110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775</v>
      </c>
      <c r="C475" s="221" t="s">
        <v>466</v>
      </c>
      <c r="D475" s="221" t="s">
        <v>362</v>
      </c>
      <c r="E475" s="127">
        <v>84190300</v>
      </c>
      <c r="F475" s="126" t="s">
        <v>111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776</v>
      </c>
      <c r="C476" s="221" t="s">
        <v>466</v>
      </c>
      <c r="D476" s="221" t="s">
        <v>362</v>
      </c>
      <c r="E476" s="127">
        <v>84190400</v>
      </c>
      <c r="F476" s="126" t="s">
        <v>112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777</v>
      </c>
      <c r="C477" s="221" t="s">
        <v>466</v>
      </c>
      <c r="D477" s="221" t="s">
        <v>362</v>
      </c>
      <c r="E477" s="127">
        <v>84190600</v>
      </c>
      <c r="F477" s="126" t="s">
        <v>113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778</v>
      </c>
      <c r="C478" s="221" t="s">
        <v>466</v>
      </c>
      <c r="D478" s="221" t="s">
        <v>362</v>
      </c>
      <c r="E478" s="127">
        <v>84190700</v>
      </c>
      <c r="F478" s="126" t="s">
        <v>114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779</v>
      </c>
      <c r="C479" s="221" t="s">
        <v>466</v>
      </c>
      <c r="D479" s="221" t="s">
        <v>362</v>
      </c>
      <c r="E479" s="127">
        <v>84190800</v>
      </c>
      <c r="F479" s="126" t="s">
        <v>115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780</v>
      </c>
      <c r="C480" s="221" t="s">
        <v>466</v>
      </c>
      <c r="D480" s="221" t="s">
        <v>362</v>
      </c>
      <c r="E480" s="127">
        <v>84191000</v>
      </c>
      <c r="F480" s="126" t="s">
        <v>116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781</v>
      </c>
      <c r="C481" s="221" t="s">
        <v>466</v>
      </c>
      <c r="D481" s="221" t="s">
        <v>362</v>
      </c>
      <c r="E481" s="127">
        <v>84191100</v>
      </c>
      <c r="F481" s="126" t="s">
        <v>117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782</v>
      </c>
      <c r="C482" s="221" t="s">
        <v>466</v>
      </c>
      <c r="D482" s="221" t="s">
        <v>362</v>
      </c>
      <c r="E482" s="127">
        <v>84191500</v>
      </c>
      <c r="F482" s="126" t="s">
        <v>118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783</v>
      </c>
      <c r="C483" s="221" t="s">
        <v>466</v>
      </c>
      <c r="D483" s="221" t="s">
        <v>362</v>
      </c>
      <c r="E483" s="127">
        <v>84191600</v>
      </c>
      <c r="F483" s="126" t="s">
        <v>119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784</v>
      </c>
      <c r="C484" s="221" t="s">
        <v>466</v>
      </c>
      <c r="D484" s="221" t="s">
        <v>362</v>
      </c>
      <c r="E484" s="127">
        <v>84191700</v>
      </c>
      <c r="F484" s="126" t="s">
        <v>120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785</v>
      </c>
      <c r="C485" s="221" t="s">
        <v>466</v>
      </c>
      <c r="D485" s="221" t="s">
        <v>362</v>
      </c>
      <c r="E485" s="127">
        <v>84191800</v>
      </c>
      <c r="F485" s="126" t="s">
        <v>121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t="5.7" customHeight="1" outlineLevel="1" collapsed="1" x14ac:dyDescent="0.3">
      <c r="A486" s="114">
        <v>486</v>
      </c>
      <c r="B486" s="210" t="s">
        <v>689</v>
      </c>
      <c r="C486" s="223"/>
      <c r="D486" s="223"/>
      <c r="E486" s="130">
        <v>1</v>
      </c>
      <c r="F486" s="141"/>
      <c r="G486" s="141"/>
      <c r="H486" s="142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</row>
    <row r="487" spans="1:20" outlineLevel="1" collapsed="1" x14ac:dyDescent="0.3">
      <c r="A487" s="114">
        <v>487</v>
      </c>
      <c r="B487" s="210" t="s">
        <v>689</v>
      </c>
      <c r="C487" s="223"/>
      <c r="D487" s="223"/>
      <c r="E487" s="119">
        <v>1</v>
      </c>
      <c r="F487" s="140" t="s">
        <v>122</v>
      </c>
      <c r="G487" s="138">
        <v>-761872.32</v>
      </c>
      <c r="H487" s="139">
        <v>0</v>
      </c>
      <c r="I487" s="138">
        <v>-41909.270000000004</v>
      </c>
      <c r="J487" s="138">
        <v>-189698.53</v>
      </c>
      <c r="K487" s="138">
        <v>-31170.989999999998</v>
      </c>
      <c r="L487" s="138">
        <v>-65321.3</v>
      </c>
      <c r="M487" s="138">
        <v>-239247.30999999997</v>
      </c>
      <c r="N487" s="138">
        <v>-36929.699999999997</v>
      </c>
      <c r="O487" s="138">
        <v>-30037.61</v>
      </c>
      <c r="P487" s="138">
        <v>-31314.07</v>
      </c>
      <c r="Q487" s="138">
        <v>-28351.479999999996</v>
      </c>
      <c r="R487" s="138">
        <v>-18953.400000000001</v>
      </c>
      <c r="S487" s="138">
        <v>-48938.66</v>
      </c>
      <c r="T487" s="138">
        <v>0</v>
      </c>
    </row>
    <row r="488" spans="1:20" hidden="1" outlineLevel="2" collapsed="1" x14ac:dyDescent="0.3">
      <c r="A488" s="114">
        <v>488</v>
      </c>
      <c r="B488" s="210" t="s">
        <v>689</v>
      </c>
      <c r="C488" s="223"/>
      <c r="D488" s="223"/>
      <c r="E488" s="119">
        <v>1</v>
      </c>
      <c r="F488" s="150" t="s">
        <v>123</v>
      </c>
      <c r="G488" s="149">
        <v>-4333.34</v>
      </c>
      <c r="H488" s="139">
        <v>0</v>
      </c>
      <c r="I488" s="149">
        <v>0</v>
      </c>
      <c r="J488" s="149">
        <v>0</v>
      </c>
      <c r="K488" s="149">
        <v>0</v>
      </c>
      <c r="L488" s="149">
        <v>0</v>
      </c>
      <c r="M488" s="149">
        <v>0</v>
      </c>
      <c r="N488" s="149">
        <v>0</v>
      </c>
      <c r="O488" s="149">
        <v>0</v>
      </c>
      <c r="P488" s="149">
        <v>0</v>
      </c>
      <c r="Q488" s="149">
        <v>0</v>
      </c>
      <c r="R488" s="149">
        <v>0</v>
      </c>
      <c r="S488" s="149">
        <v>-4333.34</v>
      </c>
      <c r="T488" s="149">
        <v>0</v>
      </c>
    </row>
    <row r="489" spans="1:20" hidden="1" outlineLevel="3" x14ac:dyDescent="0.3">
      <c r="A489" s="114">
        <v>489</v>
      </c>
      <c r="B489" s="210" t="s">
        <v>786</v>
      </c>
      <c r="C489" s="221" t="s">
        <v>474</v>
      </c>
      <c r="D489" s="221" t="s">
        <v>399</v>
      </c>
      <c r="E489" s="127">
        <v>80610000</v>
      </c>
      <c r="F489" s="126" t="s">
        <v>124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idden="1" outlineLevel="3" x14ac:dyDescent="0.3">
      <c r="A490" s="114">
        <v>490</v>
      </c>
      <c r="B490" s="210" t="s">
        <v>787</v>
      </c>
      <c r="C490" s="221" t="s">
        <v>474</v>
      </c>
      <c r="D490" s="221" t="s">
        <v>399</v>
      </c>
      <c r="E490" s="127">
        <v>80620000</v>
      </c>
      <c r="F490" s="126" t="s">
        <v>125</v>
      </c>
      <c r="G490" s="220">
        <v>-4333.34</v>
      </c>
      <c r="H490" s="121">
        <v>0</v>
      </c>
      <c r="I490" s="220">
        <v>0</v>
      </c>
      <c r="J490" s="220">
        <v>0</v>
      </c>
      <c r="K490" s="220">
        <v>0</v>
      </c>
      <c r="L490" s="220">
        <v>0</v>
      </c>
      <c r="M490" s="220">
        <v>0</v>
      </c>
      <c r="N490" s="220">
        <v>0</v>
      </c>
      <c r="O490" s="220">
        <v>0</v>
      </c>
      <c r="P490" s="220">
        <v>0</v>
      </c>
      <c r="Q490" s="220">
        <v>0</v>
      </c>
      <c r="R490" s="220">
        <v>0</v>
      </c>
      <c r="S490" s="220">
        <v>-4333.34</v>
      </c>
      <c r="T490" s="220">
        <v>0</v>
      </c>
    </row>
    <row r="491" spans="1:20" hidden="1" outlineLevel="3" x14ac:dyDescent="0.3">
      <c r="A491" s="114">
        <v>491</v>
      </c>
      <c r="B491" s="210" t="s">
        <v>788</v>
      </c>
      <c r="C491" s="221" t="s">
        <v>474</v>
      </c>
      <c r="D491" s="221" t="s">
        <v>399</v>
      </c>
      <c r="E491" s="127">
        <v>84040100</v>
      </c>
      <c r="F491" s="126" t="s">
        <v>126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789</v>
      </c>
      <c r="C492" s="221" t="s">
        <v>474</v>
      </c>
      <c r="D492" s="221" t="s">
        <v>399</v>
      </c>
      <c r="E492" s="127">
        <v>84040200</v>
      </c>
      <c r="F492" s="126" t="s">
        <v>127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790</v>
      </c>
      <c r="C493" s="221" t="s">
        <v>474</v>
      </c>
      <c r="D493" s="221" t="s">
        <v>399</v>
      </c>
      <c r="E493" s="127">
        <v>84041000</v>
      </c>
      <c r="F493" s="126" t="s">
        <v>128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791</v>
      </c>
      <c r="C494" s="221" t="s">
        <v>474</v>
      </c>
      <c r="D494" s="221" t="s">
        <v>399</v>
      </c>
      <c r="E494" s="127">
        <v>84041100</v>
      </c>
      <c r="F494" s="126" t="s">
        <v>129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2" collapsed="1" x14ac:dyDescent="0.3">
      <c r="A495" s="114">
        <v>495</v>
      </c>
      <c r="B495" s="210" t="s">
        <v>336</v>
      </c>
      <c r="C495" s="223"/>
      <c r="D495" s="223"/>
      <c r="E495" s="119"/>
      <c r="F495" s="150" t="s">
        <v>130</v>
      </c>
      <c r="G495" s="149">
        <v>-416.67</v>
      </c>
      <c r="H495" s="139">
        <v>0</v>
      </c>
      <c r="I495" s="149">
        <v>0</v>
      </c>
      <c r="J495" s="149">
        <v>0</v>
      </c>
      <c r="K495" s="149">
        <v>0</v>
      </c>
      <c r="L495" s="149">
        <v>-416.67</v>
      </c>
      <c r="M495" s="149">
        <v>0</v>
      </c>
      <c r="N495" s="149">
        <v>0</v>
      </c>
      <c r="O495" s="149">
        <v>0</v>
      </c>
      <c r="P495" s="149">
        <v>0</v>
      </c>
      <c r="Q495" s="149">
        <v>0</v>
      </c>
      <c r="R495" s="149">
        <v>0</v>
      </c>
      <c r="S495" s="149">
        <v>0</v>
      </c>
      <c r="T495" s="149">
        <v>0</v>
      </c>
    </row>
    <row r="496" spans="1:20" hidden="1" outlineLevel="3" x14ac:dyDescent="0.3">
      <c r="A496" s="114">
        <v>496</v>
      </c>
      <c r="B496" s="210" t="s">
        <v>792</v>
      </c>
      <c r="C496" s="221" t="s">
        <v>474</v>
      </c>
      <c r="D496" s="221" t="s">
        <v>493</v>
      </c>
      <c r="E496" s="127">
        <v>80630000</v>
      </c>
      <c r="F496" s="126" t="s">
        <v>131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793</v>
      </c>
      <c r="C497" s="221" t="s">
        <v>474</v>
      </c>
      <c r="D497" s="221" t="s">
        <v>493</v>
      </c>
      <c r="E497" s="123">
        <v>80640000</v>
      </c>
      <c r="F497" s="122" t="s">
        <v>132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794</v>
      </c>
      <c r="C498" s="221" t="s">
        <v>474</v>
      </c>
      <c r="D498" s="221" t="s">
        <v>493</v>
      </c>
      <c r="E498" s="127">
        <v>84040400</v>
      </c>
      <c r="F498" s="126" t="s">
        <v>133</v>
      </c>
      <c r="G498" s="220">
        <v>-416.67</v>
      </c>
      <c r="H498" s="121">
        <v>0</v>
      </c>
      <c r="I498" s="220">
        <v>0</v>
      </c>
      <c r="J498" s="220">
        <v>0</v>
      </c>
      <c r="K498" s="220">
        <v>0</v>
      </c>
      <c r="L498" s="220">
        <v>-416.67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795</v>
      </c>
      <c r="C499" s="221" t="s">
        <v>474</v>
      </c>
      <c r="D499" s="221" t="s">
        <v>493</v>
      </c>
      <c r="E499" s="127">
        <v>84041200</v>
      </c>
      <c r="F499" s="126" t="s">
        <v>134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2" collapsed="1" x14ac:dyDescent="0.3">
      <c r="A500" s="114">
        <v>500</v>
      </c>
      <c r="B500" s="210" t="s">
        <v>336</v>
      </c>
      <c r="C500" s="231"/>
      <c r="D500" s="231"/>
      <c r="E500" s="113"/>
      <c r="F500" s="150" t="s">
        <v>135</v>
      </c>
      <c r="G500" s="149">
        <v>-757122.30999999994</v>
      </c>
      <c r="H500" s="139">
        <v>0</v>
      </c>
      <c r="I500" s="149">
        <v>-41909.270000000004</v>
      </c>
      <c r="J500" s="149">
        <v>-189698.53</v>
      </c>
      <c r="K500" s="149">
        <v>-31170.989999999998</v>
      </c>
      <c r="L500" s="149">
        <v>-64904.630000000005</v>
      </c>
      <c r="M500" s="149">
        <v>-239247.30999999997</v>
      </c>
      <c r="N500" s="149">
        <v>-36929.699999999997</v>
      </c>
      <c r="O500" s="149">
        <v>-30037.61</v>
      </c>
      <c r="P500" s="149">
        <v>-31314.07</v>
      </c>
      <c r="Q500" s="149">
        <v>-28351.479999999996</v>
      </c>
      <c r="R500" s="149">
        <v>-18953.400000000001</v>
      </c>
      <c r="S500" s="149">
        <v>-44605.32</v>
      </c>
      <c r="T500" s="149">
        <v>0</v>
      </c>
    </row>
    <row r="501" spans="1:20" hidden="1" outlineLevel="3" x14ac:dyDescent="0.3">
      <c r="A501" s="114">
        <v>501</v>
      </c>
      <c r="B501" s="210" t="s">
        <v>796</v>
      </c>
      <c r="C501" s="221" t="s">
        <v>474</v>
      </c>
      <c r="D501" s="221" t="s">
        <v>399</v>
      </c>
      <c r="E501" s="127">
        <v>80500000</v>
      </c>
      <c r="F501" s="148" t="s">
        <v>136</v>
      </c>
      <c r="G501" s="220">
        <v>-24278.49</v>
      </c>
      <c r="H501" s="121">
        <v>0</v>
      </c>
      <c r="I501" s="220">
        <v>0</v>
      </c>
      <c r="J501" s="220">
        <v>0</v>
      </c>
      <c r="K501" s="220">
        <v>0</v>
      </c>
      <c r="L501" s="220">
        <v>-2990.37</v>
      </c>
      <c r="M501" s="220">
        <v>-1769.09</v>
      </c>
      <c r="N501" s="220">
        <v>-6050.76</v>
      </c>
      <c r="O501" s="220">
        <v>-1713.94</v>
      </c>
      <c r="P501" s="220">
        <v>-833.11</v>
      </c>
      <c r="Q501" s="220">
        <v>-8853.74</v>
      </c>
      <c r="R501" s="220">
        <v>-2067.48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797</v>
      </c>
      <c r="C502" s="221" t="s">
        <v>474</v>
      </c>
      <c r="D502" s="221" t="s">
        <v>399</v>
      </c>
      <c r="E502" s="123">
        <v>80650000</v>
      </c>
      <c r="F502" s="122" t="s">
        <v>137</v>
      </c>
      <c r="G502" s="220">
        <v>-50068.9</v>
      </c>
      <c r="H502" s="121">
        <v>0</v>
      </c>
      <c r="I502" s="220">
        <v>0</v>
      </c>
      <c r="J502" s="220">
        <v>0</v>
      </c>
      <c r="K502" s="220">
        <v>0</v>
      </c>
      <c r="L502" s="220">
        <v>-65</v>
      </c>
      <c r="M502" s="220">
        <v>-43402.5</v>
      </c>
      <c r="N502" s="220">
        <v>-828.36</v>
      </c>
      <c r="O502" s="220">
        <v>0</v>
      </c>
      <c r="P502" s="220">
        <v>-4278.07</v>
      </c>
      <c r="Q502" s="220">
        <v>-791.65</v>
      </c>
      <c r="R502" s="220">
        <v>0</v>
      </c>
      <c r="S502" s="220">
        <v>-703.32</v>
      </c>
      <c r="T502" s="220">
        <v>0</v>
      </c>
    </row>
    <row r="503" spans="1:20" hidden="1" outlineLevel="3" x14ac:dyDescent="0.3">
      <c r="A503" s="114">
        <v>503</v>
      </c>
      <c r="B503" s="210" t="s">
        <v>798</v>
      </c>
      <c r="C503" s="221" t="s">
        <v>474</v>
      </c>
      <c r="D503" s="221" t="s">
        <v>399</v>
      </c>
      <c r="E503" s="127">
        <v>80660000</v>
      </c>
      <c r="F503" s="126" t="s">
        <v>138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799</v>
      </c>
      <c r="C504" s="221" t="s">
        <v>474</v>
      </c>
      <c r="D504" s="221" t="s">
        <v>399</v>
      </c>
      <c r="E504" s="127">
        <v>84040300</v>
      </c>
      <c r="F504" s="126" t="s">
        <v>139</v>
      </c>
      <c r="G504" s="220">
        <v>0</v>
      </c>
      <c r="H504" s="121">
        <v>0</v>
      </c>
      <c r="I504" s="220">
        <v>0</v>
      </c>
      <c r="J504" s="220">
        <v>0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800</v>
      </c>
      <c r="C505" s="221" t="s">
        <v>474</v>
      </c>
      <c r="D505" s="221" t="s">
        <v>360</v>
      </c>
      <c r="E505" s="127">
        <v>84040500</v>
      </c>
      <c r="F505" s="126" t="s">
        <v>140</v>
      </c>
      <c r="G505" s="220">
        <v>-10142.77</v>
      </c>
      <c r="H505" s="121">
        <v>0</v>
      </c>
      <c r="I505" s="220">
        <v>-1283.5999999999999</v>
      </c>
      <c r="J505" s="220">
        <v>0</v>
      </c>
      <c r="K505" s="220">
        <v>-2575</v>
      </c>
      <c r="L505" s="220">
        <v>-3074.17</v>
      </c>
      <c r="M505" s="220">
        <v>0</v>
      </c>
      <c r="N505" s="220">
        <v>-737.5</v>
      </c>
      <c r="O505" s="220">
        <v>0</v>
      </c>
      <c r="P505" s="220">
        <v>0</v>
      </c>
      <c r="Q505" s="220">
        <v>0</v>
      </c>
      <c r="R505" s="220">
        <v>-1237.5</v>
      </c>
      <c r="S505" s="220">
        <v>-1235</v>
      </c>
      <c r="T505" s="220">
        <v>0</v>
      </c>
    </row>
    <row r="506" spans="1:20" hidden="1" outlineLevel="3" x14ac:dyDescent="0.3">
      <c r="A506" s="114">
        <v>506</v>
      </c>
      <c r="B506" s="210" t="s">
        <v>801</v>
      </c>
      <c r="C506" s="221" t="s">
        <v>474</v>
      </c>
      <c r="D506" s="221" t="s">
        <v>360</v>
      </c>
      <c r="E506" s="127">
        <v>84040600</v>
      </c>
      <c r="F506" s="126" t="s">
        <v>141</v>
      </c>
      <c r="G506" s="220">
        <v>-244160.36000000002</v>
      </c>
      <c r="H506" s="121">
        <v>0</v>
      </c>
      <c r="I506" s="220">
        <v>-9654.25</v>
      </c>
      <c r="J506" s="220">
        <v>-174645.53</v>
      </c>
      <c r="K506" s="220">
        <v>-1284.5</v>
      </c>
      <c r="L506" s="220">
        <v>-1162</v>
      </c>
      <c r="M506" s="220">
        <v>-11278.5</v>
      </c>
      <c r="N506" s="220">
        <v>-12013.66</v>
      </c>
      <c r="O506" s="220">
        <v>-9599.25</v>
      </c>
      <c r="P506" s="220">
        <v>-8665.5</v>
      </c>
      <c r="Q506" s="220">
        <v>-1406.67</v>
      </c>
      <c r="R506" s="220">
        <v>-5613.67</v>
      </c>
      <c r="S506" s="220">
        <v>-8836.83</v>
      </c>
      <c r="T506" s="220">
        <v>0</v>
      </c>
    </row>
    <row r="507" spans="1:20" hidden="1" outlineLevel="3" x14ac:dyDescent="0.3">
      <c r="A507" s="114">
        <v>507</v>
      </c>
      <c r="B507" s="210" t="s">
        <v>802</v>
      </c>
      <c r="C507" s="221" t="s">
        <v>474</v>
      </c>
      <c r="D507" s="221" t="s">
        <v>399</v>
      </c>
      <c r="E507" s="127">
        <v>84040700</v>
      </c>
      <c r="F507" s="126" t="s">
        <v>142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803</v>
      </c>
      <c r="C508" s="221" t="s">
        <v>474</v>
      </c>
      <c r="D508" s="221" t="s">
        <v>399</v>
      </c>
      <c r="E508" s="127">
        <v>84040800</v>
      </c>
      <c r="F508" s="126" t="s">
        <v>143</v>
      </c>
      <c r="G508" s="220">
        <v>-177658.33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-174658.33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-3000</v>
      </c>
      <c r="T508" s="220">
        <v>0</v>
      </c>
    </row>
    <row r="509" spans="1:20" hidden="1" outlineLevel="3" x14ac:dyDescent="0.3">
      <c r="A509" s="114">
        <v>509</v>
      </c>
      <c r="B509" s="210" t="s">
        <v>804</v>
      </c>
      <c r="C509" s="221" t="s">
        <v>474</v>
      </c>
      <c r="D509" s="221" t="s">
        <v>360</v>
      </c>
      <c r="E509" s="127">
        <v>84041300</v>
      </c>
      <c r="F509" s="126" t="s">
        <v>144</v>
      </c>
      <c r="G509" s="220">
        <v>-13533.33</v>
      </c>
      <c r="H509" s="121">
        <v>0</v>
      </c>
      <c r="I509" s="220">
        <v>-13533.33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805</v>
      </c>
      <c r="C510" s="221" t="s">
        <v>474</v>
      </c>
      <c r="D510" s="221" t="s">
        <v>360</v>
      </c>
      <c r="E510" s="127">
        <v>84041400</v>
      </c>
      <c r="F510" s="126" t="s">
        <v>145</v>
      </c>
      <c r="G510" s="220">
        <v>-178663.17</v>
      </c>
      <c r="H510" s="121">
        <v>0</v>
      </c>
      <c r="I510" s="220">
        <v>-17063.09</v>
      </c>
      <c r="J510" s="220">
        <v>-15719.67</v>
      </c>
      <c r="K510" s="220">
        <v>-18406.509999999998</v>
      </c>
      <c r="L510" s="220">
        <v>-19738.09</v>
      </c>
      <c r="M510" s="220">
        <v>-19291.990000000002</v>
      </c>
      <c r="N510" s="220">
        <v>-16924.419999999998</v>
      </c>
      <c r="O510" s="220">
        <v>-17974.419999999998</v>
      </c>
      <c r="P510" s="220">
        <v>-17162.39</v>
      </c>
      <c r="Q510" s="220">
        <v>-16924.419999999998</v>
      </c>
      <c r="R510" s="220">
        <v>-9659.75</v>
      </c>
      <c r="S510" s="220">
        <v>-9798.42</v>
      </c>
      <c r="T510" s="220">
        <v>0</v>
      </c>
    </row>
    <row r="511" spans="1:20" hidden="1" outlineLevel="3" x14ac:dyDescent="0.3">
      <c r="A511" s="114">
        <v>511</v>
      </c>
      <c r="B511" s="210" t="s">
        <v>806</v>
      </c>
      <c r="C511" s="221" t="s">
        <v>474</v>
      </c>
      <c r="D511" s="221" t="s">
        <v>360</v>
      </c>
      <c r="E511" s="127">
        <v>84041500</v>
      </c>
      <c r="F511" s="126" t="s">
        <v>146</v>
      </c>
      <c r="G511" s="220">
        <v>-6090.23</v>
      </c>
      <c r="H511" s="121">
        <v>0</v>
      </c>
      <c r="I511" s="220">
        <v>-375</v>
      </c>
      <c r="J511" s="220">
        <v>-375</v>
      </c>
      <c r="K511" s="220">
        <v>-993.33</v>
      </c>
      <c r="L511" s="220">
        <v>-375</v>
      </c>
      <c r="M511" s="220">
        <v>-1346.9</v>
      </c>
      <c r="N511" s="220">
        <v>-375</v>
      </c>
      <c r="O511" s="220">
        <v>-750</v>
      </c>
      <c r="P511" s="220">
        <v>-375</v>
      </c>
      <c r="Q511" s="220">
        <v>-375</v>
      </c>
      <c r="R511" s="220">
        <v>-375</v>
      </c>
      <c r="S511" s="220">
        <v>-375</v>
      </c>
      <c r="T511" s="220">
        <v>0</v>
      </c>
    </row>
    <row r="512" spans="1:20" hidden="1" outlineLevel="3" x14ac:dyDescent="0.3">
      <c r="A512" s="114">
        <v>512</v>
      </c>
      <c r="B512" s="210" t="s">
        <v>807</v>
      </c>
      <c r="C512" s="221" t="s">
        <v>474</v>
      </c>
      <c r="D512" s="221" t="s">
        <v>399</v>
      </c>
      <c r="E512" s="127">
        <v>84041600</v>
      </c>
      <c r="F512" s="126" t="s">
        <v>147</v>
      </c>
      <c r="G512" s="220">
        <v>-52526.729999999996</v>
      </c>
      <c r="H512" s="121">
        <v>0</v>
      </c>
      <c r="I512" s="220">
        <v>0</v>
      </c>
      <c r="J512" s="220">
        <v>1041.67</v>
      </c>
      <c r="K512" s="220">
        <v>-7911.65</v>
      </c>
      <c r="L512" s="220">
        <v>-37500</v>
      </c>
      <c r="M512" s="220">
        <v>12500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-20656.75</v>
      </c>
      <c r="T512" s="220">
        <v>0</v>
      </c>
    </row>
    <row r="513" spans="1:20" hidden="1" outlineLevel="2" x14ac:dyDescent="0.3">
      <c r="A513" s="114">
        <v>513</v>
      </c>
      <c r="B513" s="210" t="s">
        <v>689</v>
      </c>
      <c r="C513" s="223"/>
      <c r="D513" s="223"/>
      <c r="E513" s="130">
        <v>1</v>
      </c>
      <c r="F513" s="141"/>
      <c r="G513" s="141"/>
      <c r="H513" s="142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</row>
    <row r="514" spans="1:20" ht="5.7" customHeight="1" outlineLevel="1" collapsed="1" x14ac:dyDescent="0.3">
      <c r="A514" s="114">
        <v>514</v>
      </c>
      <c r="B514" s="210" t="s">
        <v>689</v>
      </c>
      <c r="C514" s="223"/>
      <c r="D514" s="223"/>
      <c r="E514" s="130">
        <v>1</v>
      </c>
      <c r="F514" s="141"/>
      <c r="G514" s="141"/>
      <c r="H514" s="142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</row>
    <row r="515" spans="1:20" outlineLevel="1" collapsed="1" x14ac:dyDescent="0.3">
      <c r="A515" s="114">
        <v>515</v>
      </c>
      <c r="B515" s="210" t="s">
        <v>689</v>
      </c>
      <c r="C515" s="223"/>
      <c r="D515" s="223"/>
      <c r="E515" s="119">
        <v>1</v>
      </c>
      <c r="F515" s="140" t="s">
        <v>148</v>
      </c>
      <c r="G515" s="138">
        <v>-328404.28999999998</v>
      </c>
      <c r="H515" s="139">
        <v>0</v>
      </c>
      <c r="I515" s="138">
        <v>-36362.85</v>
      </c>
      <c r="J515" s="138">
        <v>-27727.05</v>
      </c>
      <c r="K515" s="138">
        <v>-36628.800000000003</v>
      </c>
      <c r="L515" s="138">
        <v>-30946.33</v>
      </c>
      <c r="M515" s="138">
        <v>-32326.05</v>
      </c>
      <c r="N515" s="138">
        <v>-49453.179999999993</v>
      </c>
      <c r="O515" s="138">
        <v>-28746.91</v>
      </c>
      <c r="P515" s="138">
        <v>-38205.040000000001</v>
      </c>
      <c r="Q515" s="138">
        <v>-28818.17</v>
      </c>
      <c r="R515" s="138">
        <v>-19189.91</v>
      </c>
      <c r="S515" s="138">
        <v>0</v>
      </c>
      <c r="T515" s="138">
        <v>0</v>
      </c>
    </row>
    <row r="516" spans="1:20" hidden="1" outlineLevel="2" x14ac:dyDescent="0.3">
      <c r="A516" s="114">
        <v>516</v>
      </c>
      <c r="B516" s="210" t="s">
        <v>808</v>
      </c>
      <c r="C516" s="221" t="s">
        <v>510</v>
      </c>
      <c r="D516" s="221" t="s">
        <v>493</v>
      </c>
      <c r="E516" s="127">
        <v>84110400</v>
      </c>
      <c r="F516" s="126" t="s">
        <v>149</v>
      </c>
      <c r="G516" s="220">
        <v>-255655.03999999998</v>
      </c>
      <c r="H516" s="121">
        <v>0</v>
      </c>
      <c r="I516" s="220">
        <v>-33574.67</v>
      </c>
      <c r="J516" s="220">
        <v>-25760.29</v>
      </c>
      <c r="K516" s="220">
        <v>-21403.19</v>
      </c>
      <c r="L516" s="220">
        <v>-27116.07</v>
      </c>
      <c r="M516" s="220">
        <v>-28762.91</v>
      </c>
      <c r="N516" s="220">
        <v>-25069.17</v>
      </c>
      <c r="O516" s="220">
        <v>-25094.21</v>
      </c>
      <c r="P516" s="220">
        <v>-35064.550000000003</v>
      </c>
      <c r="Q516" s="220">
        <v>-16736.68</v>
      </c>
      <c r="R516" s="220">
        <v>-17073.3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809</v>
      </c>
      <c r="C517" s="221" t="s">
        <v>510</v>
      </c>
      <c r="D517" s="221" t="s">
        <v>493</v>
      </c>
      <c r="E517" s="127">
        <v>84110600</v>
      </c>
      <c r="F517" s="126" t="s">
        <v>150</v>
      </c>
      <c r="G517" s="220">
        <v>-72749.249999999985</v>
      </c>
      <c r="H517" s="121">
        <v>0</v>
      </c>
      <c r="I517" s="220">
        <v>-2788.18</v>
      </c>
      <c r="J517" s="220">
        <v>-1966.76</v>
      </c>
      <c r="K517" s="220">
        <v>-15225.61</v>
      </c>
      <c r="L517" s="220">
        <v>-3830.26</v>
      </c>
      <c r="M517" s="220">
        <v>-3563.14</v>
      </c>
      <c r="N517" s="220">
        <v>-24384.01</v>
      </c>
      <c r="O517" s="220">
        <v>-3652.7</v>
      </c>
      <c r="P517" s="220">
        <v>-3140.49</v>
      </c>
      <c r="Q517" s="220">
        <v>-12081.49</v>
      </c>
      <c r="R517" s="220">
        <v>-2116.61</v>
      </c>
      <c r="S517" s="220">
        <v>0</v>
      </c>
      <c r="T517" s="220">
        <v>0</v>
      </c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151</v>
      </c>
      <c r="G519" s="138">
        <v>0</v>
      </c>
      <c r="H519" s="139">
        <v>0</v>
      </c>
      <c r="I519" s="138">
        <v>0</v>
      </c>
      <c r="J519" s="138">
        <v>0</v>
      </c>
      <c r="K519" s="138">
        <v>0</v>
      </c>
      <c r="L519" s="138">
        <v>0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810</v>
      </c>
      <c r="C520" s="221" t="s">
        <v>152</v>
      </c>
      <c r="D520" s="221" t="s">
        <v>396</v>
      </c>
      <c r="E520" s="127">
        <v>84110100</v>
      </c>
      <c r="F520" s="126" t="s">
        <v>153</v>
      </c>
      <c r="G520" s="220">
        <v>0</v>
      </c>
      <c r="H520" s="121">
        <v>0</v>
      </c>
      <c r="I520" s="220">
        <v>0</v>
      </c>
      <c r="J520" s="220">
        <v>0</v>
      </c>
      <c r="K520" s="220">
        <v>0</v>
      </c>
      <c r="L520" s="220">
        <v>0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811</v>
      </c>
      <c r="C521" s="221" t="s">
        <v>152</v>
      </c>
      <c r="D521" s="221" t="s">
        <v>399</v>
      </c>
      <c r="E521" s="127">
        <v>84110200</v>
      </c>
      <c r="F521" s="126" t="s">
        <v>154</v>
      </c>
      <c r="G521" s="220">
        <v>0</v>
      </c>
      <c r="H521" s="121">
        <v>0</v>
      </c>
      <c r="I521" s="220">
        <v>0</v>
      </c>
      <c r="J521" s="220">
        <v>0</v>
      </c>
      <c r="K521" s="220">
        <v>0</v>
      </c>
      <c r="L521" s="220">
        <v>0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idden="1" outlineLevel="2" x14ac:dyDescent="0.3">
      <c r="A522" s="114">
        <v>522</v>
      </c>
      <c r="B522" s="210" t="s">
        <v>812</v>
      </c>
      <c r="C522" s="221" t="s">
        <v>152</v>
      </c>
      <c r="D522" s="221" t="s">
        <v>399</v>
      </c>
      <c r="E522" s="127">
        <v>84110300</v>
      </c>
      <c r="F522" s="126" t="s">
        <v>155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813</v>
      </c>
      <c r="C523" s="221" t="s">
        <v>152</v>
      </c>
      <c r="D523" s="221" t="s">
        <v>366</v>
      </c>
      <c r="E523" s="127">
        <v>84110500</v>
      </c>
      <c r="F523" s="126" t="s">
        <v>152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814</v>
      </c>
      <c r="C524" s="221" t="s">
        <v>152</v>
      </c>
      <c r="D524" s="221" t="s">
        <v>366</v>
      </c>
      <c r="E524" s="127">
        <v>84110700</v>
      </c>
      <c r="F524" s="126" t="s">
        <v>156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s="234" customFormat="1" hidden="1" outlineLevel="2" x14ac:dyDescent="0.3">
      <c r="A525" s="114">
        <v>525</v>
      </c>
      <c r="B525" s="210" t="s">
        <v>815</v>
      </c>
      <c r="C525" s="233" t="s">
        <v>466</v>
      </c>
      <c r="D525" s="233" t="s">
        <v>362</v>
      </c>
      <c r="E525" s="127">
        <v>84180100</v>
      </c>
      <c r="F525" s="126" t="s">
        <v>157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t="5.7" customHeight="1" outlineLevel="1" collapsed="1" x14ac:dyDescent="0.3">
      <c r="A526" s="114">
        <v>526</v>
      </c>
      <c r="B526" s="210" t="s">
        <v>689</v>
      </c>
      <c r="C526" s="223"/>
      <c r="D526" s="223"/>
      <c r="E526" s="130">
        <v>1</v>
      </c>
      <c r="F526" s="141"/>
      <c r="G526" s="141"/>
      <c r="H526" s="142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</row>
    <row r="527" spans="1:20" outlineLevel="1" collapsed="1" x14ac:dyDescent="0.3">
      <c r="A527" s="114">
        <v>527</v>
      </c>
      <c r="B527" s="210" t="s">
        <v>689</v>
      </c>
      <c r="C527" s="223"/>
      <c r="D527" s="223"/>
      <c r="E527" s="119">
        <v>1</v>
      </c>
      <c r="F527" s="140" t="s">
        <v>158</v>
      </c>
      <c r="G527" s="138">
        <v>-220380.10000000003</v>
      </c>
      <c r="H527" s="139">
        <v>0</v>
      </c>
      <c r="I527" s="138">
        <v>-17611.099999999999</v>
      </c>
      <c r="J527" s="138">
        <v>-17611.099999999999</v>
      </c>
      <c r="K527" s="138">
        <v>-26497.1</v>
      </c>
      <c r="L527" s="138">
        <v>-17611.099999999999</v>
      </c>
      <c r="M527" s="138">
        <v>-17611.099999999999</v>
      </c>
      <c r="N527" s="138">
        <v>-26497.1</v>
      </c>
      <c r="O527" s="138">
        <v>-17611.099999999999</v>
      </c>
      <c r="P527" s="138">
        <v>-17611.099999999999</v>
      </c>
      <c r="Q527" s="138">
        <v>-26497.1</v>
      </c>
      <c r="R527" s="138">
        <v>-17611.099999999999</v>
      </c>
      <c r="S527" s="138">
        <v>-17611.099999999999</v>
      </c>
      <c r="T527" s="138">
        <v>0</v>
      </c>
    </row>
    <row r="528" spans="1:20" s="234" customFormat="1" hidden="1" outlineLevel="2" x14ac:dyDescent="0.3">
      <c r="A528" s="114">
        <v>528</v>
      </c>
      <c r="B528" s="210" t="s">
        <v>816</v>
      </c>
      <c r="C528" s="233" t="s">
        <v>519</v>
      </c>
      <c r="D528" s="233" t="s">
        <v>396</v>
      </c>
      <c r="E528" s="127">
        <v>84160100</v>
      </c>
      <c r="F528" s="126" t="s">
        <v>159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817</v>
      </c>
      <c r="C529" s="233" t="s">
        <v>519</v>
      </c>
      <c r="D529" s="233" t="s">
        <v>396</v>
      </c>
      <c r="E529" s="127">
        <v>84170200</v>
      </c>
      <c r="F529" s="126" t="s">
        <v>160</v>
      </c>
      <c r="G529" s="220">
        <v>-193722.10000000003</v>
      </c>
      <c r="H529" s="121">
        <v>0</v>
      </c>
      <c r="I529" s="220">
        <v>-17611.099999999999</v>
      </c>
      <c r="J529" s="220">
        <v>-17611.099999999999</v>
      </c>
      <c r="K529" s="220">
        <v>-17611.099999999999</v>
      </c>
      <c r="L529" s="220">
        <v>-17611.099999999999</v>
      </c>
      <c r="M529" s="220">
        <v>-17611.099999999999</v>
      </c>
      <c r="N529" s="220">
        <v>-17611.099999999999</v>
      </c>
      <c r="O529" s="220">
        <v>-17611.099999999999</v>
      </c>
      <c r="P529" s="220">
        <v>-17611.099999999999</v>
      </c>
      <c r="Q529" s="220">
        <v>-17611.099999999999</v>
      </c>
      <c r="R529" s="220">
        <v>-17611.099999999999</v>
      </c>
      <c r="S529" s="220">
        <v>-17611.099999999999</v>
      </c>
      <c r="T529" s="220">
        <v>0</v>
      </c>
    </row>
    <row r="530" spans="1:20" s="234" customFormat="1" hidden="1" outlineLevel="2" x14ac:dyDescent="0.3">
      <c r="A530" s="114">
        <v>530</v>
      </c>
      <c r="B530" s="210" t="s">
        <v>818</v>
      </c>
      <c r="C530" s="233" t="s">
        <v>519</v>
      </c>
      <c r="D530" s="233" t="s">
        <v>396</v>
      </c>
      <c r="E530" s="127">
        <v>84170300</v>
      </c>
      <c r="F530" s="126" t="s">
        <v>161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819</v>
      </c>
      <c r="C531" s="233" t="s">
        <v>519</v>
      </c>
      <c r="D531" s="233" t="s">
        <v>396</v>
      </c>
      <c r="E531" s="127">
        <v>84170400</v>
      </c>
      <c r="F531" s="126" t="s">
        <v>162</v>
      </c>
      <c r="G531" s="220">
        <v>0</v>
      </c>
      <c r="H531" s="121">
        <v>0</v>
      </c>
      <c r="I531" s="220">
        <v>0</v>
      </c>
      <c r="J531" s="220">
        <v>0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820</v>
      </c>
      <c r="C532" s="233" t="s">
        <v>519</v>
      </c>
      <c r="D532" s="233" t="s">
        <v>396</v>
      </c>
      <c r="E532" s="127">
        <v>84170500</v>
      </c>
      <c r="F532" s="126" t="s">
        <v>163</v>
      </c>
      <c r="G532" s="220">
        <v>-26658</v>
      </c>
      <c r="H532" s="121">
        <v>0</v>
      </c>
      <c r="I532" s="220">
        <v>0</v>
      </c>
      <c r="J532" s="220">
        <v>0</v>
      </c>
      <c r="K532" s="220">
        <v>-8886</v>
      </c>
      <c r="L532" s="220">
        <v>0</v>
      </c>
      <c r="M532" s="220">
        <v>0</v>
      </c>
      <c r="N532" s="220">
        <v>-8886</v>
      </c>
      <c r="O532" s="220">
        <v>0</v>
      </c>
      <c r="P532" s="220">
        <v>0</v>
      </c>
      <c r="Q532" s="220">
        <v>-8886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821</v>
      </c>
      <c r="C533" s="233" t="s">
        <v>519</v>
      </c>
      <c r="D533" s="233" t="s">
        <v>396</v>
      </c>
      <c r="E533" s="127">
        <v>84170800</v>
      </c>
      <c r="F533" s="126" t="s">
        <v>164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822</v>
      </c>
      <c r="C534" s="233" t="s">
        <v>519</v>
      </c>
      <c r="D534" s="233" t="s">
        <v>396</v>
      </c>
      <c r="E534" s="127">
        <v>84171000</v>
      </c>
      <c r="F534" s="126" t="s">
        <v>165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823</v>
      </c>
      <c r="C535" s="233" t="s">
        <v>519</v>
      </c>
      <c r="D535" s="233" t="s">
        <v>396</v>
      </c>
      <c r="E535" s="127">
        <v>84171100</v>
      </c>
      <c r="F535" s="126" t="s">
        <v>166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824</v>
      </c>
      <c r="C536" s="233" t="s">
        <v>519</v>
      </c>
      <c r="D536" s="233" t="s">
        <v>396</v>
      </c>
      <c r="E536" s="127">
        <v>84171200</v>
      </c>
      <c r="F536" s="126" t="s">
        <v>167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825</v>
      </c>
      <c r="C537" s="233" t="s">
        <v>519</v>
      </c>
      <c r="D537" s="233" t="s">
        <v>396</v>
      </c>
      <c r="E537" s="127">
        <v>84171500</v>
      </c>
      <c r="F537" s="126" t="s">
        <v>168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826</v>
      </c>
      <c r="C538" s="233" t="s">
        <v>519</v>
      </c>
      <c r="D538" s="233" t="s">
        <v>396</v>
      </c>
      <c r="E538" s="127">
        <v>84171600</v>
      </c>
      <c r="F538" s="126" t="s">
        <v>169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827</v>
      </c>
      <c r="C539" s="233" t="s">
        <v>519</v>
      </c>
      <c r="D539" s="233" t="s">
        <v>396</v>
      </c>
      <c r="E539" s="127">
        <v>84171700</v>
      </c>
      <c r="F539" s="126" t="s">
        <v>170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828</v>
      </c>
      <c r="C540" s="233" t="s">
        <v>519</v>
      </c>
      <c r="D540" s="233" t="s">
        <v>396</v>
      </c>
      <c r="E540" s="127">
        <v>84171800</v>
      </c>
      <c r="F540" s="126" t="s">
        <v>171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829</v>
      </c>
      <c r="C541" s="233" t="s">
        <v>519</v>
      </c>
      <c r="D541" s="233" t="s">
        <v>396</v>
      </c>
      <c r="E541" s="127">
        <v>84171900</v>
      </c>
      <c r="F541" s="126" t="s">
        <v>172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830</v>
      </c>
      <c r="C542" s="233" t="s">
        <v>519</v>
      </c>
      <c r="D542" s="233" t="s">
        <v>396</v>
      </c>
      <c r="E542" s="127">
        <v>84172000</v>
      </c>
      <c r="F542" s="126" t="s">
        <v>173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831</v>
      </c>
      <c r="C543" s="233" t="s">
        <v>519</v>
      </c>
      <c r="D543" s="233" t="s">
        <v>396</v>
      </c>
      <c r="E543" s="127">
        <v>84172300</v>
      </c>
      <c r="F543" s="126" t="s">
        <v>174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832</v>
      </c>
      <c r="C544" s="233" t="s">
        <v>466</v>
      </c>
      <c r="D544" s="233" t="s">
        <v>362</v>
      </c>
      <c r="E544" s="127">
        <v>84191200</v>
      </c>
      <c r="F544" s="126" t="s">
        <v>175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833</v>
      </c>
      <c r="C545" s="233" t="s">
        <v>466</v>
      </c>
      <c r="D545" s="233" t="s">
        <v>362</v>
      </c>
      <c r="E545" s="127">
        <v>84191300</v>
      </c>
      <c r="F545" s="126" t="s">
        <v>176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ht="5.7" customHeight="1" outlineLevel="1" collapsed="1" x14ac:dyDescent="0.3">
      <c r="A546" s="114">
        <v>546</v>
      </c>
      <c r="B546" s="210" t="s">
        <v>689</v>
      </c>
      <c r="C546" s="223"/>
      <c r="D546" s="223"/>
      <c r="E546" s="130">
        <v>1</v>
      </c>
      <c r="F546" s="141"/>
      <c r="G546" s="141"/>
      <c r="H546" s="142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</row>
    <row r="547" spans="1:20" outlineLevel="1" collapsed="1" x14ac:dyDescent="0.3">
      <c r="A547" s="114">
        <v>547</v>
      </c>
      <c r="B547" s="210" t="s">
        <v>689</v>
      </c>
      <c r="C547" s="223"/>
      <c r="D547" s="223"/>
      <c r="E547" s="135">
        <v>1</v>
      </c>
      <c r="F547" s="140" t="s">
        <v>177</v>
      </c>
      <c r="G547" s="138">
        <v>-635283</v>
      </c>
      <c r="H547" s="139">
        <v>0</v>
      </c>
      <c r="I547" s="138">
        <v>-53827.5</v>
      </c>
      <c r="J547" s="138">
        <v>-58145.55</v>
      </c>
      <c r="K547" s="138">
        <v>-58145.55</v>
      </c>
      <c r="L547" s="138">
        <v>-58145.55</v>
      </c>
      <c r="M547" s="138">
        <v>-58145.55</v>
      </c>
      <c r="N547" s="138">
        <v>-58145.55</v>
      </c>
      <c r="O547" s="138">
        <v>-58145.55</v>
      </c>
      <c r="P547" s="138">
        <v>-58145.55</v>
      </c>
      <c r="Q547" s="138">
        <v>-58145.55</v>
      </c>
      <c r="R547" s="138">
        <v>-58145.55</v>
      </c>
      <c r="S547" s="138">
        <v>-58145.55</v>
      </c>
      <c r="T547" s="138">
        <v>0</v>
      </c>
    </row>
    <row r="548" spans="1:20" hidden="1" outlineLevel="2" x14ac:dyDescent="0.3">
      <c r="A548" s="114">
        <v>548</v>
      </c>
      <c r="B548" s="210" t="s">
        <v>834</v>
      </c>
      <c r="C548" s="221" t="s">
        <v>178</v>
      </c>
      <c r="D548" s="221" t="s">
        <v>381</v>
      </c>
      <c r="E548" s="127">
        <v>84030700</v>
      </c>
      <c r="F548" s="128" t="s">
        <v>179</v>
      </c>
      <c r="G548" s="220">
        <v>-635283</v>
      </c>
      <c r="H548" s="121">
        <v>0</v>
      </c>
      <c r="I548" s="220">
        <v>-53827.5</v>
      </c>
      <c r="J548" s="220">
        <v>-58145.55</v>
      </c>
      <c r="K548" s="220">
        <v>-58145.55</v>
      </c>
      <c r="L548" s="220">
        <v>-58145.55</v>
      </c>
      <c r="M548" s="220">
        <v>-58145.55</v>
      </c>
      <c r="N548" s="220">
        <v>-58145.55</v>
      </c>
      <c r="O548" s="220">
        <v>-58145.55</v>
      </c>
      <c r="P548" s="220">
        <v>-58145.55</v>
      </c>
      <c r="Q548" s="220">
        <v>-58145.55</v>
      </c>
      <c r="R548" s="220">
        <v>-58145.55</v>
      </c>
      <c r="S548" s="220">
        <v>-58145.55</v>
      </c>
      <c r="T548" s="220">
        <v>0</v>
      </c>
    </row>
    <row r="549" spans="1:20" ht="5.7" customHeight="1" outlineLevel="1" collapsed="1" x14ac:dyDescent="0.3">
      <c r="A549" s="114">
        <v>549</v>
      </c>
      <c r="B549" s="210" t="s">
        <v>689</v>
      </c>
      <c r="C549" s="223"/>
      <c r="D549" s="223"/>
      <c r="E549" s="130">
        <v>1</v>
      </c>
      <c r="F549" s="141"/>
      <c r="G549" s="141"/>
      <c r="H549" s="12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</row>
    <row r="550" spans="1:20" outlineLevel="1" collapsed="1" x14ac:dyDescent="0.3">
      <c r="A550" s="114">
        <v>550</v>
      </c>
      <c r="B550" s="210" t="s">
        <v>689</v>
      </c>
      <c r="C550" s="223"/>
      <c r="D550" s="223"/>
      <c r="E550" s="135">
        <v>1</v>
      </c>
      <c r="F550" s="140" t="s">
        <v>180</v>
      </c>
      <c r="G550" s="138">
        <v>-76633.48</v>
      </c>
      <c r="H550" s="139">
        <v>0</v>
      </c>
      <c r="I550" s="138">
        <v>-10991.960000000001</v>
      </c>
      <c r="J550" s="138">
        <v>-5247.08</v>
      </c>
      <c r="K550" s="138">
        <v>-2846.98</v>
      </c>
      <c r="L550" s="138">
        <v>-11879.420000000002</v>
      </c>
      <c r="M550" s="138">
        <v>-2846.9900000000002</v>
      </c>
      <c r="N550" s="138">
        <v>-3372.42</v>
      </c>
      <c r="O550" s="138">
        <v>-16043.710000000001</v>
      </c>
      <c r="P550" s="138">
        <v>-3861.05</v>
      </c>
      <c r="Q550" s="138">
        <v>-2847.96</v>
      </c>
      <c r="R550" s="138">
        <v>-13232.11</v>
      </c>
      <c r="S550" s="138">
        <v>-3463.8</v>
      </c>
      <c r="T550" s="138">
        <v>0</v>
      </c>
    </row>
    <row r="551" spans="1:20" hidden="1" outlineLevel="2" x14ac:dyDescent="0.3">
      <c r="A551" s="114">
        <v>551</v>
      </c>
      <c r="B551" s="210" t="s">
        <v>835</v>
      </c>
      <c r="C551" s="221" t="s">
        <v>178</v>
      </c>
      <c r="D551" s="221" t="s">
        <v>360</v>
      </c>
      <c r="E551" s="127">
        <v>84010600</v>
      </c>
      <c r="F551" s="126" t="s">
        <v>181</v>
      </c>
      <c r="G551" s="220">
        <v>0</v>
      </c>
      <c r="H551" s="121">
        <v>0</v>
      </c>
      <c r="I551" s="220">
        <v>0</v>
      </c>
      <c r="J551" s="220">
        <v>0</v>
      </c>
      <c r="K551" s="220">
        <v>0</v>
      </c>
      <c r="L551" s="220">
        <v>0</v>
      </c>
      <c r="M551" s="220">
        <v>0</v>
      </c>
      <c r="N551" s="220">
        <v>0</v>
      </c>
      <c r="O551" s="220">
        <v>0</v>
      </c>
      <c r="P551" s="220">
        <v>0</v>
      </c>
      <c r="Q551" s="220">
        <v>0</v>
      </c>
      <c r="R551" s="220">
        <v>0</v>
      </c>
      <c r="S551" s="220">
        <v>0</v>
      </c>
      <c r="T551" s="220">
        <v>0</v>
      </c>
    </row>
    <row r="552" spans="1:20" hidden="1" outlineLevel="2" x14ac:dyDescent="0.3">
      <c r="A552" s="114">
        <v>552</v>
      </c>
      <c r="B552" s="210" t="s">
        <v>836</v>
      </c>
      <c r="C552" s="221" t="s">
        <v>178</v>
      </c>
      <c r="D552" s="221" t="s">
        <v>360</v>
      </c>
      <c r="E552" s="127">
        <v>84050100</v>
      </c>
      <c r="F552" s="126" t="s">
        <v>182</v>
      </c>
      <c r="G552" s="220">
        <v>0</v>
      </c>
      <c r="H552" s="121">
        <v>0</v>
      </c>
      <c r="I552" s="220">
        <v>0</v>
      </c>
      <c r="J552" s="220">
        <v>0</v>
      </c>
      <c r="K552" s="220">
        <v>0</v>
      </c>
      <c r="L552" s="220">
        <v>0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idden="1" outlineLevel="2" x14ac:dyDescent="0.3">
      <c r="A553" s="114">
        <v>553</v>
      </c>
      <c r="B553" s="210" t="s">
        <v>837</v>
      </c>
      <c r="C553" s="221" t="s">
        <v>178</v>
      </c>
      <c r="D553" s="221" t="s">
        <v>360</v>
      </c>
      <c r="E553" s="127">
        <v>84050200</v>
      </c>
      <c r="F553" s="126" t="s">
        <v>183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838</v>
      </c>
      <c r="C554" s="221" t="s">
        <v>178</v>
      </c>
      <c r="D554" s="221" t="s">
        <v>360</v>
      </c>
      <c r="E554" s="127">
        <v>84050300</v>
      </c>
      <c r="F554" s="126" t="s">
        <v>184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839</v>
      </c>
      <c r="C555" s="221" t="s">
        <v>178</v>
      </c>
      <c r="D555" s="221" t="s">
        <v>360</v>
      </c>
      <c r="E555" s="127">
        <v>84050400</v>
      </c>
      <c r="F555" s="126" t="s">
        <v>185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840</v>
      </c>
      <c r="C556" s="235" t="s">
        <v>178</v>
      </c>
      <c r="D556" s="235" t="s">
        <v>366</v>
      </c>
      <c r="E556" s="147">
        <v>84060100</v>
      </c>
      <c r="F556" s="146" t="s">
        <v>186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841</v>
      </c>
      <c r="C557" s="221" t="s">
        <v>178</v>
      </c>
      <c r="D557" s="221" t="s">
        <v>493</v>
      </c>
      <c r="E557" s="127">
        <v>84060200</v>
      </c>
      <c r="F557" s="126" t="s">
        <v>187</v>
      </c>
      <c r="G557" s="220">
        <v>-18333.27</v>
      </c>
      <c r="H557" s="121">
        <v>0</v>
      </c>
      <c r="I557" s="220">
        <v>-1666.66</v>
      </c>
      <c r="J557" s="220">
        <v>-1666.66</v>
      </c>
      <c r="K557" s="220">
        <v>-1666.66</v>
      </c>
      <c r="L557" s="220">
        <v>-1666.66</v>
      </c>
      <c r="M557" s="220">
        <v>-1666.66</v>
      </c>
      <c r="N557" s="220">
        <v>-1666.66</v>
      </c>
      <c r="O557" s="220">
        <v>-1666.66</v>
      </c>
      <c r="P557" s="220">
        <v>-1666.66</v>
      </c>
      <c r="Q557" s="220">
        <v>-1666.67</v>
      </c>
      <c r="R557" s="220">
        <v>-1666.66</v>
      </c>
      <c r="S557" s="220">
        <v>-1666.66</v>
      </c>
      <c r="T557" s="220">
        <v>0</v>
      </c>
    </row>
    <row r="558" spans="1:20" hidden="1" outlineLevel="2" x14ac:dyDescent="0.3">
      <c r="A558" s="114">
        <v>558</v>
      </c>
      <c r="B558" s="210" t="s">
        <v>842</v>
      </c>
      <c r="C558" s="221" t="s">
        <v>178</v>
      </c>
      <c r="D558" s="221" t="s">
        <v>429</v>
      </c>
      <c r="E558" s="127">
        <v>84060300</v>
      </c>
      <c r="F558" s="126" t="s">
        <v>188</v>
      </c>
      <c r="G558" s="220">
        <v>-548.2399999999999</v>
      </c>
      <c r="H558" s="121">
        <v>0</v>
      </c>
      <c r="I558" s="220">
        <v>-42.19</v>
      </c>
      <c r="J558" s="220">
        <v>-42.19</v>
      </c>
      <c r="K558" s="220">
        <v>-42.19</v>
      </c>
      <c r="L558" s="220">
        <v>-42.19</v>
      </c>
      <c r="M558" s="220">
        <v>-42.19</v>
      </c>
      <c r="N558" s="220">
        <v>-42.19</v>
      </c>
      <c r="O558" s="220">
        <v>-59.02</v>
      </c>
      <c r="P558" s="220">
        <v>-59.02</v>
      </c>
      <c r="Q558" s="220">
        <v>-59.02</v>
      </c>
      <c r="R558" s="220">
        <v>-59.02</v>
      </c>
      <c r="S558" s="220">
        <v>-59.02</v>
      </c>
      <c r="T558" s="220">
        <v>0</v>
      </c>
    </row>
    <row r="559" spans="1:20" hidden="1" outlineLevel="2" x14ac:dyDescent="0.3">
      <c r="A559" s="114">
        <v>559</v>
      </c>
      <c r="B559" s="210" t="s">
        <v>843</v>
      </c>
      <c r="C559" s="221" t="s">
        <v>178</v>
      </c>
      <c r="D559" s="221" t="s">
        <v>362</v>
      </c>
      <c r="E559" s="127">
        <v>84060400</v>
      </c>
      <c r="F559" s="126" t="s">
        <v>189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844</v>
      </c>
      <c r="C560" s="221" t="s">
        <v>178</v>
      </c>
      <c r="D560" s="221" t="s">
        <v>493</v>
      </c>
      <c r="E560" s="127">
        <v>84060500</v>
      </c>
      <c r="F560" s="126" t="s">
        <v>190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845</v>
      </c>
      <c r="C561" s="221" t="s">
        <v>178</v>
      </c>
      <c r="D561" s="221" t="s">
        <v>399</v>
      </c>
      <c r="E561" s="127">
        <v>84070100</v>
      </c>
      <c r="F561" s="126" t="s">
        <v>191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846</v>
      </c>
      <c r="C562" s="221" t="s">
        <v>178</v>
      </c>
      <c r="D562" s="221" t="s">
        <v>399</v>
      </c>
      <c r="E562" s="127">
        <v>84070200</v>
      </c>
      <c r="F562" s="128" t="s">
        <v>192</v>
      </c>
      <c r="G562" s="220">
        <v>-42126.619999999995</v>
      </c>
      <c r="H562" s="121">
        <v>0</v>
      </c>
      <c r="I562" s="220">
        <v>-8330.59</v>
      </c>
      <c r="J562" s="220">
        <v>-2461.86</v>
      </c>
      <c r="K562" s="220">
        <v>0</v>
      </c>
      <c r="L562" s="220">
        <v>-9053.0400000000009</v>
      </c>
      <c r="M562" s="220">
        <v>0</v>
      </c>
      <c r="N562" s="220">
        <v>-546.03</v>
      </c>
      <c r="O562" s="220">
        <v>-10321.52</v>
      </c>
      <c r="P562" s="220">
        <v>-546.03</v>
      </c>
      <c r="Q562" s="220">
        <v>0</v>
      </c>
      <c r="R562" s="220">
        <v>-10321.52</v>
      </c>
      <c r="S562" s="220">
        <v>-546.03</v>
      </c>
      <c r="T562" s="220">
        <v>0</v>
      </c>
    </row>
    <row r="563" spans="1:20" hidden="1" outlineLevel="2" x14ac:dyDescent="0.3">
      <c r="A563" s="114">
        <v>563</v>
      </c>
      <c r="B563" s="210" t="s">
        <v>847</v>
      </c>
      <c r="C563" s="221" t="s">
        <v>178</v>
      </c>
      <c r="D563" s="221" t="s">
        <v>396</v>
      </c>
      <c r="E563" s="127">
        <v>84070300</v>
      </c>
      <c r="F563" s="128" t="s">
        <v>193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848</v>
      </c>
      <c r="C564" s="221" t="s">
        <v>178</v>
      </c>
      <c r="D564" s="221" t="s">
        <v>396</v>
      </c>
      <c r="E564" s="127">
        <v>84100100</v>
      </c>
      <c r="F564" s="128" t="s">
        <v>194</v>
      </c>
      <c r="G564" s="220">
        <v>-6825.35</v>
      </c>
      <c r="H564" s="121">
        <v>0</v>
      </c>
      <c r="I564" s="220">
        <v>-452.52</v>
      </c>
      <c r="J564" s="220">
        <v>-576.37</v>
      </c>
      <c r="K564" s="220">
        <v>-638.13</v>
      </c>
      <c r="L564" s="220">
        <v>-617.53</v>
      </c>
      <c r="M564" s="220">
        <v>-638.14</v>
      </c>
      <c r="N564" s="220">
        <v>-617.54</v>
      </c>
      <c r="O564" s="220">
        <v>-196.51</v>
      </c>
      <c r="P564" s="220">
        <v>-1089.3399999999999</v>
      </c>
      <c r="Q564" s="220">
        <v>-622.27</v>
      </c>
      <c r="R564" s="220">
        <v>-684.91</v>
      </c>
      <c r="S564" s="220">
        <v>-692.09</v>
      </c>
      <c r="T564" s="220">
        <v>0</v>
      </c>
    </row>
    <row r="565" spans="1:20" hidden="1" outlineLevel="2" x14ac:dyDescent="0.3">
      <c r="A565" s="114">
        <v>565</v>
      </c>
      <c r="B565" s="210" t="s">
        <v>849</v>
      </c>
      <c r="C565" s="221" t="s">
        <v>152</v>
      </c>
      <c r="D565" s="221" t="s">
        <v>396</v>
      </c>
      <c r="E565" s="127">
        <v>84100200</v>
      </c>
      <c r="F565" s="126" t="s">
        <v>195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850</v>
      </c>
      <c r="C566" s="221"/>
      <c r="D566" s="221"/>
      <c r="E566" s="127">
        <v>84110800</v>
      </c>
      <c r="F566" s="126" t="s">
        <v>196</v>
      </c>
      <c r="G566" s="220">
        <v>0</v>
      </c>
      <c r="H566" s="121">
        <v>0</v>
      </c>
      <c r="I566" s="220">
        <v>0</v>
      </c>
      <c r="J566" s="220">
        <v>0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851</v>
      </c>
      <c r="C567" s="221" t="s">
        <v>178</v>
      </c>
      <c r="D567" s="221" t="s">
        <v>366</v>
      </c>
      <c r="E567" s="127">
        <v>84120000</v>
      </c>
      <c r="F567" s="128" t="s">
        <v>197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852</v>
      </c>
      <c r="C568" s="221" t="s">
        <v>178</v>
      </c>
      <c r="D568" s="221" t="s">
        <v>399</v>
      </c>
      <c r="E568" s="127">
        <v>84130000</v>
      </c>
      <c r="F568" s="126" t="s">
        <v>198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853</v>
      </c>
      <c r="C569" s="221" t="s">
        <v>178</v>
      </c>
      <c r="D569" s="221" t="s">
        <v>399</v>
      </c>
      <c r="E569" s="127">
        <v>84140100</v>
      </c>
      <c r="F569" s="126" t="s">
        <v>199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854</v>
      </c>
      <c r="C570" s="221" t="s">
        <v>178</v>
      </c>
      <c r="D570" s="221" t="s">
        <v>399</v>
      </c>
      <c r="E570" s="127">
        <v>84140200</v>
      </c>
      <c r="F570" s="126" t="s">
        <v>200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855</v>
      </c>
      <c r="C571" s="221" t="s">
        <v>178</v>
      </c>
      <c r="D571" s="221" t="s">
        <v>399</v>
      </c>
      <c r="E571" s="127">
        <v>84140300</v>
      </c>
      <c r="F571" s="126" t="s">
        <v>201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856</v>
      </c>
      <c r="C572" s="221" t="s">
        <v>178</v>
      </c>
      <c r="D572" s="221" t="s">
        <v>399</v>
      </c>
      <c r="E572" s="127">
        <v>84140400</v>
      </c>
      <c r="F572" s="126" t="s">
        <v>202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857</v>
      </c>
      <c r="C573" s="221" t="s">
        <v>178</v>
      </c>
      <c r="D573" s="221" t="s">
        <v>399</v>
      </c>
      <c r="E573" s="127">
        <v>84140500</v>
      </c>
      <c r="F573" s="126" t="s">
        <v>203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858</v>
      </c>
      <c r="C574" s="221" t="s">
        <v>178</v>
      </c>
      <c r="D574" s="221" t="s">
        <v>562</v>
      </c>
      <c r="E574" s="127">
        <v>84150000</v>
      </c>
      <c r="F574" s="128" t="s">
        <v>204</v>
      </c>
      <c r="G574" s="220">
        <v>-5500</v>
      </c>
      <c r="H574" s="121">
        <v>0</v>
      </c>
      <c r="I574" s="220">
        <v>-500</v>
      </c>
      <c r="J574" s="220">
        <v>-500</v>
      </c>
      <c r="K574" s="220">
        <v>-500</v>
      </c>
      <c r="L574" s="220">
        <v>-500</v>
      </c>
      <c r="M574" s="220">
        <v>-500</v>
      </c>
      <c r="N574" s="220">
        <v>-500</v>
      </c>
      <c r="O574" s="220">
        <v>-500</v>
      </c>
      <c r="P574" s="220">
        <v>-500</v>
      </c>
      <c r="Q574" s="220">
        <v>-500</v>
      </c>
      <c r="R574" s="220">
        <v>-500</v>
      </c>
      <c r="S574" s="220">
        <v>-500</v>
      </c>
      <c r="T574" s="220">
        <v>0</v>
      </c>
    </row>
    <row r="575" spans="1:20" hidden="1" outlineLevel="2" x14ac:dyDescent="0.3">
      <c r="A575" s="114">
        <v>575</v>
      </c>
      <c r="B575" s="210" t="s">
        <v>859</v>
      </c>
      <c r="C575" s="221" t="s">
        <v>178</v>
      </c>
      <c r="D575" s="221" t="s">
        <v>564</v>
      </c>
      <c r="E575" s="127">
        <v>84160300</v>
      </c>
      <c r="F575" s="128" t="s">
        <v>205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860</v>
      </c>
      <c r="C576" s="221" t="s">
        <v>178</v>
      </c>
      <c r="D576" s="221" t="s">
        <v>360</v>
      </c>
      <c r="E576" s="127">
        <v>84160400</v>
      </c>
      <c r="F576" s="128" t="s">
        <v>206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861</v>
      </c>
      <c r="C577" s="226" t="s">
        <v>74</v>
      </c>
      <c r="D577" s="226" t="s">
        <v>399</v>
      </c>
      <c r="E577" s="145">
        <v>84160600</v>
      </c>
      <c r="F577" s="144" t="s">
        <v>207</v>
      </c>
      <c r="G577" s="219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862</v>
      </c>
      <c r="C578" s="221" t="s">
        <v>178</v>
      </c>
      <c r="D578" s="221" t="s">
        <v>396</v>
      </c>
      <c r="E578" s="123">
        <v>84210000</v>
      </c>
      <c r="F578" s="128" t="s">
        <v>208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863</v>
      </c>
      <c r="C579" s="221" t="s">
        <v>178</v>
      </c>
      <c r="D579" s="221" t="s">
        <v>399</v>
      </c>
      <c r="E579" s="127">
        <v>84230000</v>
      </c>
      <c r="F579" s="128" t="s">
        <v>209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864</v>
      </c>
      <c r="C580" s="221" t="s">
        <v>178</v>
      </c>
      <c r="D580" s="221" t="s">
        <v>396</v>
      </c>
      <c r="E580" s="123">
        <v>84240000</v>
      </c>
      <c r="F580" s="128" t="s">
        <v>210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865</v>
      </c>
      <c r="C581" s="221" t="s">
        <v>178</v>
      </c>
      <c r="D581" s="221" t="s">
        <v>399</v>
      </c>
      <c r="E581" s="123">
        <v>84250100</v>
      </c>
      <c r="F581" s="122" t="s">
        <v>211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866</v>
      </c>
      <c r="C582" s="221" t="s">
        <v>178</v>
      </c>
      <c r="D582" s="221" t="s">
        <v>399</v>
      </c>
      <c r="E582" s="123">
        <v>84250200</v>
      </c>
      <c r="F582" s="122" t="s">
        <v>212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867</v>
      </c>
      <c r="C583" s="221" t="s">
        <v>178</v>
      </c>
      <c r="D583" s="221" t="s">
        <v>396</v>
      </c>
      <c r="E583" s="123">
        <v>84250300</v>
      </c>
      <c r="F583" s="122" t="s">
        <v>213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868</v>
      </c>
      <c r="C584" s="221" t="s">
        <v>178</v>
      </c>
      <c r="D584" s="221" t="s">
        <v>399</v>
      </c>
      <c r="E584" s="123">
        <v>84250400</v>
      </c>
      <c r="F584" s="122" t="s">
        <v>214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869</v>
      </c>
      <c r="C585" s="221" t="s">
        <v>178</v>
      </c>
      <c r="D585" s="221" t="s">
        <v>399</v>
      </c>
      <c r="E585" s="123">
        <v>84250500</v>
      </c>
      <c r="F585" s="122" t="s">
        <v>215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870</v>
      </c>
      <c r="C586" s="221" t="s">
        <v>178</v>
      </c>
      <c r="D586" s="221" t="s">
        <v>399</v>
      </c>
      <c r="E586" s="127">
        <v>84250600</v>
      </c>
      <c r="F586" s="126" t="s">
        <v>216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871</v>
      </c>
      <c r="C587" s="221" t="s">
        <v>178</v>
      </c>
      <c r="D587" s="221" t="s">
        <v>399</v>
      </c>
      <c r="E587" s="123">
        <v>84250700</v>
      </c>
      <c r="F587" s="122" t="s">
        <v>217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872</v>
      </c>
      <c r="C588" s="221" t="s">
        <v>178</v>
      </c>
      <c r="D588" s="221" t="s">
        <v>399</v>
      </c>
      <c r="E588" s="123">
        <v>84250800</v>
      </c>
      <c r="F588" s="122" t="s">
        <v>218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873</v>
      </c>
      <c r="C589" s="221" t="s">
        <v>178</v>
      </c>
      <c r="D589" s="221" t="s">
        <v>399</v>
      </c>
      <c r="E589" s="123">
        <v>84250900</v>
      </c>
      <c r="F589" s="122" t="s">
        <v>219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874</v>
      </c>
      <c r="C590" s="221" t="s">
        <v>178</v>
      </c>
      <c r="D590" s="221" t="s">
        <v>399</v>
      </c>
      <c r="E590" s="123">
        <v>84251000</v>
      </c>
      <c r="F590" s="122" t="s">
        <v>220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875</v>
      </c>
      <c r="C591" s="221" t="s">
        <v>178</v>
      </c>
      <c r="D591" s="221" t="s">
        <v>399</v>
      </c>
      <c r="E591" s="127">
        <v>84251200</v>
      </c>
      <c r="F591" s="126" t="s">
        <v>221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876</v>
      </c>
      <c r="C592" s="221" t="s">
        <v>178</v>
      </c>
      <c r="D592" s="221" t="s">
        <v>360</v>
      </c>
      <c r="E592" s="127">
        <v>84251300</v>
      </c>
      <c r="F592" s="126" t="s">
        <v>222</v>
      </c>
      <c r="G592" s="220">
        <v>-3300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-3300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877</v>
      </c>
      <c r="C593" s="221" t="s">
        <v>178</v>
      </c>
      <c r="D593" s="221" t="s">
        <v>362</v>
      </c>
      <c r="E593" s="127">
        <v>84260000</v>
      </c>
      <c r="F593" s="128" t="s">
        <v>223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878</v>
      </c>
      <c r="C594" s="221" t="s">
        <v>178</v>
      </c>
      <c r="D594" s="221" t="s">
        <v>360</v>
      </c>
      <c r="E594" s="123">
        <v>84280000</v>
      </c>
      <c r="F594" s="128" t="s">
        <v>178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879</v>
      </c>
      <c r="C595" s="221" t="s">
        <v>178</v>
      </c>
      <c r="D595" s="221" t="s">
        <v>399</v>
      </c>
      <c r="E595" s="123">
        <v>84280100</v>
      </c>
      <c r="F595" s="128" t="s">
        <v>224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880</v>
      </c>
      <c r="C596" s="221" t="s">
        <v>178</v>
      </c>
      <c r="D596" s="221" t="s">
        <v>399</v>
      </c>
      <c r="E596" s="123">
        <v>84300000</v>
      </c>
      <c r="F596" s="128" t="s">
        <v>225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881</v>
      </c>
      <c r="C597" s="221" t="s">
        <v>178</v>
      </c>
      <c r="D597" s="221" t="s">
        <v>399</v>
      </c>
      <c r="E597" s="123">
        <v>84330100</v>
      </c>
      <c r="F597" s="128" t="s">
        <v>226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882</v>
      </c>
      <c r="C598" s="221" t="s">
        <v>178</v>
      </c>
      <c r="D598" s="221" t="s">
        <v>399</v>
      </c>
      <c r="E598" s="127">
        <v>84360400</v>
      </c>
      <c r="F598" s="126" t="s">
        <v>227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883</v>
      </c>
      <c r="C599" s="221" t="s">
        <v>178</v>
      </c>
      <c r="D599" s="221" t="s">
        <v>387</v>
      </c>
      <c r="E599" s="123">
        <v>84360600</v>
      </c>
      <c r="F599" s="122" t="s">
        <v>228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884</v>
      </c>
      <c r="C600" s="221" t="s">
        <v>178</v>
      </c>
      <c r="D600" s="221" t="s">
        <v>399</v>
      </c>
      <c r="E600" s="123">
        <v>84360700</v>
      </c>
      <c r="F600" s="122" t="s">
        <v>229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885</v>
      </c>
      <c r="C601" s="221" t="s">
        <v>178</v>
      </c>
      <c r="D601" s="221" t="s">
        <v>387</v>
      </c>
      <c r="E601" s="123">
        <v>94300000</v>
      </c>
      <c r="F601" s="128" t="s">
        <v>230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t="5.7" customHeight="1" outlineLevel="1" collapsed="1" x14ac:dyDescent="0.3">
      <c r="A602" s="114">
        <v>602</v>
      </c>
      <c r="B602" s="210" t="s">
        <v>689</v>
      </c>
      <c r="C602" s="223"/>
      <c r="D602" s="223"/>
      <c r="E602" s="130">
        <v>1</v>
      </c>
      <c r="F602" s="141"/>
      <c r="G602" s="141"/>
      <c r="H602" s="142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</row>
    <row r="603" spans="1:20" outlineLevel="1" collapsed="1" x14ac:dyDescent="0.3">
      <c r="A603" s="114">
        <v>603</v>
      </c>
      <c r="B603" s="210" t="s">
        <v>689</v>
      </c>
      <c r="C603" s="223"/>
      <c r="D603" s="223"/>
      <c r="E603" s="119">
        <v>1</v>
      </c>
      <c r="F603" s="140" t="s">
        <v>231</v>
      </c>
      <c r="G603" s="138">
        <v>0</v>
      </c>
      <c r="H603" s="139">
        <v>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0</v>
      </c>
      <c r="P603" s="138">
        <v>0</v>
      </c>
      <c r="Q603" s="138">
        <v>0</v>
      </c>
      <c r="R603" s="138">
        <v>0</v>
      </c>
      <c r="S603" s="138">
        <v>0</v>
      </c>
      <c r="T603" s="138">
        <v>0</v>
      </c>
    </row>
    <row r="604" spans="1:20" hidden="1" outlineLevel="2" x14ac:dyDescent="0.3">
      <c r="A604" s="114">
        <v>604</v>
      </c>
      <c r="B604" s="210" t="s">
        <v>886</v>
      </c>
      <c r="C604" s="221" t="s">
        <v>592</v>
      </c>
      <c r="D604" s="221" t="s">
        <v>396</v>
      </c>
      <c r="E604" s="127">
        <v>84090100</v>
      </c>
      <c r="F604" s="126" t="s">
        <v>232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887</v>
      </c>
      <c r="C605" s="221" t="s">
        <v>592</v>
      </c>
      <c r="D605" s="221" t="s">
        <v>396</v>
      </c>
      <c r="E605" s="127">
        <v>84090200</v>
      </c>
      <c r="F605" s="126" t="s">
        <v>233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idden="1" outlineLevel="2" x14ac:dyDescent="0.3">
      <c r="A606" s="114">
        <v>606</v>
      </c>
      <c r="B606" s="210" t="s">
        <v>888</v>
      </c>
      <c r="C606" s="221" t="s">
        <v>592</v>
      </c>
      <c r="D606" s="221" t="s">
        <v>396</v>
      </c>
      <c r="E606" s="127">
        <v>84090300</v>
      </c>
      <c r="F606" s="126" t="s">
        <v>234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t="5.7" customHeight="1" outlineLevel="1" collapsed="1" x14ac:dyDescent="0.3">
      <c r="A607" s="114">
        <v>607</v>
      </c>
      <c r="B607" s="210" t="s">
        <v>689</v>
      </c>
      <c r="C607" s="223"/>
      <c r="D607" s="223"/>
      <c r="E607" s="130">
        <v>1</v>
      </c>
      <c r="F607" s="141"/>
      <c r="G607" s="141"/>
      <c r="H607" s="142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</row>
    <row r="608" spans="1:20" outlineLevel="1" collapsed="1" x14ac:dyDescent="0.3">
      <c r="A608" s="114">
        <v>608</v>
      </c>
      <c r="B608" s="210" t="s">
        <v>689</v>
      </c>
      <c r="C608" s="223"/>
      <c r="D608" s="223"/>
      <c r="E608" s="119">
        <v>1</v>
      </c>
      <c r="F608" s="140" t="s">
        <v>235</v>
      </c>
      <c r="G608" s="138">
        <v>0</v>
      </c>
      <c r="H608" s="139">
        <v>0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0</v>
      </c>
      <c r="P608" s="138">
        <v>0</v>
      </c>
      <c r="Q608" s="138">
        <v>0</v>
      </c>
      <c r="R608" s="138">
        <v>0</v>
      </c>
      <c r="S608" s="138">
        <v>0</v>
      </c>
      <c r="T608" s="138">
        <v>0</v>
      </c>
    </row>
    <row r="609" spans="1:20" hidden="1" outlineLevel="2" x14ac:dyDescent="0.3">
      <c r="A609" s="114">
        <v>609</v>
      </c>
      <c r="B609" s="210" t="s">
        <v>889</v>
      </c>
      <c r="C609" s="221" t="s">
        <v>236</v>
      </c>
      <c r="D609" s="221" t="s">
        <v>372</v>
      </c>
      <c r="E609" s="224">
        <v>84020400</v>
      </c>
      <c r="F609" s="227" t="s">
        <v>236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t="5.7" customHeight="1" outlineLevel="1" collapsed="1" x14ac:dyDescent="0.3">
      <c r="A610" s="114">
        <v>610</v>
      </c>
      <c r="B610" s="210" t="s">
        <v>336</v>
      </c>
      <c r="C610" s="223"/>
      <c r="D610" s="223"/>
      <c r="E610" s="130"/>
      <c r="F610" s="141"/>
      <c r="G610" s="141"/>
      <c r="H610" s="142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</row>
    <row r="611" spans="1:20" outlineLevel="1" collapsed="1" x14ac:dyDescent="0.3">
      <c r="A611" s="114">
        <v>611</v>
      </c>
      <c r="B611" s="210" t="s">
        <v>689</v>
      </c>
      <c r="C611" s="223"/>
      <c r="D611" s="223"/>
      <c r="E611" s="119">
        <v>1</v>
      </c>
      <c r="F611" s="140" t="s">
        <v>237</v>
      </c>
      <c r="G611" s="138">
        <v>0</v>
      </c>
      <c r="H611" s="139">
        <v>0</v>
      </c>
      <c r="I611" s="138">
        <v>0</v>
      </c>
      <c r="J611" s="138">
        <v>0</v>
      </c>
      <c r="K611" s="138">
        <v>0</v>
      </c>
      <c r="L611" s="138">
        <v>0</v>
      </c>
      <c r="M611" s="138">
        <v>0</v>
      </c>
      <c r="N611" s="138">
        <v>0</v>
      </c>
      <c r="O611" s="138">
        <v>0</v>
      </c>
      <c r="P611" s="138">
        <v>0</v>
      </c>
      <c r="Q611" s="138">
        <v>0</v>
      </c>
      <c r="R611" s="138">
        <v>0</v>
      </c>
      <c r="S611" s="138">
        <v>0</v>
      </c>
      <c r="T611" s="138">
        <v>0</v>
      </c>
    </row>
    <row r="612" spans="1:20" hidden="1" outlineLevel="2" x14ac:dyDescent="0.3">
      <c r="A612" s="114">
        <v>612</v>
      </c>
      <c r="B612" s="210" t="s">
        <v>890</v>
      </c>
      <c r="C612" s="221" t="s">
        <v>85</v>
      </c>
      <c r="D612" s="221" t="s">
        <v>372</v>
      </c>
      <c r="E612" s="224">
        <v>84020500</v>
      </c>
      <c r="F612" s="227" t="s">
        <v>238</v>
      </c>
      <c r="G612" s="220">
        <v>0</v>
      </c>
      <c r="H612" s="121">
        <v>0</v>
      </c>
      <c r="I612" s="220">
        <v>0</v>
      </c>
      <c r="J612" s="220">
        <v>0</v>
      </c>
      <c r="K612" s="220">
        <v>0</v>
      </c>
      <c r="L612" s="220">
        <v>0</v>
      </c>
      <c r="M612" s="220">
        <v>0</v>
      </c>
      <c r="N612" s="220">
        <v>0</v>
      </c>
      <c r="O612" s="220">
        <v>0</v>
      </c>
      <c r="P612" s="220">
        <v>0</v>
      </c>
      <c r="Q612" s="220">
        <v>0</v>
      </c>
      <c r="R612" s="220">
        <v>0</v>
      </c>
      <c r="S612" s="220">
        <v>0</v>
      </c>
      <c r="T612" s="220">
        <v>0</v>
      </c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30">
        <v>1</v>
      </c>
      <c r="F613" s="113"/>
      <c r="G613" s="118"/>
      <c r="H613" s="129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</row>
    <row r="614" spans="1:20" ht="15.6" outlineLevel="1" x14ac:dyDescent="0.3">
      <c r="A614" s="114">
        <v>614</v>
      </c>
      <c r="B614" s="210" t="s">
        <v>689</v>
      </c>
      <c r="C614" s="223"/>
      <c r="D614" s="223"/>
      <c r="E614" s="135">
        <v>1</v>
      </c>
      <c r="F614" s="134" t="s">
        <v>239</v>
      </c>
      <c r="G614" s="133">
        <v>-24822078.549999997</v>
      </c>
      <c r="H614" s="133">
        <v>0</v>
      </c>
      <c r="I614" s="133">
        <v>-1994739.5500000003</v>
      </c>
      <c r="J614" s="133">
        <v>-1935891.1100000003</v>
      </c>
      <c r="K614" s="133">
        <v>-1853626.9600000002</v>
      </c>
      <c r="L614" s="133">
        <v>-2157749.0200000005</v>
      </c>
      <c r="M614" s="133">
        <v>-2085687.4500000002</v>
      </c>
      <c r="N614" s="133">
        <v>-2213557.0100000002</v>
      </c>
      <c r="O614" s="133">
        <v>-2143488.2199999997</v>
      </c>
      <c r="P614" s="133">
        <v>-2215158.63</v>
      </c>
      <c r="Q614" s="133">
        <v>-2969484.8399999994</v>
      </c>
      <c r="R614" s="133">
        <v>-2882338.81</v>
      </c>
      <c r="S614" s="133">
        <v>-2370356.9499999997</v>
      </c>
      <c r="T614" s="133">
        <v>0</v>
      </c>
    </row>
    <row r="615" spans="1:20" ht="15" outlineLevel="1" thickBot="1" x14ac:dyDescent="0.35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32"/>
      <c r="P615" s="132"/>
      <c r="Q615" s="132"/>
      <c r="R615" s="132"/>
      <c r="S615" s="113"/>
      <c r="T615" s="113"/>
    </row>
    <row r="616" spans="1:20" ht="15" outlineLevel="1" thickBot="1" x14ac:dyDescent="0.35">
      <c r="A616" s="114">
        <v>616</v>
      </c>
      <c r="B616" s="210" t="s">
        <v>689</v>
      </c>
      <c r="C616" s="223"/>
      <c r="D616" s="223"/>
      <c r="E616" s="130">
        <v>1</v>
      </c>
      <c r="F616" s="131" t="s">
        <v>240</v>
      </c>
      <c r="G616" s="115">
        <v>-24761856.549999997</v>
      </c>
      <c r="H616" s="115">
        <v>0</v>
      </c>
      <c r="I616" s="115">
        <v>-1990103.8000000003</v>
      </c>
      <c r="J616" s="115">
        <v>-1932067.0800000003</v>
      </c>
      <c r="K616" s="115">
        <v>-1850051.3300000003</v>
      </c>
      <c r="L616" s="115">
        <v>-2152465.7400000007</v>
      </c>
      <c r="M616" s="115">
        <v>-2081223.4300000002</v>
      </c>
      <c r="N616" s="115">
        <v>-2209350.3800000004</v>
      </c>
      <c r="O616" s="115">
        <v>-2133601.0199999996</v>
      </c>
      <c r="P616" s="115">
        <v>-2210133.5</v>
      </c>
      <c r="Q616" s="115">
        <v>-2963764.3099999996</v>
      </c>
      <c r="R616" s="115">
        <v>-2874179.43</v>
      </c>
      <c r="S616" s="115">
        <v>-2364916.5299999998</v>
      </c>
      <c r="T616" s="115">
        <v>0</v>
      </c>
    </row>
    <row r="617" spans="1:20" outlineLevel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outlineLevel="1" collapsed="1" x14ac:dyDescent="0.3">
      <c r="A618" s="114">
        <v>618</v>
      </c>
      <c r="B618" s="210" t="s">
        <v>689</v>
      </c>
      <c r="C618" s="223"/>
      <c r="D618" s="223"/>
      <c r="E618" s="119">
        <v>1</v>
      </c>
      <c r="F618" s="125" t="s">
        <v>319</v>
      </c>
      <c r="G618" s="124">
        <v>0</v>
      </c>
      <c r="H618" s="124">
        <v>0</v>
      </c>
      <c r="I618" s="124">
        <v>0</v>
      </c>
      <c r="J618" s="124">
        <v>0</v>
      </c>
      <c r="K618" s="124">
        <v>0</v>
      </c>
      <c r="L618" s="124">
        <v>0</v>
      </c>
      <c r="M618" s="124">
        <v>0</v>
      </c>
      <c r="N618" s="124">
        <v>0</v>
      </c>
      <c r="O618" s="124">
        <v>0</v>
      </c>
      <c r="P618" s="124">
        <v>0</v>
      </c>
      <c r="Q618" s="124">
        <v>0</v>
      </c>
      <c r="R618" s="124">
        <v>0</v>
      </c>
      <c r="S618" s="124">
        <v>0</v>
      </c>
      <c r="T618" s="124">
        <v>0</v>
      </c>
    </row>
    <row r="619" spans="1:20" hidden="1" outlineLevel="2" x14ac:dyDescent="0.3">
      <c r="A619" s="114">
        <v>619</v>
      </c>
      <c r="B619" s="210" t="s">
        <v>891</v>
      </c>
      <c r="C619" s="221" t="s">
        <v>598</v>
      </c>
      <c r="D619" s="221" t="s">
        <v>366</v>
      </c>
      <c r="E619" s="123">
        <v>83100000</v>
      </c>
      <c r="F619" s="122" t="s">
        <v>318</v>
      </c>
      <c r="G619" s="220">
        <v>0</v>
      </c>
      <c r="H619" s="121">
        <v>0</v>
      </c>
      <c r="I619" s="220">
        <v>0</v>
      </c>
      <c r="J619" s="220">
        <v>0</v>
      </c>
      <c r="K619" s="220">
        <v>0</v>
      </c>
      <c r="L619" s="220">
        <v>0</v>
      </c>
      <c r="M619" s="220">
        <v>0</v>
      </c>
      <c r="N619" s="220">
        <v>0</v>
      </c>
      <c r="O619" s="220">
        <v>0</v>
      </c>
      <c r="P619" s="220">
        <v>0</v>
      </c>
      <c r="Q619" s="220">
        <v>0</v>
      </c>
      <c r="R619" s="220">
        <v>0</v>
      </c>
      <c r="S619" s="220">
        <v>0</v>
      </c>
      <c r="T619" s="220">
        <v>0</v>
      </c>
    </row>
    <row r="620" spans="1:20" hidden="1" outlineLevel="2" x14ac:dyDescent="0.3">
      <c r="A620" s="114">
        <v>620</v>
      </c>
      <c r="B620" s="210" t="s">
        <v>892</v>
      </c>
      <c r="C620" s="221" t="s">
        <v>598</v>
      </c>
      <c r="D620" s="221" t="s">
        <v>366</v>
      </c>
      <c r="E620" s="127">
        <v>83100100</v>
      </c>
      <c r="F620" s="126" t="s">
        <v>317</v>
      </c>
      <c r="G620" s="220">
        <v>0</v>
      </c>
      <c r="H620" s="121">
        <v>0</v>
      </c>
      <c r="I620" s="220">
        <v>0</v>
      </c>
      <c r="J620" s="220">
        <v>0</v>
      </c>
      <c r="K620" s="220">
        <v>0</v>
      </c>
      <c r="L620" s="220">
        <v>0</v>
      </c>
      <c r="M620" s="220">
        <v>0</v>
      </c>
      <c r="N620" s="220">
        <v>0</v>
      </c>
      <c r="O620" s="220">
        <v>0</v>
      </c>
      <c r="P620" s="220">
        <v>0</v>
      </c>
      <c r="Q620" s="220">
        <v>0</v>
      </c>
      <c r="R620" s="220">
        <v>0</v>
      </c>
      <c r="S620" s="220">
        <v>0</v>
      </c>
      <c r="T620" s="220">
        <v>0</v>
      </c>
    </row>
    <row r="621" spans="1:20" hidden="1" outlineLevel="2" x14ac:dyDescent="0.3">
      <c r="A621" s="114">
        <v>621</v>
      </c>
      <c r="B621" s="210" t="s">
        <v>893</v>
      </c>
      <c r="C621" s="221" t="s">
        <v>598</v>
      </c>
      <c r="D621" s="221" t="s">
        <v>366</v>
      </c>
      <c r="E621" s="123">
        <v>83200000</v>
      </c>
      <c r="F621" s="122" t="s">
        <v>316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894</v>
      </c>
      <c r="C622" s="221" t="s">
        <v>602</v>
      </c>
      <c r="D622" s="221" t="s">
        <v>366</v>
      </c>
      <c r="E622" s="123">
        <v>83300000</v>
      </c>
      <c r="F622" s="122" t="s">
        <v>315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outlineLevel="1" collapsed="1" x14ac:dyDescent="0.3">
      <c r="A623" s="114">
        <v>623</v>
      </c>
      <c r="B623" s="210" t="s">
        <v>689</v>
      </c>
      <c r="C623" s="223"/>
      <c r="D623" s="223"/>
      <c r="E623" s="119">
        <v>1</v>
      </c>
      <c r="F623" s="125" t="s">
        <v>314</v>
      </c>
      <c r="G623" s="124">
        <v>-3358390.2300000004</v>
      </c>
      <c r="H623" s="124">
        <v>0</v>
      </c>
      <c r="I623" s="124">
        <v>-299465.76</v>
      </c>
      <c r="J623" s="124">
        <v>-302519.62</v>
      </c>
      <c r="K623" s="124">
        <v>-303033.49</v>
      </c>
      <c r="L623" s="124">
        <v>-305093.83</v>
      </c>
      <c r="M623" s="124">
        <v>-305091.82</v>
      </c>
      <c r="N623" s="124">
        <v>-306290.01</v>
      </c>
      <c r="O623" s="124">
        <v>-304864.74</v>
      </c>
      <c r="P623" s="124">
        <v>-304725.41000000003</v>
      </c>
      <c r="Q623" s="124">
        <v>-306515.87</v>
      </c>
      <c r="R623" s="124">
        <v>-306539.11000000004</v>
      </c>
      <c r="S623" s="124">
        <v>-314250.57</v>
      </c>
      <c r="T623" s="124">
        <v>0</v>
      </c>
    </row>
    <row r="624" spans="1:20" hidden="1" outlineLevel="2" x14ac:dyDescent="0.3">
      <c r="A624" s="114">
        <v>624</v>
      </c>
      <c r="B624" s="210" t="s">
        <v>895</v>
      </c>
      <c r="C624" s="221" t="s">
        <v>604</v>
      </c>
      <c r="D624" s="221" t="s">
        <v>396</v>
      </c>
      <c r="E624" s="127">
        <v>70200100</v>
      </c>
      <c r="F624" s="126" t="s">
        <v>313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896</v>
      </c>
      <c r="C625" s="221" t="s">
        <v>606</v>
      </c>
      <c r="D625" s="221" t="s">
        <v>366</v>
      </c>
      <c r="E625" s="127">
        <v>71100000</v>
      </c>
      <c r="F625" s="126" t="s">
        <v>312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897</v>
      </c>
      <c r="C626" s="221" t="s">
        <v>606</v>
      </c>
      <c r="D626" s="221" t="s">
        <v>387</v>
      </c>
      <c r="E626" s="127">
        <v>71110000</v>
      </c>
      <c r="F626" s="126" t="s">
        <v>311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898</v>
      </c>
      <c r="C627" s="221" t="s">
        <v>606</v>
      </c>
      <c r="D627" s="221" t="s">
        <v>366</v>
      </c>
      <c r="E627" s="127">
        <v>71400000</v>
      </c>
      <c r="F627" s="126" t="s">
        <v>310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899</v>
      </c>
      <c r="C628" s="221" t="s">
        <v>606</v>
      </c>
      <c r="D628" s="221" t="s">
        <v>387</v>
      </c>
      <c r="E628" s="127">
        <v>73300000</v>
      </c>
      <c r="F628" s="126" t="s">
        <v>309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900</v>
      </c>
      <c r="C629" s="221" t="s">
        <v>606</v>
      </c>
      <c r="D629" s="221" t="s">
        <v>387</v>
      </c>
      <c r="E629" s="127">
        <v>73600000</v>
      </c>
      <c r="F629" s="126" t="s">
        <v>308</v>
      </c>
      <c r="G629" s="220">
        <v>-2874293.3200000003</v>
      </c>
      <c r="H629" s="121">
        <v>0</v>
      </c>
      <c r="I629" s="220">
        <v>-255756.86</v>
      </c>
      <c r="J629" s="220">
        <v>-258143.15</v>
      </c>
      <c r="K629" s="220">
        <v>-259105.29</v>
      </c>
      <c r="L629" s="220">
        <v>-261164.75</v>
      </c>
      <c r="M629" s="220">
        <v>-261164.85</v>
      </c>
      <c r="N629" s="220">
        <v>-262084.61</v>
      </c>
      <c r="O629" s="220">
        <v>-260779.56</v>
      </c>
      <c r="P629" s="220">
        <v>-260779.51</v>
      </c>
      <c r="Q629" s="220">
        <v>-262878.03000000003</v>
      </c>
      <c r="R629" s="220">
        <v>-262878.09000000003</v>
      </c>
      <c r="S629" s="220">
        <v>-269558.62</v>
      </c>
      <c r="T629" s="220">
        <v>0</v>
      </c>
    </row>
    <row r="630" spans="1:20" hidden="1" outlineLevel="2" x14ac:dyDescent="0.3">
      <c r="A630" s="114">
        <v>630</v>
      </c>
      <c r="B630" s="210" t="s">
        <v>901</v>
      </c>
      <c r="C630" s="221" t="s">
        <v>606</v>
      </c>
      <c r="D630" s="221" t="s">
        <v>387</v>
      </c>
      <c r="E630" s="127">
        <v>74100000</v>
      </c>
      <c r="F630" s="126" t="s">
        <v>307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902</v>
      </c>
      <c r="C631" s="221" t="s">
        <v>606</v>
      </c>
      <c r="D631" s="221" t="s">
        <v>387</v>
      </c>
      <c r="E631" s="127">
        <v>74200000</v>
      </c>
      <c r="F631" s="126" t="s">
        <v>306</v>
      </c>
      <c r="G631" s="220">
        <v>-484096.91000000009</v>
      </c>
      <c r="H631" s="121">
        <v>0</v>
      </c>
      <c r="I631" s="220">
        <v>-43708.9</v>
      </c>
      <c r="J631" s="220">
        <v>-44376.47</v>
      </c>
      <c r="K631" s="220">
        <v>-43928.2</v>
      </c>
      <c r="L631" s="220">
        <v>-43929.08</v>
      </c>
      <c r="M631" s="220">
        <v>-43926.97</v>
      </c>
      <c r="N631" s="220">
        <v>-44205.4</v>
      </c>
      <c r="O631" s="220">
        <v>-44085.18</v>
      </c>
      <c r="P631" s="220">
        <v>-43945.9</v>
      </c>
      <c r="Q631" s="220">
        <v>-43637.84</v>
      </c>
      <c r="R631" s="220">
        <v>-43661.02</v>
      </c>
      <c r="S631" s="220">
        <v>-44691.95</v>
      </c>
      <c r="T631" s="220">
        <v>0</v>
      </c>
    </row>
    <row r="632" spans="1:20" hidden="1" outlineLevel="2" x14ac:dyDescent="0.3">
      <c r="A632" s="114">
        <v>632</v>
      </c>
      <c r="B632" s="210" t="s">
        <v>903</v>
      </c>
      <c r="C632" s="221" t="s">
        <v>606</v>
      </c>
      <c r="D632" s="221" t="s">
        <v>614</v>
      </c>
      <c r="E632" s="127">
        <v>74200100</v>
      </c>
      <c r="F632" s="126" t="s">
        <v>305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904</v>
      </c>
      <c r="C633" s="221" t="s">
        <v>606</v>
      </c>
      <c r="D633" s="221" t="s">
        <v>399</v>
      </c>
      <c r="E633" s="127">
        <v>74200200</v>
      </c>
      <c r="F633" s="126" t="s">
        <v>304</v>
      </c>
      <c r="G633" s="220">
        <v>0</v>
      </c>
      <c r="H633" s="121">
        <v>0</v>
      </c>
      <c r="I633" s="220">
        <v>0</v>
      </c>
      <c r="J633" s="220">
        <v>0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905</v>
      </c>
      <c r="C634" s="221" t="s">
        <v>606</v>
      </c>
      <c r="D634" s="221" t="s">
        <v>366</v>
      </c>
      <c r="E634" s="127">
        <v>74200300</v>
      </c>
      <c r="F634" s="126" t="s">
        <v>303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906</v>
      </c>
      <c r="C635" s="221" t="s">
        <v>606</v>
      </c>
      <c r="D635" s="221" t="s">
        <v>387</v>
      </c>
      <c r="E635" s="127">
        <v>74200400</v>
      </c>
      <c r="F635" s="126" t="s">
        <v>302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s="234" customFormat="1" hidden="1" outlineLevel="2" x14ac:dyDescent="0.3">
      <c r="A636" s="114">
        <v>636</v>
      </c>
      <c r="B636" s="210" t="s">
        <v>907</v>
      </c>
      <c r="C636" s="233" t="s">
        <v>606</v>
      </c>
      <c r="D636" s="233" t="s">
        <v>387</v>
      </c>
      <c r="E636" s="127">
        <v>74200500</v>
      </c>
      <c r="F636" s="126" t="s">
        <v>301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s="234" customFormat="1" hidden="1" outlineLevel="2" x14ac:dyDescent="0.3">
      <c r="A637" s="114">
        <v>637</v>
      </c>
      <c r="B637" s="210" t="s">
        <v>908</v>
      </c>
      <c r="C637" s="233" t="s">
        <v>606</v>
      </c>
      <c r="D637" s="233" t="s">
        <v>387</v>
      </c>
      <c r="E637" s="127">
        <v>74400000</v>
      </c>
      <c r="F637" s="126" t="s">
        <v>300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909</v>
      </c>
      <c r="C638" s="233" t="s">
        <v>606</v>
      </c>
      <c r="D638" s="233" t="s">
        <v>387</v>
      </c>
      <c r="E638" s="127">
        <v>74401000</v>
      </c>
      <c r="F638" s="126" t="s">
        <v>283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910</v>
      </c>
      <c r="C639" s="233" t="s">
        <v>606</v>
      </c>
      <c r="D639" s="233" t="s">
        <v>387</v>
      </c>
      <c r="E639" s="127">
        <v>74500000</v>
      </c>
      <c r="F639" s="126" t="s">
        <v>299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911</v>
      </c>
      <c r="C640" s="233" t="s">
        <v>606</v>
      </c>
      <c r="D640" s="233" t="s">
        <v>387</v>
      </c>
      <c r="E640" s="127">
        <v>74600000</v>
      </c>
      <c r="F640" s="126" t="s">
        <v>298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912</v>
      </c>
      <c r="C641" s="233" t="s">
        <v>606</v>
      </c>
      <c r="D641" s="233" t="s">
        <v>387</v>
      </c>
      <c r="E641" s="127">
        <v>74600001</v>
      </c>
      <c r="F641" s="126" t="s">
        <v>297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913</v>
      </c>
      <c r="C642" s="233" t="s">
        <v>606</v>
      </c>
      <c r="D642" s="233" t="s">
        <v>387</v>
      </c>
      <c r="E642" s="127">
        <v>74600100</v>
      </c>
      <c r="F642" s="126" t="s">
        <v>296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914</v>
      </c>
      <c r="C643" s="233" t="s">
        <v>606</v>
      </c>
      <c r="D643" s="233" t="s">
        <v>387</v>
      </c>
      <c r="E643" s="127">
        <v>74600400</v>
      </c>
      <c r="F643" s="126" t="s">
        <v>295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915</v>
      </c>
      <c r="C644" s="233" t="s">
        <v>606</v>
      </c>
      <c r="D644" s="233" t="s">
        <v>387</v>
      </c>
      <c r="E644" s="127">
        <v>74700000</v>
      </c>
      <c r="F644" s="126" t="s">
        <v>294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916</v>
      </c>
      <c r="C645" s="233" t="s">
        <v>606</v>
      </c>
      <c r="D645" s="233" t="s">
        <v>387</v>
      </c>
      <c r="E645" s="127">
        <v>80830000</v>
      </c>
      <c r="F645" s="126" t="s">
        <v>293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917</v>
      </c>
      <c r="C646" s="233" t="s">
        <v>606</v>
      </c>
      <c r="D646" s="233" t="s">
        <v>387</v>
      </c>
      <c r="E646" s="127">
        <v>80850000</v>
      </c>
      <c r="F646" s="126" t="s">
        <v>292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918</v>
      </c>
      <c r="C647" s="233" t="s">
        <v>606</v>
      </c>
      <c r="D647" s="233" t="s">
        <v>387</v>
      </c>
      <c r="E647" s="127">
        <v>80850001</v>
      </c>
      <c r="F647" s="126" t="s">
        <v>291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hidden="1" outlineLevel="2" x14ac:dyDescent="0.3">
      <c r="A648" s="114">
        <v>648</v>
      </c>
      <c r="B648" s="210" t="s">
        <v>919</v>
      </c>
      <c r="C648" s="221" t="s">
        <v>606</v>
      </c>
      <c r="D648" s="221" t="s">
        <v>396</v>
      </c>
      <c r="E648" s="127">
        <v>84270000</v>
      </c>
      <c r="F648" s="126" t="s">
        <v>290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hidden="1" outlineLevel="2" x14ac:dyDescent="0.3">
      <c r="A649" s="114">
        <v>649</v>
      </c>
      <c r="B649" s="210" t="s">
        <v>920</v>
      </c>
      <c r="C649" s="221" t="s">
        <v>606</v>
      </c>
      <c r="D649" s="221" t="s">
        <v>366</v>
      </c>
      <c r="E649" s="127">
        <v>84310000</v>
      </c>
      <c r="F649" s="126" t="s">
        <v>289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921</v>
      </c>
      <c r="C650" s="221" t="s">
        <v>606</v>
      </c>
      <c r="D650" s="221" t="s">
        <v>387</v>
      </c>
      <c r="E650" s="127">
        <v>84320000</v>
      </c>
      <c r="F650" s="126" t="s">
        <v>288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922</v>
      </c>
      <c r="C651" s="221" t="s">
        <v>606</v>
      </c>
      <c r="D651" s="221" t="s">
        <v>387</v>
      </c>
      <c r="E651" s="127">
        <v>84330000</v>
      </c>
      <c r="F651" s="126" t="s">
        <v>287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923</v>
      </c>
      <c r="C652" s="221" t="s">
        <v>606</v>
      </c>
      <c r="D652" s="221" t="s">
        <v>635</v>
      </c>
      <c r="E652" s="127">
        <v>84350000</v>
      </c>
      <c r="F652" s="126" t="s">
        <v>286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924</v>
      </c>
      <c r="C653" s="221" t="s">
        <v>606</v>
      </c>
      <c r="D653" s="221" t="s">
        <v>396</v>
      </c>
      <c r="E653" s="127">
        <v>85400400</v>
      </c>
      <c r="F653" s="126" t="s">
        <v>285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925</v>
      </c>
      <c r="C654" s="221" t="s">
        <v>606</v>
      </c>
      <c r="D654" s="221" t="s">
        <v>387</v>
      </c>
      <c r="E654" s="127">
        <v>85500000</v>
      </c>
      <c r="F654" s="126" t="s">
        <v>284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926</v>
      </c>
      <c r="C655" s="221" t="s">
        <v>606</v>
      </c>
      <c r="D655" s="221" t="s">
        <v>387</v>
      </c>
      <c r="E655" s="127">
        <v>85501000</v>
      </c>
      <c r="F655" s="126" t="s">
        <v>283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927</v>
      </c>
      <c r="C656" s="221" t="s">
        <v>604</v>
      </c>
      <c r="D656" s="221" t="s">
        <v>396</v>
      </c>
      <c r="E656" s="127">
        <v>90200100</v>
      </c>
      <c r="F656" s="126" t="s">
        <v>282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928</v>
      </c>
      <c r="C657" s="221" t="s">
        <v>606</v>
      </c>
      <c r="D657" s="221" t="s">
        <v>366</v>
      </c>
      <c r="E657" s="127">
        <v>97200000</v>
      </c>
      <c r="F657" s="126" t="s">
        <v>281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929</v>
      </c>
      <c r="C658" s="221" t="s">
        <v>606</v>
      </c>
      <c r="D658" s="221" t="s">
        <v>366</v>
      </c>
      <c r="E658" s="127">
        <v>97200100</v>
      </c>
      <c r="F658" s="126" t="s">
        <v>280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930</v>
      </c>
      <c r="C659" s="221" t="s">
        <v>606</v>
      </c>
      <c r="D659" s="221" t="s">
        <v>366</v>
      </c>
      <c r="E659" s="127">
        <v>97200200</v>
      </c>
      <c r="F659" s="126" t="s">
        <v>279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931</v>
      </c>
      <c r="C660" s="221" t="s">
        <v>606</v>
      </c>
      <c r="D660" s="221" t="s">
        <v>366</v>
      </c>
      <c r="E660" s="127">
        <v>97200300</v>
      </c>
      <c r="F660" s="126" t="s">
        <v>278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932</v>
      </c>
      <c r="C661" s="221" t="s">
        <v>606</v>
      </c>
      <c r="D661" s="221" t="s">
        <v>387</v>
      </c>
      <c r="E661" s="127">
        <v>97200400</v>
      </c>
      <c r="F661" s="126" t="s">
        <v>277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933</v>
      </c>
      <c r="C662" s="221" t="s">
        <v>606</v>
      </c>
      <c r="D662" s="221" t="s">
        <v>387</v>
      </c>
      <c r="E662" s="127">
        <v>97200500</v>
      </c>
      <c r="F662" s="126" t="s">
        <v>276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934</v>
      </c>
      <c r="C663" s="221" t="s">
        <v>606</v>
      </c>
      <c r="D663" s="221" t="s">
        <v>387</v>
      </c>
      <c r="E663" s="127">
        <v>97500000</v>
      </c>
      <c r="F663" s="126" t="s">
        <v>275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935</v>
      </c>
      <c r="C664" s="221" t="s">
        <v>606</v>
      </c>
      <c r="D664" s="221" t="s">
        <v>387</v>
      </c>
      <c r="E664" s="127">
        <v>97500100</v>
      </c>
      <c r="F664" s="126" t="s">
        <v>274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936</v>
      </c>
      <c r="C665" s="221" t="s">
        <v>606</v>
      </c>
      <c r="D665" s="221" t="s">
        <v>387</v>
      </c>
      <c r="E665" s="127">
        <v>97510000</v>
      </c>
      <c r="F665" s="128" t="s">
        <v>273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937</v>
      </c>
      <c r="C666" s="221" t="s">
        <v>606</v>
      </c>
      <c r="D666" s="221" t="s">
        <v>387</v>
      </c>
      <c r="E666" s="127">
        <v>97600000</v>
      </c>
      <c r="F666" s="128" t="s">
        <v>272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938</v>
      </c>
      <c r="C667" s="221" t="s">
        <v>606</v>
      </c>
      <c r="D667" s="221" t="s">
        <v>387</v>
      </c>
      <c r="E667" s="127">
        <v>97600200</v>
      </c>
      <c r="F667" s="128" t="s">
        <v>271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939</v>
      </c>
      <c r="C668" s="221" t="s">
        <v>606</v>
      </c>
      <c r="D668" s="221" t="s">
        <v>387</v>
      </c>
      <c r="E668" s="127">
        <v>97600300</v>
      </c>
      <c r="F668" s="128" t="s">
        <v>270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940</v>
      </c>
      <c r="C669" s="221" t="s">
        <v>606</v>
      </c>
      <c r="D669" s="221" t="s">
        <v>387</v>
      </c>
      <c r="E669" s="127">
        <v>97700000</v>
      </c>
      <c r="F669" s="126" t="s">
        <v>269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941</v>
      </c>
      <c r="C670" s="221" t="s">
        <v>606</v>
      </c>
      <c r="D670" s="221" t="s">
        <v>387</v>
      </c>
      <c r="E670" s="127">
        <v>97800000</v>
      </c>
      <c r="F670" s="126" t="s">
        <v>268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942</v>
      </c>
      <c r="C671" s="221" t="s">
        <v>606</v>
      </c>
      <c r="D671" s="221" t="s">
        <v>387</v>
      </c>
      <c r="E671" s="127">
        <v>97800100</v>
      </c>
      <c r="F671" s="126" t="s">
        <v>267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943</v>
      </c>
      <c r="C672" s="221" t="s">
        <v>606</v>
      </c>
      <c r="D672" s="221" t="s">
        <v>387</v>
      </c>
      <c r="E672" s="127">
        <v>97800200</v>
      </c>
      <c r="F672" s="126" t="s">
        <v>266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944</v>
      </c>
      <c r="C673" s="221" t="s">
        <v>606</v>
      </c>
      <c r="D673" s="221" t="s">
        <v>387</v>
      </c>
      <c r="E673" s="127">
        <v>97800300</v>
      </c>
      <c r="F673" s="126" t="s">
        <v>265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945</v>
      </c>
      <c r="C674" s="221" t="s">
        <v>606</v>
      </c>
      <c r="D674" s="221" t="s">
        <v>387</v>
      </c>
      <c r="E674" s="127">
        <v>97800500</v>
      </c>
      <c r="F674" s="126" t="s">
        <v>264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outlineLevel="1" collapsed="1" x14ac:dyDescent="0.3">
      <c r="A675" s="114">
        <v>675</v>
      </c>
      <c r="B675" s="210" t="s">
        <v>689</v>
      </c>
      <c r="C675" s="223"/>
      <c r="D675" s="223"/>
      <c r="E675" s="119">
        <v>1</v>
      </c>
      <c r="F675" s="125" t="s">
        <v>263</v>
      </c>
      <c r="G675" s="124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946</v>
      </c>
      <c r="C676" s="221" t="s">
        <v>659</v>
      </c>
      <c r="D676" s="221" t="s">
        <v>396</v>
      </c>
      <c r="E676" s="123">
        <v>98100000</v>
      </c>
      <c r="F676" s="122" t="s">
        <v>262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261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947</v>
      </c>
      <c r="C678" s="221" t="s">
        <v>661</v>
      </c>
      <c r="D678" s="221" t="s">
        <v>396</v>
      </c>
      <c r="E678" s="123">
        <v>73200000</v>
      </c>
      <c r="F678" s="122" t="s">
        <v>260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hidden="1" outlineLevel="2" x14ac:dyDescent="0.3">
      <c r="A679" s="114">
        <v>679</v>
      </c>
      <c r="B679" s="210" t="s">
        <v>948</v>
      </c>
      <c r="C679" s="221" t="s">
        <v>661</v>
      </c>
      <c r="D679" s="221" t="s">
        <v>396</v>
      </c>
      <c r="E679" s="123">
        <v>85100000</v>
      </c>
      <c r="F679" s="122" t="s">
        <v>259</v>
      </c>
      <c r="G679" s="220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949</v>
      </c>
      <c r="C680" s="221" t="s">
        <v>661</v>
      </c>
      <c r="D680" s="221" t="s">
        <v>396</v>
      </c>
      <c r="E680" s="123">
        <v>85100100</v>
      </c>
      <c r="F680" s="122" t="s">
        <v>258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950</v>
      </c>
      <c r="C681" s="221" t="s">
        <v>661</v>
      </c>
      <c r="D681" s="221" t="s">
        <v>396</v>
      </c>
      <c r="E681" s="123">
        <v>85100200</v>
      </c>
      <c r="F681" s="122" t="s">
        <v>257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951</v>
      </c>
      <c r="C682" s="221" t="s">
        <v>661</v>
      </c>
      <c r="D682" s="221" t="s">
        <v>396</v>
      </c>
      <c r="E682" s="123">
        <v>85200000</v>
      </c>
      <c r="F682" s="122" t="s">
        <v>256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952</v>
      </c>
      <c r="C683" s="221" t="s">
        <v>661</v>
      </c>
      <c r="D683" s="221" t="s">
        <v>396</v>
      </c>
      <c r="E683" s="123">
        <v>85400100</v>
      </c>
      <c r="F683" s="122" t="s">
        <v>255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953</v>
      </c>
      <c r="C684" s="221" t="s">
        <v>661</v>
      </c>
      <c r="D684" s="221" t="s">
        <v>396</v>
      </c>
      <c r="E684" s="123">
        <v>85400200</v>
      </c>
      <c r="F684" s="122" t="s">
        <v>254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t="15" outlineLevel="1" collapsed="1" thickBot="1" x14ac:dyDescent="0.35">
      <c r="A685" s="114">
        <v>685</v>
      </c>
      <c r="B685" s="210" t="s">
        <v>336</v>
      </c>
      <c r="C685" s="113"/>
      <c r="D685" s="113"/>
      <c r="E685" s="119"/>
      <c r="F685" s="113"/>
      <c r="G685" s="118"/>
      <c r="H685" s="121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</row>
    <row r="686" spans="1:20" ht="15" outlineLevel="1" thickBot="1" x14ac:dyDescent="0.35">
      <c r="A686" s="114">
        <v>686</v>
      </c>
      <c r="B686" s="210" t="s">
        <v>336</v>
      </c>
      <c r="C686" s="113"/>
      <c r="D686" s="113"/>
      <c r="E686" s="113"/>
      <c r="F686" s="116" t="s">
        <v>253</v>
      </c>
      <c r="G686" s="115">
        <v>-28120246.779999997</v>
      </c>
      <c r="H686" s="115">
        <v>0</v>
      </c>
      <c r="I686" s="115">
        <v>-2289569.5600000005</v>
      </c>
      <c r="J686" s="115">
        <v>-2234586.7000000002</v>
      </c>
      <c r="K686" s="115">
        <v>-2153084.8200000003</v>
      </c>
      <c r="L686" s="115">
        <v>-2457559.5700000008</v>
      </c>
      <c r="M686" s="115">
        <v>-2386315.25</v>
      </c>
      <c r="N686" s="115">
        <v>-2515640.3900000006</v>
      </c>
      <c r="O686" s="115">
        <v>-2438465.7599999998</v>
      </c>
      <c r="P686" s="115">
        <v>-2514858.91</v>
      </c>
      <c r="Q686" s="115">
        <v>-3270280.1799999997</v>
      </c>
      <c r="R686" s="115">
        <v>-3180718.54</v>
      </c>
      <c r="S686" s="115">
        <v>-2679167.0999999996</v>
      </c>
      <c r="T686" s="115">
        <v>0</v>
      </c>
    </row>
    <row r="687" spans="1:20" ht="15" outlineLevel="1" thickBot="1" x14ac:dyDescent="0.35">
      <c r="A687" s="114">
        <v>687</v>
      </c>
      <c r="B687" s="210" t="s">
        <v>336</v>
      </c>
    </row>
    <row r="688" spans="1:20" ht="15" outlineLevel="1" collapsed="1" thickBot="1" x14ac:dyDescent="0.35">
      <c r="A688" s="114">
        <v>688</v>
      </c>
      <c r="B688" s="210" t="s">
        <v>336</v>
      </c>
      <c r="E688" s="113"/>
      <c r="F688" s="112" t="s">
        <v>252</v>
      </c>
      <c r="G688" s="111">
        <v>0</v>
      </c>
      <c r="H688" s="111">
        <v>0</v>
      </c>
      <c r="I688" s="111">
        <v>0</v>
      </c>
      <c r="J688" s="111">
        <v>0</v>
      </c>
      <c r="K688" s="111">
        <v>0</v>
      </c>
      <c r="L688" s="111">
        <v>0</v>
      </c>
      <c r="M688" s="111">
        <v>0</v>
      </c>
      <c r="N688" s="111">
        <v>0</v>
      </c>
      <c r="O688" s="111">
        <v>0</v>
      </c>
      <c r="P688" s="111">
        <v>0</v>
      </c>
      <c r="Q688" s="111">
        <v>0</v>
      </c>
      <c r="R688" s="111">
        <v>0</v>
      </c>
      <c r="S688" s="111">
        <v>0</v>
      </c>
      <c r="T688" s="111">
        <v>0</v>
      </c>
    </row>
    <row r="689" spans="1:20" hidden="1" outlineLevel="2" x14ac:dyDescent="0.3">
      <c r="A689" s="114">
        <v>689</v>
      </c>
      <c r="B689" s="210" t="s">
        <v>954</v>
      </c>
      <c r="E689" s="123">
        <v>880002</v>
      </c>
      <c r="F689" s="180" t="s">
        <v>251</v>
      </c>
      <c r="G689" s="220">
        <v>0</v>
      </c>
      <c r="H689" s="121">
        <v>0</v>
      </c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</row>
    <row r="690" spans="1:20" hidden="1" outlineLevel="2" x14ac:dyDescent="0.3">
      <c r="A690" s="114">
        <v>690</v>
      </c>
      <c r="B690" s="210" t="s">
        <v>955</v>
      </c>
      <c r="E690" s="123">
        <v>880004</v>
      </c>
      <c r="F690" s="180" t="s">
        <v>250</v>
      </c>
      <c r="G690" s="220">
        <v>0</v>
      </c>
      <c r="H690" s="121">
        <v>0</v>
      </c>
      <c r="I690" s="237"/>
      <c r="J690" s="237"/>
      <c r="K690" s="237"/>
      <c r="L690" s="220"/>
      <c r="M690" s="220"/>
      <c r="N690" s="220"/>
      <c r="O690" s="220"/>
      <c r="P690" s="220"/>
      <c r="Q690" s="220"/>
      <c r="R690" s="220"/>
      <c r="S690" s="220"/>
      <c r="T690" s="220"/>
    </row>
    <row r="691" spans="1:20" hidden="1" outlineLevel="2" x14ac:dyDescent="0.3">
      <c r="A691" s="114">
        <v>691</v>
      </c>
      <c r="B691" s="210" t="s">
        <v>956</v>
      </c>
      <c r="E691" s="123">
        <v>880005</v>
      </c>
      <c r="F691" s="180" t="s">
        <v>249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957</v>
      </c>
      <c r="E692" s="123">
        <v>880006</v>
      </c>
      <c r="F692" s="180" t="s">
        <v>248</v>
      </c>
      <c r="G692" s="220">
        <v>0</v>
      </c>
      <c r="H692" s="121">
        <v>0</v>
      </c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958</v>
      </c>
      <c r="E693" s="123">
        <v>880007</v>
      </c>
      <c r="F693" s="180" t="s">
        <v>247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959</v>
      </c>
      <c r="E694" s="123">
        <v>880008</v>
      </c>
      <c r="F694" s="180" t="s">
        <v>246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960</v>
      </c>
      <c r="E695" s="123">
        <v>880009</v>
      </c>
      <c r="F695" s="180" t="s">
        <v>245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961</v>
      </c>
      <c r="E696" s="123">
        <v>880010</v>
      </c>
      <c r="F696" s="180" t="s">
        <v>244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962</v>
      </c>
      <c r="E697" s="123">
        <v>880011</v>
      </c>
      <c r="F697" s="180" t="s">
        <v>243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963</v>
      </c>
      <c r="E698" s="123">
        <v>880012</v>
      </c>
      <c r="F698" s="180" t="s">
        <v>242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964</v>
      </c>
      <c r="E699" s="123">
        <v>880013</v>
      </c>
      <c r="F699" s="180" t="s">
        <v>241</v>
      </c>
      <c r="G699" s="220">
        <v>0</v>
      </c>
      <c r="H699" s="121">
        <v>0</v>
      </c>
      <c r="I699" s="237"/>
      <c r="J699" s="237"/>
      <c r="K699" s="237"/>
      <c r="L699" s="220"/>
      <c r="M699" s="220"/>
      <c r="N699" s="220"/>
      <c r="O699" s="220"/>
      <c r="P699" s="220"/>
      <c r="Q699" s="220"/>
      <c r="R699" s="220"/>
      <c r="S699" s="220"/>
      <c r="T699" s="220"/>
    </row>
  </sheetData>
  <conditionalFormatting sqref="F339">
    <cfRule type="cellIs" dxfId="155" priority="13" operator="lessThan">
      <formula>-1</formula>
    </cfRule>
  </conditionalFormatting>
  <conditionalFormatting sqref="F337">
    <cfRule type="cellIs" dxfId="154" priority="14" operator="lessThan">
      <formula>-1</formula>
    </cfRule>
  </conditionalFormatting>
  <conditionalFormatting sqref="I337:T337">
    <cfRule type="cellIs" dxfId="153" priority="11" operator="lessThan">
      <formula>-1</formula>
    </cfRule>
  </conditionalFormatting>
  <conditionalFormatting sqref="I339:T339">
    <cfRule type="cellIs" dxfId="152" priority="9" operator="lessThan">
      <formula>-1</formula>
    </cfRule>
  </conditionalFormatting>
  <conditionalFormatting sqref="G337">
    <cfRule type="cellIs" dxfId="151" priority="12" operator="lessThan">
      <formula>-1</formula>
    </cfRule>
  </conditionalFormatting>
  <conditionalFormatting sqref="G339">
    <cfRule type="cellIs" dxfId="150" priority="10" operator="lessThan">
      <formula>-1</formula>
    </cfRule>
  </conditionalFormatting>
  <conditionalFormatting sqref="F686">
    <cfRule type="cellIs" dxfId="149" priority="8" operator="lessThan">
      <formula>-1</formula>
    </cfRule>
  </conditionalFormatting>
  <conditionalFormatting sqref="G686">
    <cfRule type="cellIs" dxfId="148" priority="7" operator="lessThan">
      <formula>-1</formula>
    </cfRule>
  </conditionalFormatting>
  <conditionalFormatting sqref="I686:T686">
    <cfRule type="cellIs" dxfId="147" priority="6" operator="lessThan">
      <formula>-1</formula>
    </cfRule>
  </conditionalFormatting>
  <conditionalFormatting sqref="I688:T688">
    <cfRule type="cellIs" dxfId="146" priority="3" operator="lessThan">
      <formula>-1</formula>
    </cfRule>
  </conditionalFormatting>
  <conditionalFormatting sqref="F688">
    <cfRule type="cellIs" dxfId="145" priority="5" operator="lessThan">
      <formula>-1</formula>
    </cfRule>
  </conditionalFormatting>
  <conditionalFormatting sqref="G688">
    <cfRule type="cellIs" dxfId="144" priority="4" operator="lessThan">
      <formula>-1</formula>
    </cfRule>
  </conditionalFormatting>
  <conditionalFormatting sqref="H686">
    <cfRule type="cellIs" dxfId="143" priority="2" operator="lessThan">
      <formula>-1</formula>
    </cfRule>
  </conditionalFormatting>
  <conditionalFormatting sqref="H688">
    <cfRule type="cellIs" dxfId="142" priority="1" operator="lessThan">
      <formula>-1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96B7-294C-4159-88C0-05B10BAF42F9}">
  <dimension ref="A1:T1051"/>
  <sheetViews>
    <sheetView topLeftCell="E352" workbookViewId="0">
      <selection activeCell="G529" sqref="G529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46023</v>
      </c>
      <c r="J1" s="208">
        <v>46054</v>
      </c>
      <c r="K1" s="208">
        <v>46082</v>
      </c>
      <c r="L1" s="208">
        <v>46113</v>
      </c>
      <c r="M1" s="208">
        <v>46143</v>
      </c>
      <c r="N1" s="208">
        <v>46174</v>
      </c>
      <c r="O1" s="208">
        <v>46204</v>
      </c>
      <c r="P1" s="208">
        <v>46235</v>
      </c>
      <c r="Q1" s="208">
        <v>46266</v>
      </c>
      <c r="R1" s="208">
        <v>46296</v>
      </c>
      <c r="S1" s="208">
        <v>46327</v>
      </c>
      <c r="T1" s="208">
        <v>46357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965</v>
      </c>
      <c r="H2" s="177" t="s">
        <v>2</v>
      </c>
      <c r="I2" s="176">
        <v>46023</v>
      </c>
      <c r="J2" s="176">
        <v>46054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210756.16</v>
      </c>
      <c r="H4" s="167">
        <v>4.1113200928816711E-6</v>
      </c>
      <c r="I4" s="166">
        <v>210756.16</v>
      </c>
      <c r="J4" s="166">
        <v>0</v>
      </c>
      <c r="K4" s="166">
        <v>0</v>
      </c>
      <c r="L4" s="166">
        <v>0</v>
      </c>
      <c r="M4" s="166">
        <v>0</v>
      </c>
      <c r="N4" s="166">
        <v>0</v>
      </c>
      <c r="O4" s="166">
        <v>0</v>
      </c>
      <c r="P4" s="166">
        <v>0</v>
      </c>
      <c r="Q4" s="166">
        <v>0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210756.16</v>
      </c>
      <c r="H5" s="121">
        <v>4.1113200928816711E-6</v>
      </c>
      <c r="I5" s="220">
        <v>210756.16</v>
      </c>
      <c r="J5" s="220">
        <v>0</v>
      </c>
      <c r="K5" s="220">
        <v>0</v>
      </c>
      <c r="L5" s="220">
        <v>0</v>
      </c>
      <c r="M5" s="220">
        <v>0</v>
      </c>
      <c r="N5" s="220">
        <v>0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B11" s="210" t="s">
        <v>970</v>
      </c>
      <c r="C11" s="221"/>
      <c r="D11" s="221"/>
      <c r="E11" s="127">
        <v>70300500</v>
      </c>
      <c r="F11" s="126" t="s">
        <v>969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368</v>
      </c>
      <c r="C12" s="221" t="s">
        <v>359</v>
      </c>
      <c r="D12" s="221" t="s">
        <v>366</v>
      </c>
      <c r="E12" s="127">
        <v>70200200</v>
      </c>
      <c r="F12" s="126" t="s">
        <v>12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369</v>
      </c>
      <c r="C13" s="221" t="s">
        <v>359</v>
      </c>
      <c r="D13" s="221" t="s">
        <v>366</v>
      </c>
      <c r="E13" s="127">
        <v>70400000</v>
      </c>
      <c r="F13" s="126" t="s">
        <v>13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idden="1" outlineLevel="2" x14ac:dyDescent="0.3">
      <c r="A14" s="114">
        <v>14</v>
      </c>
      <c r="B14" s="210" t="s">
        <v>370</v>
      </c>
      <c r="C14" s="221" t="s">
        <v>359</v>
      </c>
      <c r="D14" s="221" t="s">
        <v>366</v>
      </c>
      <c r="E14" s="127">
        <v>70430000</v>
      </c>
      <c r="F14" s="126" t="s">
        <v>14</v>
      </c>
      <c r="G14" s="220">
        <v>0</v>
      </c>
      <c r="H14" s="121">
        <v>0</v>
      </c>
      <c r="I14" s="220">
        <v>0</v>
      </c>
      <c r="J14" s="220">
        <v>0</v>
      </c>
      <c r="K14" s="220">
        <v>0</v>
      </c>
      <c r="L14" s="220">
        <v>0</v>
      </c>
      <c r="M14" s="220">
        <v>0</v>
      </c>
      <c r="N14" s="220">
        <v>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  <c r="T14" s="220">
        <v>0</v>
      </c>
    </row>
    <row r="15" spans="1:20" ht="4.5" customHeight="1" outlineLevel="1" collapsed="1" x14ac:dyDescent="0.3">
      <c r="A15" s="114">
        <v>15</v>
      </c>
      <c r="B15" s="210"/>
      <c r="C15" s="223"/>
      <c r="D15" s="223"/>
      <c r="E15" s="135">
        <v>1</v>
      </c>
      <c r="F15" s="113"/>
      <c r="G15" s="113"/>
      <c r="H15" s="129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</row>
    <row r="16" spans="1:20" outlineLevel="1" collapsed="1" x14ac:dyDescent="0.3">
      <c r="A16" s="114">
        <v>16</v>
      </c>
      <c r="B16" s="210"/>
      <c r="C16" s="223"/>
      <c r="D16" s="223"/>
      <c r="E16" s="135">
        <v>1</v>
      </c>
      <c r="F16" s="168" t="s">
        <v>15</v>
      </c>
      <c r="G16" s="166">
        <v>-282646.58999999997</v>
      </c>
      <c r="H16" s="167">
        <v>-4.0635167181258098E-6</v>
      </c>
      <c r="I16" s="166">
        <v>-282646.58999999997</v>
      </c>
      <c r="J16" s="166">
        <v>0</v>
      </c>
      <c r="K16" s="166">
        <v>0</v>
      </c>
      <c r="L16" s="166">
        <v>0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</row>
    <row r="17" spans="1:20" hidden="1" outlineLevel="2" x14ac:dyDescent="0.3">
      <c r="A17" s="114">
        <v>17</v>
      </c>
      <c r="B17" s="210" t="s">
        <v>371</v>
      </c>
      <c r="C17" s="221" t="s">
        <v>359</v>
      </c>
      <c r="D17" s="221" t="s">
        <v>372</v>
      </c>
      <c r="E17" s="123">
        <v>90200000</v>
      </c>
      <c r="F17" s="122" t="s">
        <v>16</v>
      </c>
      <c r="G17" s="220">
        <v>-19211.98</v>
      </c>
      <c r="H17" s="121">
        <v>-7.8532047960008723E-10</v>
      </c>
      <c r="I17" s="220">
        <v>-19211.98</v>
      </c>
      <c r="J17" s="220">
        <v>0</v>
      </c>
      <c r="K17" s="220">
        <v>0</v>
      </c>
      <c r="L17" s="220">
        <v>0</v>
      </c>
      <c r="M17" s="220">
        <v>0</v>
      </c>
      <c r="N17" s="220">
        <v>0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idden="1" outlineLevel="2" x14ac:dyDescent="0.3">
      <c r="A18" s="114">
        <v>18</v>
      </c>
      <c r="B18" s="210" t="s">
        <v>373</v>
      </c>
      <c r="C18" s="221" t="s">
        <v>359</v>
      </c>
      <c r="D18" s="221" t="s">
        <v>372</v>
      </c>
      <c r="E18" s="123">
        <v>90200001</v>
      </c>
      <c r="F18" s="122" t="s">
        <v>17</v>
      </c>
      <c r="G18" s="220">
        <v>-263434.61</v>
      </c>
      <c r="H18" s="121">
        <v>-4.0627313976462103E-6</v>
      </c>
      <c r="I18" s="220">
        <v>-263434.61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</row>
    <row r="19" spans="1:20" ht="4.5" customHeight="1" outlineLevel="1" collapsed="1" x14ac:dyDescent="0.3">
      <c r="A19" s="114">
        <v>19</v>
      </c>
      <c r="B19" s="210"/>
      <c r="C19" s="223"/>
      <c r="D19" s="223"/>
      <c r="E19" s="135">
        <v>1</v>
      </c>
      <c r="F19" s="113"/>
      <c r="G19" s="113"/>
      <c r="H19" s="12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</row>
    <row r="20" spans="1:20" outlineLevel="1" x14ac:dyDescent="0.3">
      <c r="A20" s="114">
        <v>20</v>
      </c>
      <c r="B20" s="210"/>
      <c r="C20" s="223"/>
      <c r="D20" s="223"/>
      <c r="E20" s="135">
        <v>1</v>
      </c>
      <c r="F20" s="168" t="s">
        <v>18</v>
      </c>
      <c r="G20" s="166">
        <v>-71890.429999999964</v>
      </c>
      <c r="H20" s="167">
        <v>4.7803374755861095E-8</v>
      </c>
      <c r="I20" s="166">
        <v>-71890.429999999964</v>
      </c>
      <c r="J20" s="166">
        <v>0</v>
      </c>
      <c r="K20" s="166">
        <v>0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</row>
    <row r="21" spans="1:20" ht="4.5" customHeight="1" outlineLevel="1" x14ac:dyDescent="0.3">
      <c r="A21" s="114">
        <v>21</v>
      </c>
      <c r="B21" s="210"/>
      <c r="C21" s="223"/>
      <c r="D21" s="223"/>
      <c r="E21" s="135">
        <v>1</v>
      </c>
      <c r="F21" s="113"/>
      <c r="G21" s="113"/>
      <c r="H21" s="129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</row>
    <row r="22" spans="1:20" outlineLevel="1" collapsed="1" x14ac:dyDescent="0.3">
      <c r="A22" s="114">
        <v>22</v>
      </c>
      <c r="B22" s="210"/>
      <c r="C22" s="223"/>
      <c r="D22" s="223"/>
      <c r="E22" s="135">
        <v>1</v>
      </c>
      <c r="F22" s="168" t="s">
        <v>19</v>
      </c>
      <c r="G22" s="166">
        <v>0</v>
      </c>
      <c r="H22" s="167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</row>
    <row r="23" spans="1:20" hidden="1" outlineLevel="2" x14ac:dyDescent="0.3">
      <c r="A23" s="114">
        <v>23</v>
      </c>
      <c r="B23" s="210" t="s">
        <v>374</v>
      </c>
      <c r="C23" s="221" t="s">
        <v>375</v>
      </c>
      <c r="D23" s="221" t="s">
        <v>372</v>
      </c>
      <c r="E23" s="224">
        <v>71900700</v>
      </c>
      <c r="F23" s="126" t="s">
        <v>20</v>
      </c>
      <c r="G23" s="220">
        <v>0</v>
      </c>
      <c r="H23" s="121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20">
        <v>0</v>
      </c>
      <c r="R23" s="220">
        <v>0</v>
      </c>
      <c r="S23" s="220">
        <v>0</v>
      </c>
      <c r="T23" s="220">
        <v>0</v>
      </c>
    </row>
    <row r="24" spans="1:20" ht="4.5" customHeight="1" outlineLevel="1" collapsed="1" x14ac:dyDescent="0.3">
      <c r="A24" s="114">
        <v>24</v>
      </c>
      <c r="B24" s="210"/>
      <c r="C24" s="223"/>
      <c r="D24" s="223"/>
      <c r="E24" s="135">
        <v>1</v>
      </c>
      <c r="F24" s="113"/>
      <c r="G24" s="113"/>
      <c r="H24" s="129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outlineLevel="1" collapsed="1" x14ac:dyDescent="0.3">
      <c r="A25" s="114">
        <v>25</v>
      </c>
      <c r="B25" s="210"/>
      <c r="C25" s="223"/>
      <c r="D25" s="223"/>
      <c r="E25" s="130">
        <v>1</v>
      </c>
      <c r="F25" s="168" t="s">
        <v>21</v>
      </c>
      <c r="G25" s="166">
        <v>2790647</v>
      </c>
      <c r="H25" s="167">
        <v>0</v>
      </c>
      <c r="I25" s="166">
        <v>2790647</v>
      </c>
      <c r="J25" s="166">
        <v>0</v>
      </c>
      <c r="K25" s="166">
        <v>0</v>
      </c>
      <c r="L25" s="166">
        <v>0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</row>
    <row r="26" spans="1:20" hidden="1" outlineLevel="2" x14ac:dyDescent="0.3">
      <c r="A26" s="114">
        <v>26</v>
      </c>
      <c r="B26" s="210" t="s">
        <v>376</v>
      </c>
      <c r="C26" s="221" t="s">
        <v>377</v>
      </c>
      <c r="D26" s="221" t="s">
        <v>362</v>
      </c>
      <c r="E26" s="127">
        <v>70300000</v>
      </c>
      <c r="F26" s="126" t="s">
        <v>22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378</v>
      </c>
      <c r="C27" s="221" t="s">
        <v>377</v>
      </c>
      <c r="D27" s="221" t="s">
        <v>362</v>
      </c>
      <c r="E27" s="127">
        <v>70300200</v>
      </c>
      <c r="F27" s="126" t="s">
        <v>23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379</v>
      </c>
      <c r="C28" s="221" t="s">
        <v>377</v>
      </c>
      <c r="D28" s="221" t="s">
        <v>372</v>
      </c>
      <c r="E28" s="127">
        <v>70300700</v>
      </c>
      <c r="F28" s="126" t="s">
        <v>24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380</v>
      </c>
      <c r="C29" s="221" t="s">
        <v>377</v>
      </c>
      <c r="D29" s="221" t="s">
        <v>381</v>
      </c>
      <c r="E29" s="127">
        <v>70300800</v>
      </c>
      <c r="F29" s="126" t="s">
        <v>25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382</v>
      </c>
      <c r="C30" s="221" t="s">
        <v>377</v>
      </c>
      <c r="D30" s="221" t="s">
        <v>381</v>
      </c>
      <c r="E30" s="127">
        <v>70300900</v>
      </c>
      <c r="F30" s="126" t="s">
        <v>26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10" t="s">
        <v>383</v>
      </c>
      <c r="C31" s="221" t="s">
        <v>377</v>
      </c>
      <c r="D31" s="221" t="s">
        <v>366</v>
      </c>
      <c r="E31" s="127">
        <v>71200000</v>
      </c>
      <c r="F31" s="126" t="s">
        <v>27</v>
      </c>
      <c r="G31" s="220">
        <v>0</v>
      </c>
      <c r="H31" s="121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25" t="s">
        <v>384</v>
      </c>
      <c r="C32" s="226" t="s">
        <v>377</v>
      </c>
      <c r="D32" s="226" t="s">
        <v>385</v>
      </c>
      <c r="E32" s="145">
        <v>71200100</v>
      </c>
      <c r="F32" s="144" t="s">
        <v>28</v>
      </c>
      <c r="G32" s="219">
        <v>0</v>
      </c>
      <c r="H32" s="186">
        <v>2.8409111656190019E-7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386</v>
      </c>
      <c r="C33" s="221" t="s">
        <v>377</v>
      </c>
      <c r="D33" s="221" t="s">
        <v>387</v>
      </c>
      <c r="E33" s="127">
        <v>71300000</v>
      </c>
      <c r="F33" s="126" t="s">
        <v>29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388</v>
      </c>
      <c r="C34" s="221" t="s">
        <v>377</v>
      </c>
      <c r="D34" s="221" t="s">
        <v>387</v>
      </c>
      <c r="E34" s="127">
        <v>71300200</v>
      </c>
      <c r="F34" s="126" t="s">
        <v>30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389</v>
      </c>
      <c r="C35" s="221" t="s">
        <v>377</v>
      </c>
      <c r="D35" s="221" t="s">
        <v>372</v>
      </c>
      <c r="E35" s="127">
        <v>71500000</v>
      </c>
      <c r="F35" s="126" t="s">
        <v>31</v>
      </c>
      <c r="G35" s="220">
        <v>0</v>
      </c>
      <c r="H35" s="121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0</v>
      </c>
      <c r="O35" s="220">
        <v>0</v>
      </c>
      <c r="P35" s="220">
        <v>0</v>
      </c>
      <c r="Q35" s="220">
        <v>0</v>
      </c>
      <c r="R35" s="220">
        <v>0</v>
      </c>
      <c r="S35" s="220">
        <v>0</v>
      </c>
      <c r="T35" s="220">
        <v>0</v>
      </c>
    </row>
    <row r="36" spans="1:20" hidden="1" outlineLevel="2" x14ac:dyDescent="0.3">
      <c r="A36" s="114">
        <v>36</v>
      </c>
      <c r="B36" s="210" t="s">
        <v>390</v>
      </c>
      <c r="C36" s="221" t="s">
        <v>377</v>
      </c>
      <c r="D36" s="221"/>
      <c r="E36" s="172">
        <v>71500100</v>
      </c>
      <c r="F36" s="171" t="s">
        <v>332</v>
      </c>
      <c r="G36" s="220"/>
      <c r="H36" s="121">
        <v>0</v>
      </c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</row>
    <row r="37" spans="1:20" hidden="1" outlineLevel="2" x14ac:dyDescent="0.3">
      <c r="A37" s="114">
        <v>37</v>
      </c>
      <c r="B37" s="210" t="s">
        <v>391</v>
      </c>
      <c r="C37" s="221" t="s">
        <v>377</v>
      </c>
      <c r="D37" s="221" t="s">
        <v>387</v>
      </c>
      <c r="E37" s="123">
        <v>71700000</v>
      </c>
      <c r="F37" s="122" t="s">
        <v>32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392</v>
      </c>
      <c r="C38" s="221" t="s">
        <v>377</v>
      </c>
      <c r="D38" s="221">
        <v>0</v>
      </c>
      <c r="E38" s="123">
        <v>71800000</v>
      </c>
      <c r="F38" s="122" t="s">
        <v>33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393</v>
      </c>
      <c r="C39" s="221" t="s">
        <v>377</v>
      </c>
      <c r="D39" s="221" t="s">
        <v>387</v>
      </c>
      <c r="E39" s="127">
        <v>71800400</v>
      </c>
      <c r="F39" s="126" t="s">
        <v>34</v>
      </c>
      <c r="G39" s="220">
        <v>0</v>
      </c>
      <c r="H39" s="121">
        <v>0</v>
      </c>
      <c r="I39" s="220">
        <v>0</v>
      </c>
      <c r="J39" s="220">
        <v>0</v>
      </c>
      <c r="K39" s="220">
        <v>0</v>
      </c>
      <c r="L39" s="220">
        <v>0</v>
      </c>
      <c r="M39" s="220">
        <v>0</v>
      </c>
      <c r="N39" s="220">
        <v>0</v>
      </c>
      <c r="O39" s="220">
        <v>0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394</v>
      </c>
      <c r="C40" s="221" t="s">
        <v>377</v>
      </c>
      <c r="D40" s="221" t="s">
        <v>360</v>
      </c>
      <c r="E40" s="127">
        <v>71900000</v>
      </c>
      <c r="F40" s="126" t="s">
        <v>35</v>
      </c>
      <c r="G40" s="220">
        <v>2790647</v>
      </c>
      <c r="H40" s="121">
        <v>0</v>
      </c>
      <c r="I40" s="220">
        <v>2790647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395</v>
      </c>
      <c r="C41" s="221" t="s">
        <v>377</v>
      </c>
      <c r="D41" s="221" t="s">
        <v>396</v>
      </c>
      <c r="E41" s="127">
        <v>71900100</v>
      </c>
      <c r="F41" s="126" t="s">
        <v>36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10" t="s">
        <v>397</v>
      </c>
      <c r="C42" s="221" t="s">
        <v>377</v>
      </c>
      <c r="D42" s="221" t="s">
        <v>385</v>
      </c>
      <c r="E42" s="224">
        <v>71900500</v>
      </c>
      <c r="F42" s="126" t="s">
        <v>37</v>
      </c>
      <c r="G42" s="220">
        <v>0</v>
      </c>
      <c r="H42" s="121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25" t="s">
        <v>398</v>
      </c>
      <c r="C43" s="226" t="s">
        <v>377</v>
      </c>
      <c r="D43" s="226" t="s">
        <v>399</v>
      </c>
      <c r="E43" s="170">
        <v>71900600</v>
      </c>
      <c r="F43" s="169" t="s">
        <v>38</v>
      </c>
      <c r="G43" s="219">
        <v>0</v>
      </c>
      <c r="H43" s="121">
        <v>0</v>
      </c>
      <c r="I43" s="220">
        <v>0</v>
      </c>
      <c r="J43" s="220">
        <v>0</v>
      </c>
      <c r="K43" s="220">
        <v>0</v>
      </c>
      <c r="L43" s="220">
        <v>0</v>
      </c>
      <c r="M43" s="220">
        <v>0</v>
      </c>
      <c r="N43" s="220">
        <v>0</v>
      </c>
      <c r="O43" s="220">
        <v>0</v>
      </c>
      <c r="P43" s="220">
        <v>0</v>
      </c>
      <c r="Q43" s="220">
        <v>0</v>
      </c>
      <c r="R43" s="220">
        <v>0</v>
      </c>
      <c r="S43" s="220">
        <v>0</v>
      </c>
      <c r="T43" s="220">
        <v>0</v>
      </c>
    </row>
    <row r="44" spans="1:20" hidden="1" outlineLevel="2" x14ac:dyDescent="0.3">
      <c r="A44" s="114">
        <v>44</v>
      </c>
      <c r="B44" s="210" t="s">
        <v>400</v>
      </c>
      <c r="C44" s="221" t="s">
        <v>377</v>
      </c>
      <c r="D44" s="221"/>
      <c r="E44" s="170">
        <v>71900900</v>
      </c>
      <c r="F44" s="169" t="s">
        <v>333</v>
      </c>
      <c r="G44" s="220"/>
      <c r="H44" s="121">
        <v>0</v>
      </c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</row>
    <row r="45" spans="1:20" hidden="1" outlineLevel="2" x14ac:dyDescent="0.3">
      <c r="A45" s="114">
        <v>45</v>
      </c>
      <c r="B45" s="225" t="s">
        <v>401</v>
      </c>
      <c r="C45" s="226" t="s">
        <v>377</v>
      </c>
      <c r="D45" s="226" t="s">
        <v>399</v>
      </c>
      <c r="E45" s="170">
        <v>71901000</v>
      </c>
      <c r="F45" s="169" t="s">
        <v>334</v>
      </c>
      <c r="G45" s="219">
        <v>0</v>
      </c>
      <c r="H45" s="121">
        <v>0</v>
      </c>
      <c r="I45" s="220">
        <v>0</v>
      </c>
      <c r="J45" s="220">
        <v>0</v>
      </c>
      <c r="K45" s="220">
        <v>0</v>
      </c>
      <c r="L45" s="220">
        <v>0</v>
      </c>
      <c r="M45" s="220">
        <v>0</v>
      </c>
      <c r="N45" s="220">
        <v>0</v>
      </c>
      <c r="O45" s="220">
        <v>0</v>
      </c>
      <c r="P45" s="220">
        <v>0</v>
      </c>
      <c r="Q45" s="220">
        <v>0</v>
      </c>
      <c r="R45" s="220">
        <v>0</v>
      </c>
      <c r="S45" s="220">
        <v>0</v>
      </c>
      <c r="T45" s="220">
        <v>0</v>
      </c>
    </row>
    <row r="46" spans="1:20" ht="4.5" customHeight="1" outlineLevel="1" collapsed="1" x14ac:dyDescent="0.3">
      <c r="A46" s="114">
        <v>46</v>
      </c>
      <c r="B46" s="210"/>
      <c r="C46" s="221" t="s">
        <v>377</v>
      </c>
      <c r="D46" s="223"/>
      <c r="E46" s="135">
        <v>1</v>
      </c>
      <c r="F46" s="113"/>
      <c r="G46" s="113"/>
      <c r="H46" s="121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</row>
    <row r="47" spans="1:20" outlineLevel="1" collapsed="1" x14ac:dyDescent="0.3">
      <c r="A47" s="114">
        <v>47</v>
      </c>
      <c r="B47" s="210"/>
      <c r="C47" s="223"/>
      <c r="D47" s="223"/>
      <c r="E47" s="135">
        <v>1</v>
      </c>
      <c r="F47" s="168" t="s">
        <v>39</v>
      </c>
      <c r="G47" s="166">
        <v>5500</v>
      </c>
      <c r="H47" s="167">
        <v>4.2991997058398938E-7</v>
      </c>
      <c r="I47" s="166">
        <v>5500</v>
      </c>
      <c r="J47" s="166">
        <v>0</v>
      </c>
      <c r="K47" s="166">
        <v>0</v>
      </c>
      <c r="L47" s="166">
        <v>0</v>
      </c>
      <c r="M47" s="166">
        <v>0</v>
      </c>
      <c r="N47" s="166">
        <v>0</v>
      </c>
      <c r="O47" s="166">
        <v>0</v>
      </c>
      <c r="P47" s="166">
        <v>0</v>
      </c>
      <c r="Q47" s="166">
        <v>0</v>
      </c>
      <c r="R47" s="166">
        <v>0</v>
      </c>
      <c r="S47" s="166">
        <v>0</v>
      </c>
      <c r="T47" s="166">
        <v>0</v>
      </c>
    </row>
    <row r="48" spans="1:20" hidden="1" outlineLevel="2" x14ac:dyDescent="0.3">
      <c r="A48" s="114">
        <v>48</v>
      </c>
      <c r="B48" s="210" t="s">
        <v>402</v>
      </c>
      <c r="C48" s="221" t="s">
        <v>403</v>
      </c>
      <c r="D48" s="221" t="s">
        <v>399</v>
      </c>
      <c r="E48" s="127">
        <v>71300100</v>
      </c>
      <c r="F48" s="126" t="s">
        <v>40</v>
      </c>
      <c r="G48" s="220">
        <v>5500</v>
      </c>
      <c r="H48" s="121">
        <v>4.2991997058398938E-7</v>
      </c>
      <c r="I48" s="220">
        <v>5500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hidden="1" outlineLevel="2" x14ac:dyDescent="0.3">
      <c r="A49" s="114">
        <v>49</v>
      </c>
      <c r="B49" s="210" t="s">
        <v>404</v>
      </c>
      <c r="C49" s="221" t="s">
        <v>403</v>
      </c>
      <c r="D49" s="221" t="s">
        <v>399</v>
      </c>
      <c r="E49" s="224">
        <v>71900400</v>
      </c>
      <c r="F49" s="227" t="s">
        <v>41</v>
      </c>
      <c r="G49" s="220">
        <v>0</v>
      </c>
      <c r="H49" s="121">
        <v>0</v>
      </c>
      <c r="I49" s="220">
        <v>0</v>
      </c>
      <c r="J49" s="220">
        <v>0</v>
      </c>
      <c r="K49" s="220">
        <v>0</v>
      </c>
      <c r="L49" s="220">
        <v>0</v>
      </c>
      <c r="M49" s="220">
        <v>0</v>
      </c>
      <c r="N49" s="220">
        <v>0</v>
      </c>
      <c r="O49" s="220">
        <v>0</v>
      </c>
      <c r="P49" s="220">
        <v>0</v>
      </c>
      <c r="Q49" s="220">
        <v>0</v>
      </c>
      <c r="R49" s="220">
        <v>0</v>
      </c>
      <c r="S49" s="220">
        <v>0</v>
      </c>
      <c r="T49" s="220">
        <v>0</v>
      </c>
    </row>
    <row r="50" spans="1:20" outlineLevel="1" collapsed="1" x14ac:dyDescent="0.3">
      <c r="A50" s="114">
        <v>50</v>
      </c>
      <c r="B50" s="210"/>
      <c r="C50" s="223"/>
      <c r="D50" s="223"/>
      <c r="E50" s="135">
        <v>1</v>
      </c>
      <c r="F50" s="113"/>
      <c r="G50" s="113"/>
      <c r="H50" s="129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</row>
    <row r="51" spans="1:20" ht="15.6" outlineLevel="1" x14ac:dyDescent="0.3">
      <c r="A51" s="114">
        <v>51</v>
      </c>
      <c r="B51" s="210"/>
      <c r="C51" s="223"/>
      <c r="D51" s="223"/>
      <c r="E51" s="135">
        <v>1</v>
      </c>
      <c r="F51" s="165" t="s">
        <v>42</v>
      </c>
      <c r="G51" s="163">
        <v>2724256.57</v>
      </c>
      <c r="H51" s="164">
        <v>1.8491312990775584E-4</v>
      </c>
      <c r="I51" s="163">
        <v>2724256.57</v>
      </c>
      <c r="J51" s="163">
        <v>0</v>
      </c>
      <c r="K51" s="163">
        <v>0</v>
      </c>
      <c r="L51" s="163">
        <v>0</v>
      </c>
      <c r="M51" s="163">
        <v>0</v>
      </c>
      <c r="N51" s="163">
        <v>0</v>
      </c>
      <c r="O51" s="163">
        <v>0</v>
      </c>
      <c r="P51" s="163">
        <v>0</v>
      </c>
      <c r="Q51" s="163">
        <v>0</v>
      </c>
      <c r="R51" s="163">
        <v>0</v>
      </c>
      <c r="S51" s="163">
        <v>0</v>
      </c>
      <c r="T51" s="163">
        <v>0</v>
      </c>
    </row>
    <row r="52" spans="1:20" ht="18" outlineLevel="1" x14ac:dyDescent="0.35">
      <c r="A52" s="114">
        <v>52</v>
      </c>
      <c r="B52" s="210"/>
      <c r="C52" s="223"/>
      <c r="D52" s="223"/>
      <c r="E52" s="162" t="s">
        <v>43</v>
      </c>
      <c r="F52" s="113"/>
      <c r="G52" s="113"/>
      <c r="H52" s="129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</row>
    <row r="53" spans="1:20" outlineLevel="1" collapsed="1" x14ac:dyDescent="0.3">
      <c r="A53" s="114">
        <v>53</v>
      </c>
      <c r="B53" s="210"/>
      <c r="C53" s="223"/>
      <c r="D53" s="223"/>
      <c r="E53" s="119">
        <v>1</v>
      </c>
      <c r="F53" s="140" t="s">
        <v>44</v>
      </c>
      <c r="G53" s="138">
        <v>-3524092.66</v>
      </c>
      <c r="H53" s="139">
        <v>-3.8829612217864554E-6</v>
      </c>
      <c r="I53" s="138">
        <v>-3524092.66</v>
      </c>
      <c r="J53" s="138">
        <v>0</v>
      </c>
      <c r="K53" s="138">
        <v>0</v>
      </c>
      <c r="L53" s="138">
        <v>0</v>
      </c>
      <c r="M53" s="138">
        <v>0</v>
      </c>
      <c r="N53" s="138">
        <v>0</v>
      </c>
      <c r="O53" s="138">
        <v>0</v>
      </c>
      <c r="P53" s="138">
        <v>0</v>
      </c>
      <c r="Q53" s="138">
        <v>0</v>
      </c>
      <c r="R53" s="138">
        <v>0</v>
      </c>
      <c r="S53" s="138">
        <v>0</v>
      </c>
      <c r="T53" s="138">
        <v>0</v>
      </c>
    </row>
    <row r="54" spans="1:20" hidden="1" outlineLevel="2" x14ac:dyDescent="0.3">
      <c r="A54" s="114">
        <v>54</v>
      </c>
      <c r="B54" s="210" t="s">
        <v>405</v>
      </c>
      <c r="C54" s="221" t="s">
        <v>406</v>
      </c>
      <c r="D54" s="221" t="s">
        <v>407</v>
      </c>
      <c r="E54" s="123">
        <v>80810000</v>
      </c>
      <c r="F54" s="122" t="s">
        <v>45</v>
      </c>
      <c r="G54" s="220">
        <v>14441.21</v>
      </c>
      <c r="H54" s="121">
        <v>0</v>
      </c>
      <c r="I54" s="220">
        <v>14441.21</v>
      </c>
      <c r="J54" s="220">
        <v>0</v>
      </c>
      <c r="K54" s="220">
        <v>0</v>
      </c>
      <c r="L54" s="220">
        <v>0</v>
      </c>
      <c r="M54" s="220">
        <v>0</v>
      </c>
      <c r="N54" s="220">
        <v>0</v>
      </c>
      <c r="O54" s="220">
        <v>0</v>
      </c>
      <c r="P54" s="220">
        <v>0</v>
      </c>
      <c r="Q54" s="220">
        <v>0</v>
      </c>
      <c r="R54" s="220">
        <v>0</v>
      </c>
      <c r="S54" s="220">
        <v>0</v>
      </c>
      <c r="T54" s="220">
        <v>0</v>
      </c>
    </row>
    <row r="55" spans="1:20" hidden="1" outlineLevel="2" x14ac:dyDescent="0.3">
      <c r="A55" s="114">
        <v>55</v>
      </c>
      <c r="B55" s="210" t="s">
        <v>408</v>
      </c>
      <c r="C55" s="221" t="s">
        <v>406</v>
      </c>
      <c r="D55" s="221" t="s">
        <v>407</v>
      </c>
      <c r="E55" s="123">
        <v>80810001</v>
      </c>
      <c r="F55" s="122" t="s">
        <v>46</v>
      </c>
      <c r="G55" s="220">
        <v>-1785378.61</v>
      </c>
      <c r="H55" s="121">
        <v>0</v>
      </c>
      <c r="I55" s="220">
        <v>-1785378.61</v>
      </c>
      <c r="J55" s="220">
        <v>0</v>
      </c>
      <c r="K55" s="220">
        <v>0</v>
      </c>
      <c r="L55" s="220">
        <v>0</v>
      </c>
      <c r="M55" s="220">
        <v>0</v>
      </c>
      <c r="N55" s="220">
        <v>0</v>
      </c>
      <c r="O55" s="220">
        <v>0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409</v>
      </c>
      <c r="C56" s="221" t="s">
        <v>406</v>
      </c>
      <c r="D56" s="221" t="s">
        <v>407</v>
      </c>
      <c r="E56" s="123">
        <v>80820000</v>
      </c>
      <c r="F56" s="122" t="s">
        <v>47</v>
      </c>
      <c r="G56" s="220">
        <v>8500</v>
      </c>
      <c r="H56" s="121">
        <v>0</v>
      </c>
      <c r="I56" s="220">
        <v>8500</v>
      </c>
      <c r="J56" s="220">
        <v>0</v>
      </c>
      <c r="K56" s="220">
        <v>0</v>
      </c>
      <c r="L56" s="220">
        <v>0</v>
      </c>
      <c r="M56" s="220">
        <v>0</v>
      </c>
      <c r="N56" s="220">
        <v>0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idden="1" outlineLevel="2" x14ac:dyDescent="0.3">
      <c r="A57" s="114">
        <v>57</v>
      </c>
      <c r="B57" s="210" t="s">
        <v>410</v>
      </c>
      <c r="C57" s="221" t="s">
        <v>406</v>
      </c>
      <c r="D57" s="221" t="s">
        <v>407</v>
      </c>
      <c r="E57" s="123">
        <v>80820001</v>
      </c>
      <c r="F57" s="122" t="s">
        <v>48</v>
      </c>
      <c r="G57" s="220">
        <v>-1761655.26</v>
      </c>
      <c r="H57" s="121">
        <v>0</v>
      </c>
      <c r="I57" s="220">
        <v>-1761655.26</v>
      </c>
      <c r="J57" s="220">
        <v>0</v>
      </c>
      <c r="K57" s="220">
        <v>0</v>
      </c>
      <c r="L57" s="220">
        <v>0</v>
      </c>
      <c r="M57" s="220">
        <v>0</v>
      </c>
      <c r="N57" s="220">
        <v>0</v>
      </c>
      <c r="O57" s="220">
        <v>0</v>
      </c>
      <c r="P57" s="220">
        <v>0</v>
      </c>
      <c r="Q57" s="220">
        <v>0</v>
      </c>
      <c r="R57" s="220">
        <v>0</v>
      </c>
      <c r="S57" s="220">
        <v>0</v>
      </c>
      <c r="T57" s="220">
        <v>0</v>
      </c>
    </row>
    <row r="58" spans="1:20" ht="5.7" customHeight="1" outlineLevel="1" collapsed="1" x14ac:dyDescent="0.3">
      <c r="A58" s="114">
        <v>58</v>
      </c>
      <c r="B58" s="210"/>
      <c r="C58" s="223"/>
      <c r="D58" s="223"/>
      <c r="E58" s="135">
        <v>1</v>
      </c>
      <c r="F58" s="113"/>
      <c r="G58" s="113"/>
      <c r="H58" s="129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</row>
    <row r="59" spans="1:20" outlineLevel="1" collapsed="1" x14ac:dyDescent="0.3">
      <c r="A59" s="114">
        <v>59</v>
      </c>
      <c r="B59" s="210"/>
      <c r="C59" s="223"/>
      <c r="D59" s="223"/>
      <c r="E59" s="119">
        <v>1</v>
      </c>
      <c r="F59" s="140" t="s">
        <v>49</v>
      </c>
      <c r="G59" s="138">
        <v>-10148934.059999999</v>
      </c>
      <c r="H59" s="139">
        <v>-3.8829612217864554E-6</v>
      </c>
      <c r="I59" s="138">
        <v>-10148934.059999999</v>
      </c>
      <c r="J59" s="138">
        <v>0</v>
      </c>
      <c r="K59" s="138">
        <v>0</v>
      </c>
      <c r="L59" s="138">
        <v>0</v>
      </c>
      <c r="M59" s="138">
        <v>0</v>
      </c>
      <c r="N59" s="138">
        <v>0</v>
      </c>
      <c r="O59" s="138">
        <v>0</v>
      </c>
      <c r="P59" s="138">
        <v>0</v>
      </c>
      <c r="Q59" s="138">
        <v>0</v>
      </c>
      <c r="R59" s="138">
        <v>0</v>
      </c>
      <c r="S59" s="138">
        <v>0</v>
      </c>
      <c r="T59" s="138">
        <v>0</v>
      </c>
    </row>
    <row r="60" spans="1:20" hidden="1" outlineLevel="2" x14ac:dyDescent="0.3">
      <c r="A60" s="114">
        <v>60</v>
      </c>
      <c r="B60" s="210" t="s">
        <v>411</v>
      </c>
      <c r="C60" s="221" t="s">
        <v>412</v>
      </c>
      <c r="D60" s="221" t="s">
        <v>413</v>
      </c>
      <c r="E60" s="123">
        <v>81100000</v>
      </c>
      <c r="F60" s="122" t="s">
        <v>50</v>
      </c>
      <c r="G60" s="220">
        <v>-8769446.8699999992</v>
      </c>
      <c r="H60" s="121">
        <v>0</v>
      </c>
      <c r="I60" s="220">
        <v>-8769446.8699999992</v>
      </c>
      <c r="J60" s="220">
        <v>0</v>
      </c>
      <c r="K60" s="220">
        <v>0</v>
      </c>
      <c r="L60" s="220">
        <v>0</v>
      </c>
      <c r="M60" s="220">
        <v>0</v>
      </c>
      <c r="N60" s="220">
        <v>0</v>
      </c>
      <c r="O60" s="220">
        <v>0</v>
      </c>
      <c r="P60" s="220">
        <v>0</v>
      </c>
      <c r="Q60" s="220">
        <v>0</v>
      </c>
      <c r="R60" s="220">
        <v>0</v>
      </c>
      <c r="S60" s="220">
        <v>0</v>
      </c>
      <c r="T60" s="220">
        <v>0</v>
      </c>
    </row>
    <row r="61" spans="1:20" hidden="1" outlineLevel="2" x14ac:dyDescent="0.3">
      <c r="A61" s="114">
        <v>61</v>
      </c>
      <c r="B61" s="210" t="s">
        <v>414</v>
      </c>
      <c r="C61" s="221" t="s">
        <v>412</v>
      </c>
      <c r="D61" s="221" t="s">
        <v>413</v>
      </c>
      <c r="E61" s="161">
        <v>81100100</v>
      </c>
      <c r="F61" s="160" t="s">
        <v>51</v>
      </c>
      <c r="G61" s="220">
        <v>-62760</v>
      </c>
      <c r="H61" s="121">
        <v>0</v>
      </c>
      <c r="I61" s="220">
        <v>-62760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415</v>
      </c>
      <c r="C62" s="221" t="s">
        <v>412</v>
      </c>
      <c r="D62" s="221" t="s">
        <v>413</v>
      </c>
      <c r="E62" s="123">
        <v>81200000</v>
      </c>
      <c r="F62" s="122" t="s">
        <v>52</v>
      </c>
      <c r="G62" s="220">
        <v>0</v>
      </c>
      <c r="H62" s="121">
        <v>0</v>
      </c>
      <c r="I62" s="220">
        <v>0</v>
      </c>
      <c r="J62" s="220">
        <v>0</v>
      </c>
      <c r="K62" s="220">
        <v>0</v>
      </c>
      <c r="L62" s="220">
        <v>0</v>
      </c>
      <c r="M62" s="220">
        <v>0</v>
      </c>
      <c r="N62" s="220">
        <v>0</v>
      </c>
      <c r="O62" s="220">
        <v>0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416</v>
      </c>
      <c r="C63" s="221" t="s">
        <v>412</v>
      </c>
      <c r="D63" s="221" t="s">
        <v>413</v>
      </c>
      <c r="E63" s="123">
        <v>81400000</v>
      </c>
      <c r="F63" s="122" t="s">
        <v>53</v>
      </c>
      <c r="G63" s="220">
        <v>-285170.69</v>
      </c>
      <c r="H63" s="121">
        <v>0</v>
      </c>
      <c r="I63" s="220">
        <v>-285170.69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417</v>
      </c>
      <c r="C64" s="221" t="s">
        <v>412</v>
      </c>
      <c r="D64" s="221" t="s">
        <v>413</v>
      </c>
      <c r="E64" s="123">
        <v>81500000</v>
      </c>
      <c r="F64" s="122" t="s">
        <v>54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418</v>
      </c>
      <c r="C65" s="221" t="s">
        <v>412</v>
      </c>
      <c r="D65" s="221" t="s">
        <v>396</v>
      </c>
      <c r="E65" s="127">
        <v>81500100</v>
      </c>
      <c r="F65" s="126" t="s">
        <v>55</v>
      </c>
      <c r="G65" s="220">
        <v>0</v>
      </c>
      <c r="H65" s="121">
        <v>0</v>
      </c>
      <c r="I65" s="220">
        <v>0</v>
      </c>
      <c r="J65" s="220">
        <v>0</v>
      </c>
      <c r="K65" s="220">
        <v>0</v>
      </c>
      <c r="L65" s="220">
        <v>0</v>
      </c>
      <c r="M65" s="220">
        <v>0</v>
      </c>
      <c r="N65" s="220">
        <v>0</v>
      </c>
      <c r="O65" s="220">
        <v>0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419</v>
      </c>
      <c r="C66" s="226" t="s">
        <v>412</v>
      </c>
      <c r="D66" s="226" t="s">
        <v>413</v>
      </c>
      <c r="E66" s="159">
        <v>82100000</v>
      </c>
      <c r="F66" s="152" t="s">
        <v>56</v>
      </c>
      <c r="G66" s="228">
        <v>-1031556.5</v>
      </c>
      <c r="H66" s="121">
        <v>0</v>
      </c>
      <c r="I66" s="220">
        <v>-1031556.5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idden="1" outlineLevel="2" x14ac:dyDescent="0.3">
      <c r="A67" s="114">
        <v>67</v>
      </c>
      <c r="B67" s="210" t="s">
        <v>420</v>
      </c>
      <c r="C67" s="221" t="s">
        <v>412</v>
      </c>
      <c r="D67" s="221" t="s">
        <v>413</v>
      </c>
      <c r="E67" s="123">
        <v>84210100</v>
      </c>
      <c r="F67" s="148" t="s">
        <v>57</v>
      </c>
      <c r="G67" s="229">
        <v>0</v>
      </c>
      <c r="H67" s="121">
        <v>0</v>
      </c>
      <c r="I67" s="220">
        <v>0</v>
      </c>
      <c r="J67" s="220">
        <v>0</v>
      </c>
      <c r="K67" s="220">
        <v>0</v>
      </c>
      <c r="L67" s="220">
        <v>0</v>
      </c>
      <c r="M67" s="220">
        <v>0</v>
      </c>
      <c r="N67" s="220">
        <v>0</v>
      </c>
      <c r="O67" s="220">
        <v>0</v>
      </c>
      <c r="P67" s="220">
        <v>0</v>
      </c>
      <c r="Q67" s="220">
        <v>0</v>
      </c>
      <c r="R67" s="220">
        <v>0</v>
      </c>
      <c r="S67" s="220">
        <v>0</v>
      </c>
      <c r="T67" s="220">
        <v>0</v>
      </c>
    </row>
    <row r="68" spans="1:20" ht="5.7" customHeight="1" outlineLevel="1" collapsed="1" x14ac:dyDescent="0.3">
      <c r="A68" s="114">
        <v>68</v>
      </c>
      <c r="B68" s="210"/>
      <c r="C68" s="223"/>
      <c r="D68" s="223"/>
      <c r="E68" s="151">
        <v>1</v>
      </c>
      <c r="F68" s="118"/>
      <c r="G68" s="118"/>
      <c r="H68" s="129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</row>
    <row r="69" spans="1:20" outlineLevel="1" collapsed="1" x14ac:dyDescent="0.3">
      <c r="A69" s="114">
        <v>69</v>
      </c>
      <c r="B69" s="210"/>
      <c r="C69" s="223"/>
      <c r="D69" s="223"/>
      <c r="E69" s="119">
        <v>1</v>
      </c>
      <c r="F69" s="140" t="s">
        <v>58</v>
      </c>
      <c r="G69" s="138">
        <v>-34869.519999999997</v>
      </c>
      <c r="H69" s="139">
        <v>0</v>
      </c>
      <c r="I69" s="138">
        <v>-34869.519999999997</v>
      </c>
      <c r="J69" s="138">
        <v>0</v>
      </c>
      <c r="K69" s="138">
        <v>0</v>
      </c>
      <c r="L69" s="138">
        <v>0</v>
      </c>
      <c r="M69" s="138">
        <v>0</v>
      </c>
      <c r="N69" s="138">
        <v>0</v>
      </c>
      <c r="O69" s="138">
        <v>0</v>
      </c>
      <c r="P69" s="138">
        <v>0</v>
      </c>
      <c r="Q69" s="138">
        <v>0</v>
      </c>
      <c r="R69" s="138">
        <v>0</v>
      </c>
      <c r="S69" s="138">
        <v>0</v>
      </c>
      <c r="T69" s="138">
        <v>0</v>
      </c>
    </row>
    <row r="70" spans="1:20" hidden="1" outlineLevel="2" x14ac:dyDescent="0.3">
      <c r="A70" s="114">
        <v>70</v>
      </c>
      <c r="B70" s="210" t="s">
        <v>421</v>
      </c>
      <c r="C70" s="221" t="s">
        <v>412</v>
      </c>
      <c r="D70" s="221" t="s">
        <v>413</v>
      </c>
      <c r="E70" s="123">
        <v>81300000</v>
      </c>
      <c r="F70" s="122" t="s">
        <v>59</v>
      </c>
      <c r="G70" s="220">
        <v>0</v>
      </c>
      <c r="H70" s="121">
        <v>0</v>
      </c>
      <c r="I70" s="220">
        <v>0</v>
      </c>
      <c r="J70" s="220">
        <v>0</v>
      </c>
      <c r="K70" s="220">
        <v>0</v>
      </c>
      <c r="L70" s="220">
        <v>0</v>
      </c>
      <c r="M70" s="220">
        <v>0</v>
      </c>
      <c r="N70" s="220">
        <v>0</v>
      </c>
      <c r="O70" s="220">
        <v>0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422</v>
      </c>
      <c r="C71" s="221" t="s">
        <v>412</v>
      </c>
      <c r="D71" s="221" t="s">
        <v>413</v>
      </c>
      <c r="E71" s="123">
        <v>81300100</v>
      </c>
      <c r="F71" s="122" t="s">
        <v>60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423</v>
      </c>
      <c r="C72" s="221" t="s">
        <v>412</v>
      </c>
      <c r="D72" s="221" t="s">
        <v>413</v>
      </c>
      <c r="E72" s="123">
        <v>81300200</v>
      </c>
      <c r="F72" s="122" t="s">
        <v>61</v>
      </c>
      <c r="G72" s="220">
        <v>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424</v>
      </c>
      <c r="C73" s="221" t="s">
        <v>412</v>
      </c>
      <c r="D73" s="221" t="s">
        <v>413</v>
      </c>
      <c r="E73" s="123">
        <v>81300300</v>
      </c>
      <c r="F73" s="122" t="s">
        <v>62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425</v>
      </c>
      <c r="C74" s="221" t="s">
        <v>412</v>
      </c>
      <c r="D74" s="221" t="s">
        <v>413</v>
      </c>
      <c r="E74" s="123">
        <v>81300400</v>
      </c>
      <c r="F74" s="122" t="s">
        <v>63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426</v>
      </c>
      <c r="C75" s="221" t="s">
        <v>412</v>
      </c>
      <c r="D75" s="221" t="s">
        <v>413</v>
      </c>
      <c r="E75" s="123">
        <v>82400000</v>
      </c>
      <c r="F75" s="122" t="s">
        <v>64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427</v>
      </c>
      <c r="C76" s="221" t="s">
        <v>428</v>
      </c>
      <c r="D76" s="221" t="s">
        <v>429</v>
      </c>
      <c r="E76" s="127">
        <v>84220100</v>
      </c>
      <c r="F76" s="126" t="s">
        <v>65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430</v>
      </c>
      <c r="C77" s="221" t="s">
        <v>428</v>
      </c>
      <c r="D77" s="221" t="s">
        <v>429</v>
      </c>
      <c r="E77" s="127">
        <v>84220200</v>
      </c>
      <c r="F77" s="126" t="s">
        <v>66</v>
      </c>
      <c r="G77" s="220">
        <v>0</v>
      </c>
      <c r="H77" s="121">
        <v>0</v>
      </c>
      <c r="I77" s="220">
        <v>0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431</v>
      </c>
      <c r="C78" s="221" t="s">
        <v>428</v>
      </c>
      <c r="D78" s="221" t="s">
        <v>429</v>
      </c>
      <c r="E78" s="127">
        <v>84220300</v>
      </c>
      <c r="F78" s="126" t="s">
        <v>67</v>
      </c>
      <c r="G78" s="220">
        <v>0</v>
      </c>
      <c r="H78" s="121">
        <v>0</v>
      </c>
      <c r="I78" s="220">
        <v>0</v>
      </c>
      <c r="J78" s="220">
        <v>0</v>
      </c>
      <c r="K78" s="220">
        <v>0</v>
      </c>
      <c r="L78" s="220">
        <v>0</v>
      </c>
      <c r="M78" s="220">
        <v>0</v>
      </c>
      <c r="N78" s="220">
        <v>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432</v>
      </c>
      <c r="C79" s="221" t="s">
        <v>428</v>
      </c>
      <c r="D79" s="221" t="s">
        <v>429</v>
      </c>
      <c r="E79" s="127">
        <v>84220400</v>
      </c>
      <c r="F79" s="126" t="s">
        <v>68</v>
      </c>
      <c r="G79" s="220">
        <v>-1210</v>
      </c>
      <c r="H79" s="121">
        <v>0</v>
      </c>
      <c r="I79" s="220">
        <v>-1210</v>
      </c>
      <c r="J79" s="220">
        <v>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433</v>
      </c>
      <c r="C80" s="221" t="s">
        <v>428</v>
      </c>
      <c r="D80" s="221" t="s">
        <v>429</v>
      </c>
      <c r="E80" s="127">
        <v>84220500</v>
      </c>
      <c r="F80" s="126" t="s">
        <v>69</v>
      </c>
      <c r="G80" s="220">
        <v>0</v>
      </c>
      <c r="H80" s="121">
        <v>0</v>
      </c>
      <c r="I80" s="220">
        <v>0</v>
      </c>
      <c r="J80" s="220">
        <v>0</v>
      </c>
      <c r="K80" s="220">
        <v>0</v>
      </c>
      <c r="L80" s="220">
        <v>0</v>
      </c>
      <c r="M80" s="220">
        <v>0</v>
      </c>
      <c r="N80" s="220">
        <v>0</v>
      </c>
      <c r="O80" s="220">
        <v>0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434</v>
      </c>
      <c r="C81" s="221" t="s">
        <v>428</v>
      </c>
      <c r="D81" s="221" t="s">
        <v>429</v>
      </c>
      <c r="E81" s="127">
        <v>84220700</v>
      </c>
      <c r="F81" s="126" t="s">
        <v>70</v>
      </c>
      <c r="G81" s="220">
        <v>-33659.519999999997</v>
      </c>
      <c r="H81" s="121">
        <v>0</v>
      </c>
      <c r="I81" s="220">
        <v>-33659.519999999997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435</v>
      </c>
      <c r="C82" s="221" t="s">
        <v>428</v>
      </c>
      <c r="D82" s="221" t="s">
        <v>429</v>
      </c>
      <c r="E82" s="127">
        <v>84220800</v>
      </c>
      <c r="F82" s="126" t="s">
        <v>71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idden="1" outlineLevel="2" x14ac:dyDescent="0.3">
      <c r="A83" s="114">
        <v>83</v>
      </c>
      <c r="B83" s="210" t="s">
        <v>436</v>
      </c>
      <c r="C83" s="221" t="s">
        <v>428</v>
      </c>
      <c r="D83" s="221" t="s">
        <v>429</v>
      </c>
      <c r="E83" s="156">
        <v>84220900</v>
      </c>
      <c r="F83" s="155" t="s">
        <v>72</v>
      </c>
      <c r="G83" s="220">
        <v>0</v>
      </c>
      <c r="H83" s="121">
        <v>0</v>
      </c>
      <c r="I83" s="220">
        <v>0</v>
      </c>
      <c r="J83" s="220">
        <v>0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220">
        <v>0</v>
      </c>
      <c r="R83" s="220">
        <v>0</v>
      </c>
      <c r="S83" s="220">
        <v>0</v>
      </c>
      <c r="T83" s="220">
        <v>0</v>
      </c>
    </row>
    <row r="84" spans="1:20" ht="5.7" customHeight="1" outlineLevel="1" collapsed="1" x14ac:dyDescent="0.3">
      <c r="A84" s="114">
        <v>84</v>
      </c>
      <c r="B84" s="210"/>
      <c r="C84" s="223"/>
      <c r="D84" s="223"/>
      <c r="E84" s="151">
        <v>1</v>
      </c>
      <c r="F84" s="118"/>
      <c r="G84" s="118"/>
      <c r="H84" s="129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</row>
    <row r="85" spans="1:20" outlineLevel="1" collapsed="1" x14ac:dyDescent="0.3">
      <c r="A85" s="114">
        <v>85</v>
      </c>
      <c r="B85" s="210"/>
      <c r="C85" s="223"/>
      <c r="D85" s="223"/>
      <c r="E85" s="154">
        <v>1</v>
      </c>
      <c r="F85" s="140" t="s">
        <v>73</v>
      </c>
      <c r="G85" s="138">
        <v>-876724.99</v>
      </c>
      <c r="H85" s="139">
        <v>0</v>
      </c>
      <c r="I85" s="138">
        <v>-876724.99</v>
      </c>
      <c r="J85" s="138">
        <v>0</v>
      </c>
      <c r="K85" s="138">
        <v>0</v>
      </c>
      <c r="L85" s="138">
        <v>0</v>
      </c>
      <c r="M85" s="138">
        <v>0</v>
      </c>
      <c r="N85" s="138">
        <v>0</v>
      </c>
      <c r="O85" s="138">
        <v>0</v>
      </c>
      <c r="P85" s="138">
        <v>0</v>
      </c>
      <c r="Q85" s="138">
        <v>0</v>
      </c>
      <c r="R85" s="138">
        <v>0</v>
      </c>
      <c r="S85" s="138">
        <v>0</v>
      </c>
      <c r="T85" s="138">
        <v>0</v>
      </c>
    </row>
    <row r="86" spans="1:20" hidden="1" outlineLevel="2" x14ac:dyDescent="0.3">
      <c r="A86" s="114">
        <v>86</v>
      </c>
      <c r="B86" s="210" t="s">
        <v>437</v>
      </c>
      <c r="C86" s="221" t="s">
        <v>74</v>
      </c>
      <c r="D86" s="221" t="s">
        <v>399</v>
      </c>
      <c r="E86" s="127">
        <v>84160200</v>
      </c>
      <c r="F86" s="126" t="s">
        <v>74</v>
      </c>
      <c r="G86" s="220">
        <v>-876724.99</v>
      </c>
      <c r="H86" s="121">
        <v>0</v>
      </c>
      <c r="I86" s="220">
        <v>-876724.99</v>
      </c>
      <c r="J86" s="220">
        <v>0</v>
      </c>
      <c r="K86" s="220">
        <v>0</v>
      </c>
      <c r="L86" s="220">
        <v>0</v>
      </c>
      <c r="M86" s="220">
        <v>0</v>
      </c>
      <c r="N86" s="220">
        <v>0</v>
      </c>
      <c r="O86" s="220">
        <v>0</v>
      </c>
      <c r="P86" s="220">
        <v>0</v>
      </c>
      <c r="Q86" s="220">
        <v>0</v>
      </c>
      <c r="R86" s="220">
        <v>0</v>
      </c>
      <c r="S86" s="220">
        <v>0</v>
      </c>
      <c r="T86" s="220">
        <v>0</v>
      </c>
    </row>
    <row r="87" spans="1:20" ht="5.7" customHeight="1" outlineLevel="1" collapsed="1" x14ac:dyDescent="0.3">
      <c r="A87" s="114">
        <v>87</v>
      </c>
      <c r="B87" s="210"/>
      <c r="C87" s="223"/>
      <c r="D87" s="223"/>
      <c r="E87" s="151">
        <v>1</v>
      </c>
      <c r="F87" s="118"/>
      <c r="G87" s="118"/>
      <c r="H87" s="129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</row>
    <row r="88" spans="1:20" outlineLevel="1" collapsed="1" x14ac:dyDescent="0.3">
      <c r="A88" s="114">
        <v>88</v>
      </c>
      <c r="B88" s="210"/>
      <c r="C88" s="223"/>
      <c r="D88" s="223"/>
      <c r="E88" s="154">
        <v>1</v>
      </c>
      <c r="F88" s="140" t="s">
        <v>75</v>
      </c>
      <c r="G88" s="138">
        <v>-1041059.6699999999</v>
      </c>
      <c r="H88" s="139">
        <v>-6.3735929704336302E-5</v>
      </c>
      <c r="I88" s="138">
        <v>-1041059.6699999999</v>
      </c>
      <c r="J88" s="138">
        <v>0</v>
      </c>
      <c r="K88" s="138">
        <v>0</v>
      </c>
      <c r="L88" s="138">
        <v>0</v>
      </c>
      <c r="M88" s="138">
        <v>0</v>
      </c>
      <c r="N88" s="138">
        <v>0</v>
      </c>
      <c r="O88" s="138">
        <v>0</v>
      </c>
      <c r="P88" s="138">
        <v>0</v>
      </c>
      <c r="Q88" s="138">
        <v>0</v>
      </c>
      <c r="R88" s="138">
        <v>0</v>
      </c>
      <c r="S88" s="138">
        <v>0</v>
      </c>
      <c r="T88" s="138">
        <v>0</v>
      </c>
    </row>
    <row r="89" spans="1:20" hidden="1" outlineLevel="2" x14ac:dyDescent="0.3">
      <c r="A89" s="114">
        <v>89</v>
      </c>
      <c r="B89" s="210" t="s">
        <v>438</v>
      </c>
      <c r="C89" s="221" t="s">
        <v>439</v>
      </c>
      <c r="D89" s="221" t="s">
        <v>440</v>
      </c>
      <c r="E89" s="127">
        <v>84030100</v>
      </c>
      <c r="F89" s="126" t="s">
        <v>76</v>
      </c>
      <c r="G89" s="220">
        <v>0</v>
      </c>
      <c r="H89" s="121">
        <v>0</v>
      </c>
      <c r="I89" s="220">
        <v>0</v>
      </c>
      <c r="J89" s="220">
        <v>0</v>
      </c>
      <c r="K89" s="220">
        <v>0</v>
      </c>
      <c r="L89" s="220">
        <v>0</v>
      </c>
      <c r="M89" s="220">
        <v>0</v>
      </c>
      <c r="N89" s="220">
        <v>0</v>
      </c>
      <c r="O89" s="220">
        <v>0</v>
      </c>
      <c r="P89" s="220">
        <v>0</v>
      </c>
      <c r="Q89" s="220">
        <v>0</v>
      </c>
      <c r="R89" s="220">
        <v>0</v>
      </c>
      <c r="S89" s="220">
        <v>0</v>
      </c>
      <c r="T89" s="220">
        <v>0</v>
      </c>
    </row>
    <row r="90" spans="1:20" hidden="1" outlineLevel="2" x14ac:dyDescent="0.3">
      <c r="A90" s="114">
        <v>90</v>
      </c>
      <c r="B90" s="210" t="s">
        <v>441</v>
      </c>
      <c r="C90" s="221" t="s">
        <v>439</v>
      </c>
      <c r="D90" s="221" t="s">
        <v>440</v>
      </c>
      <c r="E90" s="127">
        <v>84030200</v>
      </c>
      <c r="F90" s="126" t="s">
        <v>77</v>
      </c>
      <c r="G90" s="220">
        <v>-17523</v>
      </c>
      <c r="H90" s="121">
        <v>-1.4462436157116974E-6</v>
      </c>
      <c r="I90" s="220">
        <v>-17523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442</v>
      </c>
      <c r="C91" s="221" t="s">
        <v>439</v>
      </c>
      <c r="D91" s="221" t="s">
        <v>440</v>
      </c>
      <c r="E91" s="127">
        <v>84030300</v>
      </c>
      <c r="F91" s="126" t="s">
        <v>78</v>
      </c>
      <c r="G91" s="220">
        <v>0</v>
      </c>
      <c r="H91" s="121">
        <v>0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443</v>
      </c>
      <c r="C92" s="221" t="s">
        <v>439</v>
      </c>
      <c r="D92" s="221" t="s">
        <v>440</v>
      </c>
      <c r="E92" s="127">
        <v>84030400</v>
      </c>
      <c r="F92" s="126" t="s">
        <v>79</v>
      </c>
      <c r="G92" s="220">
        <v>0</v>
      </c>
      <c r="H92" s="121">
        <v>-4.3387308471350902E-6</v>
      </c>
      <c r="I92" s="220">
        <v>0</v>
      </c>
      <c r="J92" s="220">
        <v>0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444</v>
      </c>
      <c r="C93" s="221" t="s">
        <v>439</v>
      </c>
      <c r="D93" s="221" t="s">
        <v>440</v>
      </c>
      <c r="E93" s="127">
        <v>84030500</v>
      </c>
      <c r="F93" s="126" t="s">
        <v>80</v>
      </c>
      <c r="G93" s="220">
        <v>-558576.44999999995</v>
      </c>
      <c r="H93" s="121">
        <v>-5.7849744628467903E-6</v>
      </c>
      <c r="I93" s="220">
        <v>-558576.44999999995</v>
      </c>
      <c r="J93" s="220">
        <v>0</v>
      </c>
      <c r="K93" s="220">
        <v>0</v>
      </c>
      <c r="L93" s="220">
        <v>0</v>
      </c>
      <c r="M93" s="220">
        <v>0</v>
      </c>
      <c r="N93" s="220">
        <v>0</v>
      </c>
      <c r="O93" s="220">
        <v>0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445</v>
      </c>
      <c r="C94" s="221" t="s">
        <v>439</v>
      </c>
      <c r="D94" s="221" t="s">
        <v>440</v>
      </c>
      <c r="E94" s="127">
        <v>84030600</v>
      </c>
      <c r="F94" s="126" t="s">
        <v>81</v>
      </c>
      <c r="G94" s="220">
        <v>-17910.689999999999</v>
      </c>
      <c r="H94" s="121">
        <v>-7.2312180785584904E-6</v>
      </c>
      <c r="I94" s="220">
        <v>-17910.689999999999</v>
      </c>
      <c r="J94" s="220">
        <v>0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446</v>
      </c>
      <c r="C95" s="221" t="s">
        <v>439</v>
      </c>
      <c r="D95" s="221" t="s">
        <v>440</v>
      </c>
      <c r="E95" s="127">
        <v>84030800</v>
      </c>
      <c r="F95" s="126" t="s">
        <v>82</v>
      </c>
      <c r="G95" s="220">
        <v>0</v>
      </c>
      <c r="H95" s="121">
        <v>-8.6774616942701803E-6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idden="1" outlineLevel="2" x14ac:dyDescent="0.3">
      <c r="A96" s="114">
        <v>96</v>
      </c>
      <c r="B96" s="210" t="s">
        <v>447</v>
      </c>
      <c r="C96" s="221" t="s">
        <v>439</v>
      </c>
      <c r="D96" s="221" t="s">
        <v>440</v>
      </c>
      <c r="E96" s="127">
        <v>80300100</v>
      </c>
      <c r="F96" s="126" t="s">
        <v>83</v>
      </c>
      <c r="G96" s="220">
        <v>-447049.53</v>
      </c>
      <c r="H96" s="121">
        <v>-1.01237053099819E-5</v>
      </c>
      <c r="I96" s="220">
        <v>-447049.53</v>
      </c>
      <c r="J96" s="220">
        <v>0</v>
      </c>
      <c r="K96" s="220">
        <v>0</v>
      </c>
      <c r="L96" s="220">
        <v>0</v>
      </c>
      <c r="M96" s="220">
        <v>0</v>
      </c>
      <c r="N96" s="220">
        <v>0</v>
      </c>
      <c r="O96" s="220">
        <v>0</v>
      </c>
      <c r="P96" s="220">
        <v>0</v>
      </c>
      <c r="Q96" s="220">
        <v>0</v>
      </c>
      <c r="R96" s="220">
        <v>0</v>
      </c>
      <c r="S96" s="220">
        <v>0</v>
      </c>
      <c r="T96" s="220">
        <v>0</v>
      </c>
    </row>
    <row r="97" spans="1:20" ht="5.7" customHeight="1" outlineLevel="1" collapsed="1" x14ac:dyDescent="0.3">
      <c r="A97" s="114">
        <v>97</v>
      </c>
      <c r="B97" s="210"/>
      <c r="C97" s="223"/>
      <c r="D97" s="223"/>
      <c r="E97" s="151">
        <v>1</v>
      </c>
      <c r="F97" s="118"/>
      <c r="G97" s="118"/>
      <c r="H97" s="129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</row>
    <row r="98" spans="1:20" outlineLevel="1" collapsed="1" x14ac:dyDescent="0.3">
      <c r="A98" s="114">
        <v>98</v>
      </c>
      <c r="B98" s="210"/>
      <c r="C98" s="223"/>
      <c r="D98" s="223"/>
      <c r="E98" s="119">
        <v>1</v>
      </c>
      <c r="F98" s="140" t="s">
        <v>84</v>
      </c>
      <c r="G98" s="138">
        <v>-74000</v>
      </c>
      <c r="H98" s="139">
        <v>-4.8480905700436498E-6</v>
      </c>
      <c r="I98" s="138">
        <v>-74000</v>
      </c>
      <c r="J98" s="138">
        <v>0</v>
      </c>
      <c r="K98" s="138">
        <v>0</v>
      </c>
      <c r="L98" s="138">
        <v>0</v>
      </c>
      <c r="M98" s="138">
        <v>0</v>
      </c>
      <c r="N98" s="138">
        <v>0</v>
      </c>
      <c r="O98" s="138">
        <v>0</v>
      </c>
      <c r="P98" s="138">
        <v>0</v>
      </c>
      <c r="Q98" s="138">
        <v>0</v>
      </c>
      <c r="R98" s="138">
        <v>0</v>
      </c>
      <c r="S98" s="138">
        <v>0</v>
      </c>
      <c r="T98" s="138">
        <v>0</v>
      </c>
    </row>
    <row r="99" spans="1:20" hidden="1" outlineLevel="2" x14ac:dyDescent="0.3">
      <c r="A99" s="114">
        <v>99</v>
      </c>
      <c r="B99" s="210" t="s">
        <v>448</v>
      </c>
      <c r="C99" s="221" t="s">
        <v>85</v>
      </c>
      <c r="D99" s="221" t="s">
        <v>372</v>
      </c>
      <c r="E99" s="127">
        <v>84020100</v>
      </c>
      <c r="F99" s="126" t="s">
        <v>86</v>
      </c>
      <c r="G99" s="220">
        <v>-74000</v>
      </c>
      <c r="H99" s="121">
        <v>-4.3075533374816556E-6</v>
      </c>
      <c r="I99" s="220">
        <v>-74000</v>
      </c>
      <c r="J99" s="220">
        <v>0</v>
      </c>
      <c r="K99" s="220">
        <v>0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449</v>
      </c>
      <c r="C100" s="221" t="s">
        <v>85</v>
      </c>
      <c r="D100" s="221" t="s">
        <v>372</v>
      </c>
      <c r="E100" s="230">
        <v>84020200</v>
      </c>
      <c r="F100" s="227" t="s">
        <v>85</v>
      </c>
      <c r="G100" s="220">
        <v>0</v>
      </c>
      <c r="H100" s="121">
        <v>0</v>
      </c>
      <c r="I100" s="220">
        <v>0</v>
      </c>
      <c r="J100" s="220">
        <v>0</v>
      </c>
      <c r="K100" s="220">
        <v>0</v>
      </c>
      <c r="L100" s="220">
        <v>0</v>
      </c>
      <c r="M100" s="220">
        <v>0</v>
      </c>
      <c r="N100" s="220">
        <v>0</v>
      </c>
      <c r="O100" s="220">
        <v>0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idden="1" outlineLevel="2" x14ac:dyDescent="0.3">
      <c r="A101" s="114">
        <v>101</v>
      </c>
      <c r="B101" s="210" t="s">
        <v>450</v>
      </c>
      <c r="C101" s="221" t="s">
        <v>85</v>
      </c>
      <c r="D101" s="221" t="s">
        <v>372</v>
      </c>
      <c r="E101" s="127">
        <v>84020300</v>
      </c>
      <c r="F101" s="126" t="s">
        <v>87</v>
      </c>
      <c r="G101" s="220">
        <v>0</v>
      </c>
      <c r="H101" s="121">
        <v>-5.4053723256199494E-7</v>
      </c>
      <c r="I101" s="220">
        <v>0</v>
      </c>
      <c r="J101" s="220">
        <v>0</v>
      </c>
      <c r="K101" s="220">
        <v>0</v>
      </c>
      <c r="L101" s="220">
        <v>0</v>
      </c>
      <c r="M101" s="220">
        <v>0</v>
      </c>
      <c r="N101" s="220">
        <v>0</v>
      </c>
      <c r="O101" s="220">
        <v>0</v>
      </c>
      <c r="P101" s="220">
        <v>0</v>
      </c>
      <c r="Q101" s="220">
        <v>0</v>
      </c>
      <c r="R101" s="220">
        <v>0</v>
      </c>
      <c r="S101" s="220">
        <v>0</v>
      </c>
      <c r="T101" s="220">
        <v>0</v>
      </c>
    </row>
    <row r="102" spans="1:20" ht="5.7" customHeight="1" outlineLevel="1" collapsed="1" x14ac:dyDescent="0.3">
      <c r="A102" s="114">
        <v>102</v>
      </c>
      <c r="B102" s="210"/>
      <c r="C102" s="223"/>
      <c r="D102" s="223"/>
      <c r="E102" s="151">
        <v>1</v>
      </c>
      <c r="F102" s="118"/>
      <c r="G102" s="118"/>
      <c r="H102" s="129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</row>
    <row r="103" spans="1:20" outlineLevel="1" collapsed="1" x14ac:dyDescent="0.3">
      <c r="A103" s="114">
        <v>103</v>
      </c>
      <c r="B103" s="210"/>
      <c r="C103" s="223"/>
      <c r="D103" s="223"/>
      <c r="E103" s="119">
        <v>1</v>
      </c>
      <c r="F103" s="140" t="s">
        <v>88</v>
      </c>
      <c r="G103" s="138">
        <v>-2035923.9699999997</v>
      </c>
      <c r="H103" s="139">
        <v>-6.8325737540265522E-5</v>
      </c>
      <c r="I103" s="138">
        <v>-2035923.9699999997</v>
      </c>
      <c r="J103" s="138">
        <v>0</v>
      </c>
      <c r="K103" s="138">
        <v>0</v>
      </c>
      <c r="L103" s="138">
        <v>0</v>
      </c>
      <c r="M103" s="138">
        <v>0</v>
      </c>
      <c r="N103" s="138">
        <v>0</v>
      </c>
      <c r="O103" s="138">
        <v>0</v>
      </c>
      <c r="P103" s="138">
        <v>0</v>
      </c>
      <c r="Q103" s="138">
        <v>0</v>
      </c>
      <c r="R103" s="138">
        <v>0</v>
      </c>
      <c r="S103" s="138">
        <v>0</v>
      </c>
      <c r="T103" s="138">
        <v>0</v>
      </c>
    </row>
    <row r="104" spans="1:20" hidden="1" outlineLevel="2" x14ac:dyDescent="0.3">
      <c r="A104" s="114">
        <v>104</v>
      </c>
      <c r="B104" s="210" t="s">
        <v>451</v>
      </c>
      <c r="C104" s="221" t="s">
        <v>452</v>
      </c>
      <c r="D104" s="221" t="s">
        <v>360</v>
      </c>
      <c r="E104" s="127">
        <v>80300000</v>
      </c>
      <c r="F104" s="126" t="s">
        <v>89</v>
      </c>
      <c r="G104" s="220">
        <v>-977569.65</v>
      </c>
      <c r="H104" s="121">
        <v>-1.1774648154354301E-6</v>
      </c>
      <c r="I104" s="220">
        <v>-977569.65</v>
      </c>
      <c r="J104" s="220">
        <v>0</v>
      </c>
      <c r="K104" s="220">
        <v>0</v>
      </c>
      <c r="L104" s="220">
        <v>0</v>
      </c>
      <c r="M104" s="220">
        <v>0</v>
      </c>
      <c r="N104" s="220">
        <v>0</v>
      </c>
      <c r="O104" s="220">
        <v>0</v>
      </c>
      <c r="P104" s="220">
        <v>0</v>
      </c>
      <c r="Q104" s="220">
        <v>0</v>
      </c>
      <c r="R104" s="220">
        <v>0</v>
      </c>
      <c r="S104" s="220">
        <v>0</v>
      </c>
      <c r="T104" s="220">
        <v>0</v>
      </c>
    </row>
    <row r="105" spans="1:20" hidden="1" outlineLevel="2" x14ac:dyDescent="0.3">
      <c r="A105" s="114">
        <v>105</v>
      </c>
      <c r="B105" s="225" t="s">
        <v>453</v>
      </c>
      <c r="C105" s="226" t="s">
        <v>452</v>
      </c>
      <c r="D105" s="226" t="s">
        <v>381</v>
      </c>
      <c r="E105" s="145">
        <v>80430000</v>
      </c>
      <c r="F105" s="152" t="s">
        <v>90</v>
      </c>
      <c r="G105" s="219">
        <v>-754552.96</v>
      </c>
      <c r="H105" s="186">
        <v>-5.0096392471608235E-5</v>
      </c>
      <c r="I105" s="219">
        <v>-754552.96</v>
      </c>
      <c r="J105" s="219">
        <v>0</v>
      </c>
      <c r="K105" s="219">
        <v>0</v>
      </c>
      <c r="L105" s="219">
        <v>0</v>
      </c>
      <c r="M105" s="219">
        <v>0</v>
      </c>
      <c r="N105" s="219">
        <v>0</v>
      </c>
      <c r="O105" s="219">
        <v>0</v>
      </c>
      <c r="P105" s="219">
        <v>0</v>
      </c>
      <c r="Q105" s="219">
        <v>0</v>
      </c>
      <c r="R105" s="219">
        <v>0</v>
      </c>
      <c r="S105" s="219">
        <v>0</v>
      </c>
      <c r="T105" s="219">
        <v>0</v>
      </c>
    </row>
    <row r="106" spans="1:20" hidden="1" outlineLevel="2" x14ac:dyDescent="0.3">
      <c r="A106" s="114">
        <v>106</v>
      </c>
      <c r="B106" s="210" t="s">
        <v>454</v>
      </c>
      <c r="C106" s="221" t="s">
        <v>452</v>
      </c>
      <c r="D106" s="221" t="s">
        <v>360</v>
      </c>
      <c r="E106" s="127">
        <v>80900000</v>
      </c>
      <c r="F106" s="126" t="s">
        <v>91</v>
      </c>
      <c r="G106" s="220">
        <v>0</v>
      </c>
      <c r="H106" s="121">
        <v>0</v>
      </c>
      <c r="I106" s="220">
        <v>0</v>
      </c>
      <c r="J106" s="220">
        <v>0</v>
      </c>
      <c r="K106" s="220">
        <v>0</v>
      </c>
      <c r="L106" s="220">
        <v>0</v>
      </c>
      <c r="M106" s="220">
        <v>0</v>
      </c>
      <c r="N106" s="220">
        <v>0</v>
      </c>
      <c r="O106" s="220">
        <v>0</v>
      </c>
      <c r="P106" s="220">
        <v>0</v>
      </c>
      <c r="Q106" s="220">
        <v>0</v>
      </c>
      <c r="R106" s="220">
        <v>0</v>
      </c>
      <c r="S106" s="220">
        <v>0</v>
      </c>
      <c r="T106" s="220">
        <v>0</v>
      </c>
    </row>
    <row r="107" spans="1:20" hidden="1" outlineLevel="2" x14ac:dyDescent="0.3">
      <c r="A107" s="114">
        <v>107</v>
      </c>
      <c r="B107" s="210" t="s">
        <v>455</v>
      </c>
      <c r="C107" s="221" t="s">
        <v>452</v>
      </c>
      <c r="D107" s="221" t="s">
        <v>360</v>
      </c>
      <c r="E107" s="127">
        <v>80900100</v>
      </c>
      <c r="F107" s="126" t="s">
        <v>92</v>
      </c>
      <c r="G107" s="220">
        <v>-11089.92</v>
      </c>
      <c r="H107" s="121">
        <v>-1.185523808590684E-6</v>
      </c>
      <c r="I107" s="220">
        <v>-11089.92</v>
      </c>
      <c r="J107" s="220">
        <v>0</v>
      </c>
      <c r="K107" s="220">
        <v>0</v>
      </c>
      <c r="L107" s="220">
        <v>0</v>
      </c>
      <c r="M107" s="220">
        <v>0</v>
      </c>
      <c r="N107" s="220">
        <v>0</v>
      </c>
      <c r="O107" s="220">
        <v>0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456</v>
      </c>
      <c r="C108" s="221" t="s">
        <v>452</v>
      </c>
      <c r="D108" s="221" t="s">
        <v>360</v>
      </c>
      <c r="E108" s="127">
        <v>80900200</v>
      </c>
      <c r="F108" s="126" t="s">
        <v>93</v>
      </c>
      <c r="G108" s="220">
        <v>-6894.05</v>
      </c>
      <c r="H108" s="121">
        <v>-2.6954463105053402E-7</v>
      </c>
      <c r="I108" s="220">
        <v>-6894.05</v>
      </c>
      <c r="J108" s="220">
        <v>0</v>
      </c>
      <c r="K108" s="220">
        <v>0</v>
      </c>
      <c r="L108" s="220">
        <v>0</v>
      </c>
      <c r="M108" s="220">
        <v>0</v>
      </c>
      <c r="N108" s="220">
        <v>0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457</v>
      </c>
      <c r="C109" s="221" t="s">
        <v>452</v>
      </c>
      <c r="D109" s="221" t="s">
        <v>360</v>
      </c>
      <c r="E109" s="127">
        <v>80900300</v>
      </c>
      <c r="F109" s="126" t="s">
        <v>94</v>
      </c>
      <c r="G109" s="220">
        <v>0</v>
      </c>
      <c r="H109" s="121">
        <v>-3.2467556178502882E-7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458</v>
      </c>
      <c r="C110" s="221" t="s">
        <v>452</v>
      </c>
      <c r="D110" s="221" t="s">
        <v>381</v>
      </c>
      <c r="E110" s="127">
        <v>80900400</v>
      </c>
      <c r="F110" s="126" t="s">
        <v>95</v>
      </c>
      <c r="G110" s="220">
        <v>0</v>
      </c>
      <c r="H110" s="121">
        <v>0</v>
      </c>
      <c r="I110" s="220">
        <v>0</v>
      </c>
      <c r="J110" s="220">
        <v>0</v>
      </c>
      <c r="K110" s="220">
        <v>0</v>
      </c>
      <c r="L110" s="220">
        <v>0</v>
      </c>
      <c r="M110" s="220">
        <v>0</v>
      </c>
      <c r="N110" s="220">
        <v>0</v>
      </c>
      <c r="O110" s="220">
        <v>0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459</v>
      </c>
      <c r="C111" s="221" t="s">
        <v>452</v>
      </c>
      <c r="D111" s="221" t="s">
        <v>360</v>
      </c>
      <c r="E111" s="127">
        <v>80900500</v>
      </c>
      <c r="F111" s="126" t="s">
        <v>96</v>
      </c>
      <c r="G111" s="220">
        <v>-83708.479999999996</v>
      </c>
      <c r="H111" s="121">
        <v>-1.246270067367633E-6</v>
      </c>
      <c r="I111" s="220">
        <v>-83708.479999999996</v>
      </c>
      <c r="J111" s="220">
        <v>0</v>
      </c>
      <c r="K111" s="220">
        <v>0</v>
      </c>
      <c r="L111" s="220">
        <v>0</v>
      </c>
      <c r="M111" s="220">
        <v>0</v>
      </c>
      <c r="N111" s="220">
        <v>0</v>
      </c>
      <c r="O111" s="220">
        <v>0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460</v>
      </c>
      <c r="C112" s="221" t="s">
        <v>452</v>
      </c>
      <c r="D112" s="221" t="s">
        <v>381</v>
      </c>
      <c r="E112" s="127">
        <v>80900600</v>
      </c>
      <c r="F112" s="126" t="s">
        <v>97</v>
      </c>
      <c r="G112" s="220">
        <v>-46505.71</v>
      </c>
      <c r="H112" s="121">
        <v>-2.2388520986531242E-6</v>
      </c>
      <c r="I112" s="220">
        <v>-46505.71</v>
      </c>
      <c r="J112" s="220">
        <v>0</v>
      </c>
      <c r="K112" s="220">
        <v>0</v>
      </c>
      <c r="L112" s="220">
        <v>0</v>
      </c>
      <c r="M112" s="220">
        <v>0</v>
      </c>
      <c r="N112" s="220">
        <v>0</v>
      </c>
      <c r="O112" s="220">
        <v>0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461</v>
      </c>
      <c r="C113" s="221" t="s">
        <v>452</v>
      </c>
      <c r="D113" s="221" t="s">
        <v>385</v>
      </c>
      <c r="E113" s="127">
        <v>80900700</v>
      </c>
      <c r="F113" s="126" t="s">
        <v>98</v>
      </c>
      <c r="G113" s="220">
        <v>0</v>
      </c>
      <c r="H113" s="121">
        <v>-3.1560126962724387E-6</v>
      </c>
      <c r="I113" s="220">
        <v>0</v>
      </c>
      <c r="J113" s="220">
        <v>0</v>
      </c>
      <c r="K113" s="220">
        <v>0</v>
      </c>
      <c r="L113" s="220">
        <v>0</v>
      </c>
      <c r="M113" s="220">
        <v>0</v>
      </c>
      <c r="N113" s="220">
        <v>0</v>
      </c>
      <c r="O113" s="220">
        <v>0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462</v>
      </c>
      <c r="C114" s="221" t="s">
        <v>452</v>
      </c>
      <c r="D114" s="221" t="s">
        <v>381</v>
      </c>
      <c r="E114" s="127">
        <v>80900800</v>
      </c>
      <c r="F114" s="126" t="s">
        <v>99</v>
      </c>
      <c r="G114" s="220">
        <v>-20015.439999999999</v>
      </c>
      <c r="H114" s="121">
        <v>-1.2622361486218675E-6</v>
      </c>
      <c r="I114" s="220">
        <v>-20015.439999999999</v>
      </c>
      <c r="J114" s="220">
        <v>0</v>
      </c>
      <c r="K114" s="220">
        <v>0</v>
      </c>
      <c r="L114" s="220">
        <v>0</v>
      </c>
      <c r="M114" s="220">
        <v>0</v>
      </c>
      <c r="N114" s="220">
        <v>0</v>
      </c>
      <c r="O114" s="220">
        <v>0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463</v>
      </c>
      <c r="C115" s="221" t="s">
        <v>452</v>
      </c>
      <c r="D115" s="221" t="s">
        <v>360</v>
      </c>
      <c r="E115" s="127">
        <v>80900900</v>
      </c>
      <c r="F115" s="126" t="s">
        <v>100</v>
      </c>
      <c r="G115" s="220">
        <v>-28935.64</v>
      </c>
      <c r="H115" s="121">
        <v>-2.831921825647404E-6</v>
      </c>
      <c r="I115" s="220">
        <v>-28935.64</v>
      </c>
      <c r="J115" s="220">
        <v>0</v>
      </c>
      <c r="K115" s="220">
        <v>0</v>
      </c>
      <c r="L115" s="220">
        <v>0</v>
      </c>
      <c r="M115" s="220">
        <v>0</v>
      </c>
      <c r="N115" s="220">
        <v>0</v>
      </c>
      <c r="O115" s="220">
        <v>0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idden="1" outlineLevel="2" x14ac:dyDescent="0.3">
      <c r="A116" s="114">
        <v>116</v>
      </c>
      <c r="B116" s="210" t="s">
        <v>464</v>
      </c>
      <c r="C116" s="221" t="s">
        <v>452</v>
      </c>
      <c r="D116" s="221" t="s">
        <v>360</v>
      </c>
      <c r="E116" s="127">
        <v>80901000</v>
      </c>
      <c r="F116" s="126" t="s">
        <v>101</v>
      </c>
      <c r="G116" s="220">
        <v>-106652.12</v>
      </c>
      <c r="H116" s="121">
        <v>-4.5368434152331551E-6</v>
      </c>
      <c r="I116" s="220">
        <v>-106652.12</v>
      </c>
      <c r="J116" s="220">
        <v>0</v>
      </c>
      <c r="K116" s="220">
        <v>0</v>
      </c>
      <c r="L116" s="220">
        <v>0</v>
      </c>
      <c r="M116" s="220">
        <v>0</v>
      </c>
      <c r="N116" s="220">
        <v>0</v>
      </c>
      <c r="O116" s="220">
        <v>0</v>
      </c>
      <c r="P116" s="220">
        <v>0</v>
      </c>
      <c r="Q116" s="220">
        <v>0</v>
      </c>
      <c r="R116" s="220">
        <v>0</v>
      </c>
      <c r="S116" s="220">
        <v>0</v>
      </c>
      <c r="T116" s="220">
        <v>0</v>
      </c>
    </row>
    <row r="117" spans="1:20" ht="4.95" customHeight="1" outlineLevel="1" collapsed="1" x14ac:dyDescent="0.3">
      <c r="A117" s="114">
        <v>117</v>
      </c>
      <c r="B117" s="210"/>
      <c r="C117" s="223"/>
      <c r="D117" s="223"/>
      <c r="E117" s="151">
        <v>1</v>
      </c>
      <c r="F117" s="118"/>
      <c r="G117" s="118"/>
      <c r="H117" s="129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</row>
    <row r="118" spans="1:20" outlineLevel="1" collapsed="1" x14ac:dyDescent="0.3">
      <c r="A118" s="114">
        <v>118</v>
      </c>
      <c r="B118" s="210"/>
      <c r="C118" s="223"/>
      <c r="D118" s="223"/>
      <c r="E118" s="119">
        <v>1</v>
      </c>
      <c r="F118" s="140" t="s">
        <v>102</v>
      </c>
      <c r="G118" s="138">
        <v>0</v>
      </c>
      <c r="H118" s="139">
        <v>0</v>
      </c>
      <c r="I118" s="138">
        <v>0</v>
      </c>
      <c r="J118" s="138">
        <v>0</v>
      </c>
      <c r="K118" s="138">
        <v>0</v>
      </c>
      <c r="L118" s="138">
        <v>0</v>
      </c>
      <c r="M118" s="138">
        <v>0</v>
      </c>
      <c r="N118" s="138">
        <v>0</v>
      </c>
      <c r="O118" s="138">
        <v>0</v>
      </c>
      <c r="P118" s="138">
        <v>0</v>
      </c>
      <c r="Q118" s="138">
        <v>0</v>
      </c>
      <c r="R118" s="138">
        <v>0</v>
      </c>
      <c r="S118" s="138">
        <v>0</v>
      </c>
      <c r="T118" s="138">
        <v>0</v>
      </c>
    </row>
    <row r="119" spans="1:20" hidden="1" outlineLevel="2" x14ac:dyDescent="0.3">
      <c r="A119" s="114">
        <v>119</v>
      </c>
      <c r="B119" s="210" t="s">
        <v>465</v>
      </c>
      <c r="C119" s="221" t="s">
        <v>466</v>
      </c>
      <c r="D119" s="221" t="s">
        <v>362</v>
      </c>
      <c r="E119" s="127">
        <v>80901200</v>
      </c>
      <c r="F119" s="126" t="s">
        <v>103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467</v>
      </c>
      <c r="C120" s="221" t="s">
        <v>466</v>
      </c>
      <c r="D120" s="221" t="s">
        <v>362</v>
      </c>
      <c r="E120" s="127">
        <v>80901300</v>
      </c>
      <c r="F120" s="126" t="s">
        <v>104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468</v>
      </c>
      <c r="C121" s="221" t="s">
        <v>466</v>
      </c>
      <c r="D121" s="221" t="s">
        <v>362</v>
      </c>
      <c r="E121" s="127">
        <v>80901400</v>
      </c>
      <c r="F121" s="126" t="s">
        <v>105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469</v>
      </c>
      <c r="C122" s="221" t="s">
        <v>466</v>
      </c>
      <c r="D122" s="221" t="s">
        <v>362</v>
      </c>
      <c r="E122" s="127">
        <v>84180200</v>
      </c>
      <c r="F122" s="126" t="s">
        <v>106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470</v>
      </c>
      <c r="C123" s="221" t="s">
        <v>466</v>
      </c>
      <c r="D123" s="221" t="s">
        <v>362</v>
      </c>
      <c r="E123" s="127">
        <v>84180300</v>
      </c>
      <c r="F123" s="126" t="s">
        <v>107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471</v>
      </c>
      <c r="C124" s="221" t="s">
        <v>466</v>
      </c>
      <c r="D124" s="221" t="s">
        <v>362</v>
      </c>
      <c r="E124" s="127">
        <v>84180400</v>
      </c>
      <c r="F124" s="126" t="s">
        <v>108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472</v>
      </c>
      <c r="C125" s="221" t="s">
        <v>466</v>
      </c>
      <c r="D125" s="221" t="s">
        <v>362</v>
      </c>
      <c r="E125" s="127">
        <v>84190100</v>
      </c>
      <c r="F125" s="126" t="s">
        <v>109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473</v>
      </c>
      <c r="C126" s="221" t="s">
        <v>474</v>
      </c>
      <c r="D126" s="221" t="s">
        <v>362</v>
      </c>
      <c r="E126" s="127">
        <v>84190200</v>
      </c>
      <c r="F126" s="126" t="s">
        <v>110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475</v>
      </c>
      <c r="C127" s="221" t="s">
        <v>466</v>
      </c>
      <c r="D127" s="221" t="s">
        <v>362</v>
      </c>
      <c r="E127" s="127">
        <v>84190300</v>
      </c>
      <c r="F127" s="126" t="s">
        <v>111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476</v>
      </c>
      <c r="C128" s="221" t="s">
        <v>466</v>
      </c>
      <c r="D128" s="221" t="s">
        <v>362</v>
      </c>
      <c r="E128" s="127">
        <v>84190400</v>
      </c>
      <c r="F128" s="126" t="s">
        <v>112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477</v>
      </c>
      <c r="C129" s="221" t="s">
        <v>466</v>
      </c>
      <c r="D129" s="221" t="s">
        <v>362</v>
      </c>
      <c r="E129" s="127">
        <v>84190600</v>
      </c>
      <c r="F129" s="126" t="s">
        <v>113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478</v>
      </c>
      <c r="C130" s="221" t="s">
        <v>466</v>
      </c>
      <c r="D130" s="221" t="s">
        <v>362</v>
      </c>
      <c r="E130" s="127">
        <v>84190700</v>
      </c>
      <c r="F130" s="126" t="s">
        <v>114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479</v>
      </c>
      <c r="C131" s="221" t="s">
        <v>466</v>
      </c>
      <c r="D131" s="221" t="s">
        <v>362</v>
      </c>
      <c r="E131" s="127">
        <v>84190800</v>
      </c>
      <c r="F131" s="126" t="s">
        <v>115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480</v>
      </c>
      <c r="C132" s="221" t="s">
        <v>466</v>
      </c>
      <c r="D132" s="221" t="s">
        <v>362</v>
      </c>
      <c r="E132" s="127">
        <v>84191000</v>
      </c>
      <c r="F132" s="126" t="s">
        <v>116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481</v>
      </c>
      <c r="C133" s="221" t="s">
        <v>466</v>
      </c>
      <c r="D133" s="221" t="s">
        <v>362</v>
      </c>
      <c r="E133" s="127">
        <v>84191100</v>
      </c>
      <c r="F133" s="126" t="s">
        <v>117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482</v>
      </c>
      <c r="C134" s="221" t="s">
        <v>466</v>
      </c>
      <c r="D134" s="221" t="s">
        <v>362</v>
      </c>
      <c r="E134" s="127">
        <v>84191500</v>
      </c>
      <c r="F134" s="126" t="s">
        <v>118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483</v>
      </c>
      <c r="C135" s="221" t="s">
        <v>466</v>
      </c>
      <c r="D135" s="221" t="s">
        <v>362</v>
      </c>
      <c r="E135" s="127">
        <v>84191600</v>
      </c>
      <c r="F135" s="126" t="s">
        <v>119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484</v>
      </c>
      <c r="C136" s="221" t="s">
        <v>466</v>
      </c>
      <c r="D136" s="221" t="s">
        <v>362</v>
      </c>
      <c r="E136" s="127">
        <v>84191700</v>
      </c>
      <c r="F136" s="126" t="s">
        <v>120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idden="1" outlineLevel="2" x14ac:dyDescent="0.3">
      <c r="A137" s="114">
        <v>137</v>
      </c>
      <c r="B137" s="210" t="s">
        <v>485</v>
      </c>
      <c r="C137" s="221" t="s">
        <v>466</v>
      </c>
      <c r="D137" s="221" t="s">
        <v>362</v>
      </c>
      <c r="E137" s="127">
        <v>84191800</v>
      </c>
      <c r="F137" s="126" t="s">
        <v>121</v>
      </c>
      <c r="G137" s="220">
        <v>0</v>
      </c>
      <c r="H137" s="121">
        <v>0</v>
      </c>
      <c r="I137" s="220">
        <v>0</v>
      </c>
      <c r="J137" s="220">
        <v>0</v>
      </c>
      <c r="K137" s="220">
        <v>0</v>
      </c>
      <c r="L137" s="220">
        <v>0</v>
      </c>
      <c r="M137" s="220">
        <v>0</v>
      </c>
      <c r="N137" s="220">
        <v>0</v>
      </c>
      <c r="O137" s="220">
        <v>0</v>
      </c>
      <c r="P137" s="220">
        <v>0</v>
      </c>
      <c r="Q137" s="220">
        <v>0</v>
      </c>
      <c r="R137" s="220">
        <v>0</v>
      </c>
      <c r="S137" s="220">
        <v>0</v>
      </c>
      <c r="T137" s="220">
        <v>0</v>
      </c>
    </row>
    <row r="138" spans="1:20" ht="5.7" customHeight="1" outlineLevel="1" collapsed="1" x14ac:dyDescent="0.3">
      <c r="A138" s="114">
        <v>138</v>
      </c>
      <c r="B138" s="210"/>
      <c r="C138" s="223"/>
      <c r="D138" s="223"/>
      <c r="E138" s="130">
        <v>1</v>
      </c>
      <c r="F138" s="141"/>
      <c r="G138" s="141"/>
      <c r="H138" s="142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</row>
    <row r="139" spans="1:20" outlineLevel="1" collapsed="1" x14ac:dyDescent="0.3">
      <c r="A139" s="114">
        <v>139</v>
      </c>
      <c r="B139" s="210"/>
      <c r="C139" s="223"/>
      <c r="D139" s="223"/>
      <c r="E139" s="119">
        <v>1</v>
      </c>
      <c r="F139" s="140" t="s">
        <v>122</v>
      </c>
      <c r="G139" s="138">
        <v>-257005</v>
      </c>
      <c r="H139" s="139">
        <v>-2.2982502717089787E-5</v>
      </c>
      <c r="I139" s="138">
        <v>-257005</v>
      </c>
      <c r="J139" s="138">
        <v>0</v>
      </c>
      <c r="K139" s="138">
        <v>0</v>
      </c>
      <c r="L139" s="138">
        <v>0</v>
      </c>
      <c r="M139" s="138">
        <v>0</v>
      </c>
      <c r="N139" s="138">
        <v>0</v>
      </c>
      <c r="O139" s="138">
        <v>0</v>
      </c>
      <c r="P139" s="138">
        <v>0</v>
      </c>
      <c r="Q139" s="138">
        <v>0</v>
      </c>
      <c r="R139" s="138">
        <v>0</v>
      </c>
      <c r="S139" s="138">
        <v>0</v>
      </c>
      <c r="T139" s="138">
        <v>0</v>
      </c>
    </row>
    <row r="140" spans="1:20" hidden="1" outlineLevel="2" x14ac:dyDescent="0.3">
      <c r="A140" s="114">
        <v>140</v>
      </c>
      <c r="B140" s="210"/>
      <c r="C140" s="223"/>
      <c r="D140" s="223"/>
      <c r="E140" s="119">
        <v>1</v>
      </c>
      <c r="F140" s="150" t="s">
        <v>123</v>
      </c>
      <c r="G140" s="149">
        <v>0</v>
      </c>
      <c r="H140" s="187">
        <v>0</v>
      </c>
      <c r="I140" s="149">
        <v>0</v>
      </c>
      <c r="J140" s="149">
        <v>0</v>
      </c>
      <c r="K140" s="149">
        <v>0</v>
      </c>
      <c r="L140" s="149">
        <v>0</v>
      </c>
      <c r="M140" s="149">
        <v>0</v>
      </c>
      <c r="N140" s="149">
        <v>0</v>
      </c>
      <c r="O140" s="149">
        <v>0</v>
      </c>
      <c r="P140" s="149">
        <v>0</v>
      </c>
      <c r="Q140" s="149">
        <v>0</v>
      </c>
      <c r="R140" s="149">
        <v>0</v>
      </c>
      <c r="S140" s="149">
        <v>0</v>
      </c>
      <c r="T140" s="149">
        <v>0</v>
      </c>
    </row>
    <row r="141" spans="1:20" hidden="1" outlineLevel="3" x14ac:dyDescent="0.3">
      <c r="A141" s="114">
        <v>141</v>
      </c>
      <c r="B141" s="210" t="s">
        <v>486</v>
      </c>
      <c r="C141" s="221" t="s">
        <v>474</v>
      </c>
      <c r="D141" s="221" t="s">
        <v>399</v>
      </c>
      <c r="E141" s="127">
        <v>80610000</v>
      </c>
      <c r="F141" s="126" t="s">
        <v>124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487</v>
      </c>
      <c r="C142" s="221" t="s">
        <v>474</v>
      </c>
      <c r="D142" s="221" t="s">
        <v>399</v>
      </c>
      <c r="E142" s="127">
        <v>80620000</v>
      </c>
      <c r="F142" s="126" t="s">
        <v>125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488</v>
      </c>
      <c r="C143" s="221" t="s">
        <v>474</v>
      </c>
      <c r="D143" s="221" t="s">
        <v>399</v>
      </c>
      <c r="E143" s="127">
        <v>84040100</v>
      </c>
      <c r="F143" s="126" t="s">
        <v>126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489</v>
      </c>
      <c r="C144" s="221" t="s">
        <v>474</v>
      </c>
      <c r="D144" s="221" t="s">
        <v>399</v>
      </c>
      <c r="E144" s="127">
        <v>84040200</v>
      </c>
      <c r="F144" s="126" t="s">
        <v>127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490</v>
      </c>
      <c r="C145" s="221" t="s">
        <v>474</v>
      </c>
      <c r="D145" s="221" t="s">
        <v>399</v>
      </c>
      <c r="E145" s="127">
        <v>84041000</v>
      </c>
      <c r="F145" s="126" t="s">
        <v>128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3" x14ac:dyDescent="0.3">
      <c r="A146" s="114">
        <v>146</v>
      </c>
      <c r="B146" s="210" t="s">
        <v>491</v>
      </c>
      <c r="C146" s="221" t="s">
        <v>474</v>
      </c>
      <c r="D146" s="221" t="s">
        <v>399</v>
      </c>
      <c r="E146" s="127">
        <v>84041100</v>
      </c>
      <c r="F146" s="126" t="s">
        <v>129</v>
      </c>
      <c r="G146" s="220">
        <v>0</v>
      </c>
      <c r="H146" s="121">
        <v>0</v>
      </c>
      <c r="I146" s="220">
        <v>0</v>
      </c>
      <c r="J146" s="220">
        <v>0</v>
      </c>
      <c r="K146" s="220">
        <v>0</v>
      </c>
      <c r="L146" s="220">
        <v>0</v>
      </c>
      <c r="M146" s="220">
        <v>0</v>
      </c>
      <c r="N146" s="220">
        <v>0</v>
      </c>
      <c r="O146" s="220">
        <v>0</v>
      </c>
      <c r="P146" s="220">
        <v>0</v>
      </c>
      <c r="Q146" s="220">
        <v>0</v>
      </c>
      <c r="R146" s="220">
        <v>0</v>
      </c>
      <c r="S146" s="220">
        <v>0</v>
      </c>
      <c r="T146" s="220">
        <v>0</v>
      </c>
    </row>
    <row r="147" spans="1:20" hidden="1" outlineLevel="2" x14ac:dyDescent="0.3">
      <c r="A147" s="114">
        <v>147</v>
      </c>
      <c r="B147" s="210"/>
      <c r="C147" s="223"/>
      <c r="D147" s="223"/>
      <c r="E147" s="119"/>
      <c r="F147" s="150" t="s">
        <v>130</v>
      </c>
      <c r="G147" s="149">
        <v>0</v>
      </c>
      <c r="H147" s="187">
        <v>-1.1275425084512172E-6</v>
      </c>
      <c r="I147" s="149">
        <v>0</v>
      </c>
      <c r="J147" s="149">
        <v>0</v>
      </c>
      <c r="K147" s="149">
        <v>0</v>
      </c>
      <c r="L147" s="149">
        <v>0</v>
      </c>
      <c r="M147" s="149">
        <v>0</v>
      </c>
      <c r="N147" s="149">
        <v>0</v>
      </c>
      <c r="O147" s="149">
        <v>0</v>
      </c>
      <c r="P147" s="149">
        <v>0</v>
      </c>
      <c r="Q147" s="149">
        <v>0</v>
      </c>
      <c r="R147" s="149">
        <v>0</v>
      </c>
      <c r="S147" s="149">
        <v>0</v>
      </c>
      <c r="T147" s="149">
        <v>0</v>
      </c>
    </row>
    <row r="148" spans="1:20" hidden="1" outlineLevel="3" x14ac:dyDescent="0.3">
      <c r="A148" s="114">
        <v>148</v>
      </c>
      <c r="B148" s="210" t="s">
        <v>492</v>
      </c>
      <c r="C148" s="221" t="s">
        <v>474</v>
      </c>
      <c r="D148" s="221" t="s">
        <v>493</v>
      </c>
      <c r="E148" s="127">
        <v>80630000</v>
      </c>
      <c r="F148" s="126" t="s">
        <v>131</v>
      </c>
      <c r="G148" s="220">
        <v>0</v>
      </c>
      <c r="H148" s="121">
        <v>-8.6672439296359714E-7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0</v>
      </c>
      <c r="O148" s="220">
        <v>0</v>
      </c>
      <c r="P148" s="220">
        <v>0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494</v>
      </c>
      <c r="C149" s="221" t="s">
        <v>474</v>
      </c>
      <c r="D149" s="221" t="s">
        <v>493</v>
      </c>
      <c r="E149" s="123">
        <v>80640000</v>
      </c>
      <c r="F149" s="122" t="s">
        <v>132</v>
      </c>
      <c r="G149" s="220">
        <v>0</v>
      </c>
      <c r="H149" s="121">
        <v>0</v>
      </c>
      <c r="I149" s="220">
        <v>0</v>
      </c>
      <c r="J149" s="220">
        <v>0</v>
      </c>
      <c r="K149" s="220">
        <v>0</v>
      </c>
      <c r="L149" s="220">
        <v>0</v>
      </c>
      <c r="M149" s="220">
        <v>0</v>
      </c>
      <c r="N149" s="220">
        <v>0</v>
      </c>
      <c r="O149" s="220">
        <v>0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495</v>
      </c>
      <c r="C150" s="221" t="s">
        <v>474</v>
      </c>
      <c r="D150" s="221" t="s">
        <v>493</v>
      </c>
      <c r="E150" s="127">
        <v>84040400</v>
      </c>
      <c r="F150" s="126" t="s">
        <v>133</v>
      </c>
      <c r="G150" s="220">
        <v>0</v>
      </c>
      <c r="H150" s="121">
        <v>-2.6081811548762026E-7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3" x14ac:dyDescent="0.3">
      <c r="A151" s="114">
        <v>151</v>
      </c>
      <c r="B151" s="210" t="s">
        <v>496</v>
      </c>
      <c r="C151" s="221" t="s">
        <v>474</v>
      </c>
      <c r="D151" s="221" t="s">
        <v>493</v>
      </c>
      <c r="E151" s="127">
        <v>84041200</v>
      </c>
      <c r="F151" s="126" t="s">
        <v>134</v>
      </c>
      <c r="G151" s="220">
        <v>0</v>
      </c>
      <c r="H151" s="121">
        <v>0</v>
      </c>
      <c r="I151" s="220">
        <v>0</v>
      </c>
      <c r="J151" s="220">
        <v>0</v>
      </c>
      <c r="K151" s="220">
        <v>0</v>
      </c>
      <c r="L151" s="220">
        <v>0</v>
      </c>
      <c r="M151" s="220">
        <v>0</v>
      </c>
      <c r="N151" s="220">
        <v>0</v>
      </c>
      <c r="O151" s="220">
        <v>0</v>
      </c>
      <c r="P151" s="220">
        <v>0</v>
      </c>
      <c r="Q151" s="220">
        <v>0</v>
      </c>
      <c r="R151" s="220">
        <v>0</v>
      </c>
      <c r="S151" s="220">
        <v>0</v>
      </c>
      <c r="T151" s="220">
        <v>0</v>
      </c>
    </row>
    <row r="152" spans="1:20" hidden="1" outlineLevel="2" x14ac:dyDescent="0.3">
      <c r="A152" s="114">
        <v>152</v>
      </c>
      <c r="B152" s="231"/>
      <c r="C152" s="231"/>
      <c r="D152" s="231"/>
      <c r="E152" s="113"/>
      <c r="F152" s="150" t="s">
        <v>135</v>
      </c>
      <c r="G152" s="149">
        <v>-257005</v>
      </c>
      <c r="H152" s="187">
        <v>-2.1854960208638571E-5</v>
      </c>
      <c r="I152" s="149">
        <v>-257005</v>
      </c>
      <c r="J152" s="149">
        <v>0</v>
      </c>
      <c r="K152" s="149">
        <v>0</v>
      </c>
      <c r="L152" s="149">
        <v>0</v>
      </c>
      <c r="M152" s="149">
        <v>0</v>
      </c>
      <c r="N152" s="149">
        <v>0</v>
      </c>
      <c r="O152" s="149">
        <v>0</v>
      </c>
      <c r="P152" s="149">
        <v>0</v>
      </c>
      <c r="Q152" s="149">
        <v>0</v>
      </c>
      <c r="R152" s="149">
        <v>0</v>
      </c>
      <c r="S152" s="149">
        <v>0</v>
      </c>
      <c r="T152" s="149">
        <v>0</v>
      </c>
    </row>
    <row r="153" spans="1:20" hidden="1" outlineLevel="3" x14ac:dyDescent="0.3">
      <c r="A153" s="114">
        <v>153</v>
      </c>
      <c r="B153" s="210" t="s">
        <v>497</v>
      </c>
      <c r="C153" s="221" t="s">
        <v>474</v>
      </c>
      <c r="D153" s="221" t="s">
        <v>399</v>
      </c>
      <c r="E153" s="127">
        <v>80500000</v>
      </c>
      <c r="F153" s="148" t="s">
        <v>136</v>
      </c>
      <c r="G153" s="220">
        <v>-47199.11</v>
      </c>
      <c r="H153" s="121">
        <v>-6.9067471586794564E-6</v>
      </c>
      <c r="I153" s="220">
        <v>-47199.11</v>
      </c>
      <c r="J153" s="220">
        <v>0</v>
      </c>
      <c r="K153" s="220">
        <v>0</v>
      </c>
      <c r="L153" s="220">
        <v>0</v>
      </c>
      <c r="M153" s="220">
        <v>0</v>
      </c>
      <c r="N153" s="220">
        <v>0</v>
      </c>
      <c r="O153" s="220">
        <v>0</v>
      </c>
      <c r="P153" s="220">
        <v>0</v>
      </c>
      <c r="Q153" s="220">
        <v>0</v>
      </c>
      <c r="R153" s="220">
        <v>0</v>
      </c>
      <c r="S153" s="220">
        <v>0</v>
      </c>
      <c r="T153" s="220">
        <v>0</v>
      </c>
    </row>
    <row r="154" spans="1:20" hidden="1" outlineLevel="3" x14ac:dyDescent="0.3">
      <c r="A154" s="114">
        <v>154</v>
      </c>
      <c r="B154" s="210" t="s">
        <v>498</v>
      </c>
      <c r="C154" s="221" t="s">
        <v>474</v>
      </c>
      <c r="D154" s="221" t="s">
        <v>399</v>
      </c>
      <c r="E154" s="123">
        <v>80650000</v>
      </c>
      <c r="F154" s="122" t="s">
        <v>137</v>
      </c>
      <c r="G154" s="220">
        <v>0</v>
      </c>
      <c r="H154" s="121">
        <v>-1.1415278050943145E-6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0</v>
      </c>
      <c r="O154" s="220">
        <v>0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499</v>
      </c>
      <c r="C155" s="221" t="s">
        <v>474</v>
      </c>
      <c r="D155" s="221" t="s">
        <v>399</v>
      </c>
      <c r="E155" s="127">
        <v>80660000</v>
      </c>
      <c r="F155" s="126" t="s">
        <v>138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500</v>
      </c>
      <c r="C156" s="221" t="s">
        <v>474</v>
      </c>
      <c r="D156" s="221" t="s">
        <v>399</v>
      </c>
      <c r="E156" s="127">
        <v>84040300</v>
      </c>
      <c r="F156" s="126" t="s">
        <v>139</v>
      </c>
      <c r="G156" s="220">
        <v>0</v>
      </c>
      <c r="H156" s="121">
        <v>0</v>
      </c>
      <c r="I156" s="220">
        <v>0</v>
      </c>
      <c r="J156" s="220">
        <v>0</v>
      </c>
      <c r="K156" s="220">
        <v>0</v>
      </c>
      <c r="L156" s="220">
        <v>0</v>
      </c>
      <c r="M156" s="220">
        <v>0</v>
      </c>
      <c r="N156" s="220">
        <v>0</v>
      </c>
      <c r="O156" s="220">
        <v>0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501</v>
      </c>
      <c r="C157" s="221" t="s">
        <v>474</v>
      </c>
      <c r="D157" s="221" t="s">
        <v>360</v>
      </c>
      <c r="E157" s="127">
        <v>84040500</v>
      </c>
      <c r="F157" s="126" t="s">
        <v>140</v>
      </c>
      <c r="G157" s="220">
        <v>-18475.87</v>
      </c>
      <c r="H157" s="121">
        <v>-4.3697581714121384E-7</v>
      </c>
      <c r="I157" s="220">
        <v>-18475.87</v>
      </c>
      <c r="J157" s="220">
        <v>0</v>
      </c>
      <c r="K157" s="220">
        <v>0</v>
      </c>
      <c r="L157" s="220">
        <v>0</v>
      </c>
      <c r="M157" s="220">
        <v>0</v>
      </c>
      <c r="N157" s="220">
        <v>0</v>
      </c>
      <c r="O157" s="220">
        <v>0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502</v>
      </c>
      <c r="C158" s="221" t="s">
        <v>474</v>
      </c>
      <c r="D158" s="221" t="s">
        <v>360</v>
      </c>
      <c r="E158" s="127">
        <v>84040600</v>
      </c>
      <c r="F158" s="126" t="s">
        <v>141</v>
      </c>
      <c r="G158" s="220">
        <v>-90685.72</v>
      </c>
      <c r="H158" s="121">
        <v>-8.1310990461067762E-6</v>
      </c>
      <c r="I158" s="220">
        <v>-90685.72</v>
      </c>
      <c r="J158" s="220">
        <v>0</v>
      </c>
      <c r="K158" s="220">
        <v>0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503</v>
      </c>
      <c r="C159" s="221" t="s">
        <v>474</v>
      </c>
      <c r="D159" s="221" t="s">
        <v>399</v>
      </c>
      <c r="E159" s="127">
        <v>84040700</v>
      </c>
      <c r="F159" s="126" t="s">
        <v>142</v>
      </c>
      <c r="G159" s="220">
        <v>0</v>
      </c>
      <c r="H159" s="121">
        <v>0</v>
      </c>
      <c r="I159" s="220">
        <v>0</v>
      </c>
      <c r="J159" s="220">
        <v>0</v>
      </c>
      <c r="K159" s="220">
        <v>0</v>
      </c>
      <c r="L159" s="220">
        <v>0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504</v>
      </c>
      <c r="C160" s="221" t="s">
        <v>474</v>
      </c>
      <c r="D160" s="221" t="s">
        <v>399</v>
      </c>
      <c r="E160" s="127">
        <v>84040800</v>
      </c>
      <c r="F160" s="126" t="s">
        <v>143</v>
      </c>
      <c r="G160" s="220">
        <v>0</v>
      </c>
      <c r="H160" s="121">
        <v>0</v>
      </c>
      <c r="I160" s="220">
        <v>0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505</v>
      </c>
      <c r="C161" s="221" t="s">
        <v>474</v>
      </c>
      <c r="D161" s="221" t="s">
        <v>360</v>
      </c>
      <c r="E161" s="127">
        <v>84041300</v>
      </c>
      <c r="F161" s="126" t="s">
        <v>144</v>
      </c>
      <c r="G161" s="220">
        <v>-34432.089999999997</v>
      </c>
      <c r="H161" s="121">
        <v>-1.9999899960632285E-6</v>
      </c>
      <c r="I161" s="220">
        <v>-34432.089999999997</v>
      </c>
      <c r="J161" s="220">
        <v>0</v>
      </c>
      <c r="K161" s="220">
        <v>0</v>
      </c>
      <c r="L161" s="220">
        <v>0</v>
      </c>
      <c r="M161" s="220">
        <v>0</v>
      </c>
      <c r="N161" s="220">
        <v>0</v>
      </c>
      <c r="O161" s="220">
        <v>0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506</v>
      </c>
      <c r="C162" s="221" t="s">
        <v>474</v>
      </c>
      <c r="D162" s="221" t="s">
        <v>360</v>
      </c>
      <c r="E162" s="127">
        <v>84041400</v>
      </c>
      <c r="F162" s="126" t="s">
        <v>145</v>
      </c>
      <c r="G162" s="220">
        <v>-65837.210000000006</v>
      </c>
      <c r="H162" s="121">
        <v>-3.2033594960195399E-6</v>
      </c>
      <c r="I162" s="220">
        <v>-65837.210000000006</v>
      </c>
      <c r="J162" s="220">
        <v>0</v>
      </c>
      <c r="K162" s="220">
        <v>0</v>
      </c>
      <c r="L162" s="220">
        <v>0</v>
      </c>
      <c r="M162" s="220">
        <v>0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507</v>
      </c>
      <c r="C163" s="221" t="s">
        <v>474</v>
      </c>
      <c r="D163" s="221" t="s">
        <v>360</v>
      </c>
      <c r="E163" s="127">
        <v>84041500</v>
      </c>
      <c r="F163" s="126" t="s">
        <v>146</v>
      </c>
      <c r="G163" s="220">
        <v>-375</v>
      </c>
      <c r="H163" s="121">
        <v>-9.4972187635140484E-8</v>
      </c>
      <c r="I163" s="220">
        <v>-375</v>
      </c>
      <c r="J163" s="220">
        <v>0</v>
      </c>
      <c r="K163" s="220">
        <v>0</v>
      </c>
      <c r="L163" s="220">
        <v>0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3" x14ac:dyDescent="0.3">
      <c r="A164" s="114">
        <v>164</v>
      </c>
      <c r="B164" s="210" t="s">
        <v>508</v>
      </c>
      <c r="C164" s="221" t="s">
        <v>474</v>
      </c>
      <c r="D164" s="221" t="s">
        <v>399</v>
      </c>
      <c r="E164" s="127">
        <v>84041600</v>
      </c>
      <c r="F164" s="126" t="s">
        <v>147</v>
      </c>
      <c r="G164" s="220">
        <v>0</v>
      </c>
      <c r="H164" s="121">
        <v>5.9711298101096565E-8</v>
      </c>
      <c r="I164" s="220">
        <v>0</v>
      </c>
      <c r="J164" s="220">
        <v>0</v>
      </c>
      <c r="K164" s="220">
        <v>0</v>
      </c>
      <c r="L164" s="220">
        <v>0</v>
      </c>
      <c r="M164" s="220">
        <v>0</v>
      </c>
      <c r="N164" s="220">
        <v>0</v>
      </c>
      <c r="O164" s="220">
        <v>0</v>
      </c>
      <c r="P164" s="220">
        <v>0</v>
      </c>
      <c r="Q164" s="220">
        <v>0</v>
      </c>
      <c r="R164" s="220">
        <v>0</v>
      </c>
      <c r="S164" s="220">
        <v>0</v>
      </c>
      <c r="T164" s="220">
        <v>0</v>
      </c>
    </row>
    <row r="165" spans="1:20" hidden="1" outlineLevel="2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ht="5.7" customHeight="1" outlineLevel="1" collapsed="1" x14ac:dyDescent="0.3">
      <c r="A166" s="114">
        <v>166</v>
      </c>
      <c r="B166" s="210"/>
      <c r="C166" s="223"/>
      <c r="D166" s="223"/>
      <c r="E166" s="130">
        <v>1</v>
      </c>
      <c r="F166" s="141"/>
      <c r="G166" s="141"/>
      <c r="H166" s="142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</row>
    <row r="167" spans="1:20" outlineLevel="1" collapsed="1" x14ac:dyDescent="0.3">
      <c r="A167" s="114">
        <v>167</v>
      </c>
      <c r="B167" s="210"/>
      <c r="C167" s="223"/>
      <c r="D167" s="223"/>
      <c r="E167" s="119">
        <v>1</v>
      </c>
      <c r="F167" s="140" t="s">
        <v>148</v>
      </c>
      <c r="G167" s="138">
        <v>-180807.76</v>
      </c>
      <c r="H167" s="139">
        <v>-1.0462849398456943E-5</v>
      </c>
      <c r="I167" s="138">
        <v>-180807.76</v>
      </c>
      <c r="J167" s="138">
        <v>0</v>
      </c>
      <c r="K167" s="138">
        <v>0</v>
      </c>
      <c r="L167" s="138">
        <v>0</v>
      </c>
      <c r="M167" s="138">
        <v>0</v>
      </c>
      <c r="N167" s="138">
        <v>0</v>
      </c>
      <c r="O167" s="138">
        <v>0</v>
      </c>
      <c r="P167" s="138">
        <v>0</v>
      </c>
      <c r="Q167" s="138">
        <v>0</v>
      </c>
      <c r="R167" s="138">
        <v>0</v>
      </c>
      <c r="S167" s="138">
        <v>0</v>
      </c>
      <c r="T167" s="138">
        <v>0</v>
      </c>
    </row>
    <row r="168" spans="1:20" hidden="1" outlineLevel="2" x14ac:dyDescent="0.3">
      <c r="A168" s="114">
        <v>168</v>
      </c>
      <c r="B168" s="210" t="s">
        <v>509</v>
      </c>
      <c r="C168" s="221" t="s">
        <v>510</v>
      </c>
      <c r="D168" s="221" t="s">
        <v>493</v>
      </c>
      <c r="E168" s="127">
        <v>84110400</v>
      </c>
      <c r="F168" s="126" t="s">
        <v>149</v>
      </c>
      <c r="G168" s="220">
        <v>-155994.28</v>
      </c>
      <c r="H168" s="121">
        <v>-8.5335497100902723E-6</v>
      </c>
      <c r="I168" s="220">
        <v>-155994.28</v>
      </c>
      <c r="J168" s="220">
        <v>0</v>
      </c>
      <c r="K168" s="220">
        <v>0</v>
      </c>
      <c r="L168" s="220">
        <v>0</v>
      </c>
      <c r="M168" s="220">
        <v>0</v>
      </c>
      <c r="N168" s="220">
        <v>0</v>
      </c>
      <c r="O168" s="220">
        <v>0</v>
      </c>
      <c r="P168" s="220">
        <v>0</v>
      </c>
      <c r="Q168" s="220">
        <v>0</v>
      </c>
      <c r="R168" s="220">
        <v>0</v>
      </c>
      <c r="S168" s="220">
        <v>0</v>
      </c>
      <c r="T168" s="220">
        <v>0</v>
      </c>
    </row>
    <row r="169" spans="1:20" hidden="1" outlineLevel="2" x14ac:dyDescent="0.3">
      <c r="A169" s="114">
        <v>169</v>
      </c>
      <c r="B169" s="210" t="s">
        <v>511</v>
      </c>
      <c r="C169" s="221" t="s">
        <v>510</v>
      </c>
      <c r="D169" s="221" t="s">
        <v>493</v>
      </c>
      <c r="E169" s="127">
        <v>84110600</v>
      </c>
      <c r="F169" s="126" t="s">
        <v>150</v>
      </c>
      <c r="G169" s="220">
        <v>-24813.48</v>
      </c>
      <c r="H169" s="121">
        <v>-1.9292996883666721E-6</v>
      </c>
      <c r="I169" s="220">
        <v>-24813.48</v>
      </c>
      <c r="J169" s="220">
        <v>0</v>
      </c>
      <c r="K169" s="220">
        <v>0</v>
      </c>
      <c r="L169" s="220">
        <v>0</v>
      </c>
      <c r="M169" s="220">
        <v>0</v>
      </c>
      <c r="N169" s="220">
        <v>0</v>
      </c>
      <c r="O169" s="220">
        <v>0</v>
      </c>
      <c r="P169" s="220">
        <v>0</v>
      </c>
      <c r="Q169" s="220">
        <v>0</v>
      </c>
      <c r="R169" s="220">
        <v>0</v>
      </c>
      <c r="S169" s="220">
        <v>0</v>
      </c>
      <c r="T169" s="220">
        <v>0</v>
      </c>
    </row>
    <row r="170" spans="1:20" ht="5.7" customHeight="1" outlineLevel="1" collapsed="1" x14ac:dyDescent="0.3">
      <c r="A170" s="114">
        <v>170</v>
      </c>
      <c r="B170" s="210"/>
      <c r="C170" s="223"/>
      <c r="D170" s="223"/>
      <c r="E170" s="130">
        <v>1</v>
      </c>
      <c r="F170" s="141"/>
      <c r="G170" s="141"/>
      <c r="H170" s="142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</row>
    <row r="171" spans="1:20" outlineLevel="1" collapsed="1" x14ac:dyDescent="0.3">
      <c r="A171" s="114">
        <v>171</v>
      </c>
      <c r="B171" s="210"/>
      <c r="C171" s="223"/>
      <c r="D171" s="223"/>
      <c r="E171" s="119">
        <v>1</v>
      </c>
      <c r="F171" s="140" t="s">
        <v>151</v>
      </c>
      <c r="G171" s="138">
        <v>0</v>
      </c>
      <c r="H171" s="139">
        <v>0</v>
      </c>
      <c r="I171" s="138">
        <v>0</v>
      </c>
      <c r="J171" s="138">
        <v>0</v>
      </c>
      <c r="K171" s="138">
        <v>0</v>
      </c>
      <c r="L171" s="138">
        <v>0</v>
      </c>
      <c r="M171" s="138">
        <v>0</v>
      </c>
      <c r="N171" s="138">
        <v>0</v>
      </c>
      <c r="O171" s="138">
        <v>0</v>
      </c>
      <c r="P171" s="138">
        <v>0</v>
      </c>
      <c r="Q171" s="138">
        <v>0</v>
      </c>
      <c r="R171" s="138">
        <v>0</v>
      </c>
      <c r="S171" s="138">
        <v>0</v>
      </c>
      <c r="T171" s="138">
        <v>0</v>
      </c>
    </row>
    <row r="172" spans="1:20" hidden="1" outlineLevel="2" x14ac:dyDescent="0.3">
      <c r="A172" s="114">
        <v>172</v>
      </c>
      <c r="B172" s="210" t="s">
        <v>512</v>
      </c>
      <c r="C172" s="221" t="s">
        <v>152</v>
      </c>
      <c r="D172" s="221" t="s">
        <v>396</v>
      </c>
      <c r="E172" s="127">
        <v>84110100</v>
      </c>
      <c r="F172" s="126" t="s">
        <v>153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513</v>
      </c>
      <c r="C173" s="221" t="s">
        <v>152</v>
      </c>
      <c r="D173" s="221" t="s">
        <v>399</v>
      </c>
      <c r="E173" s="127">
        <v>84110200</v>
      </c>
      <c r="F173" s="126" t="s">
        <v>154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514</v>
      </c>
      <c r="C174" s="221" t="s">
        <v>152</v>
      </c>
      <c r="D174" s="221" t="s">
        <v>399</v>
      </c>
      <c r="E174" s="127">
        <v>84110300</v>
      </c>
      <c r="F174" s="126" t="s">
        <v>155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515</v>
      </c>
      <c r="C175" s="221" t="s">
        <v>152</v>
      </c>
      <c r="D175" s="221" t="s">
        <v>366</v>
      </c>
      <c r="E175" s="127">
        <v>84110500</v>
      </c>
      <c r="F175" s="126" t="s">
        <v>152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hidden="1" outlineLevel="2" x14ac:dyDescent="0.3">
      <c r="A176" s="114">
        <v>176</v>
      </c>
      <c r="B176" s="210" t="s">
        <v>516</v>
      </c>
      <c r="C176" s="221" t="s">
        <v>152</v>
      </c>
      <c r="D176" s="221" t="s">
        <v>366</v>
      </c>
      <c r="E176" s="127">
        <v>84110700</v>
      </c>
      <c r="F176" s="126" t="s">
        <v>156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s="234" customFormat="1" hidden="1" outlineLevel="2" x14ac:dyDescent="0.3">
      <c r="A177" s="114">
        <v>177</v>
      </c>
      <c r="B177" s="232" t="s">
        <v>517</v>
      </c>
      <c r="C177" s="233" t="s">
        <v>466</v>
      </c>
      <c r="D177" s="233" t="s">
        <v>362</v>
      </c>
      <c r="E177" s="127">
        <v>84180100</v>
      </c>
      <c r="F177" s="126" t="s">
        <v>157</v>
      </c>
      <c r="G177" s="220">
        <v>0</v>
      </c>
      <c r="H177" s="121">
        <v>0</v>
      </c>
      <c r="I177" s="220">
        <v>0</v>
      </c>
      <c r="J177" s="220">
        <v>0</v>
      </c>
      <c r="K177" s="220">
        <v>0</v>
      </c>
      <c r="L177" s="220">
        <v>0</v>
      </c>
      <c r="M177" s="220">
        <v>0</v>
      </c>
      <c r="N177" s="220">
        <v>0</v>
      </c>
      <c r="O177" s="220">
        <v>0</v>
      </c>
      <c r="P177" s="220">
        <v>0</v>
      </c>
      <c r="Q177" s="220">
        <v>0</v>
      </c>
      <c r="R177" s="220">
        <v>0</v>
      </c>
      <c r="S177" s="220">
        <v>0</v>
      </c>
      <c r="T177" s="220">
        <v>0</v>
      </c>
    </row>
    <row r="178" spans="1:20" ht="5.7" customHeight="1" outlineLevel="1" collapsed="1" x14ac:dyDescent="0.3">
      <c r="A178" s="114">
        <v>178</v>
      </c>
      <c r="B178" s="210"/>
      <c r="C178" s="223"/>
      <c r="D178" s="223"/>
      <c r="E178" s="130">
        <v>1</v>
      </c>
      <c r="F178" s="141"/>
      <c r="G178" s="141"/>
      <c r="H178" s="142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</row>
    <row r="179" spans="1:20" outlineLevel="1" collapsed="1" x14ac:dyDescent="0.3">
      <c r="A179" s="114">
        <v>179</v>
      </c>
      <c r="B179" s="210"/>
      <c r="C179" s="223"/>
      <c r="D179" s="223"/>
      <c r="E179" s="119">
        <v>1</v>
      </c>
      <c r="F179" s="140" t="s">
        <v>158</v>
      </c>
      <c r="G179" s="138">
        <v>0</v>
      </c>
      <c r="H179" s="139">
        <v>0</v>
      </c>
      <c r="I179" s="138">
        <v>0</v>
      </c>
      <c r="J179" s="138">
        <v>0</v>
      </c>
      <c r="K179" s="138">
        <v>0</v>
      </c>
      <c r="L179" s="138">
        <v>0</v>
      </c>
      <c r="M179" s="138">
        <v>0</v>
      </c>
      <c r="N179" s="138">
        <v>0</v>
      </c>
      <c r="O179" s="138">
        <v>0</v>
      </c>
      <c r="P179" s="138">
        <v>0</v>
      </c>
      <c r="Q179" s="138">
        <v>0</v>
      </c>
      <c r="R179" s="138">
        <v>0</v>
      </c>
      <c r="S179" s="138">
        <v>0</v>
      </c>
      <c r="T179" s="138">
        <v>0</v>
      </c>
    </row>
    <row r="180" spans="1:20" s="234" customFormat="1" hidden="1" outlineLevel="2" x14ac:dyDescent="0.3">
      <c r="A180" s="114">
        <v>180</v>
      </c>
      <c r="B180" s="232" t="s">
        <v>518</v>
      </c>
      <c r="C180" s="233" t="s">
        <v>519</v>
      </c>
      <c r="D180" s="233" t="s">
        <v>396</v>
      </c>
      <c r="E180" s="127">
        <v>84160100</v>
      </c>
      <c r="F180" s="126" t="s">
        <v>159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520</v>
      </c>
      <c r="C181" s="233" t="s">
        <v>519</v>
      </c>
      <c r="D181" s="233" t="s">
        <v>396</v>
      </c>
      <c r="E181" s="127">
        <v>84170200</v>
      </c>
      <c r="F181" s="126" t="s">
        <v>160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521</v>
      </c>
      <c r="C182" s="233" t="s">
        <v>519</v>
      </c>
      <c r="D182" s="233" t="s">
        <v>396</v>
      </c>
      <c r="E182" s="127">
        <v>84170300</v>
      </c>
      <c r="F182" s="126" t="s">
        <v>161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522</v>
      </c>
      <c r="C183" s="233" t="s">
        <v>519</v>
      </c>
      <c r="D183" s="233" t="s">
        <v>396</v>
      </c>
      <c r="E183" s="127">
        <v>84170400</v>
      </c>
      <c r="F183" s="126" t="s">
        <v>162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523</v>
      </c>
      <c r="C184" s="233" t="s">
        <v>519</v>
      </c>
      <c r="D184" s="233" t="s">
        <v>396</v>
      </c>
      <c r="E184" s="127">
        <v>84170500</v>
      </c>
      <c r="F184" s="126" t="s">
        <v>163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524</v>
      </c>
      <c r="C185" s="233" t="s">
        <v>519</v>
      </c>
      <c r="D185" s="233" t="s">
        <v>396</v>
      </c>
      <c r="E185" s="127">
        <v>84170800</v>
      </c>
      <c r="F185" s="126" t="s">
        <v>164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525</v>
      </c>
      <c r="C186" s="233" t="s">
        <v>519</v>
      </c>
      <c r="D186" s="233" t="s">
        <v>396</v>
      </c>
      <c r="E186" s="127">
        <v>84171000</v>
      </c>
      <c r="F186" s="126" t="s">
        <v>165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526</v>
      </c>
      <c r="C187" s="233" t="s">
        <v>519</v>
      </c>
      <c r="D187" s="233" t="s">
        <v>396</v>
      </c>
      <c r="E187" s="127">
        <v>84171100</v>
      </c>
      <c r="F187" s="126" t="s">
        <v>166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527</v>
      </c>
      <c r="C188" s="233" t="s">
        <v>519</v>
      </c>
      <c r="D188" s="233" t="s">
        <v>396</v>
      </c>
      <c r="E188" s="127">
        <v>84171200</v>
      </c>
      <c r="F188" s="126" t="s">
        <v>167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528</v>
      </c>
      <c r="C189" s="233" t="s">
        <v>519</v>
      </c>
      <c r="D189" s="233" t="s">
        <v>396</v>
      </c>
      <c r="E189" s="127">
        <v>84171500</v>
      </c>
      <c r="F189" s="126" t="s">
        <v>168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529</v>
      </c>
      <c r="C190" s="233" t="s">
        <v>519</v>
      </c>
      <c r="D190" s="233" t="s">
        <v>396</v>
      </c>
      <c r="E190" s="127">
        <v>84171600</v>
      </c>
      <c r="F190" s="126" t="s">
        <v>169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530</v>
      </c>
      <c r="C191" s="233" t="s">
        <v>519</v>
      </c>
      <c r="D191" s="233" t="s">
        <v>396</v>
      </c>
      <c r="E191" s="127">
        <v>84171700</v>
      </c>
      <c r="F191" s="126" t="s">
        <v>170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531</v>
      </c>
      <c r="C192" s="233" t="s">
        <v>519</v>
      </c>
      <c r="D192" s="233" t="s">
        <v>396</v>
      </c>
      <c r="E192" s="127">
        <v>84171800</v>
      </c>
      <c r="F192" s="126" t="s">
        <v>171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532</v>
      </c>
      <c r="C193" s="233" t="s">
        <v>519</v>
      </c>
      <c r="D193" s="233" t="s">
        <v>396</v>
      </c>
      <c r="E193" s="127">
        <v>84171900</v>
      </c>
      <c r="F193" s="126" t="s">
        <v>172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533</v>
      </c>
      <c r="C194" s="233" t="s">
        <v>519</v>
      </c>
      <c r="D194" s="233" t="s">
        <v>396</v>
      </c>
      <c r="E194" s="127">
        <v>84172000</v>
      </c>
      <c r="F194" s="126" t="s">
        <v>173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534</v>
      </c>
      <c r="C195" s="233" t="s">
        <v>519</v>
      </c>
      <c r="D195" s="233" t="s">
        <v>396</v>
      </c>
      <c r="E195" s="127">
        <v>84172300</v>
      </c>
      <c r="F195" s="126" t="s">
        <v>174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535</v>
      </c>
      <c r="C196" s="233" t="s">
        <v>466</v>
      </c>
      <c r="D196" s="233" t="s">
        <v>362</v>
      </c>
      <c r="E196" s="127">
        <v>84191200</v>
      </c>
      <c r="F196" s="126" t="s">
        <v>175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s="234" customFormat="1" hidden="1" outlineLevel="2" x14ac:dyDescent="0.3">
      <c r="A197" s="114">
        <v>197</v>
      </c>
      <c r="B197" s="232" t="s">
        <v>536</v>
      </c>
      <c r="C197" s="233" t="s">
        <v>466</v>
      </c>
      <c r="D197" s="233" t="s">
        <v>362</v>
      </c>
      <c r="E197" s="127">
        <v>84191300</v>
      </c>
      <c r="F197" s="126" t="s">
        <v>176</v>
      </c>
      <c r="G197" s="220">
        <v>0</v>
      </c>
      <c r="H197" s="121">
        <v>0</v>
      </c>
      <c r="I197" s="220">
        <v>0</v>
      </c>
      <c r="J197" s="220">
        <v>0</v>
      </c>
      <c r="K197" s="220">
        <v>0</v>
      </c>
      <c r="L197" s="220">
        <v>0</v>
      </c>
      <c r="M197" s="220">
        <v>0</v>
      </c>
      <c r="N197" s="220">
        <v>0</v>
      </c>
      <c r="O197" s="220">
        <v>0</v>
      </c>
      <c r="P197" s="220">
        <v>0</v>
      </c>
      <c r="Q197" s="220">
        <v>0</v>
      </c>
      <c r="R197" s="220">
        <v>0</v>
      </c>
      <c r="S197" s="220">
        <v>0</v>
      </c>
      <c r="T197" s="220">
        <v>0</v>
      </c>
    </row>
    <row r="198" spans="1:20" ht="5.7" customHeight="1" outlineLevel="1" collapsed="1" x14ac:dyDescent="0.3">
      <c r="A198" s="114">
        <v>198</v>
      </c>
      <c r="B198" s="210"/>
      <c r="C198" s="223"/>
      <c r="D198" s="223"/>
      <c r="E198" s="130">
        <v>1</v>
      </c>
      <c r="F198" s="141"/>
      <c r="G198" s="141"/>
      <c r="H198" s="142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</row>
    <row r="199" spans="1:20" outlineLevel="1" collapsed="1" x14ac:dyDescent="0.3">
      <c r="A199" s="114">
        <v>199</v>
      </c>
      <c r="B199" s="210"/>
      <c r="C199" s="223"/>
      <c r="D199" s="223"/>
      <c r="E199" s="135">
        <v>1</v>
      </c>
      <c r="F199" s="140" t="s">
        <v>177</v>
      </c>
      <c r="G199" s="138">
        <v>0</v>
      </c>
      <c r="H199" s="139">
        <v>0</v>
      </c>
      <c r="I199" s="138">
        <v>0</v>
      </c>
      <c r="J199" s="138">
        <v>0</v>
      </c>
      <c r="K199" s="138">
        <v>0</v>
      </c>
      <c r="L199" s="138">
        <v>0</v>
      </c>
      <c r="M199" s="138">
        <v>0</v>
      </c>
      <c r="N199" s="138">
        <v>0</v>
      </c>
      <c r="O199" s="138">
        <v>0</v>
      </c>
      <c r="P199" s="138">
        <v>0</v>
      </c>
      <c r="Q199" s="138">
        <v>0</v>
      </c>
      <c r="R199" s="138">
        <v>0</v>
      </c>
      <c r="S199" s="138">
        <v>0</v>
      </c>
      <c r="T199" s="138">
        <v>0</v>
      </c>
    </row>
    <row r="200" spans="1:20" hidden="1" outlineLevel="2" x14ac:dyDescent="0.3">
      <c r="A200" s="114">
        <v>200</v>
      </c>
      <c r="B200" s="210" t="s">
        <v>537</v>
      </c>
      <c r="C200" s="221" t="s">
        <v>178</v>
      </c>
      <c r="D200" s="221" t="s">
        <v>381</v>
      </c>
      <c r="E200" s="127">
        <v>84030700</v>
      </c>
      <c r="F200" s="128" t="s">
        <v>179</v>
      </c>
      <c r="G200" s="220">
        <v>0</v>
      </c>
      <c r="H200" s="121">
        <v>0</v>
      </c>
      <c r="I200" s="220">
        <v>0</v>
      </c>
      <c r="J200" s="220">
        <v>0</v>
      </c>
      <c r="K200" s="220">
        <v>0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220">
        <v>0</v>
      </c>
      <c r="R200" s="220">
        <v>0</v>
      </c>
      <c r="S200" s="220">
        <v>0</v>
      </c>
      <c r="T200" s="220">
        <v>0</v>
      </c>
    </row>
    <row r="201" spans="1:20" ht="5.7" customHeight="1" outlineLevel="1" collapsed="1" x14ac:dyDescent="0.3">
      <c r="A201" s="114">
        <v>201</v>
      </c>
      <c r="B201" s="210"/>
      <c r="C201" s="223"/>
      <c r="D201" s="223"/>
      <c r="E201" s="130">
        <v>1</v>
      </c>
      <c r="F201" s="141"/>
      <c r="G201" s="141"/>
      <c r="H201" s="142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</row>
    <row r="202" spans="1:20" outlineLevel="1" collapsed="1" x14ac:dyDescent="0.3">
      <c r="A202" s="114">
        <v>202</v>
      </c>
      <c r="B202" s="210"/>
      <c r="C202" s="223"/>
      <c r="D202" s="223"/>
      <c r="E202" s="135">
        <v>1</v>
      </c>
      <c r="F202" s="140" t="s">
        <v>180</v>
      </c>
      <c r="G202" s="138">
        <v>-47388.85</v>
      </c>
      <c r="H202" s="139">
        <v>-6.9624865694789833E-6</v>
      </c>
      <c r="I202" s="138">
        <v>-47388.85</v>
      </c>
      <c r="J202" s="138">
        <v>0</v>
      </c>
      <c r="K202" s="138">
        <v>0</v>
      </c>
      <c r="L202" s="138">
        <v>0</v>
      </c>
      <c r="M202" s="138">
        <v>0</v>
      </c>
      <c r="N202" s="138">
        <v>0</v>
      </c>
      <c r="O202" s="138">
        <v>0</v>
      </c>
      <c r="P202" s="138">
        <v>0</v>
      </c>
      <c r="Q202" s="138">
        <v>0</v>
      </c>
      <c r="R202" s="138">
        <v>0</v>
      </c>
      <c r="S202" s="138">
        <v>0</v>
      </c>
      <c r="T202" s="138">
        <v>0</v>
      </c>
    </row>
    <row r="203" spans="1:20" hidden="1" outlineLevel="2" x14ac:dyDescent="0.3">
      <c r="A203" s="114">
        <v>203</v>
      </c>
      <c r="B203" s="210" t="s">
        <v>538</v>
      </c>
      <c r="C203" s="221" t="s">
        <v>178</v>
      </c>
      <c r="D203" s="221" t="s">
        <v>360</v>
      </c>
      <c r="E203" s="127">
        <v>84010600</v>
      </c>
      <c r="F203" s="126" t="s">
        <v>181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539</v>
      </c>
      <c r="C204" s="221" t="s">
        <v>178</v>
      </c>
      <c r="D204" s="221" t="s">
        <v>360</v>
      </c>
      <c r="E204" s="127">
        <v>84050100</v>
      </c>
      <c r="F204" s="126" t="s">
        <v>182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540</v>
      </c>
      <c r="C205" s="221" t="s">
        <v>178</v>
      </c>
      <c r="D205" s="221" t="s">
        <v>360</v>
      </c>
      <c r="E205" s="127">
        <v>84050200</v>
      </c>
      <c r="F205" s="126" t="s">
        <v>183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541</v>
      </c>
      <c r="C206" s="221" t="s">
        <v>178</v>
      </c>
      <c r="D206" s="221" t="s">
        <v>360</v>
      </c>
      <c r="E206" s="127">
        <v>84050300</v>
      </c>
      <c r="F206" s="126" t="s">
        <v>184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542</v>
      </c>
      <c r="C207" s="221" t="s">
        <v>178</v>
      </c>
      <c r="D207" s="221" t="s">
        <v>360</v>
      </c>
      <c r="E207" s="127">
        <v>84050400</v>
      </c>
      <c r="F207" s="126" t="s">
        <v>185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543</v>
      </c>
      <c r="C208" s="235" t="s">
        <v>178</v>
      </c>
      <c r="D208" s="235" t="s">
        <v>366</v>
      </c>
      <c r="E208" s="147">
        <v>84060100</v>
      </c>
      <c r="F208" s="146" t="s">
        <v>186</v>
      </c>
      <c r="G208" s="220">
        <v>0</v>
      </c>
      <c r="H208" s="121">
        <v>0</v>
      </c>
      <c r="I208" s="220">
        <v>0</v>
      </c>
      <c r="J208" s="220">
        <v>0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544</v>
      </c>
      <c r="C209" s="221" t="s">
        <v>178</v>
      </c>
      <c r="D209" s="221" t="s">
        <v>493</v>
      </c>
      <c r="E209" s="127">
        <v>84060200</v>
      </c>
      <c r="F209" s="126" t="s">
        <v>187</v>
      </c>
      <c r="G209" s="220">
        <v>-2795</v>
      </c>
      <c r="H209" s="121">
        <v>-2.4032526355645009E-7</v>
      </c>
      <c r="I209" s="220">
        <v>-2795</v>
      </c>
      <c r="J209" s="220">
        <v>0</v>
      </c>
      <c r="K209" s="220">
        <v>0</v>
      </c>
      <c r="L209" s="220">
        <v>0</v>
      </c>
      <c r="M209" s="220">
        <v>0</v>
      </c>
      <c r="N209" s="220">
        <v>0</v>
      </c>
      <c r="O209" s="220">
        <v>0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545</v>
      </c>
      <c r="C210" s="221" t="s">
        <v>178</v>
      </c>
      <c r="D210" s="221" t="s">
        <v>429</v>
      </c>
      <c r="E210" s="127">
        <v>84060300</v>
      </c>
      <c r="F210" s="126" t="s">
        <v>188</v>
      </c>
      <c r="G210" s="220">
        <v>-974.56</v>
      </c>
      <c r="H210" s="121">
        <v>-4.9145298290710724E-8</v>
      </c>
      <c r="I210" s="220">
        <v>-974.56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546</v>
      </c>
      <c r="C211" s="221" t="s">
        <v>178</v>
      </c>
      <c r="D211" s="221" t="s">
        <v>362</v>
      </c>
      <c r="E211" s="127">
        <v>84060400</v>
      </c>
      <c r="F211" s="126" t="s">
        <v>189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547</v>
      </c>
      <c r="C212" s="221" t="s">
        <v>178</v>
      </c>
      <c r="D212" s="221" t="s">
        <v>493</v>
      </c>
      <c r="E212" s="127">
        <v>84060500</v>
      </c>
      <c r="F212" s="126" t="s">
        <v>190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548</v>
      </c>
      <c r="C213" s="221" t="s">
        <v>178</v>
      </c>
      <c r="D213" s="221" t="s">
        <v>399</v>
      </c>
      <c r="E213" s="127">
        <v>84070100</v>
      </c>
      <c r="F213" s="126" t="s">
        <v>191</v>
      </c>
      <c r="G213" s="220">
        <v>0</v>
      </c>
      <c r="H213" s="121">
        <v>0</v>
      </c>
      <c r="I213" s="220">
        <v>0</v>
      </c>
      <c r="J213" s="220">
        <v>0</v>
      </c>
      <c r="K213" s="220">
        <v>0</v>
      </c>
      <c r="L213" s="220">
        <v>0</v>
      </c>
      <c r="M213" s="220">
        <v>0</v>
      </c>
      <c r="N213" s="220">
        <v>0</v>
      </c>
      <c r="O213" s="220">
        <v>0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549</v>
      </c>
      <c r="C214" s="221" t="s">
        <v>178</v>
      </c>
      <c r="D214" s="221" t="s">
        <v>399</v>
      </c>
      <c r="E214" s="127">
        <v>84070200</v>
      </c>
      <c r="F214" s="128" t="s">
        <v>192</v>
      </c>
      <c r="G214" s="220">
        <v>-7387.11</v>
      </c>
      <c r="H214" s="121">
        <v>-1.4546912565203589E-6</v>
      </c>
      <c r="I214" s="220">
        <v>-7387.11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550</v>
      </c>
      <c r="C215" s="221" t="s">
        <v>178</v>
      </c>
      <c r="D215" s="221" t="s">
        <v>396</v>
      </c>
      <c r="E215" s="127">
        <v>84070300</v>
      </c>
      <c r="F215" s="128" t="s">
        <v>193</v>
      </c>
      <c r="G215" s="220">
        <v>0</v>
      </c>
      <c r="H215" s="121">
        <v>0</v>
      </c>
      <c r="I215" s="220">
        <v>0</v>
      </c>
      <c r="J215" s="220">
        <v>0</v>
      </c>
      <c r="K215" s="220">
        <v>0</v>
      </c>
      <c r="L215" s="220">
        <v>0</v>
      </c>
      <c r="M215" s="220">
        <v>0</v>
      </c>
      <c r="N215" s="220">
        <v>0</v>
      </c>
      <c r="O215" s="220">
        <v>0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551</v>
      </c>
      <c r="C216" s="221" t="s">
        <v>178</v>
      </c>
      <c r="D216" s="221" t="s">
        <v>396</v>
      </c>
      <c r="E216" s="127">
        <v>84100100</v>
      </c>
      <c r="F216" s="128" t="s">
        <v>194</v>
      </c>
      <c r="G216" s="220">
        <v>-574.15</v>
      </c>
      <c r="H216" s="121">
        <v>-1.3001410459750029E-7</v>
      </c>
      <c r="I216" s="220">
        <v>-574.15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552</v>
      </c>
      <c r="C217" s="221" t="s">
        <v>152</v>
      </c>
      <c r="D217" s="221" t="s">
        <v>396</v>
      </c>
      <c r="E217" s="127">
        <v>84100200</v>
      </c>
      <c r="F217" s="126" t="s">
        <v>195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553</v>
      </c>
      <c r="C218" s="221"/>
      <c r="D218" s="221"/>
      <c r="E218" s="127">
        <v>84110800</v>
      </c>
      <c r="F218" s="126" t="s">
        <v>196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554</v>
      </c>
      <c r="C219" s="221" t="s">
        <v>178</v>
      </c>
      <c r="D219" s="221" t="s">
        <v>366</v>
      </c>
      <c r="E219" s="127">
        <v>84120000</v>
      </c>
      <c r="F219" s="128" t="s">
        <v>197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555</v>
      </c>
      <c r="C220" s="221" t="s">
        <v>178</v>
      </c>
      <c r="D220" s="221" t="s">
        <v>399</v>
      </c>
      <c r="E220" s="127">
        <v>84130000</v>
      </c>
      <c r="F220" s="126" t="s">
        <v>198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556</v>
      </c>
      <c r="C221" s="221" t="s">
        <v>178</v>
      </c>
      <c r="D221" s="221" t="s">
        <v>399</v>
      </c>
      <c r="E221" s="127">
        <v>84140100</v>
      </c>
      <c r="F221" s="126" t="s">
        <v>199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557</v>
      </c>
      <c r="C222" s="221" t="s">
        <v>178</v>
      </c>
      <c r="D222" s="221" t="s">
        <v>399</v>
      </c>
      <c r="E222" s="127">
        <v>84140200</v>
      </c>
      <c r="F222" s="126" t="s">
        <v>200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558</v>
      </c>
      <c r="C223" s="221" t="s">
        <v>178</v>
      </c>
      <c r="D223" s="221" t="s">
        <v>399</v>
      </c>
      <c r="E223" s="127">
        <v>84140300</v>
      </c>
      <c r="F223" s="126" t="s">
        <v>201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559</v>
      </c>
      <c r="C224" s="221" t="s">
        <v>178</v>
      </c>
      <c r="D224" s="221" t="s">
        <v>399</v>
      </c>
      <c r="E224" s="127">
        <v>84140400</v>
      </c>
      <c r="F224" s="126" t="s">
        <v>202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560</v>
      </c>
      <c r="C225" s="221" t="s">
        <v>178</v>
      </c>
      <c r="D225" s="221" t="s">
        <v>399</v>
      </c>
      <c r="E225" s="127">
        <v>84140500</v>
      </c>
      <c r="F225" s="126" t="s">
        <v>203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561</v>
      </c>
      <c r="C226" s="221" t="s">
        <v>178</v>
      </c>
      <c r="D226" s="221" t="s">
        <v>562</v>
      </c>
      <c r="E226" s="127">
        <v>84150000</v>
      </c>
      <c r="F226" s="128" t="s">
        <v>204</v>
      </c>
      <c r="G226" s="220">
        <v>0</v>
      </c>
      <c r="H226" s="121">
        <v>0</v>
      </c>
      <c r="I226" s="220">
        <v>0</v>
      </c>
      <c r="J226" s="220">
        <v>0</v>
      </c>
      <c r="K226" s="220">
        <v>0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563</v>
      </c>
      <c r="C227" s="221" t="s">
        <v>178</v>
      </c>
      <c r="D227" s="221" t="s">
        <v>564</v>
      </c>
      <c r="E227" s="127">
        <v>84160300</v>
      </c>
      <c r="F227" s="128" t="s">
        <v>205</v>
      </c>
      <c r="G227" s="220">
        <v>-1416.67</v>
      </c>
      <c r="H227" s="121">
        <v>-1.2181094494544405E-7</v>
      </c>
      <c r="I227" s="220">
        <v>-1416.67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10" t="s">
        <v>565</v>
      </c>
      <c r="C228" s="221" t="s">
        <v>178</v>
      </c>
      <c r="D228" s="221" t="s">
        <v>360</v>
      </c>
      <c r="E228" s="127">
        <v>84160400</v>
      </c>
      <c r="F228" s="128" t="s">
        <v>206</v>
      </c>
      <c r="G228" s="220">
        <v>0</v>
      </c>
      <c r="H228" s="121">
        <v>0</v>
      </c>
      <c r="I228" s="220">
        <v>0</v>
      </c>
      <c r="J228" s="220">
        <v>0</v>
      </c>
      <c r="K228" s="220">
        <v>0</v>
      </c>
      <c r="L228" s="220">
        <v>0</v>
      </c>
      <c r="M228" s="220">
        <v>0</v>
      </c>
      <c r="N228" s="220">
        <v>0</v>
      </c>
      <c r="O228" s="220">
        <v>0</v>
      </c>
      <c r="P228" s="220">
        <v>0</v>
      </c>
      <c r="Q228" s="220">
        <v>0</v>
      </c>
      <c r="R228" s="220">
        <v>0</v>
      </c>
      <c r="S228" s="220">
        <v>0</v>
      </c>
      <c r="T228" s="220">
        <v>0</v>
      </c>
    </row>
    <row r="229" spans="1:20" hidden="1" outlineLevel="2" x14ac:dyDescent="0.3">
      <c r="A229" s="114">
        <v>229</v>
      </c>
      <c r="B229" s="225" t="s">
        <v>566</v>
      </c>
      <c r="C229" s="226" t="s">
        <v>74</v>
      </c>
      <c r="D229" s="226" t="s">
        <v>399</v>
      </c>
      <c r="E229" s="145">
        <v>84160600</v>
      </c>
      <c r="F229" s="144" t="s">
        <v>207</v>
      </c>
      <c r="G229" s="219">
        <v>0</v>
      </c>
      <c r="H229" s="186">
        <v>0</v>
      </c>
      <c r="I229" s="219">
        <v>0</v>
      </c>
      <c r="J229" s="219">
        <v>0</v>
      </c>
      <c r="K229" s="219">
        <v>0</v>
      </c>
      <c r="L229" s="219">
        <v>0</v>
      </c>
      <c r="M229" s="219">
        <v>0</v>
      </c>
      <c r="N229" s="219">
        <v>0</v>
      </c>
      <c r="O229" s="219">
        <v>0</v>
      </c>
      <c r="P229" s="219">
        <v>0</v>
      </c>
      <c r="Q229" s="219">
        <v>0</v>
      </c>
      <c r="R229" s="219">
        <v>0</v>
      </c>
      <c r="S229" s="219">
        <v>0</v>
      </c>
      <c r="T229" s="219">
        <v>0</v>
      </c>
    </row>
    <row r="230" spans="1:20" hidden="1" outlineLevel="2" x14ac:dyDescent="0.3">
      <c r="A230" s="114">
        <v>230</v>
      </c>
      <c r="B230" s="210" t="s">
        <v>567</v>
      </c>
      <c r="C230" s="221" t="s">
        <v>178</v>
      </c>
      <c r="D230" s="221" t="s">
        <v>396</v>
      </c>
      <c r="E230" s="123">
        <v>84210000</v>
      </c>
      <c r="F230" s="128" t="s">
        <v>208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568</v>
      </c>
      <c r="C231" s="221" t="s">
        <v>178</v>
      </c>
      <c r="D231" s="221" t="s">
        <v>399</v>
      </c>
      <c r="E231" s="127">
        <v>84230000</v>
      </c>
      <c r="F231" s="128" t="s">
        <v>209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569</v>
      </c>
      <c r="C232" s="221" t="s">
        <v>178</v>
      </c>
      <c r="D232" s="221" t="s">
        <v>396</v>
      </c>
      <c r="E232" s="123">
        <v>84240000</v>
      </c>
      <c r="F232" s="128" t="s">
        <v>210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570</v>
      </c>
      <c r="C233" s="221" t="s">
        <v>178</v>
      </c>
      <c r="D233" s="221" t="s">
        <v>399</v>
      </c>
      <c r="E233" s="123">
        <v>84250100</v>
      </c>
      <c r="F233" s="122" t="s">
        <v>211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571</v>
      </c>
      <c r="C234" s="221" t="s">
        <v>178</v>
      </c>
      <c r="D234" s="221" t="s">
        <v>399</v>
      </c>
      <c r="E234" s="123">
        <v>84250200</v>
      </c>
      <c r="F234" s="122" t="s">
        <v>212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572</v>
      </c>
      <c r="C235" s="221" t="s">
        <v>178</v>
      </c>
      <c r="D235" s="221" t="s">
        <v>396</v>
      </c>
      <c r="E235" s="123">
        <v>84250300</v>
      </c>
      <c r="F235" s="122" t="s">
        <v>213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573</v>
      </c>
      <c r="C236" s="221" t="s">
        <v>178</v>
      </c>
      <c r="D236" s="221" t="s">
        <v>399</v>
      </c>
      <c r="E236" s="123">
        <v>84250400</v>
      </c>
      <c r="F236" s="122" t="s">
        <v>214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574</v>
      </c>
      <c r="C237" s="221" t="s">
        <v>178</v>
      </c>
      <c r="D237" s="221" t="s">
        <v>399</v>
      </c>
      <c r="E237" s="123">
        <v>84250500</v>
      </c>
      <c r="F237" s="122" t="s">
        <v>215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575</v>
      </c>
      <c r="C238" s="221" t="s">
        <v>178</v>
      </c>
      <c r="D238" s="221" t="s">
        <v>399</v>
      </c>
      <c r="E238" s="127">
        <v>84250600</v>
      </c>
      <c r="F238" s="126" t="s">
        <v>216</v>
      </c>
      <c r="G238" s="220">
        <v>0</v>
      </c>
      <c r="H238" s="121">
        <v>0</v>
      </c>
      <c r="I238" s="220">
        <v>0</v>
      </c>
      <c r="J238" s="220">
        <v>0</v>
      </c>
      <c r="K238" s="220">
        <v>0</v>
      </c>
      <c r="L238" s="220">
        <v>0</v>
      </c>
      <c r="M238" s="220">
        <v>0</v>
      </c>
      <c r="N238" s="220">
        <v>0</v>
      </c>
      <c r="O238" s="220">
        <v>0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576</v>
      </c>
      <c r="C239" s="221" t="s">
        <v>178</v>
      </c>
      <c r="D239" s="221" t="s">
        <v>399</v>
      </c>
      <c r="E239" s="123">
        <v>84250700</v>
      </c>
      <c r="F239" s="122" t="s">
        <v>217</v>
      </c>
      <c r="G239" s="220">
        <v>-9942.36</v>
      </c>
      <c r="H239" s="121">
        <v>-7.8081377185511225E-7</v>
      </c>
      <c r="I239" s="220">
        <v>-9942.36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577</v>
      </c>
      <c r="C240" s="221" t="s">
        <v>178</v>
      </c>
      <c r="D240" s="221" t="s">
        <v>399</v>
      </c>
      <c r="E240" s="123">
        <v>84250800</v>
      </c>
      <c r="F240" s="122" t="s">
        <v>218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578</v>
      </c>
      <c r="C241" s="221" t="s">
        <v>178</v>
      </c>
      <c r="D241" s="221" t="s">
        <v>399</v>
      </c>
      <c r="E241" s="123">
        <v>84250900</v>
      </c>
      <c r="F241" s="122" t="s">
        <v>219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579</v>
      </c>
      <c r="C242" s="221" t="s">
        <v>178</v>
      </c>
      <c r="D242" s="221" t="s">
        <v>399</v>
      </c>
      <c r="E242" s="123">
        <v>84251000</v>
      </c>
      <c r="F242" s="122" t="s">
        <v>220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580</v>
      </c>
      <c r="C243" s="221" t="s">
        <v>178</v>
      </c>
      <c r="D243" s="221" t="s">
        <v>399</v>
      </c>
      <c r="E243" s="127">
        <v>84251200</v>
      </c>
      <c r="F243" s="126" t="s">
        <v>221</v>
      </c>
      <c r="G243" s="220">
        <v>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581</v>
      </c>
      <c r="C244" s="221" t="s">
        <v>178</v>
      </c>
      <c r="D244" s="221" t="s">
        <v>360</v>
      </c>
      <c r="E244" s="127">
        <v>84251300</v>
      </c>
      <c r="F244" s="126" t="s">
        <v>222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582</v>
      </c>
      <c r="C245" s="221" t="s">
        <v>178</v>
      </c>
      <c r="D245" s="221" t="s">
        <v>362</v>
      </c>
      <c r="E245" s="127">
        <v>84260000</v>
      </c>
      <c r="F245" s="128" t="s">
        <v>223</v>
      </c>
      <c r="G245" s="220">
        <v>0</v>
      </c>
      <c r="H245" s="121">
        <v>0</v>
      </c>
      <c r="I245" s="220">
        <v>0</v>
      </c>
      <c r="J245" s="220">
        <v>0</v>
      </c>
      <c r="K245" s="220">
        <v>0</v>
      </c>
      <c r="L245" s="220">
        <v>0</v>
      </c>
      <c r="M245" s="220">
        <v>0</v>
      </c>
      <c r="N245" s="220">
        <v>0</v>
      </c>
      <c r="O245" s="220">
        <v>0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583</v>
      </c>
      <c r="C246" s="221" t="s">
        <v>178</v>
      </c>
      <c r="D246" s="221" t="s">
        <v>360</v>
      </c>
      <c r="E246" s="123">
        <v>84280000</v>
      </c>
      <c r="F246" s="128" t="s">
        <v>178</v>
      </c>
      <c r="G246" s="220">
        <v>-24299</v>
      </c>
      <c r="H246" s="121">
        <v>-4.1856859297134064E-6</v>
      </c>
      <c r="I246" s="220">
        <v>-24299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584</v>
      </c>
      <c r="C247" s="221" t="s">
        <v>178</v>
      </c>
      <c r="D247" s="221" t="s">
        <v>399</v>
      </c>
      <c r="E247" s="123">
        <v>84280100</v>
      </c>
      <c r="F247" s="128" t="s">
        <v>224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585</v>
      </c>
      <c r="C248" s="221" t="s">
        <v>178</v>
      </c>
      <c r="D248" s="221" t="s">
        <v>399</v>
      </c>
      <c r="E248" s="123">
        <v>84300000</v>
      </c>
      <c r="F248" s="128" t="s">
        <v>225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586</v>
      </c>
      <c r="C249" s="221" t="s">
        <v>178</v>
      </c>
      <c r="D249" s="221" t="s">
        <v>399</v>
      </c>
      <c r="E249" s="123">
        <v>84330100</v>
      </c>
      <c r="F249" s="128" t="s">
        <v>226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587</v>
      </c>
      <c r="C250" s="221" t="s">
        <v>178</v>
      </c>
      <c r="D250" s="221" t="s">
        <v>399</v>
      </c>
      <c r="E250" s="127">
        <v>84360400</v>
      </c>
      <c r="F250" s="126" t="s">
        <v>227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588</v>
      </c>
      <c r="C251" s="221" t="s">
        <v>178</v>
      </c>
      <c r="D251" s="221" t="s">
        <v>387</v>
      </c>
      <c r="E251" s="123">
        <v>84360600</v>
      </c>
      <c r="F251" s="122" t="s">
        <v>228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589</v>
      </c>
      <c r="C252" s="221" t="s">
        <v>178</v>
      </c>
      <c r="D252" s="221" t="s">
        <v>399</v>
      </c>
      <c r="E252" s="123">
        <v>84360700</v>
      </c>
      <c r="F252" s="122" t="s">
        <v>229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idden="1" outlineLevel="2" x14ac:dyDescent="0.3">
      <c r="A253" s="114">
        <v>253</v>
      </c>
      <c r="B253" s="210" t="s">
        <v>590</v>
      </c>
      <c r="C253" s="221" t="s">
        <v>178</v>
      </c>
      <c r="D253" s="221" t="s">
        <v>387</v>
      </c>
      <c r="E253" s="123">
        <v>94300000</v>
      </c>
      <c r="F253" s="128" t="s">
        <v>230</v>
      </c>
      <c r="G253" s="220">
        <v>0</v>
      </c>
      <c r="H253" s="121">
        <v>0</v>
      </c>
      <c r="I253" s="220">
        <v>0</v>
      </c>
      <c r="J253" s="220">
        <v>0</v>
      </c>
      <c r="K253" s="220">
        <v>0</v>
      </c>
      <c r="L253" s="220">
        <v>0</v>
      </c>
      <c r="M253" s="220">
        <v>0</v>
      </c>
      <c r="N253" s="220">
        <v>0</v>
      </c>
      <c r="O253" s="220">
        <v>0</v>
      </c>
      <c r="P253" s="220">
        <v>0</v>
      </c>
      <c r="Q253" s="220">
        <v>0</v>
      </c>
      <c r="R253" s="220">
        <v>0</v>
      </c>
      <c r="S253" s="220">
        <v>0</v>
      </c>
      <c r="T253" s="220">
        <v>0</v>
      </c>
    </row>
    <row r="254" spans="1:20" ht="5.7" customHeight="1" outlineLevel="1" collapsed="1" x14ac:dyDescent="0.3">
      <c r="A254" s="114">
        <v>254</v>
      </c>
      <c r="B254" s="210"/>
      <c r="C254" s="223"/>
      <c r="D254" s="223"/>
      <c r="E254" s="130">
        <v>1</v>
      </c>
      <c r="F254" s="141"/>
      <c r="G254" s="141"/>
      <c r="H254" s="142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</row>
    <row r="255" spans="1:20" outlineLevel="1" collapsed="1" x14ac:dyDescent="0.3">
      <c r="A255" s="114">
        <v>255</v>
      </c>
      <c r="B255" s="210"/>
      <c r="C255" s="223"/>
      <c r="D255" s="223"/>
      <c r="E255" s="119">
        <v>1</v>
      </c>
      <c r="F255" s="140" t="s">
        <v>231</v>
      </c>
      <c r="G255" s="138">
        <v>0</v>
      </c>
      <c r="H255" s="139">
        <v>0</v>
      </c>
      <c r="I255" s="138">
        <v>0</v>
      </c>
      <c r="J255" s="138">
        <v>0</v>
      </c>
      <c r="K255" s="138">
        <v>0</v>
      </c>
      <c r="L255" s="138">
        <v>0</v>
      </c>
      <c r="M255" s="138">
        <v>0</v>
      </c>
      <c r="N255" s="138">
        <v>0</v>
      </c>
      <c r="O255" s="138">
        <v>0</v>
      </c>
      <c r="P255" s="138">
        <v>0</v>
      </c>
      <c r="Q255" s="138">
        <v>0</v>
      </c>
      <c r="R255" s="138">
        <v>0</v>
      </c>
      <c r="S255" s="138">
        <v>0</v>
      </c>
      <c r="T255" s="138">
        <v>0</v>
      </c>
    </row>
    <row r="256" spans="1:20" hidden="1" outlineLevel="2" x14ac:dyDescent="0.3">
      <c r="A256" s="114">
        <v>256</v>
      </c>
      <c r="B256" s="210" t="s">
        <v>591</v>
      </c>
      <c r="C256" s="221" t="s">
        <v>592</v>
      </c>
      <c r="D256" s="221" t="s">
        <v>396</v>
      </c>
      <c r="E256" s="127">
        <v>84090100</v>
      </c>
      <c r="F256" s="126" t="s">
        <v>232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593</v>
      </c>
      <c r="C257" s="221" t="s">
        <v>592</v>
      </c>
      <c r="D257" s="221" t="s">
        <v>396</v>
      </c>
      <c r="E257" s="127">
        <v>84090200</v>
      </c>
      <c r="F257" s="126" t="s">
        <v>233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idden="1" outlineLevel="2" x14ac:dyDescent="0.3">
      <c r="A258" s="114">
        <v>258</v>
      </c>
      <c r="B258" s="210" t="s">
        <v>594</v>
      </c>
      <c r="C258" s="221" t="s">
        <v>592</v>
      </c>
      <c r="D258" s="221" t="s">
        <v>396</v>
      </c>
      <c r="E258" s="127">
        <v>84090300</v>
      </c>
      <c r="F258" s="126" t="s">
        <v>234</v>
      </c>
      <c r="G258" s="220">
        <v>0</v>
      </c>
      <c r="H258" s="121">
        <v>0</v>
      </c>
      <c r="I258" s="220">
        <v>0</v>
      </c>
      <c r="J258" s="220">
        <v>0</v>
      </c>
      <c r="K258" s="220">
        <v>0</v>
      </c>
      <c r="L258" s="220">
        <v>0</v>
      </c>
      <c r="M258" s="220">
        <v>0</v>
      </c>
      <c r="N258" s="220">
        <v>0</v>
      </c>
      <c r="O258" s="220">
        <v>0</v>
      </c>
      <c r="P258" s="220">
        <v>0</v>
      </c>
      <c r="Q258" s="220">
        <v>0</v>
      </c>
      <c r="R258" s="220">
        <v>0</v>
      </c>
      <c r="S258" s="220">
        <v>0</v>
      </c>
      <c r="T258" s="220">
        <v>0</v>
      </c>
    </row>
    <row r="259" spans="1:20" ht="5.7" customHeight="1" outlineLevel="1" collapsed="1" x14ac:dyDescent="0.3">
      <c r="A259" s="114">
        <v>259</v>
      </c>
      <c r="B259" s="210"/>
      <c r="C259" s="223"/>
      <c r="D259" s="223"/>
      <c r="E259" s="130">
        <v>1</v>
      </c>
      <c r="F259" s="141"/>
      <c r="G259" s="141"/>
      <c r="H259" s="142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</row>
    <row r="260" spans="1:20" outlineLevel="1" collapsed="1" x14ac:dyDescent="0.3">
      <c r="A260" s="114">
        <v>260</v>
      </c>
      <c r="B260" s="210"/>
      <c r="C260" s="223"/>
      <c r="D260" s="223"/>
      <c r="E260" s="119">
        <v>1</v>
      </c>
      <c r="F260" s="140" t="s">
        <v>235</v>
      </c>
      <c r="G260" s="138">
        <v>0</v>
      </c>
      <c r="H260" s="139">
        <v>0</v>
      </c>
      <c r="I260" s="138">
        <v>0</v>
      </c>
      <c r="J260" s="138">
        <v>0</v>
      </c>
      <c r="K260" s="138">
        <v>0</v>
      </c>
      <c r="L260" s="138">
        <v>0</v>
      </c>
      <c r="M260" s="138">
        <v>0</v>
      </c>
      <c r="N260" s="138">
        <v>0</v>
      </c>
      <c r="O260" s="138">
        <v>0</v>
      </c>
      <c r="P260" s="138">
        <v>0</v>
      </c>
      <c r="Q260" s="138">
        <v>0</v>
      </c>
      <c r="R260" s="138">
        <v>0</v>
      </c>
      <c r="S260" s="138">
        <v>0</v>
      </c>
      <c r="T260" s="138">
        <v>0</v>
      </c>
    </row>
    <row r="261" spans="1:20" hidden="1" outlineLevel="2" x14ac:dyDescent="0.3">
      <c r="A261" s="114">
        <v>261</v>
      </c>
      <c r="B261" s="210" t="s">
        <v>595</v>
      </c>
      <c r="C261" s="221" t="s">
        <v>236</v>
      </c>
      <c r="D261" s="221" t="s">
        <v>372</v>
      </c>
      <c r="E261" s="224">
        <v>84020400</v>
      </c>
      <c r="F261" s="227" t="s">
        <v>236</v>
      </c>
      <c r="G261" s="220">
        <v>0</v>
      </c>
      <c r="H261" s="121">
        <v>0</v>
      </c>
      <c r="I261" s="220">
        <v>0</v>
      </c>
      <c r="J261" s="220">
        <v>0</v>
      </c>
      <c r="K261" s="220">
        <v>0</v>
      </c>
      <c r="L261" s="220">
        <v>0</v>
      </c>
      <c r="M261" s="220">
        <v>0</v>
      </c>
      <c r="N261" s="220">
        <v>0</v>
      </c>
      <c r="O261" s="220">
        <v>0</v>
      </c>
      <c r="P261" s="220">
        <v>0</v>
      </c>
      <c r="Q261" s="220">
        <v>0</v>
      </c>
      <c r="R261" s="220">
        <v>0</v>
      </c>
      <c r="S261" s="220">
        <v>0</v>
      </c>
      <c r="T261" s="220">
        <v>0</v>
      </c>
    </row>
    <row r="262" spans="1:20" ht="5.7" customHeight="1" outlineLevel="1" collapsed="1" x14ac:dyDescent="0.3">
      <c r="A262" s="114">
        <v>262</v>
      </c>
      <c r="B262" s="210"/>
      <c r="C262" s="223"/>
      <c r="D262" s="223"/>
      <c r="E262" s="130"/>
      <c r="F262" s="141"/>
      <c r="G262" s="141"/>
      <c r="H262" s="142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</row>
    <row r="263" spans="1:20" outlineLevel="1" collapsed="1" x14ac:dyDescent="0.3">
      <c r="A263" s="114">
        <v>263</v>
      </c>
      <c r="B263" s="210"/>
      <c r="C263" s="223"/>
      <c r="D263" s="223"/>
      <c r="E263" s="119">
        <v>1</v>
      </c>
      <c r="F263" s="140" t="s">
        <v>237</v>
      </c>
      <c r="G263" s="138">
        <v>0</v>
      </c>
      <c r="H263" s="139">
        <v>0</v>
      </c>
      <c r="I263" s="138">
        <v>0</v>
      </c>
      <c r="J263" s="138">
        <v>0</v>
      </c>
      <c r="K263" s="138">
        <v>0</v>
      </c>
      <c r="L263" s="138">
        <v>0</v>
      </c>
      <c r="M263" s="138">
        <v>0</v>
      </c>
      <c r="N263" s="138">
        <v>0</v>
      </c>
      <c r="O263" s="138">
        <v>0</v>
      </c>
      <c r="P263" s="138">
        <v>0</v>
      </c>
      <c r="Q263" s="138">
        <v>0</v>
      </c>
      <c r="R263" s="138">
        <v>0</v>
      </c>
      <c r="S263" s="138">
        <v>0</v>
      </c>
      <c r="T263" s="138">
        <v>0</v>
      </c>
    </row>
    <row r="264" spans="1:20" hidden="1" outlineLevel="2" x14ac:dyDescent="0.3">
      <c r="A264" s="114">
        <v>264</v>
      </c>
      <c r="B264" s="210" t="s">
        <v>596</v>
      </c>
      <c r="C264" s="221" t="s">
        <v>85</v>
      </c>
      <c r="D264" s="221" t="s">
        <v>372</v>
      </c>
      <c r="E264" s="224">
        <v>84020500</v>
      </c>
      <c r="F264" s="227" t="s">
        <v>238</v>
      </c>
      <c r="G264" s="220">
        <v>0</v>
      </c>
      <c r="H264" s="121">
        <v>0</v>
      </c>
      <c r="I264" s="220">
        <v>0</v>
      </c>
      <c r="J264" s="220">
        <v>0</v>
      </c>
      <c r="K264" s="220">
        <v>0</v>
      </c>
      <c r="L264" s="220">
        <v>0</v>
      </c>
      <c r="M264" s="220">
        <v>0</v>
      </c>
      <c r="N264" s="220">
        <v>0</v>
      </c>
      <c r="O264" s="220">
        <v>0</v>
      </c>
      <c r="P264" s="220">
        <v>0</v>
      </c>
      <c r="Q264" s="220">
        <v>0</v>
      </c>
      <c r="R264" s="220">
        <v>0</v>
      </c>
      <c r="S264" s="220">
        <v>0</v>
      </c>
      <c r="T264" s="220">
        <v>0</v>
      </c>
    </row>
    <row r="265" spans="1:20" outlineLevel="1" collapsed="1" x14ac:dyDescent="0.3">
      <c r="A265" s="114">
        <v>265</v>
      </c>
      <c r="B265" s="210"/>
      <c r="C265" s="223"/>
      <c r="D265" s="223"/>
      <c r="E265" s="130">
        <v>1</v>
      </c>
      <c r="F265" s="113"/>
      <c r="G265" s="118"/>
      <c r="H265" s="129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</row>
    <row r="266" spans="1:20" ht="15.6" outlineLevel="1" x14ac:dyDescent="0.3">
      <c r="A266" s="114">
        <v>266</v>
      </c>
      <c r="B266" s="210"/>
      <c r="C266" s="223"/>
      <c r="D266" s="223"/>
      <c r="E266" s="135">
        <v>1</v>
      </c>
      <c r="F266" s="134" t="s">
        <v>239</v>
      </c>
      <c r="G266" s="133">
        <v>-18220806.48</v>
      </c>
      <c r="H266" s="185">
        <v>-1.1315561214922246E-3</v>
      </c>
      <c r="I266" s="133">
        <v>-18220806.48</v>
      </c>
      <c r="J266" s="133">
        <v>0</v>
      </c>
      <c r="K266" s="133">
        <v>0</v>
      </c>
      <c r="L266" s="133">
        <v>0</v>
      </c>
      <c r="M266" s="133">
        <v>0</v>
      </c>
      <c r="N266" s="133">
        <v>0</v>
      </c>
      <c r="O266" s="133">
        <v>0</v>
      </c>
      <c r="P266" s="133">
        <v>0</v>
      </c>
      <c r="Q266" s="133">
        <v>0</v>
      </c>
      <c r="R266" s="133">
        <v>0</v>
      </c>
      <c r="S266" s="133">
        <v>0</v>
      </c>
      <c r="T266" s="133">
        <v>0</v>
      </c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13"/>
      <c r="G267" s="118"/>
      <c r="H267" s="129"/>
      <c r="I267" s="113"/>
      <c r="J267" s="113"/>
      <c r="K267" s="113"/>
      <c r="L267" s="113"/>
      <c r="M267" s="113"/>
      <c r="N267" s="113"/>
      <c r="O267" s="132"/>
      <c r="P267" s="132"/>
      <c r="Q267" s="132"/>
      <c r="R267" s="132"/>
      <c r="S267" s="113"/>
      <c r="T267" s="113"/>
    </row>
    <row r="268" spans="1:20" ht="15" outlineLevel="1" thickBot="1" x14ac:dyDescent="0.35">
      <c r="A268" s="114">
        <v>268</v>
      </c>
      <c r="B268" s="210"/>
      <c r="C268" s="223"/>
      <c r="D268" s="223"/>
      <c r="E268" s="130">
        <v>1</v>
      </c>
      <c r="F268" s="131" t="s">
        <v>240</v>
      </c>
      <c r="G268" s="115">
        <v>-15496549.91</v>
      </c>
      <c r="H268" s="183">
        <v>-9.4664299158446876E-4</v>
      </c>
      <c r="I268" s="115">
        <v>-15496549.91</v>
      </c>
      <c r="J268" s="115">
        <v>0</v>
      </c>
      <c r="K268" s="115">
        <v>0</v>
      </c>
      <c r="L268" s="115">
        <v>0</v>
      </c>
      <c r="M268" s="115">
        <v>0</v>
      </c>
      <c r="N268" s="115">
        <v>0</v>
      </c>
      <c r="O268" s="115">
        <v>0</v>
      </c>
      <c r="P268" s="115">
        <v>0</v>
      </c>
      <c r="Q268" s="115">
        <v>0</v>
      </c>
      <c r="R268" s="115">
        <v>0</v>
      </c>
      <c r="S268" s="115">
        <v>0</v>
      </c>
      <c r="T268" s="115">
        <v>0</v>
      </c>
    </row>
    <row r="269" spans="1:20" outlineLevel="1" x14ac:dyDescent="0.3">
      <c r="A269" s="114">
        <v>269</v>
      </c>
      <c r="B269" s="210"/>
      <c r="C269" s="223"/>
      <c r="D269" s="223"/>
      <c r="E269" s="130">
        <v>1</v>
      </c>
      <c r="F269" s="113"/>
      <c r="G269" s="118"/>
      <c r="H269" s="129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</row>
    <row r="270" spans="1:20" outlineLevel="1" collapsed="1" x14ac:dyDescent="0.3">
      <c r="A270" s="114">
        <v>270</v>
      </c>
      <c r="B270" s="210"/>
      <c r="C270" s="223"/>
      <c r="D270" s="223"/>
      <c r="E270" s="119">
        <v>1</v>
      </c>
      <c r="F270" s="125" t="s">
        <v>319</v>
      </c>
      <c r="G270" s="124">
        <v>-584997.74</v>
      </c>
      <c r="H270" s="184">
        <v>-3.5920469600167429E-5</v>
      </c>
      <c r="I270" s="124">
        <v>-584997.74</v>
      </c>
      <c r="J270" s="124">
        <v>0</v>
      </c>
      <c r="K270" s="124">
        <v>0</v>
      </c>
      <c r="L270" s="124">
        <v>0</v>
      </c>
      <c r="M270" s="124">
        <v>0</v>
      </c>
      <c r="N270" s="124">
        <v>0</v>
      </c>
      <c r="O270" s="124">
        <v>0</v>
      </c>
      <c r="P270" s="124">
        <v>0</v>
      </c>
      <c r="Q270" s="124">
        <v>0</v>
      </c>
      <c r="R270" s="124">
        <v>0</v>
      </c>
      <c r="S270" s="124">
        <v>0</v>
      </c>
      <c r="T270" s="124">
        <v>0</v>
      </c>
    </row>
    <row r="271" spans="1:20" hidden="1" outlineLevel="2" x14ac:dyDescent="0.3">
      <c r="A271" s="114">
        <v>271</v>
      </c>
      <c r="B271" s="210" t="s">
        <v>597</v>
      </c>
      <c r="C271" s="221" t="s">
        <v>598</v>
      </c>
      <c r="D271" s="221" t="s">
        <v>366</v>
      </c>
      <c r="E271" s="123">
        <v>83100000</v>
      </c>
      <c r="F271" s="122" t="s">
        <v>318</v>
      </c>
      <c r="G271" s="220">
        <v>-478028.42</v>
      </c>
      <c r="H271" s="121">
        <v>-2.7568267872228953E-5</v>
      </c>
      <c r="I271" s="220">
        <v>-478028.42</v>
      </c>
      <c r="J271" s="220">
        <v>0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599</v>
      </c>
      <c r="C272" s="221" t="s">
        <v>598</v>
      </c>
      <c r="D272" s="221" t="s">
        <v>366</v>
      </c>
      <c r="E272" s="127">
        <v>83100100</v>
      </c>
      <c r="F272" s="126" t="s">
        <v>317</v>
      </c>
      <c r="G272" s="220">
        <v>0</v>
      </c>
      <c r="H272" s="121">
        <v>0</v>
      </c>
      <c r="I272" s="220">
        <v>0</v>
      </c>
      <c r="J272" s="220">
        <v>0</v>
      </c>
      <c r="K272" s="220">
        <v>0</v>
      </c>
      <c r="L272" s="220">
        <v>0</v>
      </c>
      <c r="M272" s="220">
        <v>0</v>
      </c>
      <c r="N272" s="220">
        <v>0</v>
      </c>
      <c r="O272" s="220">
        <v>0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600</v>
      </c>
      <c r="C273" s="221" t="s">
        <v>598</v>
      </c>
      <c r="D273" s="221" t="s">
        <v>366</v>
      </c>
      <c r="E273" s="123">
        <v>83200000</v>
      </c>
      <c r="F273" s="122" t="s">
        <v>316</v>
      </c>
      <c r="G273" s="220">
        <v>-105384.4</v>
      </c>
      <c r="H273" s="121">
        <v>-5.5296748001015845E-6</v>
      </c>
      <c r="I273" s="220">
        <v>-105384.4</v>
      </c>
      <c r="J273" s="220">
        <v>0</v>
      </c>
      <c r="K273" s="220">
        <v>0</v>
      </c>
      <c r="L273" s="220">
        <v>0</v>
      </c>
      <c r="M273" s="220">
        <v>0</v>
      </c>
      <c r="N273" s="220">
        <v>0</v>
      </c>
      <c r="O273" s="220">
        <v>0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hidden="1" outlineLevel="2" x14ac:dyDescent="0.3">
      <c r="A274" s="114">
        <v>274</v>
      </c>
      <c r="B274" s="210" t="s">
        <v>601</v>
      </c>
      <c r="C274" s="221" t="s">
        <v>602</v>
      </c>
      <c r="D274" s="221" t="s">
        <v>366</v>
      </c>
      <c r="E274" s="123">
        <v>83300000</v>
      </c>
      <c r="F274" s="122" t="s">
        <v>315</v>
      </c>
      <c r="G274" s="220">
        <v>-1584.92</v>
      </c>
      <c r="H274" s="121">
        <v>-2.8225269278368893E-6</v>
      </c>
      <c r="I274" s="220">
        <v>-1584.92</v>
      </c>
      <c r="J274" s="220">
        <v>0</v>
      </c>
      <c r="K274" s="220">
        <v>0</v>
      </c>
      <c r="L274" s="220">
        <v>0</v>
      </c>
      <c r="M274" s="220">
        <v>0</v>
      </c>
      <c r="N274" s="220">
        <v>0</v>
      </c>
      <c r="O274" s="220">
        <v>0</v>
      </c>
      <c r="P274" s="220">
        <v>0</v>
      </c>
      <c r="Q274" s="220">
        <v>0</v>
      </c>
      <c r="R274" s="220">
        <v>0</v>
      </c>
      <c r="S274" s="220">
        <v>0</v>
      </c>
      <c r="T274" s="220">
        <v>0</v>
      </c>
    </row>
    <row r="275" spans="1:20" outlineLevel="1" collapsed="1" x14ac:dyDescent="0.3">
      <c r="A275" s="114">
        <v>275</v>
      </c>
      <c r="B275" s="210"/>
      <c r="C275" s="223"/>
      <c r="D275" s="223"/>
      <c r="E275" s="119">
        <v>1</v>
      </c>
      <c r="F275" s="125" t="s">
        <v>314</v>
      </c>
      <c r="G275" s="124">
        <v>0</v>
      </c>
      <c r="H275" s="184">
        <v>1.2787132614144696E-6</v>
      </c>
      <c r="I275" s="124">
        <v>0</v>
      </c>
      <c r="J275" s="124">
        <v>0</v>
      </c>
      <c r="K275" s="124">
        <v>0</v>
      </c>
      <c r="L275" s="124">
        <v>0</v>
      </c>
      <c r="M275" s="124">
        <v>0</v>
      </c>
      <c r="N275" s="124">
        <v>0</v>
      </c>
      <c r="O275" s="124">
        <v>0</v>
      </c>
      <c r="P275" s="124">
        <v>0</v>
      </c>
      <c r="Q275" s="124">
        <v>0</v>
      </c>
      <c r="R275" s="124">
        <v>0</v>
      </c>
      <c r="S275" s="124">
        <v>0</v>
      </c>
      <c r="T275" s="124">
        <v>0</v>
      </c>
    </row>
    <row r="276" spans="1:20" hidden="1" outlineLevel="2" x14ac:dyDescent="0.3">
      <c r="A276" s="114">
        <v>276</v>
      </c>
      <c r="B276" s="210" t="s">
        <v>603</v>
      </c>
      <c r="C276" s="221" t="s">
        <v>604</v>
      </c>
      <c r="D276" s="221" t="s">
        <v>396</v>
      </c>
      <c r="E276" s="127">
        <v>70200100</v>
      </c>
      <c r="F276" s="126" t="s">
        <v>313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605</v>
      </c>
      <c r="C277" s="221" t="s">
        <v>606</v>
      </c>
      <c r="D277" s="221" t="s">
        <v>366</v>
      </c>
      <c r="E277" s="127">
        <v>71100000</v>
      </c>
      <c r="F277" s="126" t="s">
        <v>312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607</v>
      </c>
      <c r="C278" s="221" t="s">
        <v>606</v>
      </c>
      <c r="D278" s="221" t="s">
        <v>387</v>
      </c>
      <c r="E278" s="127">
        <v>71110000</v>
      </c>
      <c r="F278" s="126" t="s">
        <v>311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608</v>
      </c>
      <c r="C279" s="221" t="s">
        <v>606</v>
      </c>
      <c r="D279" s="221" t="s">
        <v>366</v>
      </c>
      <c r="E279" s="127">
        <v>71400000</v>
      </c>
      <c r="F279" s="126" t="s">
        <v>310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609</v>
      </c>
      <c r="C280" s="221" t="s">
        <v>606</v>
      </c>
      <c r="D280" s="221" t="s">
        <v>387</v>
      </c>
      <c r="E280" s="127">
        <v>73300000</v>
      </c>
      <c r="F280" s="126" t="s">
        <v>309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610</v>
      </c>
      <c r="C281" s="221" t="s">
        <v>606</v>
      </c>
      <c r="D281" s="221" t="s">
        <v>387</v>
      </c>
      <c r="E281" s="127">
        <v>73600000</v>
      </c>
      <c r="F281" s="126" t="s">
        <v>308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611</v>
      </c>
      <c r="C282" s="221" t="s">
        <v>606</v>
      </c>
      <c r="D282" s="221" t="s">
        <v>387</v>
      </c>
      <c r="E282" s="127">
        <v>74100000</v>
      </c>
      <c r="F282" s="126" t="s">
        <v>307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612</v>
      </c>
      <c r="C283" s="221" t="s">
        <v>606</v>
      </c>
      <c r="D283" s="221" t="s">
        <v>387</v>
      </c>
      <c r="E283" s="127">
        <v>74200000</v>
      </c>
      <c r="F283" s="126" t="s">
        <v>306</v>
      </c>
      <c r="G283" s="220">
        <v>0</v>
      </c>
      <c r="H283" s="121">
        <v>0</v>
      </c>
      <c r="I283" s="220">
        <v>0</v>
      </c>
      <c r="J283" s="220">
        <v>0</v>
      </c>
      <c r="K283" s="220">
        <v>0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613</v>
      </c>
      <c r="C284" s="221" t="s">
        <v>606</v>
      </c>
      <c r="D284" s="221" t="s">
        <v>614</v>
      </c>
      <c r="E284" s="127">
        <v>74200100</v>
      </c>
      <c r="F284" s="126" t="s">
        <v>305</v>
      </c>
      <c r="G284" s="220">
        <v>0</v>
      </c>
      <c r="H284" s="121">
        <v>1.2787132614144696E-6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615</v>
      </c>
      <c r="C285" s="221" t="s">
        <v>606</v>
      </c>
      <c r="D285" s="221" t="s">
        <v>399</v>
      </c>
      <c r="E285" s="127">
        <v>74200200</v>
      </c>
      <c r="F285" s="126" t="s">
        <v>304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616</v>
      </c>
      <c r="C286" s="221" t="s">
        <v>606</v>
      </c>
      <c r="D286" s="221" t="s">
        <v>366</v>
      </c>
      <c r="E286" s="127">
        <v>74200300</v>
      </c>
      <c r="F286" s="126" t="s">
        <v>303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hidden="1" outlineLevel="2" x14ac:dyDescent="0.3">
      <c r="A287" s="114">
        <v>287</v>
      </c>
      <c r="B287" s="210" t="s">
        <v>617</v>
      </c>
      <c r="C287" s="221" t="s">
        <v>606</v>
      </c>
      <c r="D287" s="221" t="s">
        <v>387</v>
      </c>
      <c r="E287" s="127">
        <v>74200400</v>
      </c>
      <c r="F287" s="126" t="s">
        <v>302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618</v>
      </c>
      <c r="C288" s="233" t="s">
        <v>606</v>
      </c>
      <c r="D288" s="233" t="s">
        <v>387</v>
      </c>
      <c r="E288" s="127">
        <v>74200500</v>
      </c>
      <c r="F288" s="126" t="s">
        <v>301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619</v>
      </c>
      <c r="C289" s="233" t="s">
        <v>606</v>
      </c>
      <c r="D289" s="233" t="s">
        <v>387</v>
      </c>
      <c r="E289" s="127">
        <v>74400000</v>
      </c>
      <c r="F289" s="126" t="s">
        <v>300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620</v>
      </c>
      <c r="C290" s="233" t="s">
        <v>606</v>
      </c>
      <c r="D290" s="233" t="s">
        <v>387</v>
      </c>
      <c r="E290" s="127">
        <v>74401000</v>
      </c>
      <c r="F290" s="126" t="s">
        <v>283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621</v>
      </c>
      <c r="C291" s="233" t="s">
        <v>606</v>
      </c>
      <c r="D291" s="233" t="s">
        <v>387</v>
      </c>
      <c r="E291" s="127">
        <v>74500000</v>
      </c>
      <c r="F291" s="126" t="s">
        <v>299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622</v>
      </c>
      <c r="C292" s="233" t="s">
        <v>606</v>
      </c>
      <c r="D292" s="233" t="s">
        <v>387</v>
      </c>
      <c r="E292" s="127">
        <v>74600000</v>
      </c>
      <c r="F292" s="126" t="s">
        <v>298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623</v>
      </c>
      <c r="C293" s="233" t="s">
        <v>606</v>
      </c>
      <c r="D293" s="233" t="s">
        <v>387</v>
      </c>
      <c r="E293" s="127">
        <v>74600001</v>
      </c>
      <c r="F293" s="126" t="s">
        <v>297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624</v>
      </c>
      <c r="C294" s="233" t="s">
        <v>606</v>
      </c>
      <c r="D294" s="233" t="s">
        <v>387</v>
      </c>
      <c r="E294" s="127">
        <v>74600100</v>
      </c>
      <c r="F294" s="126" t="s">
        <v>296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625</v>
      </c>
      <c r="C295" s="233" t="s">
        <v>606</v>
      </c>
      <c r="D295" s="233" t="s">
        <v>387</v>
      </c>
      <c r="E295" s="127">
        <v>74600400</v>
      </c>
      <c r="F295" s="126" t="s">
        <v>295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626</v>
      </c>
      <c r="C296" s="233" t="s">
        <v>606</v>
      </c>
      <c r="D296" s="233" t="s">
        <v>387</v>
      </c>
      <c r="E296" s="127">
        <v>74700000</v>
      </c>
      <c r="F296" s="126" t="s">
        <v>294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627</v>
      </c>
      <c r="C297" s="233" t="s">
        <v>606</v>
      </c>
      <c r="D297" s="233" t="s">
        <v>387</v>
      </c>
      <c r="E297" s="127">
        <v>80830000</v>
      </c>
      <c r="F297" s="126" t="s">
        <v>293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628</v>
      </c>
      <c r="C298" s="233" t="s">
        <v>606</v>
      </c>
      <c r="D298" s="233" t="s">
        <v>387</v>
      </c>
      <c r="E298" s="127">
        <v>80850000</v>
      </c>
      <c r="F298" s="126" t="s">
        <v>292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s="234" customFormat="1" hidden="1" outlineLevel="2" x14ac:dyDescent="0.3">
      <c r="A299" s="114">
        <v>299</v>
      </c>
      <c r="B299" s="232" t="s">
        <v>629</v>
      </c>
      <c r="C299" s="233" t="s">
        <v>606</v>
      </c>
      <c r="D299" s="233" t="s">
        <v>387</v>
      </c>
      <c r="E299" s="127">
        <v>80850001</v>
      </c>
      <c r="F299" s="126" t="s">
        <v>291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630</v>
      </c>
      <c r="C300" s="221" t="s">
        <v>606</v>
      </c>
      <c r="D300" s="221" t="s">
        <v>396</v>
      </c>
      <c r="E300" s="127">
        <v>84270000</v>
      </c>
      <c r="F300" s="126" t="s">
        <v>290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631</v>
      </c>
      <c r="C301" s="221" t="s">
        <v>606</v>
      </c>
      <c r="D301" s="221" t="s">
        <v>366</v>
      </c>
      <c r="E301" s="127">
        <v>84310000</v>
      </c>
      <c r="F301" s="126" t="s">
        <v>289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632</v>
      </c>
      <c r="C302" s="221" t="s">
        <v>606</v>
      </c>
      <c r="D302" s="221" t="s">
        <v>387</v>
      </c>
      <c r="E302" s="127">
        <v>84320000</v>
      </c>
      <c r="F302" s="126" t="s">
        <v>288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633</v>
      </c>
      <c r="C303" s="221" t="s">
        <v>606</v>
      </c>
      <c r="D303" s="221" t="s">
        <v>387</v>
      </c>
      <c r="E303" s="127">
        <v>84330000</v>
      </c>
      <c r="F303" s="126" t="s">
        <v>287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634</v>
      </c>
      <c r="C304" s="221" t="s">
        <v>606</v>
      </c>
      <c r="D304" s="221" t="s">
        <v>635</v>
      </c>
      <c r="E304" s="127">
        <v>84350000</v>
      </c>
      <c r="F304" s="126" t="s">
        <v>286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636</v>
      </c>
      <c r="C305" s="221" t="s">
        <v>606</v>
      </c>
      <c r="D305" s="221" t="s">
        <v>396</v>
      </c>
      <c r="E305" s="127">
        <v>85400400</v>
      </c>
      <c r="F305" s="126" t="s">
        <v>285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637</v>
      </c>
      <c r="C306" s="221" t="s">
        <v>606</v>
      </c>
      <c r="D306" s="221" t="s">
        <v>387</v>
      </c>
      <c r="E306" s="127">
        <v>85500000</v>
      </c>
      <c r="F306" s="126" t="s">
        <v>284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638</v>
      </c>
      <c r="C307" s="221" t="s">
        <v>606</v>
      </c>
      <c r="D307" s="221" t="s">
        <v>387</v>
      </c>
      <c r="E307" s="127">
        <v>85501000</v>
      </c>
      <c r="F307" s="126" t="s">
        <v>283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639</v>
      </c>
      <c r="C308" s="221" t="s">
        <v>604</v>
      </c>
      <c r="D308" s="221" t="s">
        <v>396</v>
      </c>
      <c r="E308" s="127">
        <v>90200100</v>
      </c>
      <c r="F308" s="126" t="s">
        <v>282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640</v>
      </c>
      <c r="C309" s="221" t="s">
        <v>606</v>
      </c>
      <c r="D309" s="221" t="s">
        <v>366</v>
      </c>
      <c r="E309" s="127">
        <v>97200000</v>
      </c>
      <c r="F309" s="126" t="s">
        <v>281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641</v>
      </c>
      <c r="C310" s="221" t="s">
        <v>606</v>
      </c>
      <c r="D310" s="221" t="s">
        <v>366</v>
      </c>
      <c r="E310" s="127">
        <v>97200100</v>
      </c>
      <c r="F310" s="126" t="s">
        <v>280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642</v>
      </c>
      <c r="C311" s="221" t="s">
        <v>606</v>
      </c>
      <c r="D311" s="221" t="s">
        <v>366</v>
      </c>
      <c r="E311" s="127">
        <v>97200200</v>
      </c>
      <c r="F311" s="126" t="s">
        <v>279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643</v>
      </c>
      <c r="C312" s="221" t="s">
        <v>606</v>
      </c>
      <c r="D312" s="221" t="s">
        <v>366</v>
      </c>
      <c r="E312" s="127">
        <v>97200300</v>
      </c>
      <c r="F312" s="126" t="s">
        <v>278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644</v>
      </c>
      <c r="C313" s="221" t="s">
        <v>606</v>
      </c>
      <c r="D313" s="221" t="s">
        <v>387</v>
      </c>
      <c r="E313" s="127">
        <v>97200400</v>
      </c>
      <c r="F313" s="126" t="s">
        <v>277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645</v>
      </c>
      <c r="C314" s="221" t="s">
        <v>606</v>
      </c>
      <c r="D314" s="221" t="s">
        <v>387</v>
      </c>
      <c r="E314" s="127">
        <v>97200500</v>
      </c>
      <c r="F314" s="126" t="s">
        <v>276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646</v>
      </c>
      <c r="C315" s="221" t="s">
        <v>606</v>
      </c>
      <c r="D315" s="221" t="s">
        <v>387</v>
      </c>
      <c r="E315" s="127">
        <v>97500000</v>
      </c>
      <c r="F315" s="126" t="s">
        <v>275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647</v>
      </c>
      <c r="C316" s="221" t="s">
        <v>606</v>
      </c>
      <c r="D316" s="221" t="s">
        <v>387</v>
      </c>
      <c r="E316" s="127">
        <v>97500100</v>
      </c>
      <c r="F316" s="126" t="s">
        <v>274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648</v>
      </c>
      <c r="C317" s="221" t="s">
        <v>606</v>
      </c>
      <c r="D317" s="221" t="s">
        <v>387</v>
      </c>
      <c r="E317" s="127">
        <v>97510000</v>
      </c>
      <c r="F317" s="128" t="s">
        <v>273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649</v>
      </c>
      <c r="C318" s="221" t="s">
        <v>606</v>
      </c>
      <c r="D318" s="221" t="s">
        <v>387</v>
      </c>
      <c r="E318" s="127">
        <v>97600000</v>
      </c>
      <c r="F318" s="128" t="s">
        <v>272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650</v>
      </c>
      <c r="C319" s="221" t="s">
        <v>606</v>
      </c>
      <c r="D319" s="221" t="s">
        <v>387</v>
      </c>
      <c r="E319" s="127">
        <v>97600200</v>
      </c>
      <c r="F319" s="128" t="s">
        <v>271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651</v>
      </c>
      <c r="C320" s="221" t="s">
        <v>606</v>
      </c>
      <c r="D320" s="221" t="s">
        <v>387</v>
      </c>
      <c r="E320" s="127">
        <v>97600300</v>
      </c>
      <c r="F320" s="128" t="s">
        <v>270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652</v>
      </c>
      <c r="C321" s="221" t="s">
        <v>606</v>
      </c>
      <c r="D321" s="221" t="s">
        <v>387</v>
      </c>
      <c r="E321" s="127">
        <v>97700000</v>
      </c>
      <c r="F321" s="126" t="s">
        <v>269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653</v>
      </c>
      <c r="C322" s="221" t="s">
        <v>606</v>
      </c>
      <c r="D322" s="221" t="s">
        <v>387</v>
      </c>
      <c r="E322" s="127">
        <v>97800000</v>
      </c>
      <c r="F322" s="126" t="s">
        <v>268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654</v>
      </c>
      <c r="C323" s="221" t="s">
        <v>606</v>
      </c>
      <c r="D323" s="221" t="s">
        <v>387</v>
      </c>
      <c r="E323" s="127">
        <v>97800100</v>
      </c>
      <c r="F323" s="126" t="s">
        <v>267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655</v>
      </c>
      <c r="C324" s="221" t="s">
        <v>606</v>
      </c>
      <c r="D324" s="221" t="s">
        <v>387</v>
      </c>
      <c r="E324" s="127">
        <v>97800200</v>
      </c>
      <c r="F324" s="126" t="s">
        <v>266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656</v>
      </c>
      <c r="C325" s="221" t="s">
        <v>606</v>
      </c>
      <c r="D325" s="221" t="s">
        <v>387</v>
      </c>
      <c r="E325" s="127">
        <v>97800300</v>
      </c>
      <c r="F325" s="126" t="s">
        <v>265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hidden="1" outlineLevel="2" x14ac:dyDescent="0.3">
      <c r="A326" s="114">
        <v>326</v>
      </c>
      <c r="B326" s="210" t="s">
        <v>657</v>
      </c>
      <c r="C326" s="221" t="s">
        <v>606</v>
      </c>
      <c r="D326" s="221" t="s">
        <v>387</v>
      </c>
      <c r="E326" s="127">
        <v>97800500</v>
      </c>
      <c r="F326" s="126" t="s">
        <v>264</v>
      </c>
      <c r="G326" s="220">
        <v>0</v>
      </c>
      <c r="H326" s="121">
        <v>0</v>
      </c>
      <c r="I326" s="220">
        <v>0</v>
      </c>
      <c r="J326" s="220">
        <v>0</v>
      </c>
      <c r="K326" s="220">
        <v>0</v>
      </c>
      <c r="L326" s="220">
        <v>0</v>
      </c>
      <c r="M326" s="220">
        <v>0</v>
      </c>
      <c r="N326" s="220">
        <v>0</v>
      </c>
      <c r="O326" s="220">
        <v>0</v>
      </c>
      <c r="P326" s="220">
        <v>0</v>
      </c>
      <c r="Q326" s="220">
        <v>0</v>
      </c>
      <c r="R326" s="220">
        <v>0</v>
      </c>
      <c r="S326" s="220">
        <v>0</v>
      </c>
      <c r="T326" s="220">
        <v>0</v>
      </c>
    </row>
    <row r="327" spans="1:20" outlineLevel="1" collapsed="1" x14ac:dyDescent="0.3">
      <c r="A327" s="114">
        <v>327</v>
      </c>
      <c r="B327" s="210"/>
      <c r="C327" s="223"/>
      <c r="D327" s="223"/>
      <c r="E327" s="119">
        <v>1</v>
      </c>
      <c r="F327" s="125" t="s">
        <v>263</v>
      </c>
      <c r="G327" s="124">
        <v>0</v>
      </c>
      <c r="H327" s="184">
        <v>0</v>
      </c>
      <c r="I327" s="124">
        <v>0</v>
      </c>
      <c r="J327" s="124">
        <v>0</v>
      </c>
      <c r="K327" s="124">
        <v>0</v>
      </c>
      <c r="L327" s="124">
        <v>0</v>
      </c>
      <c r="M327" s="124">
        <v>0</v>
      </c>
      <c r="N327" s="124">
        <v>0</v>
      </c>
      <c r="O327" s="124">
        <v>0</v>
      </c>
      <c r="P327" s="124">
        <v>0</v>
      </c>
      <c r="Q327" s="124">
        <v>0</v>
      </c>
      <c r="R327" s="124">
        <v>0</v>
      </c>
      <c r="S327" s="124">
        <v>0</v>
      </c>
      <c r="T327" s="124">
        <v>0</v>
      </c>
    </row>
    <row r="328" spans="1:20" hidden="1" outlineLevel="2" x14ac:dyDescent="0.3">
      <c r="A328" s="114">
        <v>328</v>
      </c>
      <c r="B328" s="210" t="s">
        <v>658</v>
      </c>
      <c r="C328" s="221" t="s">
        <v>659</v>
      </c>
      <c r="D328" s="221" t="s">
        <v>396</v>
      </c>
      <c r="E328" s="123">
        <v>98100000</v>
      </c>
      <c r="F328" s="122" t="s">
        <v>262</v>
      </c>
      <c r="G328" s="220">
        <v>0</v>
      </c>
      <c r="H328" s="121">
        <v>0</v>
      </c>
      <c r="I328" s="220">
        <v>0</v>
      </c>
      <c r="J328" s="220">
        <v>0</v>
      </c>
      <c r="K328" s="220">
        <v>0</v>
      </c>
      <c r="L328" s="220">
        <v>0</v>
      </c>
      <c r="M328" s="220">
        <v>0</v>
      </c>
      <c r="N328" s="220">
        <v>0</v>
      </c>
      <c r="O328" s="220">
        <v>0</v>
      </c>
      <c r="P328" s="220">
        <v>0</v>
      </c>
      <c r="Q328" s="220">
        <v>0</v>
      </c>
      <c r="R328" s="220">
        <v>0</v>
      </c>
      <c r="S328" s="220">
        <v>0</v>
      </c>
      <c r="T328" s="220">
        <v>0</v>
      </c>
    </row>
    <row r="329" spans="1:20" outlineLevel="1" collapsed="1" x14ac:dyDescent="0.3">
      <c r="A329" s="114">
        <v>329</v>
      </c>
      <c r="B329" s="210"/>
      <c r="C329" s="223"/>
      <c r="D329" s="223"/>
      <c r="E329" s="119">
        <v>1</v>
      </c>
      <c r="F329" s="125" t="s">
        <v>261</v>
      </c>
      <c r="G329" s="124">
        <v>0</v>
      </c>
      <c r="H329" s="184">
        <v>0</v>
      </c>
      <c r="I329" s="124">
        <v>0</v>
      </c>
      <c r="J329" s="124">
        <v>0</v>
      </c>
      <c r="K329" s="124">
        <v>0</v>
      </c>
      <c r="L329" s="124">
        <v>0</v>
      </c>
      <c r="M329" s="124">
        <v>0</v>
      </c>
      <c r="N329" s="124">
        <v>0</v>
      </c>
      <c r="O329" s="124">
        <v>0</v>
      </c>
      <c r="P329" s="124">
        <v>0</v>
      </c>
      <c r="Q329" s="124">
        <v>0</v>
      </c>
      <c r="R329" s="124">
        <v>0</v>
      </c>
      <c r="S329" s="124">
        <v>0</v>
      </c>
      <c r="T329" s="124">
        <v>0</v>
      </c>
    </row>
    <row r="330" spans="1:20" hidden="1" outlineLevel="2" x14ac:dyDescent="0.3">
      <c r="A330" s="114">
        <v>330</v>
      </c>
      <c r="B330" s="210" t="s">
        <v>660</v>
      </c>
      <c r="C330" s="221" t="s">
        <v>661</v>
      </c>
      <c r="D330" s="221" t="s">
        <v>396</v>
      </c>
      <c r="E330" s="123">
        <v>73200000</v>
      </c>
      <c r="F330" s="122" t="s">
        <v>260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662</v>
      </c>
      <c r="C331" s="221" t="s">
        <v>661</v>
      </c>
      <c r="D331" s="221" t="s">
        <v>396</v>
      </c>
      <c r="E331" s="123">
        <v>85100000</v>
      </c>
      <c r="F331" s="122" t="s">
        <v>259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663</v>
      </c>
      <c r="C332" s="221" t="s">
        <v>661</v>
      </c>
      <c r="D332" s="221" t="s">
        <v>396</v>
      </c>
      <c r="E332" s="123">
        <v>85100100</v>
      </c>
      <c r="F332" s="122" t="s">
        <v>258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664</v>
      </c>
      <c r="C333" s="221" t="s">
        <v>661</v>
      </c>
      <c r="D333" s="221" t="s">
        <v>396</v>
      </c>
      <c r="E333" s="123">
        <v>85100200</v>
      </c>
      <c r="F333" s="122" t="s">
        <v>257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665</v>
      </c>
      <c r="C334" s="221" t="s">
        <v>661</v>
      </c>
      <c r="D334" s="221" t="s">
        <v>396</v>
      </c>
      <c r="E334" s="123">
        <v>85200000</v>
      </c>
      <c r="F334" s="122" t="s">
        <v>256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666</v>
      </c>
      <c r="C335" s="221" t="s">
        <v>661</v>
      </c>
      <c r="D335" s="221" t="s">
        <v>396</v>
      </c>
      <c r="E335" s="123">
        <v>85400100</v>
      </c>
      <c r="F335" s="122" t="s">
        <v>255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idden="1" outlineLevel="2" x14ac:dyDescent="0.3">
      <c r="A336" s="114">
        <v>336</v>
      </c>
      <c r="B336" s="210" t="s">
        <v>667</v>
      </c>
      <c r="C336" s="221" t="s">
        <v>661</v>
      </c>
      <c r="D336" s="221" t="s">
        <v>396</v>
      </c>
      <c r="E336" s="123">
        <v>85400200</v>
      </c>
      <c r="F336" s="122" t="s">
        <v>254</v>
      </c>
      <c r="G336" s="220">
        <v>0</v>
      </c>
      <c r="H336" s="121">
        <v>0</v>
      </c>
      <c r="I336" s="220">
        <v>0</v>
      </c>
      <c r="J336" s="220">
        <v>0</v>
      </c>
      <c r="K336" s="220">
        <v>0</v>
      </c>
      <c r="L336" s="220">
        <v>0</v>
      </c>
      <c r="M336" s="220">
        <v>0</v>
      </c>
      <c r="N336" s="220">
        <v>0</v>
      </c>
      <c r="O336" s="220">
        <v>0</v>
      </c>
      <c r="P336" s="220">
        <v>0</v>
      </c>
      <c r="Q336" s="220">
        <v>0</v>
      </c>
      <c r="R336" s="220">
        <v>0</v>
      </c>
      <c r="S336" s="220">
        <v>0</v>
      </c>
      <c r="T336" s="220">
        <v>0</v>
      </c>
    </row>
    <row r="337" spans="1:20" ht="15" outlineLevel="1" collapsed="1" thickBot="1" x14ac:dyDescent="0.35">
      <c r="A337" s="114">
        <v>337</v>
      </c>
      <c r="B337" s="236"/>
      <c r="C337" s="113"/>
      <c r="D337" s="113"/>
      <c r="E337" s="119"/>
      <c r="F337" s="113"/>
      <c r="G337" s="118"/>
      <c r="H337" s="129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F338" s="116" t="s">
        <v>253</v>
      </c>
      <c r="G338" s="115">
        <v>-16081547.65</v>
      </c>
      <c r="H338" s="183">
        <v>0</v>
      </c>
      <c r="I338" s="115">
        <v>-16081547.65</v>
      </c>
      <c r="J338" s="115">
        <v>0</v>
      </c>
      <c r="K338" s="115">
        <v>0</v>
      </c>
      <c r="L338" s="115">
        <v>0</v>
      </c>
      <c r="M338" s="115">
        <v>0</v>
      </c>
      <c r="N338" s="115">
        <v>0</v>
      </c>
      <c r="O338" s="115">
        <v>0</v>
      </c>
      <c r="P338" s="115">
        <v>0</v>
      </c>
      <c r="Q338" s="115">
        <v>0</v>
      </c>
      <c r="R338" s="115">
        <v>0</v>
      </c>
      <c r="S338" s="115">
        <v>0</v>
      </c>
      <c r="T338" s="115">
        <v>0</v>
      </c>
    </row>
    <row r="339" spans="1:20" ht="15" outlineLevel="1" thickBot="1" x14ac:dyDescent="0.35">
      <c r="A339" s="114">
        <v>339</v>
      </c>
      <c r="B339" s="209"/>
      <c r="C339" s="113"/>
      <c r="D339" s="113"/>
      <c r="E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</row>
    <row r="340" spans="1:20" ht="15" outlineLevel="1" collapsed="1" thickBot="1" x14ac:dyDescent="0.35">
      <c r="A340" s="114">
        <v>340</v>
      </c>
      <c r="B340" s="209"/>
      <c r="C340" s="113"/>
      <c r="D340" s="113"/>
      <c r="E340" s="113"/>
      <c r="F340" s="112" t="s">
        <v>252</v>
      </c>
      <c r="G340" s="111">
        <v>-4386882.4000000004</v>
      </c>
      <c r="H340" s="182">
        <v>0</v>
      </c>
      <c r="I340" s="111">
        <v>-3105413.64</v>
      </c>
      <c r="J340" s="111">
        <v>-412570.08</v>
      </c>
      <c r="K340" s="111">
        <v>-868898.67999999993</v>
      </c>
      <c r="L340" s="111">
        <v>0</v>
      </c>
      <c r="M340" s="111">
        <v>0</v>
      </c>
      <c r="N340" s="111">
        <v>0</v>
      </c>
      <c r="O340" s="111">
        <v>0</v>
      </c>
      <c r="P340" s="111">
        <v>0</v>
      </c>
      <c r="Q340" s="111">
        <v>0</v>
      </c>
      <c r="R340" s="111">
        <v>0</v>
      </c>
      <c r="S340" s="111">
        <v>0</v>
      </c>
      <c r="T340" s="111">
        <v>0</v>
      </c>
    </row>
    <row r="341" spans="1:20" hidden="1" outlineLevel="2" x14ac:dyDescent="0.3">
      <c r="A341" s="114">
        <v>341</v>
      </c>
      <c r="B341" s="210" t="s">
        <v>668</v>
      </c>
      <c r="C341" s="113"/>
      <c r="D341" s="113"/>
      <c r="E341" s="123">
        <v>880002</v>
      </c>
      <c r="F341" s="180" t="s">
        <v>251</v>
      </c>
      <c r="G341" s="220">
        <v>0</v>
      </c>
      <c r="H341" s="121">
        <v>0</v>
      </c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669</v>
      </c>
      <c r="C342" s="113"/>
      <c r="D342" s="113"/>
      <c r="E342" s="123">
        <v>880004</v>
      </c>
      <c r="F342" s="180" t="s">
        <v>250</v>
      </c>
      <c r="G342" s="220">
        <v>0</v>
      </c>
      <c r="H342" s="121">
        <v>0</v>
      </c>
      <c r="I342" s="237"/>
      <c r="J342" s="237"/>
      <c r="K342" s="237"/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670</v>
      </c>
      <c r="C343" s="113"/>
      <c r="D343" s="113"/>
      <c r="E343" s="123">
        <v>880005</v>
      </c>
      <c r="F343" s="180" t="s">
        <v>249</v>
      </c>
      <c r="G343" s="220">
        <v>-374515.98</v>
      </c>
      <c r="H343" s="121">
        <v>0</v>
      </c>
      <c r="I343" s="220"/>
      <c r="J343" s="220"/>
      <c r="K343" s="220">
        <v>-374515.98</v>
      </c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671</v>
      </c>
      <c r="C344" s="113"/>
      <c r="D344" s="113"/>
      <c r="E344" s="123">
        <v>880006</v>
      </c>
      <c r="F344" s="180" t="s">
        <v>248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672</v>
      </c>
      <c r="C345" s="113"/>
      <c r="D345" s="113"/>
      <c r="E345" s="123">
        <v>880007</v>
      </c>
      <c r="F345" s="180" t="s">
        <v>247</v>
      </c>
      <c r="G345" s="220">
        <v>0</v>
      </c>
      <c r="H345" s="121">
        <v>0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673</v>
      </c>
      <c r="C346" s="113"/>
      <c r="D346" s="113"/>
      <c r="E346" s="123">
        <v>880008</v>
      </c>
      <c r="F346" s="180" t="s">
        <v>246</v>
      </c>
      <c r="G346" s="220">
        <v>0</v>
      </c>
      <c r="H346" s="121">
        <v>-1.1794912575474436E-5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674</v>
      </c>
      <c r="C347" s="113"/>
      <c r="D347" s="113"/>
      <c r="E347" s="123">
        <v>880009</v>
      </c>
      <c r="F347" s="180" t="s">
        <v>245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675</v>
      </c>
      <c r="C348" s="113"/>
      <c r="D348" s="113"/>
      <c r="E348" s="123">
        <v>880010</v>
      </c>
      <c r="F348" s="180" t="s">
        <v>244</v>
      </c>
      <c r="G348" s="220">
        <v>0</v>
      </c>
      <c r="H348" s="121">
        <v>0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676</v>
      </c>
      <c r="C349" s="113"/>
      <c r="D349" s="113"/>
      <c r="E349" s="123">
        <v>880011</v>
      </c>
      <c r="F349" s="180" t="s">
        <v>243</v>
      </c>
      <c r="G349" s="220">
        <v>0</v>
      </c>
      <c r="H349" s="121">
        <v>-9.5786169446112837E-8</v>
      </c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677</v>
      </c>
      <c r="C350" s="113"/>
      <c r="D350" s="113"/>
      <c r="E350" s="123">
        <v>880012</v>
      </c>
      <c r="F350" s="180" t="s">
        <v>242</v>
      </c>
      <c r="G350" s="220">
        <v>-4012366.4200000004</v>
      </c>
      <c r="H350" s="121">
        <v>-1.2545702656893161E-4</v>
      </c>
      <c r="I350" s="220">
        <v>-3105413.64</v>
      </c>
      <c r="J350" s="220">
        <v>-412570.08</v>
      </c>
      <c r="K350" s="220">
        <v>-494382.7</v>
      </c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idden="1" outlineLevel="2" x14ac:dyDescent="0.3">
      <c r="A351" s="114">
        <v>351</v>
      </c>
      <c r="B351" s="210" t="s">
        <v>678</v>
      </c>
      <c r="C351" s="113"/>
      <c r="D351" s="113"/>
      <c r="E351" s="123">
        <v>880013</v>
      </c>
      <c r="F351" s="180" t="s">
        <v>241</v>
      </c>
      <c r="G351" s="220">
        <v>0</v>
      </c>
      <c r="H351" s="121">
        <v>0</v>
      </c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</row>
    <row r="352" spans="1:20" ht="18" x14ac:dyDescent="0.3">
      <c r="A352" s="114">
        <v>352</v>
      </c>
      <c r="B352" s="209"/>
      <c r="C352" s="113"/>
      <c r="D352" s="113"/>
      <c r="E352" s="179" t="s">
        <v>336</v>
      </c>
      <c r="F352" s="178" t="s">
        <v>336</v>
      </c>
      <c r="G352" s="176" t="s">
        <v>965</v>
      </c>
      <c r="H352" s="177" t="s">
        <v>2</v>
      </c>
      <c r="I352" s="176">
        <v>45658</v>
      </c>
      <c r="J352" s="176">
        <v>45689</v>
      </c>
      <c r="K352" s="176">
        <v>45717</v>
      </c>
      <c r="L352" s="176">
        <v>45383</v>
      </c>
      <c r="M352" s="176">
        <v>45778</v>
      </c>
      <c r="N352" s="176">
        <v>45809</v>
      </c>
      <c r="O352" s="176">
        <v>45839</v>
      </c>
      <c r="P352" s="176">
        <v>45870</v>
      </c>
      <c r="Q352" s="176">
        <v>45901</v>
      </c>
      <c r="R352" s="176">
        <v>45931</v>
      </c>
      <c r="S352" s="176">
        <v>45962</v>
      </c>
      <c r="T352" s="176">
        <v>45992</v>
      </c>
    </row>
    <row r="353" spans="1:20" ht="18" outlineLevel="1" x14ac:dyDescent="0.35">
      <c r="A353" s="114">
        <v>353</v>
      </c>
      <c r="B353" s="210" t="s">
        <v>679</v>
      </c>
      <c r="C353" s="113"/>
      <c r="D353" s="175"/>
      <c r="E353" s="175" t="s">
        <v>3</v>
      </c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</row>
    <row r="354" spans="1:20" outlineLevel="1" collapsed="1" x14ac:dyDescent="0.3">
      <c r="A354" s="114">
        <v>354</v>
      </c>
      <c r="B354" s="211"/>
      <c r="C354" s="174" t="s">
        <v>356</v>
      </c>
      <c r="D354" s="212" t="s">
        <v>357</v>
      </c>
      <c r="E354" s="174" t="s">
        <v>4</v>
      </c>
      <c r="F354" s="168" t="s">
        <v>5</v>
      </c>
      <c r="G354" s="166">
        <v>0</v>
      </c>
      <c r="H354" s="167">
        <v>0</v>
      </c>
      <c r="I354" s="166">
        <v>0</v>
      </c>
      <c r="J354" s="166">
        <v>0</v>
      </c>
      <c r="K354" s="166">
        <v>0</v>
      </c>
      <c r="L354" s="166">
        <v>0</v>
      </c>
      <c r="M354" s="166">
        <v>0</v>
      </c>
      <c r="N354" s="166">
        <v>0</v>
      </c>
      <c r="O354" s="166">
        <v>0</v>
      </c>
      <c r="P354" s="166">
        <v>0</v>
      </c>
      <c r="Q354" s="166">
        <v>0</v>
      </c>
      <c r="R354" s="166">
        <v>0</v>
      </c>
      <c r="S354" s="166">
        <v>0</v>
      </c>
      <c r="T354" s="166">
        <v>0</v>
      </c>
    </row>
    <row r="355" spans="1:20" hidden="1" outlineLevel="2" x14ac:dyDescent="0.3">
      <c r="A355" s="114">
        <v>355</v>
      </c>
      <c r="B355" s="210" t="s">
        <v>680</v>
      </c>
      <c r="C355" s="226" t="s">
        <v>359</v>
      </c>
      <c r="D355" s="226" t="s">
        <v>360</v>
      </c>
      <c r="E355" s="159">
        <v>70200000</v>
      </c>
      <c r="F355" s="173" t="s">
        <v>6</v>
      </c>
      <c r="G355" s="219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681</v>
      </c>
      <c r="C356" s="221" t="s">
        <v>359</v>
      </c>
      <c r="D356" s="221" t="s">
        <v>362</v>
      </c>
      <c r="E356" s="127">
        <v>70200001</v>
      </c>
      <c r="F356" s="126" t="s">
        <v>7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682</v>
      </c>
      <c r="C357" s="221" t="s">
        <v>359</v>
      </c>
      <c r="D357" s="221" t="s">
        <v>362</v>
      </c>
      <c r="E357" s="127">
        <v>70200002</v>
      </c>
      <c r="F357" s="126" t="s">
        <v>8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683</v>
      </c>
      <c r="C358" s="221" t="s">
        <v>359</v>
      </c>
      <c r="D358" s="222"/>
      <c r="E358" s="127">
        <v>70200003</v>
      </c>
      <c r="F358" s="126" t="s">
        <v>9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684</v>
      </c>
      <c r="C359" s="221" t="s">
        <v>359</v>
      </c>
      <c r="D359" s="221" t="s">
        <v>366</v>
      </c>
      <c r="E359" s="127">
        <v>70200004</v>
      </c>
      <c r="F359" s="126" t="s">
        <v>10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685</v>
      </c>
      <c r="C360" s="221" t="s">
        <v>359</v>
      </c>
      <c r="D360" s="221" t="s">
        <v>366</v>
      </c>
      <c r="E360" s="127">
        <v>70200009</v>
      </c>
      <c r="F360" s="126" t="s">
        <v>11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686</v>
      </c>
      <c r="C361" s="221" t="s">
        <v>359</v>
      </c>
      <c r="D361" s="221" t="s">
        <v>366</v>
      </c>
      <c r="E361" s="127">
        <v>70200200</v>
      </c>
      <c r="F361" s="126" t="s">
        <v>12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687</v>
      </c>
      <c r="C362" s="221" t="s">
        <v>359</v>
      </c>
      <c r="D362" s="221" t="s">
        <v>366</v>
      </c>
      <c r="E362" s="127">
        <v>70400000</v>
      </c>
      <c r="F362" s="126" t="s">
        <v>13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idden="1" outlineLevel="2" x14ac:dyDescent="0.3">
      <c r="A363" s="114">
        <v>363</v>
      </c>
      <c r="B363" s="210" t="s">
        <v>688</v>
      </c>
      <c r="C363" s="221" t="s">
        <v>359</v>
      </c>
      <c r="D363" s="221" t="s">
        <v>366</v>
      </c>
      <c r="E363" s="127">
        <v>70430000</v>
      </c>
      <c r="F363" s="126" t="s">
        <v>14</v>
      </c>
      <c r="G363" s="220">
        <v>0</v>
      </c>
      <c r="H363" s="121">
        <v>0</v>
      </c>
      <c r="I363" s="220">
        <v>0</v>
      </c>
      <c r="J363" s="220">
        <v>0</v>
      </c>
      <c r="K363" s="220">
        <v>0</v>
      </c>
      <c r="L363" s="220">
        <v>0</v>
      </c>
      <c r="M363" s="220">
        <v>0</v>
      </c>
      <c r="N363" s="220">
        <v>0</v>
      </c>
      <c r="O363" s="220">
        <v>0</v>
      </c>
      <c r="P363" s="220">
        <v>0</v>
      </c>
      <c r="Q363" s="220">
        <v>0</v>
      </c>
      <c r="R363" s="220">
        <v>0</v>
      </c>
      <c r="S363" s="220">
        <v>0</v>
      </c>
      <c r="T363" s="220">
        <v>0</v>
      </c>
    </row>
    <row r="364" spans="1:20" ht="4.5" customHeight="1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13"/>
      <c r="G364" s="113"/>
      <c r="H364" s="129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</row>
    <row r="365" spans="1:20" outlineLevel="1" collapsed="1" x14ac:dyDescent="0.3">
      <c r="A365" s="114">
        <v>365</v>
      </c>
      <c r="B365" s="210" t="s">
        <v>689</v>
      </c>
      <c r="C365" s="223"/>
      <c r="D365" s="223"/>
      <c r="E365" s="135">
        <v>1</v>
      </c>
      <c r="F365" s="168" t="s">
        <v>15</v>
      </c>
      <c r="G365" s="166">
        <v>0</v>
      </c>
      <c r="H365" s="167">
        <v>0</v>
      </c>
      <c r="I365" s="166">
        <v>0</v>
      </c>
      <c r="J365" s="166">
        <v>0</v>
      </c>
      <c r="K365" s="166">
        <v>0</v>
      </c>
      <c r="L365" s="166">
        <v>0</v>
      </c>
      <c r="M365" s="166">
        <v>0</v>
      </c>
      <c r="N365" s="166">
        <v>0</v>
      </c>
      <c r="O365" s="166">
        <v>0</v>
      </c>
      <c r="P365" s="166">
        <v>0</v>
      </c>
      <c r="Q365" s="166">
        <v>0</v>
      </c>
      <c r="R365" s="166">
        <v>0</v>
      </c>
      <c r="S365" s="166">
        <v>0</v>
      </c>
      <c r="T365" s="166">
        <v>0</v>
      </c>
    </row>
    <row r="366" spans="1:20" hidden="1" outlineLevel="2" x14ac:dyDescent="0.3">
      <c r="A366" s="114">
        <v>366</v>
      </c>
      <c r="B366" s="210" t="s">
        <v>690</v>
      </c>
      <c r="C366" s="221" t="s">
        <v>359</v>
      </c>
      <c r="D366" s="221" t="s">
        <v>372</v>
      </c>
      <c r="E366" s="123">
        <v>90200000</v>
      </c>
      <c r="F366" s="122" t="s">
        <v>16</v>
      </c>
      <c r="G366" s="220">
        <v>0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0</v>
      </c>
      <c r="T366" s="220">
        <v>0</v>
      </c>
    </row>
    <row r="367" spans="1:20" hidden="1" outlineLevel="2" x14ac:dyDescent="0.3">
      <c r="A367" s="114">
        <v>367</v>
      </c>
      <c r="B367" s="210" t="s">
        <v>691</v>
      </c>
      <c r="C367" s="221" t="s">
        <v>359</v>
      </c>
      <c r="D367" s="221" t="s">
        <v>372</v>
      </c>
      <c r="E367" s="123">
        <v>90200001</v>
      </c>
      <c r="F367" s="122" t="s">
        <v>17</v>
      </c>
      <c r="G367" s="220">
        <v>0</v>
      </c>
      <c r="H367" s="121">
        <v>0</v>
      </c>
      <c r="I367" s="220">
        <v>0</v>
      </c>
      <c r="J367" s="220">
        <v>0</v>
      </c>
      <c r="K367" s="220">
        <v>0</v>
      </c>
      <c r="L367" s="220">
        <v>0</v>
      </c>
      <c r="M367" s="220">
        <v>0</v>
      </c>
      <c r="N367" s="220">
        <v>0</v>
      </c>
      <c r="O367" s="220">
        <v>0</v>
      </c>
      <c r="P367" s="220">
        <v>0</v>
      </c>
      <c r="Q367" s="220">
        <v>0</v>
      </c>
      <c r="R367" s="220">
        <v>0</v>
      </c>
      <c r="S367" s="220">
        <v>0</v>
      </c>
      <c r="T367" s="220">
        <v>0</v>
      </c>
    </row>
    <row r="368" spans="1:20" ht="4.5" customHeight="1" outlineLevel="1" collapsed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13"/>
      <c r="G368" s="113"/>
      <c r="H368" s="129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</row>
    <row r="369" spans="1:20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68" t="s">
        <v>18</v>
      </c>
      <c r="G369" s="166">
        <v>0</v>
      </c>
      <c r="H369" s="167">
        <v>0</v>
      </c>
      <c r="I369" s="166">
        <v>0</v>
      </c>
      <c r="J369" s="166">
        <v>0</v>
      </c>
      <c r="K369" s="166">
        <v>0</v>
      </c>
      <c r="L369" s="166">
        <v>0</v>
      </c>
      <c r="M369" s="166">
        <v>0</v>
      </c>
      <c r="N369" s="166">
        <v>0</v>
      </c>
      <c r="O369" s="166">
        <v>0</v>
      </c>
      <c r="P369" s="166">
        <v>0</v>
      </c>
      <c r="Q369" s="166">
        <v>0</v>
      </c>
      <c r="R369" s="166">
        <v>0</v>
      </c>
      <c r="S369" s="166">
        <v>0</v>
      </c>
      <c r="T369" s="166">
        <v>0</v>
      </c>
    </row>
    <row r="370" spans="1:20" ht="4.5" customHeight="1" outlineLevel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13"/>
      <c r="G370" s="113"/>
      <c r="H370" s="129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</row>
    <row r="371" spans="1:20" outlineLevel="1" collapsed="1" x14ac:dyDescent="0.3">
      <c r="A371" s="114">
        <v>371</v>
      </c>
      <c r="B371" s="210" t="s">
        <v>689</v>
      </c>
      <c r="C371" s="223"/>
      <c r="D371" s="223"/>
      <c r="E371" s="135">
        <v>1</v>
      </c>
      <c r="F371" s="168" t="s">
        <v>19</v>
      </c>
      <c r="G371" s="166">
        <v>0</v>
      </c>
      <c r="H371" s="167">
        <v>0</v>
      </c>
      <c r="I371" s="166">
        <v>0</v>
      </c>
      <c r="J371" s="166">
        <v>0</v>
      </c>
      <c r="K371" s="166">
        <v>0</v>
      </c>
      <c r="L371" s="166">
        <v>0</v>
      </c>
      <c r="M371" s="166">
        <v>0</v>
      </c>
      <c r="N371" s="166">
        <v>0</v>
      </c>
      <c r="O371" s="166">
        <v>0</v>
      </c>
      <c r="P371" s="166">
        <v>0</v>
      </c>
      <c r="Q371" s="166">
        <v>0</v>
      </c>
      <c r="R371" s="166">
        <v>0</v>
      </c>
      <c r="S371" s="166">
        <v>0</v>
      </c>
      <c r="T371" s="166">
        <v>0</v>
      </c>
    </row>
    <row r="372" spans="1:20" hidden="1" outlineLevel="2" x14ac:dyDescent="0.3">
      <c r="A372" s="114">
        <v>372</v>
      </c>
      <c r="B372" s="210" t="s">
        <v>692</v>
      </c>
      <c r="C372" s="221" t="s">
        <v>375</v>
      </c>
      <c r="D372" s="221" t="s">
        <v>372</v>
      </c>
      <c r="E372" s="224">
        <v>71900700</v>
      </c>
      <c r="F372" s="126" t="s">
        <v>20</v>
      </c>
      <c r="G372" s="220">
        <v>0</v>
      </c>
      <c r="H372" s="121">
        <v>0</v>
      </c>
      <c r="I372" s="220">
        <v>0</v>
      </c>
      <c r="J372" s="220">
        <v>0</v>
      </c>
      <c r="K372" s="220">
        <v>0</v>
      </c>
      <c r="L372" s="220">
        <v>0</v>
      </c>
      <c r="M372" s="220">
        <v>0</v>
      </c>
      <c r="N372" s="220">
        <v>0</v>
      </c>
      <c r="O372" s="220">
        <v>0</v>
      </c>
      <c r="P372" s="220">
        <v>0</v>
      </c>
      <c r="Q372" s="220">
        <v>0</v>
      </c>
      <c r="R372" s="220">
        <v>0</v>
      </c>
      <c r="S372" s="220">
        <v>0</v>
      </c>
      <c r="T372" s="220">
        <v>0</v>
      </c>
    </row>
    <row r="373" spans="1:20" ht="4.5" customHeight="1" outlineLevel="1" collapsed="1" x14ac:dyDescent="0.3">
      <c r="A373" s="114">
        <v>373</v>
      </c>
      <c r="B373" s="210" t="s">
        <v>689</v>
      </c>
      <c r="C373" s="223"/>
      <c r="D373" s="223"/>
      <c r="E373" s="135">
        <v>1</v>
      </c>
      <c r="F373" s="113"/>
      <c r="G373" s="113"/>
      <c r="H373" s="129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</row>
    <row r="374" spans="1:20" outlineLevel="1" collapsed="1" x14ac:dyDescent="0.3">
      <c r="A374" s="114">
        <v>374</v>
      </c>
      <c r="B374" s="210" t="s">
        <v>689</v>
      </c>
      <c r="C374" s="223"/>
      <c r="D374" s="223"/>
      <c r="E374" s="130">
        <v>1</v>
      </c>
      <c r="F374" s="168" t="s">
        <v>21</v>
      </c>
      <c r="G374" s="166">
        <v>5533.09</v>
      </c>
      <c r="H374" s="167">
        <v>0</v>
      </c>
      <c r="I374" s="166">
        <v>5533.09</v>
      </c>
      <c r="J374" s="166">
        <v>0</v>
      </c>
      <c r="K374" s="166">
        <v>0</v>
      </c>
      <c r="L374" s="166">
        <v>0</v>
      </c>
      <c r="M374" s="166">
        <v>0</v>
      </c>
      <c r="N374" s="166">
        <v>0</v>
      </c>
      <c r="O374" s="166">
        <v>0</v>
      </c>
      <c r="P374" s="166">
        <v>0</v>
      </c>
      <c r="Q374" s="166">
        <v>0</v>
      </c>
      <c r="R374" s="166">
        <v>0</v>
      </c>
      <c r="S374" s="166">
        <v>0</v>
      </c>
      <c r="T374" s="166">
        <v>0</v>
      </c>
    </row>
    <row r="375" spans="1:20" hidden="1" outlineLevel="2" x14ac:dyDescent="0.3">
      <c r="A375" s="114">
        <v>375</v>
      </c>
      <c r="B375" s="210" t="s">
        <v>693</v>
      </c>
      <c r="C375" s="221" t="s">
        <v>377</v>
      </c>
      <c r="D375" s="221" t="s">
        <v>362</v>
      </c>
      <c r="E375" s="127">
        <v>70300000</v>
      </c>
      <c r="F375" s="126" t="s">
        <v>22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694</v>
      </c>
      <c r="C376" s="221" t="s">
        <v>377</v>
      </c>
      <c r="D376" s="221" t="s">
        <v>362</v>
      </c>
      <c r="E376" s="127">
        <v>70300200</v>
      </c>
      <c r="F376" s="126" t="s">
        <v>23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695</v>
      </c>
      <c r="C377" s="221" t="s">
        <v>377</v>
      </c>
      <c r="D377" s="221" t="s">
        <v>372</v>
      </c>
      <c r="E377" s="127">
        <v>70300700</v>
      </c>
      <c r="F377" s="126" t="s">
        <v>24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696</v>
      </c>
      <c r="C378" s="221" t="s">
        <v>377</v>
      </c>
      <c r="D378" s="221" t="s">
        <v>381</v>
      </c>
      <c r="E378" s="127">
        <v>70300800</v>
      </c>
      <c r="F378" s="126" t="s">
        <v>25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697</v>
      </c>
      <c r="C379" s="221" t="s">
        <v>377</v>
      </c>
      <c r="D379" s="221" t="s">
        <v>381</v>
      </c>
      <c r="E379" s="127">
        <v>70300900</v>
      </c>
      <c r="F379" s="126" t="s">
        <v>26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698</v>
      </c>
      <c r="C380" s="221" t="s">
        <v>377</v>
      </c>
      <c r="D380" s="221" t="s">
        <v>366</v>
      </c>
      <c r="E380" s="127">
        <v>71200000</v>
      </c>
      <c r="F380" s="126" t="s">
        <v>27</v>
      </c>
      <c r="G380" s="220">
        <v>0</v>
      </c>
      <c r="H380" s="121">
        <v>0</v>
      </c>
      <c r="I380" s="220">
        <v>0</v>
      </c>
      <c r="J380" s="220">
        <v>0</v>
      </c>
      <c r="K380" s="220">
        <v>0</v>
      </c>
      <c r="L380" s="220">
        <v>0</v>
      </c>
      <c r="M380" s="220">
        <v>0</v>
      </c>
      <c r="N380" s="220">
        <v>0</v>
      </c>
      <c r="O380" s="220">
        <v>0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B381" s="210" t="s">
        <v>968</v>
      </c>
      <c r="C381" s="221"/>
      <c r="D381" s="221"/>
      <c r="E381" s="127">
        <v>71200200</v>
      </c>
      <c r="F381" s="126" t="s">
        <v>967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699</v>
      </c>
      <c r="C382" s="226" t="s">
        <v>377</v>
      </c>
      <c r="D382" s="226" t="s">
        <v>385</v>
      </c>
      <c r="E382" s="145">
        <v>71200100</v>
      </c>
      <c r="F382" s="144" t="s">
        <v>28</v>
      </c>
      <c r="G382" s="220">
        <v>5533.09</v>
      </c>
      <c r="H382" s="121">
        <v>0</v>
      </c>
      <c r="I382" s="220">
        <v>5533.09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700</v>
      </c>
      <c r="C383" s="221" t="s">
        <v>377</v>
      </c>
      <c r="D383" s="221" t="s">
        <v>387</v>
      </c>
      <c r="E383" s="127">
        <v>71300000</v>
      </c>
      <c r="F383" s="126" t="s">
        <v>29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701</v>
      </c>
      <c r="C384" s="221" t="s">
        <v>377</v>
      </c>
      <c r="D384" s="221" t="s">
        <v>387</v>
      </c>
      <c r="E384" s="127">
        <v>71300200</v>
      </c>
      <c r="F384" s="126" t="s">
        <v>30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702</v>
      </c>
      <c r="C385" s="221" t="s">
        <v>377</v>
      </c>
      <c r="D385" s="221" t="s">
        <v>372</v>
      </c>
      <c r="E385" s="127">
        <v>71500000</v>
      </c>
      <c r="F385" s="126" t="s">
        <v>31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703</v>
      </c>
      <c r="C386" s="221" t="s">
        <v>377</v>
      </c>
      <c r="D386" s="221"/>
      <c r="E386" s="172">
        <v>71500100</v>
      </c>
      <c r="F386" s="171" t="s">
        <v>332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704</v>
      </c>
      <c r="C387" s="221" t="s">
        <v>377</v>
      </c>
      <c r="D387" s="221" t="s">
        <v>387</v>
      </c>
      <c r="E387" s="123">
        <v>71700000</v>
      </c>
      <c r="F387" s="122" t="s">
        <v>32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705</v>
      </c>
      <c r="C388" s="221" t="s">
        <v>377</v>
      </c>
      <c r="D388" s="221">
        <v>0</v>
      </c>
      <c r="E388" s="123">
        <v>71800000</v>
      </c>
      <c r="F388" s="122" t="s">
        <v>33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706</v>
      </c>
      <c r="C389" s="221" t="s">
        <v>377</v>
      </c>
      <c r="D389" s="221" t="s">
        <v>387</v>
      </c>
      <c r="E389" s="127">
        <v>71800400</v>
      </c>
      <c r="F389" s="126" t="s">
        <v>34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707</v>
      </c>
      <c r="C390" s="221" t="s">
        <v>377</v>
      </c>
      <c r="D390" s="221" t="s">
        <v>360</v>
      </c>
      <c r="E390" s="127">
        <v>71900000</v>
      </c>
      <c r="F390" s="126" t="s">
        <v>35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708</v>
      </c>
      <c r="C391" s="221" t="s">
        <v>377</v>
      </c>
      <c r="D391" s="221" t="s">
        <v>396</v>
      </c>
      <c r="E391" s="127">
        <v>71900100</v>
      </c>
      <c r="F391" s="126" t="s">
        <v>36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709</v>
      </c>
      <c r="C392" s="221" t="s">
        <v>377</v>
      </c>
      <c r="D392" s="221" t="s">
        <v>385</v>
      </c>
      <c r="E392" s="224">
        <v>71900500</v>
      </c>
      <c r="F392" s="126" t="s">
        <v>37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710</v>
      </c>
      <c r="C393" s="221" t="s">
        <v>377</v>
      </c>
      <c r="D393" s="221"/>
      <c r="E393" s="170">
        <v>71900600</v>
      </c>
      <c r="F393" s="169" t="s">
        <v>38</v>
      </c>
      <c r="G393" s="220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idden="1" outlineLevel="2" x14ac:dyDescent="0.3">
      <c r="A394" s="114">
        <v>394</v>
      </c>
      <c r="B394" s="210" t="s">
        <v>711</v>
      </c>
      <c r="C394" s="221" t="s">
        <v>377</v>
      </c>
      <c r="D394" s="221"/>
      <c r="E394" s="170">
        <v>71900900</v>
      </c>
      <c r="F394" s="169" t="s">
        <v>333</v>
      </c>
      <c r="G394" s="220">
        <v>0</v>
      </c>
      <c r="H394" s="121">
        <v>0</v>
      </c>
      <c r="I394" s="220">
        <v>0</v>
      </c>
      <c r="J394" s="220">
        <v>0</v>
      </c>
      <c r="K394" s="220">
        <v>0</v>
      </c>
      <c r="L394" s="220">
        <v>0</v>
      </c>
      <c r="M394" s="220">
        <v>0</v>
      </c>
      <c r="N394" s="220">
        <v>0</v>
      </c>
      <c r="O394" s="220">
        <v>0</v>
      </c>
      <c r="P394" s="220">
        <v>0</v>
      </c>
      <c r="Q394" s="220">
        <v>0</v>
      </c>
      <c r="R394" s="220">
        <v>0</v>
      </c>
      <c r="S394" s="220">
        <v>0</v>
      </c>
      <c r="T394" s="220">
        <v>0</v>
      </c>
    </row>
    <row r="395" spans="1:20" hidden="1" outlineLevel="2" x14ac:dyDescent="0.3">
      <c r="A395" s="114">
        <v>395</v>
      </c>
      <c r="B395" s="210" t="s">
        <v>712</v>
      </c>
      <c r="C395" s="226" t="s">
        <v>377</v>
      </c>
      <c r="D395" s="226" t="s">
        <v>399</v>
      </c>
      <c r="E395" s="170">
        <v>71901000</v>
      </c>
      <c r="F395" s="169" t="s">
        <v>334</v>
      </c>
      <c r="G395" s="219">
        <v>0</v>
      </c>
      <c r="H395" s="121">
        <v>0</v>
      </c>
      <c r="I395" s="220">
        <v>0</v>
      </c>
      <c r="J395" s="220">
        <v>0</v>
      </c>
      <c r="K395" s="220">
        <v>0</v>
      </c>
      <c r="L395" s="220">
        <v>0</v>
      </c>
      <c r="M395" s="220">
        <v>0</v>
      </c>
      <c r="N395" s="220">
        <v>0</v>
      </c>
      <c r="O395" s="220">
        <v>0</v>
      </c>
      <c r="P395" s="220">
        <v>0</v>
      </c>
      <c r="Q395" s="220">
        <v>0</v>
      </c>
      <c r="R395" s="220">
        <v>0</v>
      </c>
      <c r="S395" s="220">
        <v>0</v>
      </c>
      <c r="T395" s="220">
        <v>0</v>
      </c>
    </row>
    <row r="396" spans="1:20" ht="4.5" customHeight="1" outlineLevel="1" collapsed="1" x14ac:dyDescent="0.3">
      <c r="A396" s="114">
        <v>396</v>
      </c>
      <c r="B396" s="210" t="s">
        <v>689</v>
      </c>
      <c r="C396" s="223"/>
      <c r="D396" s="223"/>
      <c r="E396" s="135">
        <v>1</v>
      </c>
      <c r="F396" s="113"/>
      <c r="G396" s="113"/>
      <c r="H396" s="129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</row>
    <row r="397" spans="1:20" outlineLevel="1" collapsed="1" x14ac:dyDescent="0.3">
      <c r="A397" s="114">
        <v>397</v>
      </c>
      <c r="B397" s="210" t="s">
        <v>689</v>
      </c>
      <c r="C397" s="223"/>
      <c r="D397" s="223"/>
      <c r="E397" s="135">
        <v>1</v>
      </c>
      <c r="F397" s="168" t="s">
        <v>39</v>
      </c>
      <c r="G397" s="166">
        <v>0</v>
      </c>
      <c r="H397" s="167">
        <v>0</v>
      </c>
      <c r="I397" s="166">
        <v>0</v>
      </c>
      <c r="J397" s="166">
        <v>0</v>
      </c>
      <c r="K397" s="166">
        <v>0</v>
      </c>
      <c r="L397" s="166">
        <v>0</v>
      </c>
      <c r="M397" s="166">
        <v>0</v>
      </c>
      <c r="N397" s="166">
        <v>0</v>
      </c>
      <c r="O397" s="166">
        <v>0</v>
      </c>
      <c r="P397" s="166">
        <v>0</v>
      </c>
      <c r="Q397" s="166">
        <v>0</v>
      </c>
      <c r="R397" s="166">
        <v>0</v>
      </c>
      <c r="S397" s="166">
        <v>0</v>
      </c>
      <c r="T397" s="166">
        <v>0</v>
      </c>
    </row>
    <row r="398" spans="1:20" hidden="1" outlineLevel="2" x14ac:dyDescent="0.3">
      <c r="A398" s="114">
        <v>398</v>
      </c>
      <c r="B398" s="210" t="s">
        <v>713</v>
      </c>
      <c r="C398" s="221" t="s">
        <v>403</v>
      </c>
      <c r="D398" s="221" t="s">
        <v>399</v>
      </c>
      <c r="E398" s="127">
        <v>71300100</v>
      </c>
      <c r="F398" s="126" t="s">
        <v>40</v>
      </c>
      <c r="G398" s="220">
        <v>0</v>
      </c>
      <c r="H398" s="121">
        <v>0</v>
      </c>
      <c r="I398" s="220">
        <v>0</v>
      </c>
      <c r="J398" s="220">
        <v>0</v>
      </c>
      <c r="K398" s="220">
        <v>0</v>
      </c>
      <c r="L398" s="220">
        <v>0</v>
      </c>
      <c r="M398" s="220">
        <v>0</v>
      </c>
      <c r="N398" s="220">
        <v>0</v>
      </c>
      <c r="O398" s="220">
        <v>0</v>
      </c>
      <c r="P398" s="220">
        <v>0</v>
      </c>
      <c r="Q398" s="220">
        <v>0</v>
      </c>
      <c r="R398" s="220">
        <v>0</v>
      </c>
      <c r="S398" s="220">
        <v>0</v>
      </c>
      <c r="T398" s="220">
        <v>0</v>
      </c>
    </row>
    <row r="399" spans="1:20" hidden="1" outlineLevel="2" x14ac:dyDescent="0.3">
      <c r="A399" s="114">
        <v>399</v>
      </c>
      <c r="B399" s="210" t="s">
        <v>714</v>
      </c>
      <c r="C399" s="221" t="s">
        <v>403</v>
      </c>
      <c r="D399" s="221" t="s">
        <v>399</v>
      </c>
      <c r="E399" s="224">
        <v>71900400</v>
      </c>
      <c r="F399" s="227" t="s">
        <v>41</v>
      </c>
      <c r="G399" s="220">
        <v>0</v>
      </c>
      <c r="H399" s="121">
        <v>0</v>
      </c>
      <c r="I399" s="220">
        <v>0</v>
      </c>
      <c r="J399" s="220">
        <v>0</v>
      </c>
      <c r="K399" s="220">
        <v>0</v>
      </c>
      <c r="L399" s="220">
        <v>0</v>
      </c>
      <c r="M399" s="220">
        <v>0</v>
      </c>
      <c r="N399" s="220">
        <v>0</v>
      </c>
      <c r="O399" s="220">
        <v>0</v>
      </c>
      <c r="P399" s="220">
        <v>0</v>
      </c>
      <c r="Q399" s="220">
        <v>0</v>
      </c>
      <c r="R399" s="220">
        <v>0</v>
      </c>
      <c r="S399" s="220">
        <v>0</v>
      </c>
      <c r="T399" s="220">
        <v>0</v>
      </c>
    </row>
    <row r="400" spans="1:20" outlineLevel="1" collapsed="1" x14ac:dyDescent="0.3">
      <c r="A400" s="114">
        <v>400</v>
      </c>
      <c r="B400" s="210" t="s">
        <v>689</v>
      </c>
      <c r="C400" s="223"/>
      <c r="D400" s="223"/>
      <c r="E400" s="135">
        <v>1</v>
      </c>
      <c r="F400" s="113"/>
      <c r="G400" s="113"/>
      <c r="H400" s="129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</row>
    <row r="401" spans="1:20" ht="15.6" outlineLevel="1" x14ac:dyDescent="0.3">
      <c r="A401" s="114">
        <v>401</v>
      </c>
      <c r="B401" s="210" t="s">
        <v>689</v>
      </c>
      <c r="C401" s="223"/>
      <c r="D401" s="223"/>
      <c r="E401" s="135">
        <v>1</v>
      </c>
      <c r="F401" s="165" t="s">
        <v>42</v>
      </c>
      <c r="G401" s="163">
        <v>5533.09</v>
      </c>
      <c r="H401" s="164">
        <v>0</v>
      </c>
      <c r="I401" s="163">
        <v>5533.09</v>
      </c>
      <c r="J401" s="163">
        <v>0</v>
      </c>
      <c r="K401" s="163">
        <v>0</v>
      </c>
      <c r="L401" s="163">
        <v>0</v>
      </c>
      <c r="M401" s="163">
        <v>0</v>
      </c>
      <c r="N401" s="163">
        <v>0</v>
      </c>
      <c r="O401" s="163">
        <v>0</v>
      </c>
      <c r="P401" s="163">
        <v>0</v>
      </c>
      <c r="Q401" s="163">
        <v>0</v>
      </c>
      <c r="R401" s="163">
        <v>0</v>
      </c>
      <c r="S401" s="163">
        <v>0</v>
      </c>
      <c r="T401" s="163">
        <v>0</v>
      </c>
    </row>
    <row r="402" spans="1:20" ht="18" outlineLevel="1" x14ac:dyDescent="0.35">
      <c r="A402" s="114">
        <v>402</v>
      </c>
      <c r="B402" s="210" t="s">
        <v>715</v>
      </c>
      <c r="C402" s="223"/>
      <c r="D402" s="223"/>
      <c r="E402" s="162" t="s">
        <v>43</v>
      </c>
      <c r="F402" s="113"/>
      <c r="G402" s="113"/>
      <c r="H402" s="129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</row>
    <row r="403" spans="1:20" outlineLevel="1" collapsed="1" x14ac:dyDescent="0.3">
      <c r="A403" s="114">
        <v>403</v>
      </c>
      <c r="B403" s="210" t="s">
        <v>689</v>
      </c>
      <c r="C403" s="223"/>
      <c r="D403" s="223"/>
      <c r="E403" s="119">
        <v>1</v>
      </c>
      <c r="F403" s="140" t="s">
        <v>44</v>
      </c>
      <c r="G403" s="138">
        <v>195007.82</v>
      </c>
      <c r="H403" s="139">
        <v>0</v>
      </c>
      <c r="I403" s="138">
        <v>195007.82</v>
      </c>
      <c r="J403" s="138">
        <v>0</v>
      </c>
      <c r="K403" s="138">
        <v>0</v>
      </c>
      <c r="L403" s="138">
        <v>0</v>
      </c>
      <c r="M403" s="138">
        <v>0</v>
      </c>
      <c r="N403" s="138">
        <v>0</v>
      </c>
      <c r="O403" s="138">
        <v>0</v>
      </c>
      <c r="P403" s="138">
        <v>0</v>
      </c>
      <c r="Q403" s="138">
        <v>0</v>
      </c>
      <c r="R403" s="138">
        <v>0</v>
      </c>
      <c r="S403" s="138">
        <v>0</v>
      </c>
      <c r="T403" s="138">
        <v>0</v>
      </c>
    </row>
    <row r="404" spans="1:20" hidden="1" outlineLevel="2" x14ac:dyDescent="0.3">
      <c r="A404" s="114">
        <v>404</v>
      </c>
      <c r="B404" s="210" t="s">
        <v>716</v>
      </c>
      <c r="C404" s="221" t="s">
        <v>406</v>
      </c>
      <c r="D404" s="221" t="s">
        <v>407</v>
      </c>
      <c r="E404" s="123">
        <v>80810000</v>
      </c>
      <c r="F404" s="122" t="s">
        <v>45</v>
      </c>
      <c r="G404" s="220">
        <v>0</v>
      </c>
      <c r="H404" s="121">
        <v>0</v>
      </c>
      <c r="I404" s="220">
        <v>0</v>
      </c>
      <c r="J404" s="220">
        <v>0</v>
      </c>
      <c r="K404" s="220">
        <v>0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717</v>
      </c>
      <c r="C405" s="221" t="s">
        <v>406</v>
      </c>
      <c r="D405" s="221" t="s">
        <v>407</v>
      </c>
      <c r="E405" s="123">
        <v>80810001</v>
      </c>
      <c r="F405" s="122" t="s">
        <v>46</v>
      </c>
      <c r="G405" s="220">
        <v>203509.95</v>
      </c>
      <c r="H405" s="121">
        <v>0</v>
      </c>
      <c r="I405" s="220">
        <v>203509.95</v>
      </c>
      <c r="J405" s="220">
        <v>0</v>
      </c>
      <c r="K405" s="220">
        <v>0</v>
      </c>
      <c r="L405" s="220">
        <v>0</v>
      </c>
      <c r="M405" s="220">
        <v>0</v>
      </c>
      <c r="N405" s="220">
        <v>0</v>
      </c>
      <c r="O405" s="220">
        <v>0</v>
      </c>
      <c r="P405" s="220">
        <v>0</v>
      </c>
      <c r="Q405" s="220">
        <v>0</v>
      </c>
      <c r="R405" s="220">
        <v>0</v>
      </c>
      <c r="S405" s="220">
        <v>0</v>
      </c>
      <c r="T405" s="220">
        <v>0</v>
      </c>
    </row>
    <row r="406" spans="1:20" hidden="1" outlineLevel="2" x14ac:dyDescent="0.3">
      <c r="A406" s="114">
        <v>406</v>
      </c>
      <c r="B406" s="210" t="s">
        <v>718</v>
      </c>
      <c r="C406" s="221" t="s">
        <v>406</v>
      </c>
      <c r="D406" s="221" t="s">
        <v>407</v>
      </c>
      <c r="E406" s="123">
        <v>80820000</v>
      </c>
      <c r="F406" s="122" t="s">
        <v>47</v>
      </c>
      <c r="G406" s="220">
        <v>0</v>
      </c>
      <c r="H406" s="121">
        <v>0</v>
      </c>
      <c r="I406" s="220">
        <v>0</v>
      </c>
      <c r="J406" s="220">
        <v>0</v>
      </c>
      <c r="K406" s="220">
        <v>0</v>
      </c>
      <c r="L406" s="220">
        <v>0</v>
      </c>
      <c r="M406" s="220">
        <v>0</v>
      </c>
      <c r="N406" s="220">
        <v>0</v>
      </c>
      <c r="O406" s="220">
        <v>0</v>
      </c>
      <c r="P406" s="220">
        <v>0</v>
      </c>
      <c r="Q406" s="220">
        <v>0</v>
      </c>
      <c r="R406" s="220">
        <v>0</v>
      </c>
      <c r="S406" s="220">
        <v>0</v>
      </c>
      <c r="T406" s="220">
        <v>0</v>
      </c>
    </row>
    <row r="407" spans="1:20" hidden="1" outlineLevel="2" x14ac:dyDescent="0.3">
      <c r="A407" s="114">
        <v>407</v>
      </c>
      <c r="B407" s="210" t="s">
        <v>719</v>
      </c>
      <c r="C407" s="221" t="s">
        <v>406</v>
      </c>
      <c r="D407" s="221" t="s">
        <v>407</v>
      </c>
      <c r="E407" s="123">
        <v>80820001</v>
      </c>
      <c r="F407" s="122" t="s">
        <v>48</v>
      </c>
      <c r="G407" s="220">
        <v>-8502.1299999999992</v>
      </c>
      <c r="H407" s="121">
        <v>0</v>
      </c>
      <c r="I407" s="220">
        <v>-8502.1299999999992</v>
      </c>
      <c r="J407" s="220">
        <v>0</v>
      </c>
      <c r="K407" s="220">
        <v>0</v>
      </c>
      <c r="L407" s="220">
        <v>0</v>
      </c>
      <c r="M407" s="220">
        <v>0</v>
      </c>
      <c r="N407" s="220">
        <v>0</v>
      </c>
      <c r="O407" s="220">
        <v>0</v>
      </c>
      <c r="P407" s="220">
        <v>0</v>
      </c>
      <c r="Q407" s="220">
        <v>0</v>
      </c>
      <c r="R407" s="220">
        <v>0</v>
      </c>
      <c r="S407" s="220">
        <v>0</v>
      </c>
      <c r="T407" s="220">
        <v>0</v>
      </c>
    </row>
    <row r="408" spans="1:20" ht="5.7" customHeight="1" outlineLevel="1" collapsed="1" x14ac:dyDescent="0.3">
      <c r="A408" s="114">
        <v>408</v>
      </c>
      <c r="B408" s="210" t="s">
        <v>689</v>
      </c>
      <c r="C408" s="223"/>
      <c r="D408" s="223"/>
      <c r="E408" s="135">
        <v>1</v>
      </c>
      <c r="F408" s="113"/>
      <c r="G408" s="113"/>
      <c r="H408" s="129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</row>
    <row r="409" spans="1:20" outlineLevel="1" collapsed="1" x14ac:dyDescent="0.3">
      <c r="A409" s="114">
        <v>409</v>
      </c>
      <c r="B409" s="210" t="s">
        <v>689</v>
      </c>
      <c r="C409" s="223"/>
      <c r="D409" s="223"/>
      <c r="E409" s="119">
        <v>1</v>
      </c>
      <c r="F409" s="140" t="s">
        <v>49</v>
      </c>
      <c r="G409" s="138">
        <v>-1931471.72</v>
      </c>
      <c r="H409" s="139">
        <v>0</v>
      </c>
      <c r="I409" s="138">
        <v>-1931471.72</v>
      </c>
      <c r="J409" s="138">
        <v>0</v>
      </c>
      <c r="K409" s="138">
        <v>0</v>
      </c>
      <c r="L409" s="138">
        <v>0</v>
      </c>
      <c r="M409" s="138">
        <v>0</v>
      </c>
      <c r="N409" s="138">
        <v>0</v>
      </c>
      <c r="O409" s="138">
        <v>0</v>
      </c>
      <c r="P409" s="138">
        <v>0</v>
      </c>
      <c r="Q409" s="138">
        <v>0</v>
      </c>
      <c r="R409" s="138">
        <v>0</v>
      </c>
      <c r="S409" s="138">
        <v>0</v>
      </c>
      <c r="T409" s="138">
        <v>0</v>
      </c>
    </row>
    <row r="410" spans="1:20" hidden="1" outlineLevel="2" x14ac:dyDescent="0.3">
      <c r="A410" s="114">
        <v>410</v>
      </c>
      <c r="B410" s="210" t="s">
        <v>720</v>
      </c>
      <c r="C410" s="221" t="s">
        <v>412</v>
      </c>
      <c r="D410" s="221" t="s">
        <v>413</v>
      </c>
      <c r="E410" s="123">
        <v>81100000</v>
      </c>
      <c r="F410" s="122" t="s">
        <v>50</v>
      </c>
      <c r="G410" s="220">
        <v>-1502387.69</v>
      </c>
      <c r="H410" s="121">
        <v>0</v>
      </c>
      <c r="I410" s="220">
        <v>-1502387.69</v>
      </c>
      <c r="J410" s="220">
        <v>0</v>
      </c>
      <c r="K410" s="220">
        <v>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721</v>
      </c>
      <c r="C411" s="221" t="s">
        <v>412</v>
      </c>
      <c r="D411" s="221" t="s">
        <v>413</v>
      </c>
      <c r="E411" s="161">
        <v>81100100</v>
      </c>
      <c r="F411" s="160" t="s">
        <v>51</v>
      </c>
      <c r="G411" s="220">
        <v>-12356.82</v>
      </c>
      <c r="H411" s="121">
        <v>0</v>
      </c>
      <c r="I411" s="220">
        <v>-12356.82</v>
      </c>
      <c r="J411" s="220">
        <v>0</v>
      </c>
      <c r="K411" s="220">
        <v>0</v>
      </c>
      <c r="L411" s="220">
        <v>0</v>
      </c>
      <c r="M411" s="220">
        <v>0</v>
      </c>
      <c r="N411" s="220">
        <v>0</v>
      </c>
      <c r="O411" s="220">
        <v>0</v>
      </c>
      <c r="P411" s="220">
        <v>0</v>
      </c>
      <c r="Q411" s="220">
        <v>0</v>
      </c>
      <c r="R411" s="220">
        <v>0</v>
      </c>
      <c r="S411" s="220">
        <v>0</v>
      </c>
      <c r="T411" s="220">
        <v>0</v>
      </c>
    </row>
    <row r="412" spans="1:20" hidden="1" outlineLevel="2" x14ac:dyDescent="0.3">
      <c r="A412" s="114">
        <v>412</v>
      </c>
      <c r="B412" s="210" t="s">
        <v>722</v>
      </c>
      <c r="C412" s="221" t="s">
        <v>412</v>
      </c>
      <c r="D412" s="221" t="s">
        <v>413</v>
      </c>
      <c r="E412" s="123">
        <v>81200000</v>
      </c>
      <c r="F412" s="122" t="s">
        <v>52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723</v>
      </c>
      <c r="C413" s="221" t="s">
        <v>412</v>
      </c>
      <c r="D413" s="221" t="s">
        <v>413</v>
      </c>
      <c r="E413" s="123">
        <v>81400000</v>
      </c>
      <c r="F413" s="122" t="s">
        <v>53</v>
      </c>
      <c r="G413" s="220">
        <v>-102354.4</v>
      </c>
      <c r="H413" s="121">
        <v>0</v>
      </c>
      <c r="I413" s="220">
        <v>-102354.4</v>
      </c>
      <c r="J413" s="220">
        <v>0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724</v>
      </c>
      <c r="C414" s="221" t="s">
        <v>412</v>
      </c>
      <c r="D414" s="221" t="s">
        <v>413</v>
      </c>
      <c r="E414" s="123">
        <v>81500000</v>
      </c>
      <c r="F414" s="122" t="s">
        <v>54</v>
      </c>
      <c r="G414" s="220">
        <v>0</v>
      </c>
      <c r="H414" s="121">
        <v>0</v>
      </c>
      <c r="I414" s="220">
        <v>0</v>
      </c>
      <c r="J414" s="220">
        <v>0</v>
      </c>
      <c r="K414" s="220">
        <v>0</v>
      </c>
      <c r="L414" s="220">
        <v>0</v>
      </c>
      <c r="M414" s="220">
        <v>0</v>
      </c>
      <c r="N414" s="220">
        <v>0</v>
      </c>
      <c r="O414" s="220">
        <v>0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725</v>
      </c>
      <c r="C415" s="221" t="s">
        <v>412</v>
      </c>
      <c r="D415" s="221" t="s">
        <v>396</v>
      </c>
      <c r="E415" s="127">
        <v>81500100</v>
      </c>
      <c r="F415" s="126" t="s">
        <v>55</v>
      </c>
      <c r="G415" s="220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idden="1" outlineLevel="2" x14ac:dyDescent="0.3">
      <c r="A416" s="114">
        <v>416</v>
      </c>
      <c r="B416" s="210" t="s">
        <v>726</v>
      </c>
      <c r="C416" s="226" t="s">
        <v>412</v>
      </c>
      <c r="D416" s="226" t="s">
        <v>413</v>
      </c>
      <c r="E416" s="159">
        <v>82100000</v>
      </c>
      <c r="F416" s="152" t="s">
        <v>56</v>
      </c>
      <c r="G416" s="228">
        <v>-314372.81</v>
      </c>
      <c r="H416" s="121">
        <v>0</v>
      </c>
      <c r="I416" s="220">
        <v>-314372.81</v>
      </c>
      <c r="J416" s="220">
        <v>0</v>
      </c>
      <c r="K416" s="220">
        <v>0</v>
      </c>
      <c r="L416" s="220">
        <v>0</v>
      </c>
      <c r="M416" s="220">
        <v>0</v>
      </c>
      <c r="N416" s="220">
        <v>0</v>
      </c>
      <c r="O416" s="220">
        <v>0</v>
      </c>
      <c r="P416" s="220">
        <v>0</v>
      </c>
      <c r="Q416" s="220">
        <v>0</v>
      </c>
      <c r="R416" s="220">
        <v>0</v>
      </c>
      <c r="S416" s="220">
        <v>0</v>
      </c>
      <c r="T416" s="220">
        <v>0</v>
      </c>
    </row>
    <row r="417" spans="1:20" hidden="1" outlineLevel="2" x14ac:dyDescent="0.3">
      <c r="A417" s="114">
        <v>417</v>
      </c>
      <c r="B417" s="210" t="s">
        <v>727</v>
      </c>
      <c r="C417" s="221" t="s">
        <v>412</v>
      </c>
      <c r="D417" s="221" t="s">
        <v>413</v>
      </c>
      <c r="E417" s="123">
        <v>84210100</v>
      </c>
      <c r="F417" s="148" t="s">
        <v>57</v>
      </c>
      <c r="G417" s="229">
        <v>0</v>
      </c>
      <c r="H417" s="121">
        <v>0</v>
      </c>
      <c r="I417" s="220">
        <v>0</v>
      </c>
      <c r="J417" s="220">
        <v>0</v>
      </c>
      <c r="K417" s="220">
        <v>0</v>
      </c>
      <c r="L417" s="220">
        <v>0</v>
      </c>
      <c r="M417" s="220">
        <v>0</v>
      </c>
      <c r="N417" s="220">
        <v>0</v>
      </c>
      <c r="O417" s="220">
        <v>0</v>
      </c>
      <c r="P417" s="220">
        <v>0</v>
      </c>
      <c r="Q417" s="220">
        <v>0</v>
      </c>
      <c r="R417" s="220">
        <v>0</v>
      </c>
      <c r="S417" s="220">
        <v>0</v>
      </c>
      <c r="T417" s="220">
        <v>0</v>
      </c>
    </row>
    <row r="418" spans="1:20" ht="5.7" customHeight="1" outlineLevel="1" collapsed="1" x14ac:dyDescent="0.3">
      <c r="A418" s="114">
        <v>418</v>
      </c>
      <c r="B418" s="210" t="s">
        <v>689</v>
      </c>
      <c r="C418" s="223"/>
      <c r="D418" s="223"/>
      <c r="E418" s="151">
        <v>1</v>
      </c>
      <c r="F418" s="118"/>
      <c r="G418" s="118"/>
      <c r="H418" s="129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</row>
    <row r="419" spans="1:20" outlineLevel="1" collapsed="1" x14ac:dyDescent="0.3">
      <c r="A419" s="114">
        <v>419</v>
      </c>
      <c r="B419" s="210" t="s">
        <v>689</v>
      </c>
      <c r="C419" s="223"/>
      <c r="D419" s="223"/>
      <c r="E419" s="119">
        <v>1</v>
      </c>
      <c r="F419" s="140" t="s">
        <v>58</v>
      </c>
      <c r="G419" s="138">
        <v>-4460</v>
      </c>
      <c r="H419" s="139">
        <v>0</v>
      </c>
      <c r="I419" s="138">
        <v>-4460</v>
      </c>
      <c r="J419" s="138">
        <v>0</v>
      </c>
      <c r="K419" s="138">
        <v>0</v>
      </c>
      <c r="L419" s="138">
        <v>0</v>
      </c>
      <c r="M419" s="138">
        <v>0</v>
      </c>
      <c r="N419" s="138">
        <v>0</v>
      </c>
      <c r="O419" s="138">
        <v>0</v>
      </c>
      <c r="P419" s="138">
        <v>0</v>
      </c>
      <c r="Q419" s="138">
        <v>0</v>
      </c>
      <c r="R419" s="138">
        <v>0</v>
      </c>
      <c r="S419" s="138">
        <v>0</v>
      </c>
      <c r="T419" s="138">
        <v>0</v>
      </c>
    </row>
    <row r="420" spans="1:20" hidden="1" outlineLevel="2" x14ac:dyDescent="0.3">
      <c r="A420" s="114">
        <v>420</v>
      </c>
      <c r="B420" s="210" t="s">
        <v>728</v>
      </c>
      <c r="C420" s="221" t="s">
        <v>412</v>
      </c>
      <c r="D420" s="221" t="s">
        <v>413</v>
      </c>
      <c r="E420" s="123">
        <v>81300000</v>
      </c>
      <c r="F420" s="122" t="s">
        <v>59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729</v>
      </c>
      <c r="C421" s="221" t="s">
        <v>412</v>
      </c>
      <c r="D421" s="221" t="s">
        <v>413</v>
      </c>
      <c r="E421" s="123">
        <v>81300100</v>
      </c>
      <c r="F421" s="122" t="s">
        <v>60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730</v>
      </c>
      <c r="C422" s="221" t="s">
        <v>412</v>
      </c>
      <c r="D422" s="221" t="s">
        <v>413</v>
      </c>
      <c r="E422" s="123">
        <v>81300200</v>
      </c>
      <c r="F422" s="122" t="s">
        <v>61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731</v>
      </c>
      <c r="C423" s="221" t="s">
        <v>412</v>
      </c>
      <c r="D423" s="221" t="s">
        <v>413</v>
      </c>
      <c r="E423" s="123">
        <v>81300300</v>
      </c>
      <c r="F423" s="122" t="s">
        <v>62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732</v>
      </c>
      <c r="C424" s="221" t="s">
        <v>412</v>
      </c>
      <c r="D424" s="221" t="s">
        <v>413</v>
      </c>
      <c r="E424" s="123">
        <v>81300400</v>
      </c>
      <c r="F424" s="122" t="s">
        <v>63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733</v>
      </c>
      <c r="C425" s="221" t="s">
        <v>412</v>
      </c>
      <c r="D425" s="221" t="s">
        <v>413</v>
      </c>
      <c r="E425" s="123">
        <v>82400000</v>
      </c>
      <c r="F425" s="122" t="s">
        <v>64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734</v>
      </c>
      <c r="C426" s="221" t="s">
        <v>428</v>
      </c>
      <c r="D426" s="221" t="s">
        <v>429</v>
      </c>
      <c r="E426" s="127">
        <v>84220100</v>
      </c>
      <c r="F426" s="126" t="s">
        <v>65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735</v>
      </c>
      <c r="C427" s="221" t="s">
        <v>428</v>
      </c>
      <c r="D427" s="221" t="s">
        <v>429</v>
      </c>
      <c r="E427" s="127">
        <v>84220200</v>
      </c>
      <c r="F427" s="126" t="s">
        <v>66</v>
      </c>
      <c r="G427" s="220">
        <v>0</v>
      </c>
      <c r="H427" s="121">
        <v>0</v>
      </c>
      <c r="I427" s="220">
        <v>0</v>
      </c>
      <c r="J427" s="220">
        <v>0</v>
      </c>
      <c r="K427" s="220">
        <v>0</v>
      </c>
      <c r="L427" s="220">
        <v>0</v>
      </c>
      <c r="M427" s="220">
        <v>0</v>
      </c>
      <c r="N427" s="220">
        <v>0</v>
      </c>
      <c r="O427" s="220">
        <v>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736</v>
      </c>
      <c r="C428" s="221" t="s">
        <v>428</v>
      </c>
      <c r="D428" s="221" t="s">
        <v>429</v>
      </c>
      <c r="E428" s="127">
        <v>84220300</v>
      </c>
      <c r="F428" s="126" t="s">
        <v>67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737</v>
      </c>
      <c r="C429" s="221" t="s">
        <v>428</v>
      </c>
      <c r="D429" s="221" t="s">
        <v>429</v>
      </c>
      <c r="E429" s="127">
        <v>84220400</v>
      </c>
      <c r="F429" s="126" t="s">
        <v>68</v>
      </c>
      <c r="G429" s="220">
        <v>-4460</v>
      </c>
      <c r="H429" s="121">
        <v>0</v>
      </c>
      <c r="I429" s="220">
        <v>-4460</v>
      </c>
      <c r="J429" s="220">
        <v>0</v>
      </c>
      <c r="K429" s="220">
        <v>0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738</v>
      </c>
      <c r="C430" s="221" t="s">
        <v>428</v>
      </c>
      <c r="D430" s="221" t="s">
        <v>429</v>
      </c>
      <c r="E430" s="127">
        <v>84220500</v>
      </c>
      <c r="F430" s="126" t="s">
        <v>69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739</v>
      </c>
      <c r="C431" s="221" t="s">
        <v>428</v>
      </c>
      <c r="D431" s="221" t="s">
        <v>429</v>
      </c>
      <c r="E431" s="127">
        <v>84220700</v>
      </c>
      <c r="F431" s="126" t="s">
        <v>70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idden="1" outlineLevel="2" x14ac:dyDescent="0.3">
      <c r="A432" s="114">
        <v>432</v>
      </c>
      <c r="B432" s="210" t="s">
        <v>740</v>
      </c>
      <c r="C432" s="221" t="s">
        <v>428</v>
      </c>
      <c r="D432" s="221" t="s">
        <v>429</v>
      </c>
      <c r="E432" s="127">
        <v>84220800</v>
      </c>
      <c r="F432" s="126" t="s">
        <v>71</v>
      </c>
      <c r="G432" s="220">
        <v>0</v>
      </c>
      <c r="H432" s="121">
        <v>0</v>
      </c>
      <c r="I432" s="220">
        <v>0</v>
      </c>
      <c r="J432" s="220">
        <v>0</v>
      </c>
      <c r="K432" s="220">
        <v>0</v>
      </c>
      <c r="L432" s="220">
        <v>0</v>
      </c>
      <c r="M432" s="220">
        <v>0</v>
      </c>
      <c r="N432" s="220">
        <v>0</v>
      </c>
      <c r="O432" s="220">
        <v>0</v>
      </c>
      <c r="P432" s="220">
        <v>0</v>
      </c>
      <c r="Q432" s="220">
        <v>0</v>
      </c>
      <c r="R432" s="220">
        <v>0</v>
      </c>
      <c r="S432" s="220">
        <v>0</v>
      </c>
      <c r="T432" s="220">
        <v>0</v>
      </c>
    </row>
    <row r="433" spans="1:20" hidden="1" outlineLevel="2" x14ac:dyDescent="0.3">
      <c r="A433" s="114">
        <v>433</v>
      </c>
      <c r="B433" s="210" t="s">
        <v>741</v>
      </c>
      <c r="C433" s="221" t="s">
        <v>428</v>
      </c>
      <c r="D433" s="221" t="s">
        <v>429</v>
      </c>
      <c r="E433" s="156">
        <v>84220900</v>
      </c>
      <c r="F433" s="155" t="s">
        <v>72</v>
      </c>
      <c r="G433" s="220">
        <v>0</v>
      </c>
      <c r="H433" s="121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</row>
    <row r="434" spans="1:20" ht="5.7" customHeight="1" outlineLevel="1" collapsed="1" x14ac:dyDescent="0.3">
      <c r="A434" s="114">
        <v>434</v>
      </c>
      <c r="B434" s="210" t="s">
        <v>689</v>
      </c>
      <c r="C434" s="223"/>
      <c r="D434" s="223"/>
      <c r="E434" s="151">
        <v>1</v>
      </c>
      <c r="F434" s="118"/>
      <c r="G434" s="118"/>
      <c r="H434" s="129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</row>
    <row r="435" spans="1:20" outlineLevel="1" collapsed="1" x14ac:dyDescent="0.3">
      <c r="A435" s="114">
        <v>435</v>
      </c>
      <c r="B435" s="210" t="s">
        <v>689</v>
      </c>
      <c r="C435" s="223"/>
      <c r="D435" s="223"/>
      <c r="E435" s="154">
        <v>1</v>
      </c>
      <c r="F435" s="140" t="s">
        <v>73</v>
      </c>
      <c r="G435" s="138">
        <v>0</v>
      </c>
      <c r="H435" s="139">
        <v>0</v>
      </c>
      <c r="I435" s="138">
        <v>0</v>
      </c>
      <c r="J435" s="138">
        <v>0</v>
      </c>
      <c r="K435" s="138">
        <v>0</v>
      </c>
      <c r="L435" s="138">
        <v>0</v>
      </c>
      <c r="M435" s="138">
        <v>0</v>
      </c>
      <c r="N435" s="138">
        <v>0</v>
      </c>
      <c r="O435" s="138">
        <v>0</v>
      </c>
      <c r="P435" s="138">
        <v>0</v>
      </c>
      <c r="Q435" s="138">
        <v>0</v>
      </c>
      <c r="R435" s="138">
        <v>0</v>
      </c>
      <c r="S435" s="138">
        <v>0</v>
      </c>
      <c r="T435" s="138">
        <v>0</v>
      </c>
    </row>
    <row r="436" spans="1:20" hidden="1" outlineLevel="2" x14ac:dyDescent="0.3">
      <c r="A436" s="114">
        <v>436</v>
      </c>
      <c r="B436" s="210" t="s">
        <v>742</v>
      </c>
      <c r="C436" s="221" t="s">
        <v>74</v>
      </c>
      <c r="D436" s="221" t="s">
        <v>399</v>
      </c>
      <c r="E436" s="127">
        <v>84160200</v>
      </c>
      <c r="F436" s="126" t="s">
        <v>74</v>
      </c>
      <c r="G436" s="220">
        <v>0</v>
      </c>
      <c r="H436" s="121">
        <v>0</v>
      </c>
      <c r="I436" s="220">
        <v>0</v>
      </c>
      <c r="J436" s="220">
        <v>0</v>
      </c>
      <c r="K436" s="220">
        <v>0</v>
      </c>
      <c r="L436" s="220">
        <v>0</v>
      </c>
      <c r="M436" s="220">
        <v>0</v>
      </c>
      <c r="N436" s="220">
        <v>0</v>
      </c>
      <c r="O436" s="220">
        <v>0</v>
      </c>
      <c r="P436" s="220">
        <v>0</v>
      </c>
      <c r="Q436" s="220">
        <v>0</v>
      </c>
      <c r="R436" s="220">
        <v>0</v>
      </c>
      <c r="S436" s="220">
        <v>0</v>
      </c>
      <c r="T436" s="220">
        <v>0</v>
      </c>
    </row>
    <row r="437" spans="1:20" ht="5.7" customHeight="1" outlineLevel="1" collapsed="1" x14ac:dyDescent="0.3">
      <c r="A437" s="114">
        <v>437</v>
      </c>
      <c r="B437" s="210" t="s">
        <v>689</v>
      </c>
      <c r="C437" s="223"/>
      <c r="D437" s="223"/>
      <c r="E437" s="151">
        <v>1</v>
      </c>
      <c r="F437" s="118"/>
      <c r="G437" s="118"/>
      <c r="H437" s="129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</row>
    <row r="438" spans="1:20" outlineLevel="1" collapsed="1" x14ac:dyDescent="0.3">
      <c r="A438" s="114">
        <v>438</v>
      </c>
      <c r="B438" s="210" t="s">
        <v>689</v>
      </c>
      <c r="C438" s="223"/>
      <c r="D438" s="223"/>
      <c r="E438" s="154">
        <v>1</v>
      </c>
      <c r="F438" s="140" t="s">
        <v>75</v>
      </c>
      <c r="G438" s="138">
        <v>-539796.27</v>
      </c>
      <c r="H438" s="139">
        <v>0</v>
      </c>
      <c r="I438" s="138">
        <v>-539796.27</v>
      </c>
      <c r="J438" s="138">
        <v>0</v>
      </c>
      <c r="K438" s="138">
        <v>0</v>
      </c>
      <c r="L438" s="138">
        <v>0</v>
      </c>
      <c r="M438" s="138">
        <v>0</v>
      </c>
      <c r="N438" s="138">
        <v>0</v>
      </c>
      <c r="O438" s="138">
        <v>0</v>
      </c>
      <c r="P438" s="138">
        <v>0</v>
      </c>
      <c r="Q438" s="138">
        <v>0</v>
      </c>
      <c r="R438" s="138">
        <v>0</v>
      </c>
      <c r="S438" s="138">
        <v>0</v>
      </c>
      <c r="T438" s="138">
        <v>0</v>
      </c>
    </row>
    <row r="439" spans="1:20" hidden="1" outlineLevel="2" x14ac:dyDescent="0.3">
      <c r="A439" s="114">
        <v>439</v>
      </c>
      <c r="B439" s="210" t="s">
        <v>743</v>
      </c>
      <c r="C439" s="221" t="s">
        <v>439</v>
      </c>
      <c r="D439" s="221" t="s">
        <v>440</v>
      </c>
      <c r="E439" s="127">
        <v>84030100</v>
      </c>
      <c r="F439" s="126" t="s">
        <v>76</v>
      </c>
      <c r="G439" s="220">
        <v>-8335.0300000000007</v>
      </c>
      <c r="H439" s="121">
        <v>0</v>
      </c>
      <c r="I439" s="220">
        <v>-8335.0300000000007</v>
      </c>
      <c r="J439" s="220">
        <v>0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744</v>
      </c>
      <c r="C440" s="221" t="s">
        <v>439</v>
      </c>
      <c r="D440" s="221" t="s">
        <v>440</v>
      </c>
      <c r="E440" s="127">
        <v>84030200</v>
      </c>
      <c r="F440" s="126" t="s">
        <v>77</v>
      </c>
      <c r="G440" s="220">
        <v>-4189.8999999999996</v>
      </c>
      <c r="H440" s="121">
        <v>0</v>
      </c>
      <c r="I440" s="220">
        <v>-4189.8999999999996</v>
      </c>
      <c r="J440" s="220">
        <v>0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745</v>
      </c>
      <c r="C441" s="221" t="s">
        <v>439</v>
      </c>
      <c r="D441" s="221" t="s">
        <v>440</v>
      </c>
      <c r="E441" s="127">
        <v>84030300</v>
      </c>
      <c r="F441" s="126" t="s">
        <v>78</v>
      </c>
      <c r="G441" s="220">
        <v>0</v>
      </c>
      <c r="H441" s="121">
        <v>0</v>
      </c>
      <c r="I441" s="220">
        <v>0</v>
      </c>
      <c r="J441" s="220">
        <v>0</v>
      </c>
      <c r="K441" s="220">
        <v>0</v>
      </c>
      <c r="L441" s="220">
        <v>0</v>
      </c>
      <c r="M441" s="220">
        <v>0</v>
      </c>
      <c r="N441" s="220">
        <v>0</v>
      </c>
      <c r="O441" s="220">
        <v>0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746</v>
      </c>
      <c r="C442" s="221" t="s">
        <v>439</v>
      </c>
      <c r="D442" s="221" t="s">
        <v>440</v>
      </c>
      <c r="E442" s="127">
        <v>84030400</v>
      </c>
      <c r="F442" s="126" t="s">
        <v>79</v>
      </c>
      <c r="G442" s="220">
        <v>0</v>
      </c>
      <c r="H442" s="121">
        <v>0</v>
      </c>
      <c r="I442" s="220">
        <v>0</v>
      </c>
      <c r="J442" s="220">
        <v>0</v>
      </c>
      <c r="K442" s="220">
        <v>0</v>
      </c>
      <c r="L442" s="220">
        <v>0</v>
      </c>
      <c r="M442" s="220">
        <v>0</v>
      </c>
      <c r="N442" s="220">
        <v>0</v>
      </c>
      <c r="O442" s="220">
        <v>0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747</v>
      </c>
      <c r="C443" s="221" t="s">
        <v>439</v>
      </c>
      <c r="D443" s="221" t="s">
        <v>440</v>
      </c>
      <c r="E443" s="127">
        <v>84030500</v>
      </c>
      <c r="F443" s="126" t="s">
        <v>80</v>
      </c>
      <c r="G443" s="220">
        <v>-261161.55</v>
      </c>
      <c r="H443" s="121">
        <v>0</v>
      </c>
      <c r="I443" s="220">
        <v>-261161.55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748</v>
      </c>
      <c r="C444" s="221" t="s">
        <v>439</v>
      </c>
      <c r="D444" s="221" t="s">
        <v>440</v>
      </c>
      <c r="E444" s="127">
        <v>84030600</v>
      </c>
      <c r="F444" s="126" t="s">
        <v>81</v>
      </c>
      <c r="G444" s="220">
        <v>-535.92999999999995</v>
      </c>
      <c r="H444" s="121">
        <v>0</v>
      </c>
      <c r="I444" s="220">
        <v>-535.92999999999995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idden="1" outlineLevel="2" x14ac:dyDescent="0.3">
      <c r="A445" s="114">
        <v>445</v>
      </c>
      <c r="B445" s="210" t="s">
        <v>749</v>
      </c>
      <c r="C445" s="221" t="s">
        <v>439</v>
      </c>
      <c r="D445" s="221" t="s">
        <v>440</v>
      </c>
      <c r="E445" s="127">
        <v>84030800</v>
      </c>
      <c r="F445" s="126" t="s">
        <v>82</v>
      </c>
      <c r="G445" s="220">
        <v>0</v>
      </c>
      <c r="H445" s="121">
        <v>0</v>
      </c>
      <c r="I445" s="220">
        <v>0</v>
      </c>
      <c r="J445" s="220">
        <v>0</v>
      </c>
      <c r="K445" s="220">
        <v>0</v>
      </c>
      <c r="L445" s="220">
        <v>0</v>
      </c>
      <c r="M445" s="220">
        <v>0</v>
      </c>
      <c r="N445" s="220">
        <v>0</v>
      </c>
      <c r="O445" s="220">
        <v>0</v>
      </c>
      <c r="P445" s="220">
        <v>0</v>
      </c>
      <c r="Q445" s="220">
        <v>0</v>
      </c>
      <c r="R445" s="220">
        <v>0</v>
      </c>
      <c r="S445" s="220">
        <v>0</v>
      </c>
      <c r="T445" s="220">
        <v>0</v>
      </c>
    </row>
    <row r="446" spans="1:20" hidden="1" outlineLevel="2" x14ac:dyDescent="0.3">
      <c r="A446" s="114">
        <v>446</v>
      </c>
      <c r="B446" s="210" t="s">
        <v>750</v>
      </c>
      <c r="C446" s="221" t="s">
        <v>439</v>
      </c>
      <c r="D446" s="221" t="s">
        <v>440</v>
      </c>
      <c r="E446" s="127">
        <v>80300100</v>
      </c>
      <c r="F446" s="126" t="s">
        <v>83</v>
      </c>
      <c r="G446" s="220">
        <v>-265573.86</v>
      </c>
      <c r="H446" s="121">
        <v>0</v>
      </c>
      <c r="I446" s="220">
        <v>-265573.86</v>
      </c>
      <c r="J446" s="220">
        <v>0</v>
      </c>
      <c r="K446" s="220">
        <v>0</v>
      </c>
      <c r="L446" s="220">
        <v>0</v>
      </c>
      <c r="M446" s="220">
        <v>0</v>
      </c>
      <c r="N446" s="220">
        <v>0</v>
      </c>
      <c r="O446" s="220">
        <v>0</v>
      </c>
      <c r="P446" s="220">
        <v>0</v>
      </c>
      <c r="Q446" s="220">
        <v>0</v>
      </c>
      <c r="R446" s="220">
        <v>0</v>
      </c>
      <c r="S446" s="220">
        <v>0</v>
      </c>
      <c r="T446" s="220">
        <v>0</v>
      </c>
    </row>
    <row r="447" spans="1:20" ht="5.7" customHeight="1" outlineLevel="1" collapsed="1" x14ac:dyDescent="0.3">
      <c r="A447" s="114">
        <v>447</v>
      </c>
      <c r="B447" s="210" t="s">
        <v>689</v>
      </c>
      <c r="C447" s="223"/>
      <c r="D447" s="223"/>
      <c r="E447" s="151">
        <v>1</v>
      </c>
      <c r="F447" s="118"/>
      <c r="G447" s="118"/>
      <c r="H447" s="129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</row>
    <row r="448" spans="1:20" outlineLevel="1" collapsed="1" x14ac:dyDescent="0.3">
      <c r="A448" s="114">
        <v>448</v>
      </c>
      <c r="B448" s="210" t="s">
        <v>689</v>
      </c>
      <c r="C448" s="223"/>
      <c r="D448" s="223"/>
      <c r="E448" s="119">
        <v>1</v>
      </c>
      <c r="F448" s="140" t="s">
        <v>84</v>
      </c>
      <c r="G448" s="138">
        <v>0</v>
      </c>
      <c r="H448" s="139">
        <v>0</v>
      </c>
      <c r="I448" s="138">
        <v>0</v>
      </c>
      <c r="J448" s="138">
        <v>0</v>
      </c>
      <c r="K448" s="138">
        <v>0</v>
      </c>
      <c r="L448" s="138">
        <v>0</v>
      </c>
      <c r="M448" s="138">
        <v>0</v>
      </c>
      <c r="N448" s="138">
        <v>0</v>
      </c>
      <c r="O448" s="138">
        <v>0</v>
      </c>
      <c r="P448" s="138">
        <v>0</v>
      </c>
      <c r="Q448" s="138">
        <v>0</v>
      </c>
      <c r="R448" s="138">
        <v>0</v>
      </c>
      <c r="S448" s="138">
        <v>0</v>
      </c>
      <c r="T448" s="138">
        <v>0</v>
      </c>
    </row>
    <row r="449" spans="1:20" hidden="1" outlineLevel="2" x14ac:dyDescent="0.3">
      <c r="A449" s="114">
        <v>449</v>
      </c>
      <c r="B449" s="210" t="s">
        <v>751</v>
      </c>
      <c r="C449" s="221" t="s">
        <v>85</v>
      </c>
      <c r="D449" s="221" t="s">
        <v>372</v>
      </c>
      <c r="E449" s="127">
        <v>84020100</v>
      </c>
      <c r="F449" s="126" t="s">
        <v>86</v>
      </c>
      <c r="G449" s="220">
        <v>0</v>
      </c>
      <c r="H449" s="121">
        <v>0</v>
      </c>
      <c r="I449" s="220">
        <v>0</v>
      </c>
      <c r="J449" s="220">
        <v>0</v>
      </c>
      <c r="K449" s="220">
        <v>0</v>
      </c>
      <c r="L449" s="220">
        <v>0</v>
      </c>
      <c r="M449" s="220">
        <v>0</v>
      </c>
      <c r="N449" s="220">
        <v>0</v>
      </c>
      <c r="O449" s="220">
        <v>0</v>
      </c>
      <c r="P449" s="220">
        <v>0</v>
      </c>
      <c r="Q449" s="220">
        <v>0</v>
      </c>
      <c r="R449" s="220">
        <v>0</v>
      </c>
      <c r="S449" s="220">
        <v>0</v>
      </c>
      <c r="T449" s="220">
        <v>0</v>
      </c>
    </row>
    <row r="450" spans="1:20" hidden="1" outlineLevel="2" x14ac:dyDescent="0.3">
      <c r="A450" s="114">
        <v>450</v>
      </c>
      <c r="B450" s="210" t="s">
        <v>752</v>
      </c>
      <c r="C450" s="221" t="s">
        <v>85</v>
      </c>
      <c r="D450" s="221" t="s">
        <v>372</v>
      </c>
      <c r="E450" s="230">
        <v>84020200</v>
      </c>
      <c r="F450" s="227" t="s">
        <v>85</v>
      </c>
      <c r="G450" s="220">
        <v>0</v>
      </c>
      <c r="H450" s="121">
        <v>0</v>
      </c>
      <c r="I450" s="220">
        <v>0</v>
      </c>
      <c r="J450" s="220">
        <v>0</v>
      </c>
      <c r="K450" s="220">
        <v>0</v>
      </c>
      <c r="L450" s="220">
        <v>0</v>
      </c>
      <c r="M450" s="220">
        <v>0</v>
      </c>
      <c r="N450" s="220">
        <v>0</v>
      </c>
      <c r="O450" s="220">
        <v>0</v>
      </c>
      <c r="P450" s="220">
        <v>0</v>
      </c>
      <c r="Q450" s="220">
        <v>0</v>
      </c>
      <c r="R450" s="220">
        <v>0</v>
      </c>
      <c r="S450" s="220">
        <v>0</v>
      </c>
      <c r="T450" s="220">
        <v>0</v>
      </c>
    </row>
    <row r="451" spans="1:20" hidden="1" outlineLevel="2" x14ac:dyDescent="0.3">
      <c r="A451" s="114">
        <v>451</v>
      </c>
      <c r="B451" s="210" t="s">
        <v>753</v>
      </c>
      <c r="C451" s="221" t="s">
        <v>85</v>
      </c>
      <c r="D451" s="221" t="s">
        <v>372</v>
      </c>
      <c r="E451" s="127">
        <v>84020300</v>
      </c>
      <c r="F451" s="126" t="s">
        <v>87</v>
      </c>
      <c r="G451" s="220">
        <v>0</v>
      </c>
      <c r="H451" s="121">
        <v>0</v>
      </c>
      <c r="I451" s="220">
        <v>0</v>
      </c>
      <c r="J451" s="220">
        <v>0</v>
      </c>
      <c r="K451" s="220">
        <v>0</v>
      </c>
      <c r="L451" s="220">
        <v>0</v>
      </c>
      <c r="M451" s="220">
        <v>0</v>
      </c>
      <c r="N451" s="220">
        <v>0</v>
      </c>
      <c r="O451" s="220">
        <v>0</v>
      </c>
      <c r="P451" s="220">
        <v>0</v>
      </c>
      <c r="Q451" s="220">
        <v>0</v>
      </c>
      <c r="R451" s="220">
        <v>0</v>
      </c>
      <c r="S451" s="220">
        <v>0</v>
      </c>
      <c r="T451" s="220">
        <v>0</v>
      </c>
    </row>
    <row r="452" spans="1:20" ht="5.7" customHeight="1" outlineLevel="1" collapsed="1" x14ac:dyDescent="0.3">
      <c r="A452" s="114">
        <v>452</v>
      </c>
      <c r="B452" s="210" t="s">
        <v>689</v>
      </c>
      <c r="C452" s="223"/>
      <c r="D452" s="223"/>
      <c r="E452" s="151">
        <v>1</v>
      </c>
      <c r="F452" s="118"/>
      <c r="G452" s="118"/>
      <c r="H452" s="129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</row>
    <row r="453" spans="1:20" outlineLevel="1" collapsed="1" x14ac:dyDescent="0.3">
      <c r="A453" s="114">
        <v>453</v>
      </c>
      <c r="B453" s="210" t="s">
        <v>689</v>
      </c>
      <c r="C453" s="223"/>
      <c r="D453" s="223"/>
      <c r="E453" s="119">
        <v>1</v>
      </c>
      <c r="F453" s="140" t="s">
        <v>88</v>
      </c>
      <c r="G453" s="138">
        <v>-351719.42</v>
      </c>
      <c r="H453" s="139">
        <v>0</v>
      </c>
      <c r="I453" s="138">
        <v>-351719.42</v>
      </c>
      <c r="J453" s="138">
        <v>0</v>
      </c>
      <c r="K453" s="138">
        <v>0</v>
      </c>
      <c r="L453" s="138">
        <v>0</v>
      </c>
      <c r="M453" s="138">
        <v>0</v>
      </c>
      <c r="N453" s="138">
        <v>0</v>
      </c>
      <c r="O453" s="138">
        <v>0</v>
      </c>
      <c r="P453" s="138">
        <v>0</v>
      </c>
      <c r="Q453" s="138">
        <v>0</v>
      </c>
      <c r="R453" s="138">
        <v>0</v>
      </c>
      <c r="S453" s="138">
        <v>0</v>
      </c>
      <c r="T453" s="138">
        <v>0</v>
      </c>
    </row>
    <row r="454" spans="1:20" hidden="1" outlineLevel="2" x14ac:dyDescent="0.3">
      <c r="A454" s="114">
        <v>454</v>
      </c>
      <c r="B454" s="210" t="s">
        <v>754</v>
      </c>
      <c r="C454" s="221" t="s">
        <v>452</v>
      </c>
      <c r="D454" s="221" t="s">
        <v>360</v>
      </c>
      <c r="E454" s="127">
        <v>80300000</v>
      </c>
      <c r="F454" s="126" t="s">
        <v>89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755</v>
      </c>
      <c r="C455" s="226" t="s">
        <v>452</v>
      </c>
      <c r="D455" s="226" t="s">
        <v>381</v>
      </c>
      <c r="E455" s="145">
        <v>80430000</v>
      </c>
      <c r="F455" s="152" t="s">
        <v>90</v>
      </c>
      <c r="G455" s="219">
        <v>-329560.53000000003</v>
      </c>
      <c r="H455" s="121">
        <v>0</v>
      </c>
      <c r="I455" s="220">
        <v>-329560.53000000003</v>
      </c>
      <c r="J455" s="220">
        <v>0</v>
      </c>
      <c r="K455" s="220">
        <v>0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0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756</v>
      </c>
      <c r="C456" s="221" t="s">
        <v>452</v>
      </c>
      <c r="D456" s="221" t="s">
        <v>360</v>
      </c>
      <c r="E456" s="127">
        <v>80900000</v>
      </c>
      <c r="F456" s="126" t="s">
        <v>91</v>
      </c>
      <c r="G456" s="220">
        <v>0</v>
      </c>
      <c r="H456" s="121">
        <v>0</v>
      </c>
      <c r="I456" s="220">
        <v>0</v>
      </c>
      <c r="J456" s="220">
        <v>0</v>
      </c>
      <c r="K456" s="220">
        <v>0</v>
      </c>
      <c r="L456" s="220">
        <v>0</v>
      </c>
      <c r="M456" s="220">
        <v>0</v>
      </c>
      <c r="N456" s="220">
        <v>0</v>
      </c>
      <c r="O456" s="220">
        <v>0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757</v>
      </c>
      <c r="C457" s="221" t="s">
        <v>452</v>
      </c>
      <c r="D457" s="221" t="s">
        <v>360</v>
      </c>
      <c r="E457" s="127">
        <v>80900100</v>
      </c>
      <c r="F457" s="126" t="s">
        <v>92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758</v>
      </c>
      <c r="C458" s="221" t="s">
        <v>452</v>
      </c>
      <c r="D458" s="221" t="s">
        <v>360</v>
      </c>
      <c r="E458" s="127">
        <v>80900200</v>
      </c>
      <c r="F458" s="126" t="s">
        <v>93</v>
      </c>
      <c r="G458" s="220">
        <v>-8640</v>
      </c>
      <c r="H458" s="121">
        <v>0</v>
      </c>
      <c r="I458" s="220">
        <v>-8640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759</v>
      </c>
      <c r="C459" s="221" t="s">
        <v>452</v>
      </c>
      <c r="D459" s="221" t="s">
        <v>360</v>
      </c>
      <c r="E459" s="127">
        <v>80900300</v>
      </c>
      <c r="F459" s="126" t="s">
        <v>94</v>
      </c>
      <c r="G459" s="220">
        <v>0</v>
      </c>
      <c r="H459" s="121">
        <v>0</v>
      </c>
      <c r="I459" s="220">
        <v>0</v>
      </c>
      <c r="J459" s="220">
        <v>0</v>
      </c>
      <c r="K459" s="220">
        <v>0</v>
      </c>
      <c r="L459" s="220">
        <v>0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760</v>
      </c>
      <c r="C460" s="221" t="s">
        <v>452</v>
      </c>
      <c r="D460" s="221" t="s">
        <v>381</v>
      </c>
      <c r="E460" s="127">
        <v>80900400</v>
      </c>
      <c r="F460" s="126" t="s">
        <v>95</v>
      </c>
      <c r="G460" s="220">
        <v>0</v>
      </c>
      <c r="H460" s="121">
        <v>0</v>
      </c>
      <c r="I460" s="220">
        <v>0</v>
      </c>
      <c r="J460" s="220">
        <v>0</v>
      </c>
      <c r="K460" s="220">
        <v>0</v>
      </c>
      <c r="L460" s="220">
        <v>0</v>
      </c>
      <c r="M460" s="220">
        <v>0</v>
      </c>
      <c r="N460" s="220">
        <v>0</v>
      </c>
      <c r="O460" s="220">
        <v>0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761</v>
      </c>
      <c r="C461" s="221" t="s">
        <v>452</v>
      </c>
      <c r="D461" s="221" t="s">
        <v>360</v>
      </c>
      <c r="E461" s="127">
        <v>80900500</v>
      </c>
      <c r="F461" s="126" t="s">
        <v>96</v>
      </c>
      <c r="G461" s="220">
        <v>-563.79999999999995</v>
      </c>
      <c r="H461" s="121">
        <v>0</v>
      </c>
      <c r="I461" s="220">
        <v>-563.79999999999995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762</v>
      </c>
      <c r="C462" s="221" t="s">
        <v>452</v>
      </c>
      <c r="D462" s="221" t="s">
        <v>381</v>
      </c>
      <c r="E462" s="127">
        <v>80900600</v>
      </c>
      <c r="F462" s="126" t="s">
        <v>97</v>
      </c>
      <c r="G462" s="220">
        <v>-1715.17</v>
      </c>
      <c r="H462" s="121">
        <v>0</v>
      </c>
      <c r="I462" s="220">
        <v>-1715.17</v>
      </c>
      <c r="J462" s="220">
        <v>0</v>
      </c>
      <c r="K462" s="220">
        <v>0</v>
      </c>
      <c r="L462" s="220">
        <v>0</v>
      </c>
      <c r="M462" s="220">
        <v>0</v>
      </c>
      <c r="N462" s="220">
        <v>0</v>
      </c>
      <c r="O462" s="220">
        <v>0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763</v>
      </c>
      <c r="C463" s="221" t="s">
        <v>452</v>
      </c>
      <c r="D463" s="221" t="s">
        <v>385</v>
      </c>
      <c r="E463" s="127">
        <v>80900700</v>
      </c>
      <c r="F463" s="126" t="s">
        <v>98</v>
      </c>
      <c r="G463" s="220">
        <v>0</v>
      </c>
      <c r="H463" s="121">
        <v>0</v>
      </c>
      <c r="I463" s="220">
        <v>0</v>
      </c>
      <c r="J463" s="220">
        <v>0</v>
      </c>
      <c r="K463" s="220">
        <v>0</v>
      </c>
      <c r="L463" s="220">
        <v>0</v>
      </c>
      <c r="M463" s="220">
        <v>0</v>
      </c>
      <c r="N463" s="220">
        <v>0</v>
      </c>
      <c r="O463" s="220">
        <v>0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764</v>
      </c>
      <c r="C464" s="221" t="s">
        <v>452</v>
      </c>
      <c r="D464" s="221" t="s">
        <v>381</v>
      </c>
      <c r="E464" s="127">
        <v>80900800</v>
      </c>
      <c r="F464" s="126" t="s">
        <v>99</v>
      </c>
      <c r="G464" s="220">
        <v>-10283.91</v>
      </c>
      <c r="H464" s="121">
        <v>0</v>
      </c>
      <c r="I464" s="220">
        <v>-10283.91</v>
      </c>
      <c r="J464" s="220">
        <v>0</v>
      </c>
      <c r="K464" s="220">
        <v>0</v>
      </c>
      <c r="L464" s="220">
        <v>0</v>
      </c>
      <c r="M464" s="220">
        <v>0</v>
      </c>
      <c r="N464" s="220">
        <v>0</v>
      </c>
      <c r="O464" s="220">
        <v>0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idden="1" outlineLevel="2" x14ac:dyDescent="0.3">
      <c r="A465" s="114">
        <v>465</v>
      </c>
      <c r="B465" s="210" t="s">
        <v>765</v>
      </c>
      <c r="C465" s="221" t="s">
        <v>452</v>
      </c>
      <c r="D465" s="221" t="s">
        <v>360</v>
      </c>
      <c r="E465" s="127">
        <v>80900900</v>
      </c>
      <c r="F465" s="126" t="s">
        <v>100</v>
      </c>
      <c r="G465" s="220">
        <v>-764.01</v>
      </c>
      <c r="H465" s="121">
        <v>0</v>
      </c>
      <c r="I465" s="220">
        <v>-764.01</v>
      </c>
      <c r="J465" s="220">
        <v>0</v>
      </c>
      <c r="K465" s="220">
        <v>0</v>
      </c>
      <c r="L465" s="220">
        <v>0</v>
      </c>
      <c r="M465" s="220">
        <v>0</v>
      </c>
      <c r="N465" s="220">
        <v>0</v>
      </c>
      <c r="O465" s="220">
        <v>0</v>
      </c>
      <c r="P465" s="220">
        <v>0</v>
      </c>
      <c r="Q465" s="220">
        <v>0</v>
      </c>
      <c r="R465" s="220">
        <v>0</v>
      </c>
      <c r="S465" s="220">
        <v>0</v>
      </c>
      <c r="T465" s="220">
        <v>0</v>
      </c>
    </row>
    <row r="466" spans="1:20" hidden="1" outlineLevel="2" x14ac:dyDescent="0.3">
      <c r="A466" s="114">
        <v>466</v>
      </c>
      <c r="B466" s="210" t="s">
        <v>766</v>
      </c>
      <c r="C466" s="221" t="s">
        <v>452</v>
      </c>
      <c r="D466" s="221" t="s">
        <v>360</v>
      </c>
      <c r="E466" s="127">
        <v>80901000</v>
      </c>
      <c r="F466" s="126" t="s">
        <v>101</v>
      </c>
      <c r="G466" s="220">
        <v>-192</v>
      </c>
      <c r="H466" s="121">
        <v>0</v>
      </c>
      <c r="I466" s="220">
        <v>-192</v>
      </c>
      <c r="J466" s="220">
        <v>0</v>
      </c>
      <c r="K466" s="220">
        <v>0</v>
      </c>
      <c r="L466" s="220">
        <v>0</v>
      </c>
      <c r="M466" s="220">
        <v>0</v>
      </c>
      <c r="N466" s="220">
        <v>0</v>
      </c>
      <c r="O466" s="220">
        <v>0</v>
      </c>
      <c r="P466" s="220">
        <v>0</v>
      </c>
      <c r="Q466" s="220">
        <v>0</v>
      </c>
      <c r="R466" s="220">
        <v>0</v>
      </c>
      <c r="S466" s="220">
        <v>0</v>
      </c>
      <c r="T466" s="220">
        <v>0</v>
      </c>
    </row>
    <row r="467" spans="1:20" ht="4.95" customHeight="1" outlineLevel="1" collapsed="1" x14ac:dyDescent="0.3">
      <c r="A467" s="114">
        <v>467</v>
      </c>
      <c r="B467" s="210" t="s">
        <v>689</v>
      </c>
      <c r="C467" s="223"/>
      <c r="D467" s="223"/>
      <c r="E467" s="151">
        <v>1</v>
      </c>
      <c r="F467" s="118"/>
      <c r="G467" s="118"/>
      <c r="H467" s="129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</row>
    <row r="468" spans="1:20" outlineLevel="1" collapsed="1" x14ac:dyDescent="0.3">
      <c r="A468" s="114">
        <v>468</v>
      </c>
      <c r="B468" s="210" t="s">
        <v>689</v>
      </c>
      <c r="C468" s="223"/>
      <c r="D468" s="223"/>
      <c r="E468" s="119">
        <v>1</v>
      </c>
      <c r="F468" s="140" t="s">
        <v>102</v>
      </c>
      <c r="G468" s="138">
        <v>-3444</v>
      </c>
      <c r="H468" s="139">
        <v>0</v>
      </c>
      <c r="I468" s="138">
        <v>-3444</v>
      </c>
      <c r="J468" s="138">
        <v>0</v>
      </c>
      <c r="K468" s="138">
        <v>0</v>
      </c>
      <c r="L468" s="138">
        <v>0</v>
      </c>
      <c r="M468" s="138">
        <v>0</v>
      </c>
      <c r="N468" s="138">
        <v>0</v>
      </c>
      <c r="O468" s="138">
        <v>0</v>
      </c>
      <c r="P468" s="138">
        <v>0</v>
      </c>
      <c r="Q468" s="138">
        <v>0</v>
      </c>
      <c r="R468" s="138">
        <v>0</v>
      </c>
      <c r="S468" s="138">
        <v>0</v>
      </c>
      <c r="T468" s="138">
        <v>0</v>
      </c>
    </row>
    <row r="469" spans="1:20" hidden="1" outlineLevel="2" x14ac:dyDescent="0.3">
      <c r="A469" s="114">
        <v>469</v>
      </c>
      <c r="B469" s="210" t="s">
        <v>767</v>
      </c>
      <c r="C469" s="221" t="s">
        <v>466</v>
      </c>
      <c r="D469" s="221" t="s">
        <v>362</v>
      </c>
      <c r="E469" s="127">
        <v>80901200</v>
      </c>
      <c r="F469" s="126" t="s">
        <v>103</v>
      </c>
      <c r="G469" s="220">
        <v>-3444</v>
      </c>
      <c r="H469" s="121">
        <v>0</v>
      </c>
      <c r="I469" s="220">
        <v>-3444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768</v>
      </c>
      <c r="C470" s="221" t="s">
        <v>466</v>
      </c>
      <c r="D470" s="221" t="s">
        <v>362</v>
      </c>
      <c r="E470" s="127">
        <v>80901300</v>
      </c>
      <c r="F470" s="126" t="s">
        <v>104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769</v>
      </c>
      <c r="C471" s="221" t="s">
        <v>466</v>
      </c>
      <c r="D471" s="221" t="s">
        <v>362</v>
      </c>
      <c r="E471" s="127">
        <v>80901400</v>
      </c>
      <c r="F471" s="126" t="s">
        <v>105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770</v>
      </c>
      <c r="C472" s="221" t="s">
        <v>466</v>
      </c>
      <c r="D472" s="221" t="s">
        <v>362</v>
      </c>
      <c r="E472" s="127">
        <v>84180200</v>
      </c>
      <c r="F472" s="126" t="s">
        <v>106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771</v>
      </c>
      <c r="C473" s="221" t="s">
        <v>466</v>
      </c>
      <c r="D473" s="221" t="s">
        <v>362</v>
      </c>
      <c r="E473" s="127">
        <v>84180300</v>
      </c>
      <c r="F473" s="126" t="s">
        <v>107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772</v>
      </c>
      <c r="C474" s="221" t="s">
        <v>466</v>
      </c>
      <c r="D474" s="221" t="s">
        <v>362</v>
      </c>
      <c r="E474" s="127">
        <v>84180400</v>
      </c>
      <c r="F474" s="126" t="s">
        <v>108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773</v>
      </c>
      <c r="C475" s="221" t="s">
        <v>466</v>
      </c>
      <c r="D475" s="221" t="s">
        <v>362</v>
      </c>
      <c r="E475" s="127">
        <v>84190100</v>
      </c>
      <c r="F475" s="126" t="s">
        <v>109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774</v>
      </c>
      <c r="C476" s="221" t="s">
        <v>474</v>
      </c>
      <c r="D476" s="221" t="s">
        <v>362</v>
      </c>
      <c r="E476" s="127">
        <v>84190200</v>
      </c>
      <c r="F476" s="126" t="s">
        <v>110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775</v>
      </c>
      <c r="C477" s="221" t="s">
        <v>466</v>
      </c>
      <c r="D477" s="221" t="s">
        <v>362</v>
      </c>
      <c r="E477" s="127">
        <v>84190300</v>
      </c>
      <c r="F477" s="126" t="s">
        <v>111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776</v>
      </c>
      <c r="C478" s="221" t="s">
        <v>466</v>
      </c>
      <c r="D478" s="221" t="s">
        <v>362</v>
      </c>
      <c r="E478" s="127">
        <v>84190400</v>
      </c>
      <c r="F478" s="126" t="s">
        <v>112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777</v>
      </c>
      <c r="C479" s="221" t="s">
        <v>466</v>
      </c>
      <c r="D479" s="221" t="s">
        <v>362</v>
      </c>
      <c r="E479" s="127">
        <v>84190600</v>
      </c>
      <c r="F479" s="126" t="s">
        <v>113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778</v>
      </c>
      <c r="C480" s="221" t="s">
        <v>466</v>
      </c>
      <c r="D480" s="221" t="s">
        <v>362</v>
      </c>
      <c r="E480" s="127">
        <v>84190700</v>
      </c>
      <c r="F480" s="126" t="s">
        <v>114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779</v>
      </c>
      <c r="C481" s="221" t="s">
        <v>466</v>
      </c>
      <c r="D481" s="221" t="s">
        <v>362</v>
      </c>
      <c r="E481" s="127">
        <v>84190800</v>
      </c>
      <c r="F481" s="126" t="s">
        <v>115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780</v>
      </c>
      <c r="C482" s="221" t="s">
        <v>466</v>
      </c>
      <c r="D482" s="221" t="s">
        <v>362</v>
      </c>
      <c r="E482" s="127">
        <v>84191000</v>
      </c>
      <c r="F482" s="126" t="s">
        <v>116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781</v>
      </c>
      <c r="C483" s="221" t="s">
        <v>466</v>
      </c>
      <c r="D483" s="221" t="s">
        <v>362</v>
      </c>
      <c r="E483" s="127">
        <v>84191100</v>
      </c>
      <c r="F483" s="126" t="s">
        <v>117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782</v>
      </c>
      <c r="C484" s="221" t="s">
        <v>466</v>
      </c>
      <c r="D484" s="221" t="s">
        <v>362</v>
      </c>
      <c r="E484" s="127">
        <v>84191500</v>
      </c>
      <c r="F484" s="126" t="s">
        <v>118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783</v>
      </c>
      <c r="C485" s="221" t="s">
        <v>466</v>
      </c>
      <c r="D485" s="221" t="s">
        <v>362</v>
      </c>
      <c r="E485" s="127">
        <v>84191600</v>
      </c>
      <c r="F485" s="126" t="s">
        <v>119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idden="1" outlineLevel="2" x14ac:dyDescent="0.3">
      <c r="A486" s="114">
        <v>486</v>
      </c>
      <c r="B486" s="210" t="s">
        <v>784</v>
      </c>
      <c r="C486" s="221" t="s">
        <v>466</v>
      </c>
      <c r="D486" s="221" t="s">
        <v>362</v>
      </c>
      <c r="E486" s="127">
        <v>84191700</v>
      </c>
      <c r="F486" s="126" t="s">
        <v>120</v>
      </c>
      <c r="G486" s="220">
        <v>0</v>
      </c>
      <c r="H486" s="121">
        <v>0</v>
      </c>
      <c r="I486" s="220">
        <v>0</v>
      </c>
      <c r="J486" s="220">
        <v>0</v>
      </c>
      <c r="K486" s="220">
        <v>0</v>
      </c>
      <c r="L486" s="220">
        <v>0</v>
      </c>
      <c r="M486" s="220">
        <v>0</v>
      </c>
      <c r="N486" s="220">
        <v>0</v>
      </c>
      <c r="O486" s="220">
        <v>0</v>
      </c>
      <c r="P486" s="220">
        <v>0</v>
      </c>
      <c r="Q486" s="220">
        <v>0</v>
      </c>
      <c r="R486" s="220">
        <v>0</v>
      </c>
      <c r="S486" s="220">
        <v>0</v>
      </c>
      <c r="T486" s="220">
        <v>0</v>
      </c>
    </row>
    <row r="487" spans="1:20" hidden="1" outlineLevel="2" x14ac:dyDescent="0.3">
      <c r="A487" s="114">
        <v>487</v>
      </c>
      <c r="B487" s="210" t="s">
        <v>785</v>
      </c>
      <c r="C487" s="221" t="s">
        <v>466</v>
      </c>
      <c r="D487" s="221" t="s">
        <v>362</v>
      </c>
      <c r="E487" s="127">
        <v>84191800</v>
      </c>
      <c r="F487" s="126" t="s">
        <v>121</v>
      </c>
      <c r="G487" s="220">
        <v>0</v>
      </c>
      <c r="H487" s="121">
        <v>0</v>
      </c>
      <c r="I487" s="220">
        <v>0</v>
      </c>
      <c r="J487" s="220">
        <v>0</v>
      </c>
      <c r="K487" s="220">
        <v>0</v>
      </c>
      <c r="L487" s="220">
        <v>0</v>
      </c>
      <c r="M487" s="220">
        <v>0</v>
      </c>
      <c r="N487" s="220">
        <v>0</v>
      </c>
      <c r="O487" s="220">
        <v>0</v>
      </c>
      <c r="P487" s="220">
        <v>0</v>
      </c>
      <c r="Q487" s="220">
        <v>0</v>
      </c>
      <c r="R487" s="220">
        <v>0</v>
      </c>
      <c r="S487" s="220">
        <v>0</v>
      </c>
      <c r="T487" s="220">
        <v>0</v>
      </c>
    </row>
    <row r="488" spans="1:20" ht="5.7" customHeight="1" outlineLevel="1" collapsed="1" x14ac:dyDescent="0.3">
      <c r="A488" s="114">
        <v>488</v>
      </c>
      <c r="B488" s="210" t="s">
        <v>689</v>
      </c>
      <c r="C488" s="223"/>
      <c r="D488" s="223"/>
      <c r="E488" s="130">
        <v>1</v>
      </c>
      <c r="F488" s="141"/>
      <c r="G488" s="141"/>
      <c r="H488" s="142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</row>
    <row r="489" spans="1:20" outlineLevel="1" collapsed="1" x14ac:dyDescent="0.3">
      <c r="A489" s="114">
        <v>489</v>
      </c>
      <c r="B489" s="210" t="s">
        <v>689</v>
      </c>
      <c r="C489" s="223"/>
      <c r="D489" s="223"/>
      <c r="E489" s="119">
        <v>1</v>
      </c>
      <c r="F489" s="140" t="s">
        <v>122</v>
      </c>
      <c r="G489" s="138">
        <v>-68696.67</v>
      </c>
      <c r="H489" s="139">
        <v>0</v>
      </c>
      <c r="I489" s="138">
        <v>-68696.67</v>
      </c>
      <c r="J489" s="138">
        <v>0</v>
      </c>
      <c r="K489" s="138">
        <v>0</v>
      </c>
      <c r="L489" s="138">
        <v>0</v>
      </c>
      <c r="M489" s="138">
        <v>0</v>
      </c>
      <c r="N489" s="138">
        <v>0</v>
      </c>
      <c r="O489" s="138">
        <v>0</v>
      </c>
      <c r="P489" s="138">
        <v>0</v>
      </c>
      <c r="Q489" s="138">
        <v>0</v>
      </c>
      <c r="R489" s="138">
        <v>0</v>
      </c>
      <c r="S489" s="138">
        <v>0</v>
      </c>
      <c r="T489" s="138">
        <v>0</v>
      </c>
    </row>
    <row r="490" spans="1:20" hidden="1" outlineLevel="2" x14ac:dyDescent="0.3">
      <c r="A490" s="114">
        <v>490</v>
      </c>
      <c r="B490" s="210" t="s">
        <v>689</v>
      </c>
      <c r="C490" s="223"/>
      <c r="D490" s="223"/>
      <c r="E490" s="119">
        <v>1</v>
      </c>
      <c r="F490" s="150" t="s">
        <v>123</v>
      </c>
      <c r="G490" s="149">
        <v>0</v>
      </c>
      <c r="H490" s="139">
        <v>0</v>
      </c>
      <c r="I490" s="149">
        <v>0</v>
      </c>
      <c r="J490" s="149">
        <v>0</v>
      </c>
      <c r="K490" s="149">
        <v>0</v>
      </c>
      <c r="L490" s="149">
        <v>0</v>
      </c>
      <c r="M490" s="149">
        <v>0</v>
      </c>
      <c r="N490" s="149">
        <v>0</v>
      </c>
      <c r="O490" s="149">
        <v>0</v>
      </c>
      <c r="P490" s="149">
        <v>0</v>
      </c>
      <c r="Q490" s="149">
        <v>0</v>
      </c>
      <c r="R490" s="149">
        <v>0</v>
      </c>
      <c r="S490" s="149">
        <v>0</v>
      </c>
      <c r="T490" s="149">
        <v>0</v>
      </c>
    </row>
    <row r="491" spans="1:20" hidden="1" outlineLevel="3" x14ac:dyDescent="0.3">
      <c r="A491" s="114">
        <v>491</v>
      </c>
      <c r="B491" s="210" t="s">
        <v>786</v>
      </c>
      <c r="C491" s="221" t="s">
        <v>474</v>
      </c>
      <c r="D491" s="221" t="s">
        <v>399</v>
      </c>
      <c r="E491" s="127">
        <v>80610000</v>
      </c>
      <c r="F491" s="126" t="s">
        <v>124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787</v>
      </c>
      <c r="C492" s="221" t="s">
        <v>474</v>
      </c>
      <c r="D492" s="221" t="s">
        <v>399</v>
      </c>
      <c r="E492" s="127">
        <v>80620000</v>
      </c>
      <c r="F492" s="126" t="s">
        <v>125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788</v>
      </c>
      <c r="C493" s="221" t="s">
        <v>474</v>
      </c>
      <c r="D493" s="221" t="s">
        <v>399</v>
      </c>
      <c r="E493" s="127">
        <v>84040100</v>
      </c>
      <c r="F493" s="126" t="s">
        <v>126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789</v>
      </c>
      <c r="C494" s="221" t="s">
        <v>474</v>
      </c>
      <c r="D494" s="221" t="s">
        <v>399</v>
      </c>
      <c r="E494" s="127">
        <v>84040200</v>
      </c>
      <c r="F494" s="126" t="s">
        <v>127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3" x14ac:dyDescent="0.3">
      <c r="A495" s="114">
        <v>495</v>
      </c>
      <c r="B495" s="210" t="s">
        <v>790</v>
      </c>
      <c r="C495" s="221" t="s">
        <v>474</v>
      </c>
      <c r="D495" s="221" t="s">
        <v>399</v>
      </c>
      <c r="E495" s="127">
        <v>84041000</v>
      </c>
      <c r="F495" s="126" t="s">
        <v>128</v>
      </c>
      <c r="G495" s="220">
        <v>0</v>
      </c>
      <c r="H495" s="121">
        <v>0</v>
      </c>
      <c r="I495" s="220">
        <v>0</v>
      </c>
      <c r="J495" s="220">
        <v>0</v>
      </c>
      <c r="K495" s="220">
        <v>0</v>
      </c>
      <c r="L495" s="220">
        <v>0</v>
      </c>
      <c r="M495" s="220">
        <v>0</v>
      </c>
      <c r="N495" s="220">
        <v>0</v>
      </c>
      <c r="O495" s="220">
        <v>0</v>
      </c>
      <c r="P495" s="220">
        <v>0</v>
      </c>
      <c r="Q495" s="220">
        <v>0</v>
      </c>
      <c r="R495" s="220">
        <v>0</v>
      </c>
      <c r="S495" s="220">
        <v>0</v>
      </c>
      <c r="T495" s="220">
        <v>0</v>
      </c>
    </row>
    <row r="496" spans="1:20" hidden="1" outlineLevel="3" x14ac:dyDescent="0.3">
      <c r="A496" s="114">
        <v>496</v>
      </c>
      <c r="B496" s="210" t="s">
        <v>791</v>
      </c>
      <c r="C496" s="221" t="s">
        <v>474</v>
      </c>
      <c r="D496" s="221" t="s">
        <v>399</v>
      </c>
      <c r="E496" s="127">
        <v>84041100</v>
      </c>
      <c r="F496" s="126" t="s">
        <v>129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2" x14ac:dyDescent="0.3">
      <c r="A497" s="114">
        <v>497</v>
      </c>
      <c r="B497" s="210" t="s">
        <v>336</v>
      </c>
      <c r="C497" s="223"/>
      <c r="D497" s="223"/>
      <c r="E497" s="119"/>
      <c r="F497" s="150" t="s">
        <v>130</v>
      </c>
      <c r="G497" s="149">
        <v>0</v>
      </c>
      <c r="H497" s="139">
        <v>0</v>
      </c>
      <c r="I497" s="149">
        <v>0</v>
      </c>
      <c r="J497" s="149">
        <v>0</v>
      </c>
      <c r="K497" s="149">
        <v>0</v>
      </c>
      <c r="L497" s="149">
        <v>0</v>
      </c>
      <c r="M497" s="149">
        <v>0</v>
      </c>
      <c r="N497" s="149">
        <v>0</v>
      </c>
      <c r="O497" s="149">
        <v>0</v>
      </c>
      <c r="P497" s="149">
        <v>0</v>
      </c>
      <c r="Q497" s="149">
        <v>0</v>
      </c>
      <c r="R497" s="149">
        <v>0</v>
      </c>
      <c r="S497" s="149">
        <v>0</v>
      </c>
      <c r="T497" s="149">
        <v>0</v>
      </c>
    </row>
    <row r="498" spans="1:20" hidden="1" outlineLevel="3" x14ac:dyDescent="0.3">
      <c r="A498" s="114">
        <v>498</v>
      </c>
      <c r="B498" s="210" t="s">
        <v>792</v>
      </c>
      <c r="C498" s="221" t="s">
        <v>474</v>
      </c>
      <c r="D498" s="221" t="s">
        <v>493</v>
      </c>
      <c r="E498" s="127">
        <v>80630000</v>
      </c>
      <c r="F498" s="126" t="s">
        <v>131</v>
      </c>
      <c r="G498" s="220">
        <v>0</v>
      </c>
      <c r="H498" s="121">
        <v>0</v>
      </c>
      <c r="I498" s="220">
        <v>0</v>
      </c>
      <c r="J498" s="220">
        <v>0</v>
      </c>
      <c r="K498" s="220">
        <v>0</v>
      </c>
      <c r="L498" s="220">
        <v>0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793</v>
      </c>
      <c r="C499" s="221" t="s">
        <v>474</v>
      </c>
      <c r="D499" s="221" t="s">
        <v>493</v>
      </c>
      <c r="E499" s="123">
        <v>80640000</v>
      </c>
      <c r="F499" s="122" t="s">
        <v>132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3" x14ac:dyDescent="0.3">
      <c r="A500" s="114">
        <v>500</v>
      </c>
      <c r="B500" s="210" t="s">
        <v>794</v>
      </c>
      <c r="C500" s="221" t="s">
        <v>474</v>
      </c>
      <c r="D500" s="221" t="s">
        <v>493</v>
      </c>
      <c r="E500" s="127">
        <v>84040400</v>
      </c>
      <c r="F500" s="126" t="s">
        <v>133</v>
      </c>
      <c r="G500" s="220">
        <v>0</v>
      </c>
      <c r="H500" s="121">
        <v>0</v>
      </c>
      <c r="I500" s="220">
        <v>0</v>
      </c>
      <c r="J500" s="220">
        <v>0</v>
      </c>
      <c r="K500" s="220">
        <v>0</v>
      </c>
      <c r="L500" s="220">
        <v>0</v>
      </c>
      <c r="M500" s="220">
        <v>0</v>
      </c>
      <c r="N500" s="220">
        <v>0</v>
      </c>
      <c r="O500" s="220">
        <v>0</v>
      </c>
      <c r="P500" s="220">
        <v>0</v>
      </c>
      <c r="Q500" s="220">
        <v>0</v>
      </c>
      <c r="R500" s="220">
        <v>0</v>
      </c>
      <c r="S500" s="220">
        <v>0</v>
      </c>
      <c r="T500" s="220">
        <v>0</v>
      </c>
    </row>
    <row r="501" spans="1:20" hidden="1" outlineLevel="3" x14ac:dyDescent="0.3">
      <c r="A501" s="114">
        <v>501</v>
      </c>
      <c r="B501" s="210" t="s">
        <v>795</v>
      </c>
      <c r="C501" s="221" t="s">
        <v>474</v>
      </c>
      <c r="D501" s="221" t="s">
        <v>493</v>
      </c>
      <c r="E501" s="127">
        <v>84041200</v>
      </c>
      <c r="F501" s="126" t="s">
        <v>134</v>
      </c>
      <c r="G501" s="220">
        <v>0</v>
      </c>
      <c r="H501" s="121">
        <v>0</v>
      </c>
      <c r="I501" s="220">
        <v>0</v>
      </c>
      <c r="J501" s="220">
        <v>0</v>
      </c>
      <c r="K501" s="220">
        <v>0</v>
      </c>
      <c r="L501" s="220">
        <v>0</v>
      </c>
      <c r="M501" s="220">
        <v>0</v>
      </c>
      <c r="N501" s="220">
        <v>0</v>
      </c>
      <c r="O501" s="220">
        <v>0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2" x14ac:dyDescent="0.3">
      <c r="A502" s="114">
        <v>502</v>
      </c>
      <c r="B502" s="210" t="s">
        <v>336</v>
      </c>
      <c r="C502" s="231"/>
      <c r="D502" s="231"/>
      <c r="E502" s="113"/>
      <c r="F502" s="150" t="s">
        <v>135</v>
      </c>
      <c r="G502" s="149">
        <v>-68696.67</v>
      </c>
      <c r="H502" s="139">
        <v>0</v>
      </c>
      <c r="I502" s="149">
        <v>-68696.67</v>
      </c>
      <c r="J502" s="149">
        <v>0</v>
      </c>
      <c r="K502" s="149">
        <v>0</v>
      </c>
      <c r="L502" s="149">
        <v>0</v>
      </c>
      <c r="M502" s="149">
        <v>0</v>
      </c>
      <c r="N502" s="149">
        <v>0</v>
      </c>
      <c r="O502" s="149">
        <v>0</v>
      </c>
      <c r="P502" s="149">
        <v>0</v>
      </c>
      <c r="Q502" s="149">
        <v>0</v>
      </c>
      <c r="R502" s="149">
        <v>0</v>
      </c>
      <c r="S502" s="149">
        <v>0</v>
      </c>
      <c r="T502" s="149">
        <v>0</v>
      </c>
    </row>
    <row r="503" spans="1:20" hidden="1" outlineLevel="3" x14ac:dyDescent="0.3">
      <c r="A503" s="114">
        <v>503</v>
      </c>
      <c r="B503" s="210" t="s">
        <v>796</v>
      </c>
      <c r="C503" s="221" t="s">
        <v>474</v>
      </c>
      <c r="D503" s="221" t="s">
        <v>399</v>
      </c>
      <c r="E503" s="127">
        <v>80500000</v>
      </c>
      <c r="F503" s="148" t="s">
        <v>136</v>
      </c>
      <c r="G503" s="220">
        <v>-8039.7</v>
      </c>
      <c r="H503" s="121">
        <v>0</v>
      </c>
      <c r="I503" s="220">
        <v>-8039.7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797</v>
      </c>
      <c r="C504" s="221" t="s">
        <v>474</v>
      </c>
      <c r="D504" s="221" t="s">
        <v>399</v>
      </c>
      <c r="E504" s="123">
        <v>80650000</v>
      </c>
      <c r="F504" s="122" t="s">
        <v>137</v>
      </c>
      <c r="G504" s="220">
        <v>-2500</v>
      </c>
      <c r="H504" s="121">
        <v>0</v>
      </c>
      <c r="I504" s="220">
        <v>-2500</v>
      </c>
      <c r="J504" s="220">
        <v>0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798</v>
      </c>
      <c r="C505" s="221" t="s">
        <v>474</v>
      </c>
      <c r="D505" s="221" t="s">
        <v>399</v>
      </c>
      <c r="E505" s="127">
        <v>80660000</v>
      </c>
      <c r="F505" s="126" t="s">
        <v>138</v>
      </c>
      <c r="G505" s="220">
        <v>0</v>
      </c>
      <c r="H505" s="121">
        <v>0</v>
      </c>
      <c r="I505" s="220">
        <v>0</v>
      </c>
      <c r="J505" s="220">
        <v>0</v>
      </c>
      <c r="K505" s="220">
        <v>0</v>
      </c>
      <c r="L505" s="220">
        <v>0</v>
      </c>
      <c r="M505" s="220">
        <v>0</v>
      </c>
      <c r="N505" s="220">
        <v>0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799</v>
      </c>
      <c r="C506" s="221" t="s">
        <v>474</v>
      </c>
      <c r="D506" s="221" t="s">
        <v>399</v>
      </c>
      <c r="E506" s="127">
        <v>84040300</v>
      </c>
      <c r="F506" s="126" t="s">
        <v>139</v>
      </c>
      <c r="G506" s="220">
        <v>0</v>
      </c>
      <c r="H506" s="121">
        <v>0</v>
      </c>
      <c r="I506" s="220">
        <v>0</v>
      </c>
      <c r="J506" s="220">
        <v>0</v>
      </c>
      <c r="K506" s="220">
        <v>0</v>
      </c>
      <c r="L506" s="220">
        <v>0</v>
      </c>
      <c r="M506" s="220">
        <v>0</v>
      </c>
      <c r="N506" s="220">
        <v>0</v>
      </c>
      <c r="O506" s="220">
        <v>0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800</v>
      </c>
      <c r="C507" s="221" t="s">
        <v>474</v>
      </c>
      <c r="D507" s="221" t="s">
        <v>360</v>
      </c>
      <c r="E507" s="127">
        <v>84040500</v>
      </c>
      <c r="F507" s="126" t="s">
        <v>140</v>
      </c>
      <c r="G507" s="220">
        <v>-29274.799999999999</v>
      </c>
      <c r="H507" s="121">
        <v>0</v>
      </c>
      <c r="I507" s="220">
        <v>-29274.799999999999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801</v>
      </c>
      <c r="C508" s="221" t="s">
        <v>474</v>
      </c>
      <c r="D508" s="221" t="s">
        <v>360</v>
      </c>
      <c r="E508" s="127">
        <v>84040600</v>
      </c>
      <c r="F508" s="126" t="s">
        <v>141</v>
      </c>
      <c r="G508" s="220">
        <v>-20052.169999999998</v>
      </c>
      <c r="H508" s="121">
        <v>0</v>
      </c>
      <c r="I508" s="220">
        <v>-20052.169999999998</v>
      </c>
      <c r="J508" s="220">
        <v>0</v>
      </c>
      <c r="K508" s="220">
        <v>0</v>
      </c>
      <c r="L508" s="220">
        <v>0</v>
      </c>
      <c r="M508" s="220">
        <v>0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802</v>
      </c>
      <c r="C509" s="221" t="s">
        <v>474</v>
      </c>
      <c r="D509" s="221" t="s">
        <v>399</v>
      </c>
      <c r="E509" s="127">
        <v>84040700</v>
      </c>
      <c r="F509" s="126" t="s">
        <v>142</v>
      </c>
      <c r="G509" s="220">
        <v>0</v>
      </c>
      <c r="H509" s="121">
        <v>0</v>
      </c>
      <c r="I509" s="220">
        <v>0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803</v>
      </c>
      <c r="C510" s="221" t="s">
        <v>474</v>
      </c>
      <c r="D510" s="221" t="s">
        <v>399</v>
      </c>
      <c r="E510" s="127">
        <v>84040800</v>
      </c>
      <c r="F510" s="126" t="s">
        <v>143</v>
      </c>
      <c r="G510" s="220">
        <v>0</v>
      </c>
      <c r="H510" s="121">
        <v>0</v>
      </c>
      <c r="I510" s="220">
        <v>0</v>
      </c>
      <c r="J510" s="220">
        <v>0</v>
      </c>
      <c r="K510" s="220">
        <v>0</v>
      </c>
      <c r="L510" s="220">
        <v>0</v>
      </c>
      <c r="M510" s="220">
        <v>0</v>
      </c>
      <c r="N510" s="220">
        <v>0</v>
      </c>
      <c r="O510" s="220">
        <v>0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804</v>
      </c>
      <c r="C511" s="221" t="s">
        <v>474</v>
      </c>
      <c r="D511" s="221" t="s">
        <v>360</v>
      </c>
      <c r="E511" s="127">
        <v>84041300</v>
      </c>
      <c r="F511" s="126" t="s">
        <v>144</v>
      </c>
      <c r="G511" s="220">
        <v>0</v>
      </c>
      <c r="H511" s="121">
        <v>0</v>
      </c>
      <c r="I511" s="220">
        <v>0</v>
      </c>
      <c r="J511" s="220">
        <v>0</v>
      </c>
      <c r="K511" s="220">
        <v>0</v>
      </c>
      <c r="L511" s="220">
        <v>0</v>
      </c>
      <c r="M511" s="220">
        <v>0</v>
      </c>
      <c r="N511" s="220">
        <v>0</v>
      </c>
      <c r="O511" s="220">
        <v>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805</v>
      </c>
      <c r="C512" s="221" t="s">
        <v>474</v>
      </c>
      <c r="D512" s="221" t="s">
        <v>360</v>
      </c>
      <c r="E512" s="127">
        <v>84041400</v>
      </c>
      <c r="F512" s="126" t="s">
        <v>145</v>
      </c>
      <c r="G512" s="220">
        <v>-8455</v>
      </c>
      <c r="H512" s="121">
        <v>0</v>
      </c>
      <c r="I512" s="220">
        <v>-8455</v>
      </c>
      <c r="J512" s="220">
        <v>0</v>
      </c>
      <c r="K512" s="220">
        <v>0</v>
      </c>
      <c r="L512" s="220">
        <v>0</v>
      </c>
      <c r="M512" s="220">
        <v>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3" x14ac:dyDescent="0.3">
      <c r="A513" s="114">
        <v>513</v>
      </c>
      <c r="B513" s="210" t="s">
        <v>806</v>
      </c>
      <c r="C513" s="221" t="s">
        <v>474</v>
      </c>
      <c r="D513" s="221" t="s">
        <v>360</v>
      </c>
      <c r="E513" s="127">
        <v>84041500</v>
      </c>
      <c r="F513" s="126" t="s">
        <v>146</v>
      </c>
      <c r="G513" s="220">
        <v>-375</v>
      </c>
      <c r="H513" s="121">
        <v>0</v>
      </c>
      <c r="I513" s="220">
        <v>-375</v>
      </c>
      <c r="J513" s="220">
        <v>0</v>
      </c>
      <c r="K513" s="220">
        <v>0</v>
      </c>
      <c r="L513" s="220">
        <v>0</v>
      </c>
      <c r="M513" s="220">
        <v>0</v>
      </c>
      <c r="N513" s="220">
        <v>0</v>
      </c>
      <c r="O513" s="220">
        <v>0</v>
      </c>
      <c r="P513" s="220">
        <v>0</v>
      </c>
      <c r="Q513" s="220">
        <v>0</v>
      </c>
      <c r="R513" s="220">
        <v>0</v>
      </c>
      <c r="S513" s="220">
        <v>0</v>
      </c>
      <c r="T513" s="220">
        <v>0</v>
      </c>
    </row>
    <row r="514" spans="1:20" hidden="1" outlineLevel="3" x14ac:dyDescent="0.3">
      <c r="A514" s="114">
        <v>514</v>
      </c>
      <c r="B514" s="210" t="s">
        <v>807</v>
      </c>
      <c r="C514" s="221" t="s">
        <v>474</v>
      </c>
      <c r="D514" s="221" t="s">
        <v>399</v>
      </c>
      <c r="E514" s="127">
        <v>84041600</v>
      </c>
      <c r="F514" s="126" t="s">
        <v>147</v>
      </c>
      <c r="G514" s="220">
        <v>0</v>
      </c>
      <c r="H514" s="121">
        <v>0</v>
      </c>
      <c r="I514" s="220">
        <v>0</v>
      </c>
      <c r="J514" s="220">
        <v>0</v>
      </c>
      <c r="K514" s="220">
        <v>0</v>
      </c>
      <c r="L514" s="220">
        <v>0</v>
      </c>
      <c r="M514" s="220">
        <v>0</v>
      </c>
      <c r="N514" s="220">
        <v>0</v>
      </c>
      <c r="O514" s="220">
        <v>0</v>
      </c>
      <c r="P514" s="220">
        <v>0</v>
      </c>
      <c r="Q514" s="220">
        <v>0</v>
      </c>
      <c r="R514" s="220">
        <v>0</v>
      </c>
      <c r="S514" s="220">
        <v>0</v>
      </c>
      <c r="T514" s="220">
        <v>0</v>
      </c>
    </row>
    <row r="515" spans="1:20" hidden="1" outlineLevel="2" x14ac:dyDescent="0.3">
      <c r="A515" s="114">
        <v>515</v>
      </c>
      <c r="B515" s="210" t="s">
        <v>689</v>
      </c>
      <c r="C515" s="223"/>
      <c r="D515" s="223"/>
      <c r="E515" s="130">
        <v>1</v>
      </c>
      <c r="F515" s="141"/>
      <c r="G515" s="141"/>
      <c r="H515" s="142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</row>
    <row r="516" spans="1:20" ht="5.7" customHeight="1" outlineLevel="1" collapsed="1" x14ac:dyDescent="0.3">
      <c r="A516" s="114">
        <v>516</v>
      </c>
      <c r="B516" s="210" t="s">
        <v>689</v>
      </c>
      <c r="C516" s="223"/>
      <c r="D516" s="223"/>
      <c r="E516" s="130">
        <v>1</v>
      </c>
      <c r="F516" s="141"/>
      <c r="G516" s="141"/>
      <c r="H516" s="142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</row>
    <row r="517" spans="1:20" outlineLevel="1" collapsed="1" x14ac:dyDescent="0.3">
      <c r="A517" s="114">
        <v>517</v>
      </c>
      <c r="B517" s="210" t="s">
        <v>689</v>
      </c>
      <c r="C517" s="223"/>
      <c r="D517" s="223"/>
      <c r="E517" s="119">
        <v>1</v>
      </c>
      <c r="F517" s="140" t="s">
        <v>148</v>
      </c>
      <c r="G517" s="138">
        <v>-31173.759999999998</v>
      </c>
      <c r="H517" s="139">
        <v>0</v>
      </c>
      <c r="I517" s="138">
        <v>-31173.759999999998</v>
      </c>
      <c r="J517" s="138">
        <v>0</v>
      </c>
      <c r="K517" s="138">
        <v>0</v>
      </c>
      <c r="L517" s="138">
        <v>0</v>
      </c>
      <c r="M517" s="138">
        <v>0</v>
      </c>
      <c r="N517" s="138">
        <v>0</v>
      </c>
      <c r="O517" s="138">
        <v>0</v>
      </c>
      <c r="P517" s="138">
        <v>0</v>
      </c>
      <c r="Q517" s="138">
        <v>0</v>
      </c>
      <c r="R517" s="138">
        <v>0</v>
      </c>
      <c r="S517" s="138">
        <v>0</v>
      </c>
      <c r="T517" s="138">
        <v>0</v>
      </c>
    </row>
    <row r="518" spans="1:20" hidden="1" outlineLevel="2" x14ac:dyDescent="0.3">
      <c r="A518" s="114">
        <v>518</v>
      </c>
      <c r="B518" s="210" t="s">
        <v>808</v>
      </c>
      <c r="C518" s="221" t="s">
        <v>510</v>
      </c>
      <c r="D518" s="221" t="s">
        <v>493</v>
      </c>
      <c r="E518" s="127">
        <v>84110400</v>
      </c>
      <c r="F518" s="126" t="s">
        <v>149</v>
      </c>
      <c r="G518" s="220">
        <v>-26895.57</v>
      </c>
      <c r="H518" s="121">
        <v>0</v>
      </c>
      <c r="I518" s="220">
        <v>-26895.57</v>
      </c>
      <c r="J518" s="220">
        <v>0</v>
      </c>
      <c r="K518" s="220">
        <v>0</v>
      </c>
      <c r="L518" s="220">
        <v>0</v>
      </c>
      <c r="M518" s="220">
        <v>0</v>
      </c>
      <c r="N518" s="220">
        <v>0</v>
      </c>
      <c r="O518" s="220">
        <v>0</v>
      </c>
      <c r="P518" s="220">
        <v>0</v>
      </c>
      <c r="Q518" s="220">
        <v>0</v>
      </c>
      <c r="R518" s="220">
        <v>0</v>
      </c>
      <c r="S518" s="220">
        <v>0</v>
      </c>
      <c r="T518" s="220">
        <v>0</v>
      </c>
    </row>
    <row r="519" spans="1:20" hidden="1" outlineLevel="2" x14ac:dyDescent="0.3">
      <c r="A519" s="114">
        <v>519</v>
      </c>
      <c r="B519" s="210" t="s">
        <v>809</v>
      </c>
      <c r="C519" s="221" t="s">
        <v>510</v>
      </c>
      <c r="D519" s="221" t="s">
        <v>493</v>
      </c>
      <c r="E519" s="127">
        <v>84110600</v>
      </c>
      <c r="F519" s="126" t="s">
        <v>150</v>
      </c>
      <c r="G519" s="220">
        <v>-4278.1899999999996</v>
      </c>
      <c r="H519" s="121">
        <v>0</v>
      </c>
      <c r="I519" s="220">
        <v>-4278.1899999999996</v>
      </c>
      <c r="J519" s="220">
        <v>0</v>
      </c>
      <c r="K519" s="220">
        <v>0</v>
      </c>
      <c r="L519" s="220">
        <v>0</v>
      </c>
      <c r="M519" s="220">
        <v>0</v>
      </c>
      <c r="N519" s="220">
        <v>0</v>
      </c>
      <c r="O519" s="220">
        <v>0</v>
      </c>
      <c r="P519" s="220">
        <v>0</v>
      </c>
      <c r="Q519" s="220">
        <v>0</v>
      </c>
      <c r="R519" s="220">
        <v>0</v>
      </c>
      <c r="S519" s="220">
        <v>0</v>
      </c>
      <c r="T519" s="220">
        <v>0</v>
      </c>
    </row>
    <row r="520" spans="1:20" ht="5.7" customHeight="1" outlineLevel="1" collapsed="1" x14ac:dyDescent="0.3">
      <c r="A520" s="114">
        <v>520</v>
      </c>
      <c r="B520" s="210" t="s">
        <v>689</v>
      </c>
      <c r="C520" s="223"/>
      <c r="D520" s="223"/>
      <c r="E520" s="130">
        <v>1</v>
      </c>
      <c r="F520" s="141"/>
      <c r="G520" s="141"/>
      <c r="H520" s="142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</row>
    <row r="521" spans="1:20" outlineLevel="1" collapsed="1" x14ac:dyDescent="0.3">
      <c r="A521" s="114">
        <v>521</v>
      </c>
      <c r="B521" s="210" t="s">
        <v>689</v>
      </c>
      <c r="C521" s="223"/>
      <c r="D521" s="223"/>
      <c r="E521" s="119">
        <v>1</v>
      </c>
      <c r="F521" s="140" t="s">
        <v>151</v>
      </c>
      <c r="G521" s="138">
        <v>0</v>
      </c>
      <c r="H521" s="139">
        <v>0</v>
      </c>
      <c r="I521" s="138">
        <v>0</v>
      </c>
      <c r="J521" s="138">
        <v>0</v>
      </c>
      <c r="K521" s="138">
        <v>0</v>
      </c>
      <c r="L521" s="138">
        <v>0</v>
      </c>
      <c r="M521" s="138">
        <v>0</v>
      </c>
      <c r="N521" s="138">
        <v>0</v>
      </c>
      <c r="O521" s="138">
        <v>0</v>
      </c>
      <c r="P521" s="138">
        <v>0</v>
      </c>
      <c r="Q521" s="138">
        <v>0</v>
      </c>
      <c r="R521" s="138">
        <v>0</v>
      </c>
      <c r="S521" s="138">
        <v>0</v>
      </c>
      <c r="T521" s="138">
        <v>0</v>
      </c>
    </row>
    <row r="522" spans="1:20" hidden="1" outlineLevel="2" x14ac:dyDescent="0.3">
      <c r="A522" s="114">
        <v>522</v>
      </c>
      <c r="B522" s="210" t="s">
        <v>810</v>
      </c>
      <c r="C522" s="221" t="s">
        <v>152</v>
      </c>
      <c r="D522" s="221" t="s">
        <v>396</v>
      </c>
      <c r="E522" s="127">
        <v>84110100</v>
      </c>
      <c r="F522" s="126" t="s">
        <v>153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811</v>
      </c>
      <c r="C523" s="221" t="s">
        <v>152</v>
      </c>
      <c r="D523" s="221" t="s">
        <v>399</v>
      </c>
      <c r="E523" s="127">
        <v>84110200</v>
      </c>
      <c r="F523" s="126" t="s">
        <v>154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812</v>
      </c>
      <c r="C524" s="221" t="s">
        <v>152</v>
      </c>
      <c r="D524" s="221" t="s">
        <v>399</v>
      </c>
      <c r="E524" s="127">
        <v>84110300</v>
      </c>
      <c r="F524" s="126" t="s">
        <v>155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hidden="1" outlineLevel="2" x14ac:dyDescent="0.3">
      <c r="A525" s="114">
        <v>525</v>
      </c>
      <c r="B525" s="210" t="s">
        <v>813</v>
      </c>
      <c r="C525" s="221" t="s">
        <v>152</v>
      </c>
      <c r="D525" s="221" t="s">
        <v>366</v>
      </c>
      <c r="E525" s="127">
        <v>84110500</v>
      </c>
      <c r="F525" s="126" t="s">
        <v>152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idden="1" outlineLevel="2" x14ac:dyDescent="0.3">
      <c r="A526" s="114">
        <v>526</v>
      </c>
      <c r="B526" s="210" t="s">
        <v>814</v>
      </c>
      <c r="C526" s="221" t="s">
        <v>152</v>
      </c>
      <c r="D526" s="221" t="s">
        <v>366</v>
      </c>
      <c r="E526" s="127">
        <v>84110700</v>
      </c>
      <c r="F526" s="126" t="s">
        <v>156</v>
      </c>
      <c r="G526" s="220">
        <v>0</v>
      </c>
      <c r="H526" s="121">
        <v>0</v>
      </c>
      <c r="I526" s="220">
        <v>0</v>
      </c>
      <c r="J526" s="220">
        <v>0</v>
      </c>
      <c r="K526" s="220">
        <v>0</v>
      </c>
      <c r="L526" s="220">
        <v>0</v>
      </c>
      <c r="M526" s="220">
        <v>0</v>
      </c>
      <c r="N526" s="220">
        <v>0</v>
      </c>
      <c r="O526" s="220">
        <v>0</v>
      </c>
      <c r="P526" s="220">
        <v>0</v>
      </c>
      <c r="Q526" s="220">
        <v>0</v>
      </c>
      <c r="R526" s="220">
        <v>0</v>
      </c>
      <c r="S526" s="220">
        <v>0</v>
      </c>
      <c r="T526" s="220">
        <v>0</v>
      </c>
    </row>
    <row r="527" spans="1:20" s="234" customFormat="1" hidden="1" outlineLevel="2" x14ac:dyDescent="0.3">
      <c r="A527" s="114">
        <v>527</v>
      </c>
      <c r="B527" s="210" t="s">
        <v>815</v>
      </c>
      <c r="C527" s="233" t="s">
        <v>466</v>
      </c>
      <c r="D527" s="233" t="s">
        <v>362</v>
      </c>
      <c r="E527" s="127">
        <v>84180100</v>
      </c>
      <c r="F527" s="126" t="s">
        <v>157</v>
      </c>
      <c r="G527" s="220">
        <v>0</v>
      </c>
      <c r="H527" s="121">
        <v>0</v>
      </c>
      <c r="I527" s="220">
        <v>0</v>
      </c>
      <c r="J527" s="220">
        <v>0</v>
      </c>
      <c r="K527" s="220">
        <v>0</v>
      </c>
      <c r="L527" s="220">
        <v>0</v>
      </c>
      <c r="M527" s="220">
        <v>0</v>
      </c>
      <c r="N527" s="220">
        <v>0</v>
      </c>
      <c r="O527" s="220">
        <v>0</v>
      </c>
      <c r="P527" s="220">
        <v>0</v>
      </c>
      <c r="Q527" s="220">
        <v>0</v>
      </c>
      <c r="R527" s="220">
        <v>0</v>
      </c>
      <c r="S527" s="220">
        <v>0</v>
      </c>
      <c r="T527" s="220">
        <v>0</v>
      </c>
    </row>
    <row r="528" spans="1:20" ht="5.7" customHeight="1" outlineLevel="1" collapsed="1" x14ac:dyDescent="0.3">
      <c r="A528" s="114">
        <v>528</v>
      </c>
      <c r="B528" s="210" t="s">
        <v>689</v>
      </c>
      <c r="C528" s="223"/>
      <c r="D528" s="223"/>
      <c r="E528" s="130">
        <v>1</v>
      </c>
      <c r="F528" s="141"/>
      <c r="G528" s="141"/>
      <c r="H528" s="142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</row>
    <row r="529" spans="1:20" outlineLevel="1" collapsed="1" x14ac:dyDescent="0.3">
      <c r="A529" s="114">
        <v>529</v>
      </c>
      <c r="B529" s="210" t="s">
        <v>689</v>
      </c>
      <c r="C529" s="223"/>
      <c r="D529" s="223"/>
      <c r="E529" s="119">
        <v>1</v>
      </c>
      <c r="F529" s="140" t="s">
        <v>158</v>
      </c>
      <c r="G529" s="138">
        <v>-19019.98</v>
      </c>
      <c r="H529" s="139">
        <v>0</v>
      </c>
      <c r="I529" s="138">
        <v>-19019.98</v>
      </c>
      <c r="J529" s="138">
        <v>0</v>
      </c>
      <c r="K529" s="138">
        <v>0</v>
      </c>
      <c r="L529" s="138">
        <v>0</v>
      </c>
      <c r="M529" s="138">
        <v>0</v>
      </c>
      <c r="N529" s="138">
        <v>0</v>
      </c>
      <c r="O529" s="138">
        <v>0</v>
      </c>
      <c r="P529" s="138">
        <v>0</v>
      </c>
      <c r="Q529" s="138">
        <v>0</v>
      </c>
      <c r="R529" s="138">
        <v>0</v>
      </c>
      <c r="S529" s="138">
        <v>0</v>
      </c>
      <c r="T529" s="138">
        <v>0</v>
      </c>
    </row>
    <row r="530" spans="1:20" s="234" customFormat="1" hidden="1" outlineLevel="2" x14ac:dyDescent="0.3">
      <c r="A530" s="114">
        <v>530</v>
      </c>
      <c r="B530" s="210" t="s">
        <v>816</v>
      </c>
      <c r="C530" s="233" t="s">
        <v>519</v>
      </c>
      <c r="D530" s="233" t="s">
        <v>396</v>
      </c>
      <c r="E530" s="127">
        <v>84160100</v>
      </c>
      <c r="F530" s="126" t="s">
        <v>159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817</v>
      </c>
      <c r="C531" s="233" t="s">
        <v>519</v>
      </c>
      <c r="D531" s="233" t="s">
        <v>396</v>
      </c>
      <c r="E531" s="127">
        <v>84170200</v>
      </c>
      <c r="F531" s="126" t="s">
        <v>160</v>
      </c>
      <c r="G531" s="220">
        <v>-19019.98</v>
      </c>
      <c r="H531" s="121">
        <v>0</v>
      </c>
      <c r="I531" s="220">
        <v>-19019.98</v>
      </c>
      <c r="J531" s="220">
        <v>0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818</v>
      </c>
      <c r="C532" s="233" t="s">
        <v>519</v>
      </c>
      <c r="D532" s="233" t="s">
        <v>396</v>
      </c>
      <c r="E532" s="127">
        <v>84170300</v>
      </c>
      <c r="F532" s="126" t="s">
        <v>161</v>
      </c>
      <c r="G532" s="220">
        <v>0</v>
      </c>
      <c r="H532" s="121">
        <v>0</v>
      </c>
      <c r="I532" s="220">
        <v>0</v>
      </c>
      <c r="J532" s="220">
        <v>0</v>
      </c>
      <c r="K532" s="220">
        <v>0</v>
      </c>
      <c r="L532" s="220">
        <v>0</v>
      </c>
      <c r="M532" s="220">
        <v>0</v>
      </c>
      <c r="N532" s="220">
        <v>0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819</v>
      </c>
      <c r="C533" s="233" t="s">
        <v>519</v>
      </c>
      <c r="D533" s="233" t="s">
        <v>396</v>
      </c>
      <c r="E533" s="127">
        <v>84170400</v>
      </c>
      <c r="F533" s="126" t="s">
        <v>162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820</v>
      </c>
      <c r="C534" s="233" t="s">
        <v>519</v>
      </c>
      <c r="D534" s="233" t="s">
        <v>396</v>
      </c>
      <c r="E534" s="127">
        <v>84170500</v>
      </c>
      <c r="F534" s="126" t="s">
        <v>163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821</v>
      </c>
      <c r="C535" s="233" t="s">
        <v>519</v>
      </c>
      <c r="D535" s="233" t="s">
        <v>396</v>
      </c>
      <c r="E535" s="127">
        <v>84170800</v>
      </c>
      <c r="F535" s="126" t="s">
        <v>164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822</v>
      </c>
      <c r="C536" s="233" t="s">
        <v>519</v>
      </c>
      <c r="D536" s="233" t="s">
        <v>396</v>
      </c>
      <c r="E536" s="127">
        <v>84171000</v>
      </c>
      <c r="F536" s="126" t="s">
        <v>165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823</v>
      </c>
      <c r="C537" s="233" t="s">
        <v>519</v>
      </c>
      <c r="D537" s="233" t="s">
        <v>396</v>
      </c>
      <c r="E537" s="127">
        <v>84171100</v>
      </c>
      <c r="F537" s="126" t="s">
        <v>166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824</v>
      </c>
      <c r="C538" s="233" t="s">
        <v>519</v>
      </c>
      <c r="D538" s="233" t="s">
        <v>396</v>
      </c>
      <c r="E538" s="127">
        <v>84171200</v>
      </c>
      <c r="F538" s="126" t="s">
        <v>167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825</v>
      </c>
      <c r="C539" s="233" t="s">
        <v>519</v>
      </c>
      <c r="D539" s="233" t="s">
        <v>396</v>
      </c>
      <c r="E539" s="127">
        <v>84171500</v>
      </c>
      <c r="F539" s="126" t="s">
        <v>168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826</v>
      </c>
      <c r="C540" s="233" t="s">
        <v>519</v>
      </c>
      <c r="D540" s="233" t="s">
        <v>396</v>
      </c>
      <c r="E540" s="127">
        <v>84171600</v>
      </c>
      <c r="F540" s="126" t="s">
        <v>169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827</v>
      </c>
      <c r="C541" s="233" t="s">
        <v>519</v>
      </c>
      <c r="D541" s="233" t="s">
        <v>396</v>
      </c>
      <c r="E541" s="127">
        <v>84171700</v>
      </c>
      <c r="F541" s="126" t="s">
        <v>170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828</v>
      </c>
      <c r="C542" s="233" t="s">
        <v>519</v>
      </c>
      <c r="D542" s="233" t="s">
        <v>396</v>
      </c>
      <c r="E542" s="127">
        <v>84171800</v>
      </c>
      <c r="F542" s="126" t="s">
        <v>171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829</v>
      </c>
      <c r="C543" s="233" t="s">
        <v>519</v>
      </c>
      <c r="D543" s="233" t="s">
        <v>396</v>
      </c>
      <c r="E543" s="127">
        <v>84171900</v>
      </c>
      <c r="F543" s="126" t="s">
        <v>172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830</v>
      </c>
      <c r="C544" s="233" t="s">
        <v>519</v>
      </c>
      <c r="D544" s="233" t="s">
        <v>396</v>
      </c>
      <c r="E544" s="127">
        <v>84172000</v>
      </c>
      <c r="F544" s="126" t="s">
        <v>173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831</v>
      </c>
      <c r="C545" s="233" t="s">
        <v>519</v>
      </c>
      <c r="D545" s="233" t="s">
        <v>396</v>
      </c>
      <c r="E545" s="127">
        <v>84172300</v>
      </c>
      <c r="F545" s="126" t="s">
        <v>174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s="234" customFormat="1" hidden="1" outlineLevel="2" x14ac:dyDescent="0.3">
      <c r="A546" s="114">
        <v>546</v>
      </c>
      <c r="B546" s="210" t="s">
        <v>832</v>
      </c>
      <c r="C546" s="233" t="s">
        <v>466</v>
      </c>
      <c r="D546" s="233" t="s">
        <v>362</v>
      </c>
      <c r="E546" s="127">
        <v>84191200</v>
      </c>
      <c r="F546" s="126" t="s">
        <v>175</v>
      </c>
      <c r="G546" s="220">
        <v>0</v>
      </c>
      <c r="H546" s="121">
        <v>0</v>
      </c>
      <c r="I546" s="220">
        <v>0</v>
      </c>
      <c r="J546" s="220">
        <v>0</v>
      </c>
      <c r="K546" s="220">
        <v>0</v>
      </c>
      <c r="L546" s="220">
        <v>0</v>
      </c>
      <c r="M546" s="220">
        <v>0</v>
      </c>
      <c r="N546" s="220">
        <v>0</v>
      </c>
      <c r="O546" s="220">
        <v>0</v>
      </c>
      <c r="P546" s="220">
        <v>0</v>
      </c>
      <c r="Q546" s="220">
        <v>0</v>
      </c>
      <c r="R546" s="220">
        <v>0</v>
      </c>
      <c r="S546" s="220">
        <v>0</v>
      </c>
      <c r="T546" s="220">
        <v>0</v>
      </c>
    </row>
    <row r="547" spans="1:20" s="234" customFormat="1" hidden="1" outlineLevel="2" x14ac:dyDescent="0.3">
      <c r="A547" s="114">
        <v>547</v>
      </c>
      <c r="B547" s="210" t="s">
        <v>833</v>
      </c>
      <c r="C547" s="233" t="s">
        <v>466</v>
      </c>
      <c r="D547" s="233" t="s">
        <v>362</v>
      </c>
      <c r="E547" s="127">
        <v>84191300</v>
      </c>
      <c r="F547" s="126" t="s">
        <v>176</v>
      </c>
      <c r="G547" s="220">
        <v>0</v>
      </c>
      <c r="H547" s="121">
        <v>0</v>
      </c>
      <c r="I547" s="220">
        <v>0</v>
      </c>
      <c r="J547" s="220">
        <v>0</v>
      </c>
      <c r="K547" s="220">
        <v>0</v>
      </c>
      <c r="L547" s="220">
        <v>0</v>
      </c>
      <c r="M547" s="220">
        <v>0</v>
      </c>
      <c r="N547" s="220">
        <v>0</v>
      </c>
      <c r="O547" s="220">
        <v>0</v>
      </c>
      <c r="P547" s="220">
        <v>0</v>
      </c>
      <c r="Q547" s="220">
        <v>0</v>
      </c>
      <c r="R547" s="220">
        <v>0</v>
      </c>
      <c r="S547" s="220">
        <v>0</v>
      </c>
      <c r="T547" s="220">
        <v>0</v>
      </c>
    </row>
    <row r="548" spans="1:20" ht="5.7" customHeight="1" outlineLevel="1" collapsed="1" x14ac:dyDescent="0.3">
      <c r="A548" s="114">
        <v>548</v>
      </c>
      <c r="B548" s="210" t="s">
        <v>689</v>
      </c>
      <c r="C548" s="223"/>
      <c r="D548" s="223"/>
      <c r="E548" s="130">
        <v>1</v>
      </c>
      <c r="F548" s="141"/>
      <c r="G548" s="141"/>
      <c r="H548" s="142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</row>
    <row r="549" spans="1:20" outlineLevel="1" collapsed="1" x14ac:dyDescent="0.3">
      <c r="A549" s="114">
        <v>549</v>
      </c>
      <c r="B549" s="210" t="s">
        <v>689</v>
      </c>
      <c r="C549" s="223"/>
      <c r="D549" s="223"/>
      <c r="E549" s="135">
        <v>1</v>
      </c>
      <c r="F549" s="140" t="s">
        <v>177</v>
      </c>
      <c r="G549" s="138">
        <v>-58145.55</v>
      </c>
      <c r="H549" s="139">
        <v>0</v>
      </c>
      <c r="I549" s="138">
        <v>-58145.55</v>
      </c>
      <c r="J549" s="138">
        <v>0</v>
      </c>
      <c r="K549" s="138">
        <v>0</v>
      </c>
      <c r="L549" s="138">
        <v>0</v>
      </c>
      <c r="M549" s="138">
        <v>0</v>
      </c>
      <c r="N549" s="138">
        <v>0</v>
      </c>
      <c r="O549" s="138">
        <v>0</v>
      </c>
      <c r="P549" s="138">
        <v>0</v>
      </c>
      <c r="Q549" s="138">
        <v>0</v>
      </c>
      <c r="R549" s="138">
        <v>0</v>
      </c>
      <c r="S549" s="138">
        <v>0</v>
      </c>
      <c r="T549" s="138">
        <v>0</v>
      </c>
    </row>
    <row r="550" spans="1:20" hidden="1" outlineLevel="2" x14ac:dyDescent="0.3">
      <c r="A550" s="114">
        <v>550</v>
      </c>
      <c r="B550" s="210" t="s">
        <v>834</v>
      </c>
      <c r="C550" s="221" t="s">
        <v>178</v>
      </c>
      <c r="D550" s="221" t="s">
        <v>381</v>
      </c>
      <c r="E550" s="127">
        <v>84030700</v>
      </c>
      <c r="F550" s="128" t="s">
        <v>179</v>
      </c>
      <c r="G550" s="220">
        <v>-58145.55</v>
      </c>
      <c r="H550" s="121">
        <v>0</v>
      </c>
      <c r="I550" s="220">
        <v>-58145.55</v>
      </c>
      <c r="J550" s="220">
        <v>0</v>
      </c>
      <c r="K550" s="220">
        <v>0</v>
      </c>
      <c r="L550" s="220">
        <v>0</v>
      </c>
      <c r="M550" s="220">
        <v>0</v>
      </c>
      <c r="N550" s="220">
        <v>0</v>
      </c>
      <c r="O550" s="220">
        <v>0</v>
      </c>
      <c r="P550" s="220">
        <v>0</v>
      </c>
      <c r="Q550" s="220">
        <v>0</v>
      </c>
      <c r="R550" s="220">
        <v>0</v>
      </c>
      <c r="S550" s="220">
        <v>0</v>
      </c>
      <c r="T550" s="220">
        <v>0</v>
      </c>
    </row>
    <row r="551" spans="1:20" ht="5.7" customHeight="1" outlineLevel="1" collapsed="1" x14ac:dyDescent="0.3">
      <c r="A551" s="114">
        <v>551</v>
      </c>
      <c r="B551" s="210" t="s">
        <v>689</v>
      </c>
      <c r="C551" s="223"/>
      <c r="D551" s="223"/>
      <c r="E551" s="130">
        <v>1</v>
      </c>
      <c r="F551" s="141"/>
      <c r="G551" s="141"/>
      <c r="H551" s="12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</row>
    <row r="552" spans="1:20" outlineLevel="1" collapsed="1" x14ac:dyDescent="0.3">
      <c r="A552" s="114">
        <v>552</v>
      </c>
      <c r="B552" s="210" t="s">
        <v>689</v>
      </c>
      <c r="C552" s="223"/>
      <c r="D552" s="223"/>
      <c r="E552" s="135">
        <v>1</v>
      </c>
      <c r="F552" s="140" t="s">
        <v>180</v>
      </c>
      <c r="G552" s="138">
        <v>-3482.53</v>
      </c>
      <c r="H552" s="139">
        <v>0</v>
      </c>
      <c r="I552" s="138">
        <v>-3482.53</v>
      </c>
      <c r="J552" s="138">
        <v>0</v>
      </c>
      <c r="K552" s="138">
        <v>0</v>
      </c>
      <c r="L552" s="138">
        <v>0</v>
      </c>
      <c r="M552" s="138">
        <v>0</v>
      </c>
      <c r="N552" s="138">
        <v>0</v>
      </c>
      <c r="O552" s="138">
        <v>0</v>
      </c>
      <c r="P552" s="138">
        <v>0</v>
      </c>
      <c r="Q552" s="138">
        <v>0</v>
      </c>
      <c r="R552" s="138">
        <v>0</v>
      </c>
      <c r="S552" s="138">
        <v>0</v>
      </c>
      <c r="T552" s="138">
        <v>0</v>
      </c>
    </row>
    <row r="553" spans="1:20" hidden="1" outlineLevel="2" x14ac:dyDescent="0.3">
      <c r="A553" s="114">
        <v>553</v>
      </c>
      <c r="B553" s="210" t="s">
        <v>835</v>
      </c>
      <c r="C553" s="221" t="s">
        <v>178</v>
      </c>
      <c r="D553" s="221" t="s">
        <v>360</v>
      </c>
      <c r="E553" s="127">
        <v>84010600</v>
      </c>
      <c r="F553" s="126" t="s">
        <v>181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836</v>
      </c>
      <c r="C554" s="221" t="s">
        <v>178</v>
      </c>
      <c r="D554" s="221" t="s">
        <v>360</v>
      </c>
      <c r="E554" s="127">
        <v>84050100</v>
      </c>
      <c r="F554" s="126" t="s">
        <v>182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837</v>
      </c>
      <c r="C555" s="221" t="s">
        <v>178</v>
      </c>
      <c r="D555" s="221" t="s">
        <v>360</v>
      </c>
      <c r="E555" s="127">
        <v>84050200</v>
      </c>
      <c r="F555" s="126" t="s">
        <v>183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838</v>
      </c>
      <c r="C556" s="221" t="s">
        <v>178</v>
      </c>
      <c r="D556" s="221" t="s">
        <v>360</v>
      </c>
      <c r="E556" s="127">
        <v>84050300</v>
      </c>
      <c r="F556" s="126" t="s">
        <v>184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839</v>
      </c>
      <c r="C557" s="221" t="s">
        <v>178</v>
      </c>
      <c r="D557" s="221" t="s">
        <v>360</v>
      </c>
      <c r="E557" s="127">
        <v>84050400</v>
      </c>
      <c r="F557" s="126" t="s">
        <v>185</v>
      </c>
      <c r="G557" s="220">
        <v>0</v>
      </c>
      <c r="H557" s="121">
        <v>0</v>
      </c>
      <c r="I557" s="220">
        <v>0</v>
      </c>
      <c r="J557" s="220">
        <v>0</v>
      </c>
      <c r="K557" s="220">
        <v>0</v>
      </c>
      <c r="L557" s="220">
        <v>0</v>
      </c>
      <c r="M557" s="220">
        <v>0</v>
      </c>
      <c r="N557" s="220">
        <v>0</v>
      </c>
      <c r="O557" s="220">
        <v>0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840</v>
      </c>
      <c r="C558" s="235" t="s">
        <v>178</v>
      </c>
      <c r="D558" s="235" t="s">
        <v>366</v>
      </c>
      <c r="E558" s="147">
        <v>84060100</v>
      </c>
      <c r="F558" s="146" t="s">
        <v>186</v>
      </c>
      <c r="G558" s="220">
        <v>0</v>
      </c>
      <c r="H558" s="121">
        <v>0</v>
      </c>
      <c r="I558" s="220">
        <v>0</v>
      </c>
      <c r="J558" s="220">
        <v>0</v>
      </c>
      <c r="K558" s="220">
        <v>0</v>
      </c>
      <c r="L558" s="220">
        <v>0</v>
      </c>
      <c r="M558" s="220">
        <v>0</v>
      </c>
      <c r="N558" s="220">
        <v>0</v>
      </c>
      <c r="O558" s="220">
        <v>0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841</v>
      </c>
      <c r="C559" s="221" t="s">
        <v>178</v>
      </c>
      <c r="D559" s="221" t="s">
        <v>493</v>
      </c>
      <c r="E559" s="127">
        <v>84060200</v>
      </c>
      <c r="F559" s="126" t="s">
        <v>187</v>
      </c>
      <c r="G559" s="220">
        <v>-1666.66</v>
      </c>
      <c r="H559" s="121">
        <v>0</v>
      </c>
      <c r="I559" s="220">
        <v>-1666.66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842</v>
      </c>
      <c r="C560" s="221" t="s">
        <v>178</v>
      </c>
      <c r="D560" s="221" t="s">
        <v>429</v>
      </c>
      <c r="E560" s="127">
        <v>84060300</v>
      </c>
      <c r="F560" s="126" t="s">
        <v>188</v>
      </c>
      <c r="G560" s="220">
        <v>-59.02</v>
      </c>
      <c r="H560" s="121">
        <v>0</v>
      </c>
      <c r="I560" s="220">
        <v>-59.02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843</v>
      </c>
      <c r="C561" s="221" t="s">
        <v>178</v>
      </c>
      <c r="D561" s="221" t="s">
        <v>362</v>
      </c>
      <c r="E561" s="127">
        <v>84060400</v>
      </c>
      <c r="F561" s="126" t="s">
        <v>189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844</v>
      </c>
      <c r="C562" s="221" t="s">
        <v>178</v>
      </c>
      <c r="D562" s="221" t="s">
        <v>493</v>
      </c>
      <c r="E562" s="127">
        <v>84060500</v>
      </c>
      <c r="F562" s="126" t="s">
        <v>190</v>
      </c>
      <c r="G562" s="220">
        <v>0</v>
      </c>
      <c r="H562" s="121">
        <v>0</v>
      </c>
      <c r="I562" s="220">
        <v>0</v>
      </c>
      <c r="J562" s="220">
        <v>0</v>
      </c>
      <c r="K562" s="220">
        <v>0</v>
      </c>
      <c r="L562" s="220">
        <v>0</v>
      </c>
      <c r="M562" s="220">
        <v>0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845</v>
      </c>
      <c r="C563" s="221" t="s">
        <v>178</v>
      </c>
      <c r="D563" s="221" t="s">
        <v>399</v>
      </c>
      <c r="E563" s="127">
        <v>84070100</v>
      </c>
      <c r="F563" s="126" t="s">
        <v>191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846</v>
      </c>
      <c r="C564" s="221" t="s">
        <v>178</v>
      </c>
      <c r="D564" s="221" t="s">
        <v>399</v>
      </c>
      <c r="E564" s="127">
        <v>84070200</v>
      </c>
      <c r="F564" s="128" t="s">
        <v>192</v>
      </c>
      <c r="G564" s="220">
        <v>-546.03</v>
      </c>
      <c r="H564" s="121">
        <v>0</v>
      </c>
      <c r="I564" s="220">
        <v>-546.03</v>
      </c>
      <c r="J564" s="220">
        <v>0</v>
      </c>
      <c r="K564" s="220">
        <v>0</v>
      </c>
      <c r="L564" s="220">
        <v>0</v>
      </c>
      <c r="M564" s="220">
        <v>0</v>
      </c>
      <c r="N564" s="220">
        <v>0</v>
      </c>
      <c r="O564" s="220">
        <v>0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847</v>
      </c>
      <c r="C565" s="221" t="s">
        <v>178</v>
      </c>
      <c r="D565" s="221" t="s">
        <v>396</v>
      </c>
      <c r="E565" s="127">
        <v>84070300</v>
      </c>
      <c r="F565" s="128" t="s">
        <v>193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848</v>
      </c>
      <c r="C566" s="221" t="s">
        <v>178</v>
      </c>
      <c r="D566" s="221" t="s">
        <v>396</v>
      </c>
      <c r="E566" s="127">
        <v>84100100</v>
      </c>
      <c r="F566" s="128" t="s">
        <v>194</v>
      </c>
      <c r="G566" s="220">
        <v>-710.82</v>
      </c>
      <c r="H566" s="121">
        <v>0</v>
      </c>
      <c r="I566" s="220">
        <v>-710.82</v>
      </c>
      <c r="J566" s="220">
        <v>0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849</v>
      </c>
      <c r="C567" s="221" t="s">
        <v>152</v>
      </c>
      <c r="D567" s="221" t="s">
        <v>396</v>
      </c>
      <c r="E567" s="127">
        <v>84100200</v>
      </c>
      <c r="F567" s="126" t="s">
        <v>195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850</v>
      </c>
      <c r="C568" s="221"/>
      <c r="D568" s="221"/>
      <c r="E568" s="127">
        <v>84110800</v>
      </c>
      <c r="F568" s="126" t="s">
        <v>196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851</v>
      </c>
      <c r="C569" s="221" t="s">
        <v>178</v>
      </c>
      <c r="D569" s="221" t="s">
        <v>366</v>
      </c>
      <c r="E569" s="127">
        <v>84120000</v>
      </c>
      <c r="F569" s="128" t="s">
        <v>197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852</v>
      </c>
      <c r="C570" s="221" t="s">
        <v>178</v>
      </c>
      <c r="D570" s="221" t="s">
        <v>399</v>
      </c>
      <c r="E570" s="127">
        <v>84130000</v>
      </c>
      <c r="F570" s="126" t="s">
        <v>198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853</v>
      </c>
      <c r="C571" s="221" t="s">
        <v>178</v>
      </c>
      <c r="D571" s="221" t="s">
        <v>399</v>
      </c>
      <c r="E571" s="127">
        <v>84140100</v>
      </c>
      <c r="F571" s="126" t="s">
        <v>199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854</v>
      </c>
      <c r="C572" s="221" t="s">
        <v>178</v>
      </c>
      <c r="D572" s="221" t="s">
        <v>399</v>
      </c>
      <c r="E572" s="127">
        <v>84140200</v>
      </c>
      <c r="F572" s="126" t="s">
        <v>200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855</v>
      </c>
      <c r="C573" s="221" t="s">
        <v>178</v>
      </c>
      <c r="D573" s="221" t="s">
        <v>399</v>
      </c>
      <c r="E573" s="127">
        <v>84140300</v>
      </c>
      <c r="F573" s="126" t="s">
        <v>201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856</v>
      </c>
      <c r="C574" s="221" t="s">
        <v>178</v>
      </c>
      <c r="D574" s="221" t="s">
        <v>399</v>
      </c>
      <c r="E574" s="127">
        <v>84140400</v>
      </c>
      <c r="F574" s="126" t="s">
        <v>202</v>
      </c>
      <c r="G574" s="220">
        <v>0</v>
      </c>
      <c r="H574" s="121">
        <v>0</v>
      </c>
      <c r="I574" s="220">
        <v>0</v>
      </c>
      <c r="J574" s="220">
        <v>0</v>
      </c>
      <c r="K574" s="220">
        <v>0</v>
      </c>
      <c r="L574" s="220">
        <v>0</v>
      </c>
      <c r="M574" s="220">
        <v>0</v>
      </c>
      <c r="N574" s="220">
        <v>0</v>
      </c>
      <c r="O574" s="220">
        <v>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857</v>
      </c>
      <c r="C575" s="221" t="s">
        <v>178</v>
      </c>
      <c r="D575" s="221" t="s">
        <v>399</v>
      </c>
      <c r="E575" s="127">
        <v>84140500</v>
      </c>
      <c r="F575" s="126" t="s">
        <v>203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858</v>
      </c>
      <c r="C576" s="221" t="s">
        <v>178</v>
      </c>
      <c r="D576" s="221" t="s">
        <v>562</v>
      </c>
      <c r="E576" s="127">
        <v>84150000</v>
      </c>
      <c r="F576" s="128" t="s">
        <v>204</v>
      </c>
      <c r="G576" s="220">
        <v>-500</v>
      </c>
      <c r="H576" s="121">
        <v>0</v>
      </c>
      <c r="I576" s="220">
        <v>-500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859</v>
      </c>
      <c r="C577" s="221" t="s">
        <v>178</v>
      </c>
      <c r="D577" s="221" t="s">
        <v>564</v>
      </c>
      <c r="E577" s="127">
        <v>84160300</v>
      </c>
      <c r="F577" s="128" t="s">
        <v>205</v>
      </c>
      <c r="G577" s="220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860</v>
      </c>
      <c r="C578" s="221" t="s">
        <v>178</v>
      </c>
      <c r="D578" s="221" t="s">
        <v>360</v>
      </c>
      <c r="E578" s="127">
        <v>84160400</v>
      </c>
      <c r="F578" s="128" t="s">
        <v>206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861</v>
      </c>
      <c r="C579" s="226" t="s">
        <v>74</v>
      </c>
      <c r="D579" s="226" t="s">
        <v>399</v>
      </c>
      <c r="E579" s="145">
        <v>84160600</v>
      </c>
      <c r="F579" s="144" t="s">
        <v>207</v>
      </c>
      <c r="G579" s="219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862</v>
      </c>
      <c r="C580" s="221" t="s">
        <v>178</v>
      </c>
      <c r="D580" s="221" t="s">
        <v>396</v>
      </c>
      <c r="E580" s="123">
        <v>84210000</v>
      </c>
      <c r="F580" s="128" t="s">
        <v>208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863</v>
      </c>
      <c r="C581" s="221" t="s">
        <v>178</v>
      </c>
      <c r="D581" s="221" t="s">
        <v>399</v>
      </c>
      <c r="E581" s="127">
        <v>84230000</v>
      </c>
      <c r="F581" s="128" t="s">
        <v>209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864</v>
      </c>
      <c r="C582" s="221" t="s">
        <v>178</v>
      </c>
      <c r="D582" s="221" t="s">
        <v>396</v>
      </c>
      <c r="E582" s="123">
        <v>84240000</v>
      </c>
      <c r="F582" s="128" t="s">
        <v>210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865</v>
      </c>
      <c r="C583" s="221" t="s">
        <v>178</v>
      </c>
      <c r="D583" s="221" t="s">
        <v>399</v>
      </c>
      <c r="E583" s="123">
        <v>84250100</v>
      </c>
      <c r="F583" s="122" t="s">
        <v>211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866</v>
      </c>
      <c r="C584" s="221" t="s">
        <v>178</v>
      </c>
      <c r="D584" s="221" t="s">
        <v>399</v>
      </c>
      <c r="E584" s="123">
        <v>84250200</v>
      </c>
      <c r="F584" s="122" t="s">
        <v>212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867</v>
      </c>
      <c r="C585" s="221" t="s">
        <v>178</v>
      </c>
      <c r="D585" s="221" t="s">
        <v>396</v>
      </c>
      <c r="E585" s="123">
        <v>84250300</v>
      </c>
      <c r="F585" s="122" t="s">
        <v>213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868</v>
      </c>
      <c r="C586" s="221" t="s">
        <v>178</v>
      </c>
      <c r="D586" s="221" t="s">
        <v>399</v>
      </c>
      <c r="E586" s="123">
        <v>84250400</v>
      </c>
      <c r="F586" s="122" t="s">
        <v>214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869</v>
      </c>
      <c r="C587" s="221" t="s">
        <v>178</v>
      </c>
      <c r="D587" s="221" t="s">
        <v>399</v>
      </c>
      <c r="E587" s="123">
        <v>84250500</v>
      </c>
      <c r="F587" s="122" t="s">
        <v>215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870</v>
      </c>
      <c r="C588" s="221" t="s">
        <v>178</v>
      </c>
      <c r="D588" s="221" t="s">
        <v>399</v>
      </c>
      <c r="E588" s="127">
        <v>84250600</v>
      </c>
      <c r="F588" s="126" t="s">
        <v>216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871</v>
      </c>
      <c r="C589" s="221" t="s">
        <v>178</v>
      </c>
      <c r="D589" s="221" t="s">
        <v>399</v>
      </c>
      <c r="E589" s="123">
        <v>84250700</v>
      </c>
      <c r="F589" s="122" t="s">
        <v>217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872</v>
      </c>
      <c r="C590" s="221" t="s">
        <v>178</v>
      </c>
      <c r="D590" s="221" t="s">
        <v>399</v>
      </c>
      <c r="E590" s="123">
        <v>84250800</v>
      </c>
      <c r="F590" s="122" t="s">
        <v>218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873</v>
      </c>
      <c r="C591" s="221" t="s">
        <v>178</v>
      </c>
      <c r="D591" s="221" t="s">
        <v>399</v>
      </c>
      <c r="E591" s="123">
        <v>84250900</v>
      </c>
      <c r="F591" s="122" t="s">
        <v>219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874</v>
      </c>
      <c r="C592" s="221" t="s">
        <v>178</v>
      </c>
      <c r="D592" s="221" t="s">
        <v>399</v>
      </c>
      <c r="E592" s="123">
        <v>84251000</v>
      </c>
      <c r="F592" s="122" t="s">
        <v>220</v>
      </c>
      <c r="G592" s="220">
        <v>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875</v>
      </c>
      <c r="C593" s="221" t="s">
        <v>178</v>
      </c>
      <c r="D593" s="221" t="s">
        <v>399</v>
      </c>
      <c r="E593" s="127">
        <v>84251200</v>
      </c>
      <c r="F593" s="126" t="s">
        <v>221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876</v>
      </c>
      <c r="C594" s="221" t="s">
        <v>178</v>
      </c>
      <c r="D594" s="221" t="s">
        <v>360</v>
      </c>
      <c r="E594" s="127">
        <v>84251300</v>
      </c>
      <c r="F594" s="126" t="s">
        <v>222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877</v>
      </c>
      <c r="C595" s="221" t="s">
        <v>178</v>
      </c>
      <c r="D595" s="221" t="s">
        <v>362</v>
      </c>
      <c r="E595" s="127">
        <v>84260000</v>
      </c>
      <c r="F595" s="128" t="s">
        <v>223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878</v>
      </c>
      <c r="C596" s="221" t="s">
        <v>178</v>
      </c>
      <c r="D596" s="221" t="s">
        <v>360</v>
      </c>
      <c r="E596" s="123">
        <v>84280000</v>
      </c>
      <c r="F596" s="128" t="s">
        <v>178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879</v>
      </c>
      <c r="C597" s="221" t="s">
        <v>178</v>
      </c>
      <c r="D597" s="221" t="s">
        <v>399</v>
      </c>
      <c r="E597" s="123">
        <v>84280100</v>
      </c>
      <c r="F597" s="128" t="s">
        <v>224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880</v>
      </c>
      <c r="C598" s="221" t="s">
        <v>178</v>
      </c>
      <c r="D598" s="221" t="s">
        <v>399</v>
      </c>
      <c r="E598" s="123">
        <v>84300000</v>
      </c>
      <c r="F598" s="128" t="s">
        <v>225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881</v>
      </c>
      <c r="C599" s="221" t="s">
        <v>178</v>
      </c>
      <c r="D599" s="221" t="s">
        <v>399</v>
      </c>
      <c r="E599" s="123">
        <v>84330100</v>
      </c>
      <c r="F599" s="128" t="s">
        <v>226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882</v>
      </c>
      <c r="C600" s="221" t="s">
        <v>178</v>
      </c>
      <c r="D600" s="221" t="s">
        <v>399</v>
      </c>
      <c r="E600" s="127">
        <v>84360400</v>
      </c>
      <c r="F600" s="126" t="s">
        <v>227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883</v>
      </c>
      <c r="C601" s="221" t="s">
        <v>178</v>
      </c>
      <c r="D601" s="221" t="s">
        <v>387</v>
      </c>
      <c r="E601" s="123">
        <v>84360600</v>
      </c>
      <c r="F601" s="122" t="s">
        <v>228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idden="1" outlineLevel="2" x14ac:dyDescent="0.3">
      <c r="A602" s="114">
        <v>602</v>
      </c>
      <c r="B602" s="210" t="s">
        <v>884</v>
      </c>
      <c r="C602" s="221" t="s">
        <v>178</v>
      </c>
      <c r="D602" s="221" t="s">
        <v>399</v>
      </c>
      <c r="E602" s="123">
        <v>84360700</v>
      </c>
      <c r="F602" s="122" t="s">
        <v>229</v>
      </c>
      <c r="G602" s="220">
        <v>0</v>
      </c>
      <c r="H602" s="121">
        <v>0</v>
      </c>
      <c r="I602" s="220">
        <v>0</v>
      </c>
      <c r="J602" s="220">
        <v>0</v>
      </c>
      <c r="K602" s="220">
        <v>0</v>
      </c>
      <c r="L602" s="220">
        <v>0</v>
      </c>
      <c r="M602" s="220">
        <v>0</v>
      </c>
      <c r="N602" s="220">
        <v>0</v>
      </c>
      <c r="O602" s="220">
        <v>0</v>
      </c>
      <c r="P602" s="220">
        <v>0</v>
      </c>
      <c r="Q602" s="220">
        <v>0</v>
      </c>
      <c r="R602" s="220">
        <v>0</v>
      </c>
      <c r="S602" s="220">
        <v>0</v>
      </c>
      <c r="T602" s="220">
        <v>0</v>
      </c>
    </row>
    <row r="603" spans="1:20" hidden="1" outlineLevel="2" x14ac:dyDescent="0.3">
      <c r="A603" s="114">
        <v>603</v>
      </c>
      <c r="B603" s="210" t="s">
        <v>885</v>
      </c>
      <c r="C603" s="221" t="s">
        <v>178</v>
      </c>
      <c r="D603" s="221" t="s">
        <v>387</v>
      </c>
      <c r="E603" s="123">
        <v>94300000</v>
      </c>
      <c r="F603" s="128" t="s">
        <v>230</v>
      </c>
      <c r="G603" s="220">
        <v>0</v>
      </c>
      <c r="H603" s="121">
        <v>0</v>
      </c>
      <c r="I603" s="220">
        <v>0</v>
      </c>
      <c r="J603" s="220">
        <v>0</v>
      </c>
      <c r="K603" s="220">
        <v>0</v>
      </c>
      <c r="L603" s="220">
        <v>0</v>
      </c>
      <c r="M603" s="220">
        <v>0</v>
      </c>
      <c r="N603" s="220">
        <v>0</v>
      </c>
      <c r="O603" s="220">
        <v>0</v>
      </c>
      <c r="P603" s="220">
        <v>0</v>
      </c>
      <c r="Q603" s="220">
        <v>0</v>
      </c>
      <c r="R603" s="220">
        <v>0</v>
      </c>
      <c r="S603" s="220">
        <v>0</v>
      </c>
      <c r="T603" s="220">
        <v>0</v>
      </c>
    </row>
    <row r="604" spans="1:20" ht="5.7" customHeight="1" outlineLevel="1" collapsed="1" x14ac:dyDescent="0.3">
      <c r="A604" s="114">
        <v>604</v>
      </c>
      <c r="B604" s="210" t="s">
        <v>689</v>
      </c>
      <c r="C604" s="223"/>
      <c r="D604" s="223"/>
      <c r="E604" s="130">
        <v>1</v>
      </c>
      <c r="F604" s="141"/>
      <c r="G604" s="141"/>
      <c r="H604" s="142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</row>
    <row r="605" spans="1:20" outlineLevel="1" collapsed="1" x14ac:dyDescent="0.3">
      <c r="A605" s="114">
        <v>605</v>
      </c>
      <c r="B605" s="210" t="s">
        <v>689</v>
      </c>
      <c r="C605" s="223"/>
      <c r="D605" s="223"/>
      <c r="E605" s="119">
        <v>1</v>
      </c>
      <c r="F605" s="140" t="s">
        <v>231</v>
      </c>
      <c r="G605" s="138">
        <v>0</v>
      </c>
      <c r="H605" s="139">
        <v>0</v>
      </c>
      <c r="I605" s="138">
        <v>0</v>
      </c>
      <c r="J605" s="138">
        <v>0</v>
      </c>
      <c r="K605" s="138">
        <v>0</v>
      </c>
      <c r="L605" s="138">
        <v>0</v>
      </c>
      <c r="M605" s="138">
        <v>0</v>
      </c>
      <c r="N605" s="138">
        <v>0</v>
      </c>
      <c r="O605" s="138">
        <v>0</v>
      </c>
      <c r="P605" s="138">
        <v>0</v>
      </c>
      <c r="Q605" s="138">
        <v>0</v>
      </c>
      <c r="R605" s="138">
        <v>0</v>
      </c>
      <c r="S605" s="138">
        <v>0</v>
      </c>
      <c r="T605" s="138">
        <v>0</v>
      </c>
    </row>
    <row r="606" spans="1:20" hidden="1" outlineLevel="2" x14ac:dyDescent="0.3">
      <c r="A606" s="114">
        <v>606</v>
      </c>
      <c r="B606" s="210" t="s">
        <v>886</v>
      </c>
      <c r="C606" s="221" t="s">
        <v>592</v>
      </c>
      <c r="D606" s="221" t="s">
        <v>396</v>
      </c>
      <c r="E606" s="127">
        <v>84090100</v>
      </c>
      <c r="F606" s="126" t="s">
        <v>232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idden="1" outlineLevel="2" x14ac:dyDescent="0.3">
      <c r="A607" s="114">
        <v>607</v>
      </c>
      <c r="B607" s="210" t="s">
        <v>887</v>
      </c>
      <c r="C607" s="221" t="s">
        <v>592</v>
      </c>
      <c r="D607" s="221" t="s">
        <v>396</v>
      </c>
      <c r="E607" s="127">
        <v>84090200</v>
      </c>
      <c r="F607" s="126" t="s">
        <v>233</v>
      </c>
      <c r="G607" s="220">
        <v>0</v>
      </c>
      <c r="H607" s="121">
        <v>0</v>
      </c>
      <c r="I607" s="220">
        <v>0</v>
      </c>
      <c r="J607" s="220">
        <v>0</v>
      </c>
      <c r="K607" s="220">
        <v>0</v>
      </c>
      <c r="L607" s="220">
        <v>0</v>
      </c>
      <c r="M607" s="220">
        <v>0</v>
      </c>
      <c r="N607" s="220">
        <v>0</v>
      </c>
      <c r="O607" s="220">
        <v>0</v>
      </c>
      <c r="P607" s="220">
        <v>0</v>
      </c>
      <c r="Q607" s="220">
        <v>0</v>
      </c>
      <c r="R607" s="220">
        <v>0</v>
      </c>
      <c r="S607" s="220">
        <v>0</v>
      </c>
      <c r="T607" s="220">
        <v>0</v>
      </c>
    </row>
    <row r="608" spans="1:20" hidden="1" outlineLevel="2" x14ac:dyDescent="0.3">
      <c r="A608" s="114">
        <v>608</v>
      </c>
      <c r="B608" s="210" t="s">
        <v>888</v>
      </c>
      <c r="C608" s="221" t="s">
        <v>592</v>
      </c>
      <c r="D608" s="221" t="s">
        <v>396</v>
      </c>
      <c r="E608" s="127">
        <v>84090300</v>
      </c>
      <c r="F608" s="126" t="s">
        <v>234</v>
      </c>
      <c r="G608" s="220">
        <v>0</v>
      </c>
      <c r="H608" s="121">
        <v>0</v>
      </c>
      <c r="I608" s="220">
        <v>0</v>
      </c>
      <c r="J608" s="220">
        <v>0</v>
      </c>
      <c r="K608" s="220">
        <v>0</v>
      </c>
      <c r="L608" s="220">
        <v>0</v>
      </c>
      <c r="M608" s="220">
        <v>0</v>
      </c>
      <c r="N608" s="220">
        <v>0</v>
      </c>
      <c r="O608" s="220">
        <v>0</v>
      </c>
      <c r="P608" s="220">
        <v>0</v>
      </c>
      <c r="Q608" s="220">
        <v>0</v>
      </c>
      <c r="R608" s="220">
        <v>0</v>
      </c>
      <c r="S608" s="220">
        <v>0</v>
      </c>
      <c r="T608" s="220">
        <v>0</v>
      </c>
    </row>
    <row r="609" spans="1:20" ht="5.7" customHeight="1" outlineLevel="1" collapsed="1" x14ac:dyDescent="0.3">
      <c r="A609" s="114">
        <v>609</v>
      </c>
      <c r="B609" s="210" t="s">
        <v>689</v>
      </c>
      <c r="C609" s="223"/>
      <c r="D609" s="223"/>
      <c r="E609" s="130">
        <v>1</v>
      </c>
      <c r="F609" s="141"/>
      <c r="G609" s="141"/>
      <c r="H609" s="142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</row>
    <row r="610" spans="1:20" outlineLevel="1" collapsed="1" x14ac:dyDescent="0.3">
      <c r="A610" s="114">
        <v>610</v>
      </c>
      <c r="B610" s="210" t="s">
        <v>689</v>
      </c>
      <c r="C610" s="223"/>
      <c r="D610" s="223"/>
      <c r="E610" s="119">
        <v>1</v>
      </c>
      <c r="F610" s="140" t="s">
        <v>235</v>
      </c>
      <c r="G610" s="138">
        <v>0</v>
      </c>
      <c r="H610" s="139">
        <v>0</v>
      </c>
      <c r="I610" s="138">
        <v>0</v>
      </c>
      <c r="J610" s="138">
        <v>0</v>
      </c>
      <c r="K610" s="138">
        <v>0</v>
      </c>
      <c r="L610" s="138">
        <v>0</v>
      </c>
      <c r="M610" s="138">
        <v>0</v>
      </c>
      <c r="N610" s="138">
        <v>0</v>
      </c>
      <c r="O610" s="138">
        <v>0</v>
      </c>
      <c r="P610" s="138">
        <v>0</v>
      </c>
      <c r="Q610" s="138">
        <v>0</v>
      </c>
      <c r="R610" s="138">
        <v>0</v>
      </c>
      <c r="S610" s="138">
        <v>0</v>
      </c>
      <c r="T610" s="138">
        <v>0</v>
      </c>
    </row>
    <row r="611" spans="1:20" hidden="1" outlineLevel="2" x14ac:dyDescent="0.3">
      <c r="A611" s="114">
        <v>611</v>
      </c>
      <c r="B611" s="210" t="s">
        <v>889</v>
      </c>
      <c r="C611" s="221" t="s">
        <v>236</v>
      </c>
      <c r="D611" s="221" t="s">
        <v>372</v>
      </c>
      <c r="E611" s="224">
        <v>84020400</v>
      </c>
      <c r="F611" s="227" t="s">
        <v>236</v>
      </c>
      <c r="G611" s="220">
        <v>0</v>
      </c>
      <c r="H611" s="121">
        <v>0</v>
      </c>
      <c r="I611" s="220">
        <v>0</v>
      </c>
      <c r="J611" s="220">
        <v>0</v>
      </c>
      <c r="K611" s="220">
        <v>0</v>
      </c>
      <c r="L611" s="220">
        <v>0</v>
      </c>
      <c r="M611" s="220">
        <v>0</v>
      </c>
      <c r="N611" s="220">
        <v>0</v>
      </c>
      <c r="O611" s="220">
        <v>0</v>
      </c>
      <c r="P611" s="220">
        <v>0</v>
      </c>
      <c r="Q611" s="220">
        <v>0</v>
      </c>
      <c r="R611" s="220">
        <v>0</v>
      </c>
      <c r="S611" s="220">
        <v>0</v>
      </c>
      <c r="T611" s="220">
        <v>0</v>
      </c>
    </row>
    <row r="612" spans="1:20" ht="5.7" customHeight="1" outlineLevel="1" collapsed="1" x14ac:dyDescent="0.3">
      <c r="A612" s="114">
        <v>612</v>
      </c>
      <c r="B612" s="210" t="s">
        <v>336</v>
      </c>
      <c r="C612" s="223"/>
      <c r="D612" s="223"/>
      <c r="E612" s="130"/>
      <c r="F612" s="141"/>
      <c r="G612" s="141"/>
      <c r="H612" s="142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19">
        <v>1</v>
      </c>
      <c r="F613" s="140" t="s">
        <v>237</v>
      </c>
      <c r="G613" s="138">
        <v>0</v>
      </c>
      <c r="H613" s="139">
        <v>0</v>
      </c>
      <c r="I613" s="138">
        <v>0</v>
      </c>
      <c r="J613" s="138">
        <v>0</v>
      </c>
      <c r="K613" s="138">
        <v>0</v>
      </c>
      <c r="L613" s="138">
        <v>0</v>
      </c>
      <c r="M613" s="138">
        <v>0</v>
      </c>
      <c r="N613" s="138">
        <v>0</v>
      </c>
      <c r="O613" s="138">
        <v>0</v>
      </c>
      <c r="P613" s="138">
        <v>0</v>
      </c>
      <c r="Q613" s="138">
        <v>0</v>
      </c>
      <c r="R613" s="138">
        <v>0</v>
      </c>
      <c r="S613" s="138">
        <v>0</v>
      </c>
      <c r="T613" s="138">
        <v>0</v>
      </c>
    </row>
    <row r="614" spans="1:20" hidden="1" outlineLevel="2" x14ac:dyDescent="0.3">
      <c r="A614" s="114">
        <v>614</v>
      </c>
      <c r="B614" s="210" t="s">
        <v>890</v>
      </c>
      <c r="C614" s="221" t="s">
        <v>85</v>
      </c>
      <c r="D614" s="221" t="s">
        <v>372</v>
      </c>
      <c r="E614" s="224">
        <v>84020500</v>
      </c>
      <c r="F614" s="227" t="s">
        <v>238</v>
      </c>
      <c r="G614" s="220">
        <v>0</v>
      </c>
      <c r="H614" s="121">
        <v>0</v>
      </c>
      <c r="I614" s="220">
        <v>0</v>
      </c>
      <c r="J614" s="220">
        <v>0</v>
      </c>
      <c r="K614" s="220">
        <v>0</v>
      </c>
      <c r="L614" s="220">
        <v>0</v>
      </c>
      <c r="M614" s="220">
        <v>0</v>
      </c>
      <c r="N614" s="220">
        <v>0</v>
      </c>
      <c r="O614" s="220">
        <v>0</v>
      </c>
      <c r="P614" s="220">
        <v>0</v>
      </c>
      <c r="Q614" s="220">
        <v>0</v>
      </c>
      <c r="R614" s="220">
        <v>0</v>
      </c>
      <c r="S614" s="220">
        <v>0</v>
      </c>
      <c r="T614" s="220">
        <v>0</v>
      </c>
    </row>
    <row r="615" spans="1:20" outlineLevel="1" collapsed="1" x14ac:dyDescent="0.3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</row>
    <row r="616" spans="1:20" ht="15.6" outlineLevel="1" x14ac:dyDescent="0.3">
      <c r="A616" s="114">
        <v>616</v>
      </c>
      <c r="B616" s="210" t="s">
        <v>689</v>
      </c>
      <c r="C616" s="223"/>
      <c r="D616" s="223"/>
      <c r="E616" s="135">
        <v>1</v>
      </c>
      <c r="F616" s="134" t="s">
        <v>239</v>
      </c>
      <c r="G616" s="133">
        <v>-2816402.0799999991</v>
      </c>
      <c r="H616" s="133">
        <v>0</v>
      </c>
      <c r="I616" s="133">
        <v>-2816402.0799999991</v>
      </c>
      <c r="J616" s="133">
        <v>0</v>
      </c>
      <c r="K616" s="133">
        <v>0</v>
      </c>
      <c r="L616" s="133">
        <v>0</v>
      </c>
      <c r="M616" s="133">
        <v>0</v>
      </c>
      <c r="N616" s="133">
        <v>0</v>
      </c>
      <c r="O616" s="133">
        <v>0</v>
      </c>
      <c r="P616" s="133">
        <v>0</v>
      </c>
      <c r="Q616" s="133">
        <v>0</v>
      </c>
      <c r="R616" s="133">
        <v>0</v>
      </c>
      <c r="S616" s="133">
        <v>0</v>
      </c>
      <c r="T616" s="133">
        <v>0</v>
      </c>
    </row>
    <row r="617" spans="1:20" ht="15" outlineLevel="1" thickBot="1" x14ac:dyDescent="0.35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32"/>
      <c r="P617" s="132"/>
      <c r="Q617" s="132"/>
      <c r="R617" s="132"/>
      <c r="S617" s="113"/>
      <c r="T617" s="113"/>
    </row>
    <row r="618" spans="1:20" ht="15" outlineLevel="1" thickBot="1" x14ac:dyDescent="0.35">
      <c r="A618" s="114">
        <v>618</v>
      </c>
      <c r="B618" s="210" t="s">
        <v>689</v>
      </c>
      <c r="C618" s="223"/>
      <c r="D618" s="223"/>
      <c r="E618" s="130">
        <v>1</v>
      </c>
      <c r="F618" s="131" t="s">
        <v>240</v>
      </c>
      <c r="G618" s="115">
        <v>-2810868.9899999993</v>
      </c>
      <c r="H618" s="115">
        <v>0</v>
      </c>
      <c r="I618" s="115">
        <v>-2810868.9899999993</v>
      </c>
      <c r="J618" s="115">
        <v>0</v>
      </c>
      <c r="K618" s="115">
        <v>0</v>
      </c>
      <c r="L618" s="115">
        <v>0</v>
      </c>
      <c r="M618" s="115">
        <v>0</v>
      </c>
      <c r="N618" s="115">
        <v>0</v>
      </c>
      <c r="O618" s="115">
        <v>0</v>
      </c>
      <c r="P618" s="115">
        <v>0</v>
      </c>
      <c r="Q618" s="115">
        <v>0</v>
      </c>
      <c r="R618" s="115">
        <v>0</v>
      </c>
      <c r="S618" s="115">
        <v>0</v>
      </c>
      <c r="T618" s="115">
        <v>0</v>
      </c>
    </row>
    <row r="619" spans="1:20" outlineLevel="1" x14ac:dyDescent="0.3">
      <c r="A619" s="114">
        <v>619</v>
      </c>
      <c r="B619" s="210" t="s">
        <v>689</v>
      </c>
      <c r="C619" s="223"/>
      <c r="D619" s="223"/>
      <c r="E619" s="130">
        <v>1</v>
      </c>
      <c r="F619" s="113"/>
      <c r="G619" s="118"/>
      <c r="H619" s="129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</row>
    <row r="620" spans="1:20" outlineLevel="1" collapsed="1" x14ac:dyDescent="0.3">
      <c r="A620" s="114">
        <v>620</v>
      </c>
      <c r="B620" s="210" t="s">
        <v>689</v>
      </c>
      <c r="C620" s="223"/>
      <c r="D620" s="223"/>
      <c r="E620" s="119">
        <v>1</v>
      </c>
      <c r="F620" s="125" t="s">
        <v>319</v>
      </c>
      <c r="G620" s="124">
        <v>0</v>
      </c>
      <c r="H620" s="124">
        <v>0</v>
      </c>
      <c r="I620" s="124">
        <v>0</v>
      </c>
      <c r="J620" s="124">
        <v>0</v>
      </c>
      <c r="K620" s="124">
        <v>0</v>
      </c>
      <c r="L620" s="124">
        <v>0</v>
      </c>
      <c r="M620" s="124">
        <v>0</v>
      </c>
      <c r="N620" s="124">
        <v>0</v>
      </c>
      <c r="O620" s="124">
        <v>0</v>
      </c>
      <c r="P620" s="124">
        <v>0</v>
      </c>
      <c r="Q620" s="124">
        <v>0</v>
      </c>
      <c r="R620" s="124">
        <v>0</v>
      </c>
      <c r="S620" s="124">
        <v>0</v>
      </c>
      <c r="T620" s="124">
        <v>0</v>
      </c>
    </row>
    <row r="621" spans="1:20" hidden="1" outlineLevel="2" x14ac:dyDescent="0.3">
      <c r="A621" s="114">
        <v>621</v>
      </c>
      <c r="B621" s="210" t="s">
        <v>891</v>
      </c>
      <c r="C621" s="221" t="s">
        <v>598</v>
      </c>
      <c r="D621" s="221" t="s">
        <v>366</v>
      </c>
      <c r="E621" s="123">
        <v>83100000</v>
      </c>
      <c r="F621" s="122" t="s">
        <v>318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892</v>
      </c>
      <c r="C622" s="221" t="s">
        <v>598</v>
      </c>
      <c r="D622" s="221" t="s">
        <v>366</v>
      </c>
      <c r="E622" s="127">
        <v>83100100</v>
      </c>
      <c r="F622" s="126" t="s">
        <v>317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hidden="1" outlineLevel="2" x14ac:dyDescent="0.3">
      <c r="A623" s="114">
        <v>623</v>
      </c>
      <c r="B623" s="210" t="s">
        <v>893</v>
      </c>
      <c r="C623" s="221" t="s">
        <v>598</v>
      </c>
      <c r="D623" s="221" t="s">
        <v>366</v>
      </c>
      <c r="E623" s="123">
        <v>83200000</v>
      </c>
      <c r="F623" s="122" t="s">
        <v>316</v>
      </c>
      <c r="G623" s="220">
        <v>0</v>
      </c>
      <c r="H623" s="121">
        <v>0</v>
      </c>
      <c r="I623" s="220">
        <v>0</v>
      </c>
      <c r="J623" s="220">
        <v>0</v>
      </c>
      <c r="K623" s="220">
        <v>0</v>
      </c>
      <c r="L623" s="220">
        <v>0</v>
      </c>
      <c r="M623" s="220">
        <v>0</v>
      </c>
      <c r="N623" s="220">
        <v>0</v>
      </c>
      <c r="O623" s="220">
        <v>0</v>
      </c>
      <c r="P623" s="220">
        <v>0</v>
      </c>
      <c r="Q623" s="220">
        <v>0</v>
      </c>
      <c r="R623" s="220">
        <v>0</v>
      </c>
      <c r="S623" s="220">
        <v>0</v>
      </c>
      <c r="T623" s="220">
        <v>0</v>
      </c>
    </row>
    <row r="624" spans="1:20" hidden="1" outlineLevel="2" x14ac:dyDescent="0.3">
      <c r="A624" s="114">
        <v>624</v>
      </c>
      <c r="B624" s="210" t="s">
        <v>894</v>
      </c>
      <c r="C624" s="221" t="s">
        <v>602</v>
      </c>
      <c r="D624" s="221" t="s">
        <v>366</v>
      </c>
      <c r="E624" s="123">
        <v>83300000</v>
      </c>
      <c r="F624" s="122" t="s">
        <v>315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outlineLevel="1" collapsed="1" x14ac:dyDescent="0.3">
      <c r="A625" s="114">
        <v>625</v>
      </c>
      <c r="B625" s="210" t="s">
        <v>689</v>
      </c>
      <c r="C625" s="223"/>
      <c r="D625" s="223"/>
      <c r="E625" s="119">
        <v>1</v>
      </c>
      <c r="F625" s="125" t="s">
        <v>314</v>
      </c>
      <c r="G625" s="124">
        <v>-315046.52999999997</v>
      </c>
      <c r="H625" s="124">
        <v>0</v>
      </c>
      <c r="I625" s="124">
        <v>-315046.52999999997</v>
      </c>
      <c r="J625" s="124">
        <v>0</v>
      </c>
      <c r="K625" s="124">
        <v>0</v>
      </c>
      <c r="L625" s="124">
        <v>0</v>
      </c>
      <c r="M625" s="124">
        <v>0</v>
      </c>
      <c r="N625" s="124">
        <v>0</v>
      </c>
      <c r="O625" s="124">
        <v>0</v>
      </c>
      <c r="P625" s="124">
        <v>0</v>
      </c>
      <c r="Q625" s="124">
        <v>0</v>
      </c>
      <c r="R625" s="124">
        <v>0</v>
      </c>
      <c r="S625" s="124">
        <v>0</v>
      </c>
      <c r="T625" s="124">
        <v>0</v>
      </c>
    </row>
    <row r="626" spans="1:20" hidden="1" outlineLevel="2" x14ac:dyDescent="0.3">
      <c r="A626" s="114">
        <v>626</v>
      </c>
      <c r="B626" s="210" t="s">
        <v>895</v>
      </c>
      <c r="C626" s="221" t="s">
        <v>604</v>
      </c>
      <c r="D626" s="221" t="s">
        <v>396</v>
      </c>
      <c r="E626" s="127">
        <v>70200100</v>
      </c>
      <c r="F626" s="126" t="s">
        <v>313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896</v>
      </c>
      <c r="C627" s="221" t="s">
        <v>606</v>
      </c>
      <c r="D627" s="221" t="s">
        <v>366</v>
      </c>
      <c r="E627" s="127">
        <v>71100000</v>
      </c>
      <c r="F627" s="126" t="s">
        <v>312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897</v>
      </c>
      <c r="C628" s="221" t="s">
        <v>606</v>
      </c>
      <c r="D628" s="221" t="s">
        <v>387</v>
      </c>
      <c r="E628" s="127">
        <v>71110000</v>
      </c>
      <c r="F628" s="126" t="s">
        <v>311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898</v>
      </c>
      <c r="C629" s="221" t="s">
        <v>606</v>
      </c>
      <c r="D629" s="221" t="s">
        <v>366</v>
      </c>
      <c r="E629" s="127">
        <v>71400000</v>
      </c>
      <c r="F629" s="126" t="s">
        <v>310</v>
      </c>
      <c r="G629" s="220">
        <v>0</v>
      </c>
      <c r="H629" s="121">
        <v>0</v>
      </c>
      <c r="I629" s="220">
        <v>0</v>
      </c>
      <c r="J629" s="220">
        <v>0</v>
      </c>
      <c r="K629" s="220">
        <v>0</v>
      </c>
      <c r="L629" s="220">
        <v>0</v>
      </c>
      <c r="M629" s="220">
        <v>0</v>
      </c>
      <c r="N629" s="220">
        <v>0</v>
      </c>
      <c r="O629" s="220">
        <v>0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899</v>
      </c>
      <c r="C630" s="221" t="s">
        <v>606</v>
      </c>
      <c r="D630" s="221" t="s">
        <v>387</v>
      </c>
      <c r="E630" s="127">
        <v>73300000</v>
      </c>
      <c r="F630" s="126" t="s">
        <v>309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900</v>
      </c>
      <c r="C631" s="221" t="s">
        <v>606</v>
      </c>
      <c r="D631" s="221" t="s">
        <v>387</v>
      </c>
      <c r="E631" s="127">
        <v>73600000</v>
      </c>
      <c r="F631" s="126" t="s">
        <v>308</v>
      </c>
      <c r="G631" s="220">
        <v>-269714.34999999998</v>
      </c>
      <c r="H631" s="121">
        <v>0</v>
      </c>
      <c r="I631" s="220">
        <v>-269714.34999999998</v>
      </c>
      <c r="J631" s="220">
        <v>0</v>
      </c>
      <c r="K631" s="220">
        <v>0</v>
      </c>
      <c r="L631" s="220">
        <v>0</v>
      </c>
      <c r="M631" s="220">
        <v>0</v>
      </c>
      <c r="N631" s="220">
        <v>0</v>
      </c>
      <c r="O631" s="220">
        <v>0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901</v>
      </c>
      <c r="C632" s="221" t="s">
        <v>606</v>
      </c>
      <c r="D632" s="221" t="s">
        <v>387</v>
      </c>
      <c r="E632" s="127">
        <v>74100000</v>
      </c>
      <c r="F632" s="126" t="s">
        <v>307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902</v>
      </c>
      <c r="C633" s="221" t="s">
        <v>606</v>
      </c>
      <c r="D633" s="221" t="s">
        <v>387</v>
      </c>
      <c r="E633" s="127">
        <v>74200000</v>
      </c>
      <c r="F633" s="126" t="s">
        <v>306</v>
      </c>
      <c r="G633" s="220">
        <v>-45332.18</v>
      </c>
      <c r="H633" s="121">
        <v>0</v>
      </c>
      <c r="I633" s="220">
        <v>-45332.18</v>
      </c>
      <c r="J633" s="220">
        <v>0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903</v>
      </c>
      <c r="C634" s="221" t="s">
        <v>606</v>
      </c>
      <c r="D634" s="221" t="s">
        <v>614</v>
      </c>
      <c r="E634" s="127">
        <v>74200100</v>
      </c>
      <c r="F634" s="126" t="s">
        <v>305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904</v>
      </c>
      <c r="C635" s="221" t="s">
        <v>606</v>
      </c>
      <c r="D635" s="221" t="s">
        <v>399</v>
      </c>
      <c r="E635" s="127">
        <v>74200200</v>
      </c>
      <c r="F635" s="126" t="s">
        <v>304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hidden="1" outlineLevel="2" x14ac:dyDescent="0.3">
      <c r="A636" s="114">
        <v>636</v>
      </c>
      <c r="B636" s="210" t="s">
        <v>905</v>
      </c>
      <c r="C636" s="221" t="s">
        <v>606</v>
      </c>
      <c r="D636" s="221" t="s">
        <v>366</v>
      </c>
      <c r="E636" s="127">
        <v>74200300</v>
      </c>
      <c r="F636" s="126" t="s">
        <v>303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hidden="1" outlineLevel="2" x14ac:dyDescent="0.3">
      <c r="A637" s="114">
        <v>637</v>
      </c>
      <c r="B637" s="210" t="s">
        <v>906</v>
      </c>
      <c r="C637" s="221" t="s">
        <v>606</v>
      </c>
      <c r="D637" s="221" t="s">
        <v>387</v>
      </c>
      <c r="E637" s="127">
        <v>74200400</v>
      </c>
      <c r="F637" s="126" t="s">
        <v>302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907</v>
      </c>
      <c r="C638" s="233" t="s">
        <v>606</v>
      </c>
      <c r="D638" s="233" t="s">
        <v>387</v>
      </c>
      <c r="E638" s="127">
        <v>74200500</v>
      </c>
      <c r="F638" s="126" t="s">
        <v>301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908</v>
      </c>
      <c r="C639" s="233" t="s">
        <v>606</v>
      </c>
      <c r="D639" s="233" t="s">
        <v>387</v>
      </c>
      <c r="E639" s="127">
        <v>74400000</v>
      </c>
      <c r="F639" s="126" t="s">
        <v>300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909</v>
      </c>
      <c r="C640" s="233" t="s">
        <v>606</v>
      </c>
      <c r="D640" s="233" t="s">
        <v>387</v>
      </c>
      <c r="E640" s="127">
        <v>74401000</v>
      </c>
      <c r="F640" s="126" t="s">
        <v>283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910</v>
      </c>
      <c r="C641" s="233" t="s">
        <v>606</v>
      </c>
      <c r="D641" s="233" t="s">
        <v>387</v>
      </c>
      <c r="E641" s="127">
        <v>74500000</v>
      </c>
      <c r="F641" s="126" t="s">
        <v>299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911</v>
      </c>
      <c r="C642" s="233" t="s">
        <v>606</v>
      </c>
      <c r="D642" s="233" t="s">
        <v>387</v>
      </c>
      <c r="E642" s="127">
        <v>74600000</v>
      </c>
      <c r="F642" s="126" t="s">
        <v>298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912</v>
      </c>
      <c r="C643" s="233" t="s">
        <v>606</v>
      </c>
      <c r="D643" s="233" t="s">
        <v>387</v>
      </c>
      <c r="E643" s="127">
        <v>74600001</v>
      </c>
      <c r="F643" s="126" t="s">
        <v>297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913</v>
      </c>
      <c r="C644" s="233" t="s">
        <v>606</v>
      </c>
      <c r="D644" s="233" t="s">
        <v>387</v>
      </c>
      <c r="E644" s="127">
        <v>74600100</v>
      </c>
      <c r="F644" s="126" t="s">
        <v>296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914</v>
      </c>
      <c r="C645" s="233" t="s">
        <v>606</v>
      </c>
      <c r="D645" s="233" t="s">
        <v>387</v>
      </c>
      <c r="E645" s="127">
        <v>74600400</v>
      </c>
      <c r="F645" s="126" t="s">
        <v>295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915</v>
      </c>
      <c r="C646" s="233" t="s">
        <v>606</v>
      </c>
      <c r="D646" s="233" t="s">
        <v>387</v>
      </c>
      <c r="E646" s="127">
        <v>74700000</v>
      </c>
      <c r="F646" s="126" t="s">
        <v>294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916</v>
      </c>
      <c r="C647" s="233" t="s">
        <v>606</v>
      </c>
      <c r="D647" s="233" t="s">
        <v>387</v>
      </c>
      <c r="E647" s="127">
        <v>80830000</v>
      </c>
      <c r="F647" s="126" t="s">
        <v>293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s="234" customFormat="1" hidden="1" outlineLevel="2" x14ac:dyDescent="0.3">
      <c r="A648" s="114">
        <v>648</v>
      </c>
      <c r="B648" s="210" t="s">
        <v>917</v>
      </c>
      <c r="C648" s="233" t="s">
        <v>606</v>
      </c>
      <c r="D648" s="233" t="s">
        <v>387</v>
      </c>
      <c r="E648" s="127">
        <v>80850000</v>
      </c>
      <c r="F648" s="126" t="s">
        <v>292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s="234" customFormat="1" hidden="1" outlineLevel="2" x14ac:dyDescent="0.3">
      <c r="A649" s="114">
        <v>649</v>
      </c>
      <c r="B649" s="210" t="s">
        <v>918</v>
      </c>
      <c r="C649" s="233" t="s">
        <v>606</v>
      </c>
      <c r="D649" s="233" t="s">
        <v>387</v>
      </c>
      <c r="E649" s="127">
        <v>80850001</v>
      </c>
      <c r="F649" s="126" t="s">
        <v>291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919</v>
      </c>
      <c r="C650" s="221" t="s">
        <v>606</v>
      </c>
      <c r="D650" s="221" t="s">
        <v>396</v>
      </c>
      <c r="E650" s="127">
        <v>84270000</v>
      </c>
      <c r="F650" s="126" t="s">
        <v>290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920</v>
      </c>
      <c r="C651" s="221" t="s">
        <v>606</v>
      </c>
      <c r="D651" s="221" t="s">
        <v>366</v>
      </c>
      <c r="E651" s="127">
        <v>84310000</v>
      </c>
      <c r="F651" s="126" t="s">
        <v>289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921</v>
      </c>
      <c r="C652" s="221" t="s">
        <v>606</v>
      </c>
      <c r="D652" s="221" t="s">
        <v>387</v>
      </c>
      <c r="E652" s="127">
        <v>84320000</v>
      </c>
      <c r="F652" s="126" t="s">
        <v>288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922</v>
      </c>
      <c r="C653" s="221" t="s">
        <v>606</v>
      </c>
      <c r="D653" s="221" t="s">
        <v>387</v>
      </c>
      <c r="E653" s="127">
        <v>84330000</v>
      </c>
      <c r="F653" s="126" t="s">
        <v>287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923</v>
      </c>
      <c r="C654" s="221" t="s">
        <v>606</v>
      </c>
      <c r="D654" s="221" t="s">
        <v>635</v>
      </c>
      <c r="E654" s="127">
        <v>84350000</v>
      </c>
      <c r="F654" s="126" t="s">
        <v>286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924</v>
      </c>
      <c r="C655" s="221" t="s">
        <v>606</v>
      </c>
      <c r="D655" s="221" t="s">
        <v>396</v>
      </c>
      <c r="E655" s="127">
        <v>85400400</v>
      </c>
      <c r="F655" s="126" t="s">
        <v>285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925</v>
      </c>
      <c r="C656" s="221" t="s">
        <v>606</v>
      </c>
      <c r="D656" s="221" t="s">
        <v>387</v>
      </c>
      <c r="E656" s="127">
        <v>85500000</v>
      </c>
      <c r="F656" s="126" t="s">
        <v>284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926</v>
      </c>
      <c r="C657" s="221" t="s">
        <v>606</v>
      </c>
      <c r="D657" s="221" t="s">
        <v>387</v>
      </c>
      <c r="E657" s="127">
        <v>85501000</v>
      </c>
      <c r="F657" s="126" t="s">
        <v>283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927</v>
      </c>
      <c r="C658" s="221" t="s">
        <v>604</v>
      </c>
      <c r="D658" s="221" t="s">
        <v>396</v>
      </c>
      <c r="E658" s="127">
        <v>90200100</v>
      </c>
      <c r="F658" s="126" t="s">
        <v>282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928</v>
      </c>
      <c r="C659" s="221" t="s">
        <v>606</v>
      </c>
      <c r="D659" s="221" t="s">
        <v>366</v>
      </c>
      <c r="E659" s="127">
        <v>97200000</v>
      </c>
      <c r="F659" s="126" t="s">
        <v>281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929</v>
      </c>
      <c r="C660" s="221" t="s">
        <v>606</v>
      </c>
      <c r="D660" s="221" t="s">
        <v>366</v>
      </c>
      <c r="E660" s="127">
        <v>97200100</v>
      </c>
      <c r="F660" s="126" t="s">
        <v>280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930</v>
      </c>
      <c r="C661" s="221" t="s">
        <v>606</v>
      </c>
      <c r="D661" s="221" t="s">
        <v>366</v>
      </c>
      <c r="E661" s="127">
        <v>97200200</v>
      </c>
      <c r="F661" s="126" t="s">
        <v>279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931</v>
      </c>
      <c r="C662" s="221" t="s">
        <v>606</v>
      </c>
      <c r="D662" s="221" t="s">
        <v>366</v>
      </c>
      <c r="E662" s="127">
        <v>97200300</v>
      </c>
      <c r="F662" s="126" t="s">
        <v>278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932</v>
      </c>
      <c r="C663" s="221" t="s">
        <v>606</v>
      </c>
      <c r="D663" s="221" t="s">
        <v>387</v>
      </c>
      <c r="E663" s="127">
        <v>97200400</v>
      </c>
      <c r="F663" s="126" t="s">
        <v>277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933</v>
      </c>
      <c r="C664" s="221" t="s">
        <v>606</v>
      </c>
      <c r="D664" s="221" t="s">
        <v>387</v>
      </c>
      <c r="E664" s="127">
        <v>97200500</v>
      </c>
      <c r="F664" s="126" t="s">
        <v>276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934</v>
      </c>
      <c r="C665" s="221" t="s">
        <v>606</v>
      </c>
      <c r="D665" s="221" t="s">
        <v>387</v>
      </c>
      <c r="E665" s="127">
        <v>97500000</v>
      </c>
      <c r="F665" s="126" t="s">
        <v>275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935</v>
      </c>
      <c r="C666" s="221" t="s">
        <v>606</v>
      </c>
      <c r="D666" s="221" t="s">
        <v>387</v>
      </c>
      <c r="E666" s="127">
        <v>97500100</v>
      </c>
      <c r="F666" s="126" t="s">
        <v>274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936</v>
      </c>
      <c r="C667" s="221" t="s">
        <v>606</v>
      </c>
      <c r="D667" s="221" t="s">
        <v>387</v>
      </c>
      <c r="E667" s="127">
        <v>97510000</v>
      </c>
      <c r="F667" s="128" t="s">
        <v>273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937</v>
      </c>
      <c r="C668" s="221" t="s">
        <v>606</v>
      </c>
      <c r="D668" s="221" t="s">
        <v>387</v>
      </c>
      <c r="E668" s="127">
        <v>97600000</v>
      </c>
      <c r="F668" s="128" t="s">
        <v>272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938</v>
      </c>
      <c r="C669" s="221" t="s">
        <v>606</v>
      </c>
      <c r="D669" s="221" t="s">
        <v>387</v>
      </c>
      <c r="E669" s="127">
        <v>97600200</v>
      </c>
      <c r="F669" s="128" t="s">
        <v>271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939</v>
      </c>
      <c r="C670" s="221" t="s">
        <v>606</v>
      </c>
      <c r="D670" s="221" t="s">
        <v>387</v>
      </c>
      <c r="E670" s="127">
        <v>97600300</v>
      </c>
      <c r="F670" s="128" t="s">
        <v>270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940</v>
      </c>
      <c r="C671" s="221" t="s">
        <v>606</v>
      </c>
      <c r="D671" s="221" t="s">
        <v>387</v>
      </c>
      <c r="E671" s="127">
        <v>97700000</v>
      </c>
      <c r="F671" s="126" t="s">
        <v>269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941</v>
      </c>
      <c r="C672" s="221" t="s">
        <v>606</v>
      </c>
      <c r="D672" s="221" t="s">
        <v>387</v>
      </c>
      <c r="E672" s="127">
        <v>97800000</v>
      </c>
      <c r="F672" s="126" t="s">
        <v>268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942</v>
      </c>
      <c r="C673" s="221" t="s">
        <v>606</v>
      </c>
      <c r="D673" s="221" t="s">
        <v>387</v>
      </c>
      <c r="E673" s="127">
        <v>97800100</v>
      </c>
      <c r="F673" s="126" t="s">
        <v>267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943</v>
      </c>
      <c r="C674" s="221" t="s">
        <v>606</v>
      </c>
      <c r="D674" s="221" t="s">
        <v>387</v>
      </c>
      <c r="E674" s="127">
        <v>97800200</v>
      </c>
      <c r="F674" s="126" t="s">
        <v>266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hidden="1" outlineLevel="2" x14ac:dyDescent="0.3">
      <c r="A675" s="114">
        <v>675</v>
      </c>
      <c r="B675" s="210" t="s">
        <v>944</v>
      </c>
      <c r="C675" s="221" t="s">
        <v>606</v>
      </c>
      <c r="D675" s="221" t="s">
        <v>387</v>
      </c>
      <c r="E675" s="127">
        <v>97800300</v>
      </c>
      <c r="F675" s="126" t="s">
        <v>265</v>
      </c>
      <c r="G675" s="220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945</v>
      </c>
      <c r="C676" s="221" t="s">
        <v>606</v>
      </c>
      <c r="D676" s="221" t="s">
        <v>387</v>
      </c>
      <c r="E676" s="127">
        <v>97800500</v>
      </c>
      <c r="F676" s="126" t="s">
        <v>264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263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946</v>
      </c>
      <c r="C678" s="221" t="s">
        <v>659</v>
      </c>
      <c r="D678" s="221" t="s">
        <v>396</v>
      </c>
      <c r="E678" s="123">
        <v>98100000</v>
      </c>
      <c r="F678" s="122" t="s">
        <v>262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outlineLevel="1" collapsed="1" x14ac:dyDescent="0.3">
      <c r="A679" s="114">
        <v>679</v>
      </c>
      <c r="B679" s="210" t="s">
        <v>689</v>
      </c>
      <c r="C679" s="223"/>
      <c r="D679" s="223"/>
      <c r="E679" s="119">
        <v>1</v>
      </c>
      <c r="F679" s="125" t="s">
        <v>261</v>
      </c>
      <c r="G679" s="124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947</v>
      </c>
      <c r="C680" s="221" t="s">
        <v>661</v>
      </c>
      <c r="D680" s="221" t="s">
        <v>396</v>
      </c>
      <c r="E680" s="123">
        <v>73200000</v>
      </c>
      <c r="F680" s="122" t="s">
        <v>260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948</v>
      </c>
      <c r="C681" s="221" t="s">
        <v>661</v>
      </c>
      <c r="D681" s="221" t="s">
        <v>396</v>
      </c>
      <c r="E681" s="123">
        <v>85100000</v>
      </c>
      <c r="F681" s="122" t="s">
        <v>259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949</v>
      </c>
      <c r="C682" s="221" t="s">
        <v>661</v>
      </c>
      <c r="D682" s="221" t="s">
        <v>396</v>
      </c>
      <c r="E682" s="123">
        <v>85100100</v>
      </c>
      <c r="F682" s="122" t="s">
        <v>258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950</v>
      </c>
      <c r="C683" s="221" t="s">
        <v>661</v>
      </c>
      <c r="D683" s="221" t="s">
        <v>396</v>
      </c>
      <c r="E683" s="123">
        <v>85100200</v>
      </c>
      <c r="F683" s="122" t="s">
        <v>257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951</v>
      </c>
      <c r="C684" s="221" t="s">
        <v>661</v>
      </c>
      <c r="D684" s="221" t="s">
        <v>396</v>
      </c>
      <c r="E684" s="123">
        <v>85200000</v>
      </c>
      <c r="F684" s="122" t="s">
        <v>256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idden="1" outlineLevel="2" x14ac:dyDescent="0.3">
      <c r="A685" s="114">
        <v>685</v>
      </c>
      <c r="B685" s="210" t="s">
        <v>952</v>
      </c>
      <c r="C685" s="221" t="s">
        <v>661</v>
      </c>
      <c r="D685" s="221" t="s">
        <v>396</v>
      </c>
      <c r="E685" s="123">
        <v>85400100</v>
      </c>
      <c r="F685" s="122" t="s">
        <v>255</v>
      </c>
      <c r="G685" s="220">
        <v>0</v>
      </c>
      <c r="H685" s="121">
        <v>0</v>
      </c>
      <c r="I685" s="220">
        <v>0</v>
      </c>
      <c r="J685" s="220">
        <v>0</v>
      </c>
      <c r="K685" s="220">
        <v>0</v>
      </c>
      <c r="L685" s="220">
        <v>0</v>
      </c>
      <c r="M685" s="220">
        <v>0</v>
      </c>
      <c r="N685" s="220">
        <v>0</v>
      </c>
      <c r="O685" s="220">
        <v>0</v>
      </c>
      <c r="P685" s="220">
        <v>0</v>
      </c>
      <c r="Q685" s="220">
        <v>0</v>
      </c>
      <c r="R685" s="220">
        <v>0</v>
      </c>
      <c r="S685" s="220">
        <v>0</v>
      </c>
      <c r="T685" s="220">
        <v>0</v>
      </c>
    </row>
    <row r="686" spans="1:20" hidden="1" outlineLevel="2" x14ac:dyDescent="0.3">
      <c r="A686" s="114">
        <v>686</v>
      </c>
      <c r="B686" s="210" t="s">
        <v>953</v>
      </c>
      <c r="C686" s="221" t="s">
        <v>661</v>
      </c>
      <c r="D686" s="221" t="s">
        <v>396</v>
      </c>
      <c r="E686" s="123">
        <v>85400200</v>
      </c>
      <c r="F686" s="122" t="s">
        <v>254</v>
      </c>
      <c r="G686" s="220">
        <v>0</v>
      </c>
      <c r="H686" s="121">
        <v>0</v>
      </c>
      <c r="I686" s="220">
        <v>0</v>
      </c>
      <c r="J686" s="220">
        <v>0</v>
      </c>
      <c r="K686" s="220">
        <v>0</v>
      </c>
      <c r="L686" s="220">
        <v>0</v>
      </c>
      <c r="M686" s="220">
        <v>0</v>
      </c>
      <c r="N686" s="220">
        <v>0</v>
      </c>
      <c r="O686" s="220">
        <v>0</v>
      </c>
      <c r="P686" s="220">
        <v>0</v>
      </c>
      <c r="Q686" s="220">
        <v>0</v>
      </c>
      <c r="R686" s="220">
        <v>0</v>
      </c>
      <c r="S686" s="220">
        <v>0</v>
      </c>
      <c r="T686" s="220">
        <v>0</v>
      </c>
    </row>
    <row r="687" spans="1:20" ht="15" outlineLevel="1" collapsed="1" thickBot="1" x14ac:dyDescent="0.35">
      <c r="A687" s="114">
        <v>687</v>
      </c>
      <c r="B687" s="210" t="s">
        <v>336</v>
      </c>
      <c r="C687" s="113"/>
      <c r="D687" s="113"/>
      <c r="E687" s="119"/>
      <c r="F687" s="113"/>
      <c r="G687" s="118"/>
      <c r="H687" s="121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</row>
    <row r="688" spans="1:20" ht="15" outlineLevel="1" thickBot="1" x14ac:dyDescent="0.35">
      <c r="A688" s="114">
        <v>688</v>
      </c>
      <c r="B688" s="210" t="s">
        <v>336</v>
      </c>
      <c r="C688" s="113"/>
      <c r="D688" s="113"/>
      <c r="E688" s="113"/>
      <c r="F688" s="116" t="s">
        <v>253</v>
      </c>
      <c r="G688" s="115">
        <v>-3125915.5199999991</v>
      </c>
      <c r="H688" s="115">
        <v>0</v>
      </c>
      <c r="I688" s="115">
        <v>-3125915.5199999991</v>
      </c>
      <c r="J688" s="115">
        <v>0</v>
      </c>
      <c r="K688" s="115">
        <v>0</v>
      </c>
      <c r="L688" s="115">
        <v>0</v>
      </c>
      <c r="M688" s="115">
        <v>0</v>
      </c>
      <c r="N688" s="115">
        <v>0</v>
      </c>
      <c r="O688" s="115">
        <v>0</v>
      </c>
      <c r="P688" s="115">
        <v>0</v>
      </c>
      <c r="Q688" s="115">
        <v>0</v>
      </c>
      <c r="R688" s="115">
        <v>0</v>
      </c>
      <c r="S688" s="115">
        <v>0</v>
      </c>
      <c r="T688" s="115">
        <v>0</v>
      </c>
    </row>
    <row r="689" spans="1:20" ht="15" outlineLevel="1" thickBot="1" x14ac:dyDescent="0.35">
      <c r="A689" s="114">
        <v>689</v>
      </c>
      <c r="B689" s="210" t="s">
        <v>336</v>
      </c>
    </row>
    <row r="690" spans="1:20" ht="15" outlineLevel="1" collapsed="1" thickBot="1" x14ac:dyDescent="0.35">
      <c r="A690" s="114">
        <v>690</v>
      </c>
      <c r="B690" s="210" t="s">
        <v>336</v>
      </c>
      <c r="E690" s="113"/>
      <c r="F690" s="112" t="s">
        <v>252</v>
      </c>
      <c r="G690" s="111">
        <v>0</v>
      </c>
      <c r="H690" s="111">
        <v>0</v>
      </c>
      <c r="I690" s="111">
        <v>0</v>
      </c>
      <c r="J690" s="111">
        <v>0</v>
      </c>
      <c r="K690" s="111">
        <v>0</v>
      </c>
      <c r="L690" s="111">
        <v>0</v>
      </c>
      <c r="M690" s="111">
        <v>0</v>
      </c>
      <c r="N690" s="111">
        <v>0</v>
      </c>
      <c r="O690" s="111">
        <v>0</v>
      </c>
      <c r="P690" s="111">
        <v>0</v>
      </c>
      <c r="Q690" s="111">
        <v>0</v>
      </c>
      <c r="R690" s="111">
        <v>0</v>
      </c>
      <c r="S690" s="111">
        <v>0</v>
      </c>
      <c r="T690" s="111">
        <v>0</v>
      </c>
    </row>
    <row r="691" spans="1:20" hidden="1" outlineLevel="2" x14ac:dyDescent="0.3">
      <c r="A691" s="114">
        <v>691</v>
      </c>
      <c r="B691" s="210" t="s">
        <v>954</v>
      </c>
      <c r="E691" s="123">
        <v>880002</v>
      </c>
      <c r="F691" s="180" t="s">
        <v>251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955</v>
      </c>
      <c r="E692" s="123">
        <v>880004</v>
      </c>
      <c r="F692" s="180" t="s">
        <v>250</v>
      </c>
      <c r="G692" s="220">
        <v>0</v>
      </c>
      <c r="H692" s="121">
        <v>0</v>
      </c>
      <c r="I692" s="237"/>
      <c r="J692" s="237"/>
      <c r="K692" s="237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956</v>
      </c>
      <c r="E693" s="123">
        <v>880005</v>
      </c>
      <c r="F693" s="180" t="s">
        <v>249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957</v>
      </c>
      <c r="E694" s="123">
        <v>880006</v>
      </c>
      <c r="F694" s="180" t="s">
        <v>248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958</v>
      </c>
      <c r="E695" s="123">
        <v>880007</v>
      </c>
      <c r="F695" s="180" t="s">
        <v>247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959</v>
      </c>
      <c r="E696" s="123">
        <v>880008</v>
      </c>
      <c r="F696" s="180" t="s">
        <v>246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960</v>
      </c>
      <c r="E697" s="123">
        <v>880009</v>
      </c>
      <c r="F697" s="180" t="s">
        <v>245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961</v>
      </c>
      <c r="E698" s="123">
        <v>880010</v>
      </c>
      <c r="F698" s="180" t="s">
        <v>244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962</v>
      </c>
      <c r="E699" s="123">
        <v>880011</v>
      </c>
      <c r="F699" s="180" t="s">
        <v>243</v>
      </c>
      <c r="G699" s="220">
        <v>0</v>
      </c>
      <c r="H699" s="121">
        <v>0</v>
      </c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</row>
    <row r="700" spans="1:20" hidden="1" outlineLevel="2" x14ac:dyDescent="0.3">
      <c r="A700" s="114">
        <v>700</v>
      </c>
      <c r="B700" s="210" t="s">
        <v>963</v>
      </c>
      <c r="E700" s="123">
        <v>880012</v>
      </c>
      <c r="F700" s="180" t="s">
        <v>242</v>
      </c>
      <c r="G700" s="220">
        <v>0</v>
      </c>
      <c r="H700" s="121">
        <v>0</v>
      </c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</row>
    <row r="701" spans="1:20" hidden="1" outlineLevel="2" x14ac:dyDescent="0.3">
      <c r="A701" s="114">
        <v>701</v>
      </c>
      <c r="B701" s="210" t="s">
        <v>964</v>
      </c>
      <c r="E701" s="123">
        <v>880013</v>
      </c>
      <c r="F701" s="180" t="s">
        <v>241</v>
      </c>
      <c r="G701" s="220">
        <v>0</v>
      </c>
      <c r="H701" s="121">
        <v>0</v>
      </c>
      <c r="I701" s="237"/>
      <c r="J701" s="237"/>
      <c r="K701" s="237"/>
      <c r="L701" s="220"/>
      <c r="M701" s="220"/>
      <c r="N701" s="220"/>
      <c r="O701" s="220"/>
      <c r="P701" s="220"/>
      <c r="Q701" s="220"/>
      <c r="R701" s="220"/>
      <c r="S701" s="220"/>
      <c r="T701" s="220"/>
    </row>
    <row r="703" spans="1:20" ht="18" x14ac:dyDescent="0.3">
      <c r="A703" s="114">
        <v>703</v>
      </c>
      <c r="B703" s="209"/>
      <c r="C703" s="113"/>
      <c r="D703" s="113"/>
      <c r="E703" s="179" t="s">
        <v>966</v>
      </c>
      <c r="F703" s="178" t="s">
        <v>966</v>
      </c>
      <c r="G703" s="176" t="s">
        <v>965</v>
      </c>
      <c r="H703" s="177" t="s">
        <v>2</v>
      </c>
      <c r="I703" s="176">
        <v>45658</v>
      </c>
      <c r="J703" s="176">
        <v>45689</v>
      </c>
      <c r="K703" s="176">
        <v>45717</v>
      </c>
      <c r="L703" s="176">
        <v>45383</v>
      </c>
      <c r="M703" s="176">
        <v>45778</v>
      </c>
      <c r="N703" s="176">
        <v>45809</v>
      </c>
      <c r="O703" s="176">
        <v>45839</v>
      </c>
      <c r="P703" s="176">
        <v>45870</v>
      </c>
      <c r="Q703" s="176">
        <v>45901</v>
      </c>
      <c r="R703" s="176">
        <v>45931</v>
      </c>
      <c r="S703" s="176">
        <v>45962</v>
      </c>
      <c r="T703" s="176">
        <v>45992</v>
      </c>
    </row>
    <row r="704" spans="1:20" ht="18" outlineLevel="1" x14ac:dyDescent="0.35">
      <c r="A704" s="114">
        <v>704</v>
      </c>
      <c r="B704" s="210" t="s">
        <v>679</v>
      </c>
      <c r="C704" s="113"/>
      <c r="D704" s="175"/>
      <c r="E704" s="175" t="s">
        <v>3</v>
      </c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</row>
    <row r="705" spans="1:20" outlineLevel="1" collapsed="1" x14ac:dyDescent="0.3">
      <c r="A705" s="114">
        <v>705</v>
      </c>
      <c r="B705" s="211"/>
      <c r="C705" s="174" t="s">
        <v>356</v>
      </c>
      <c r="D705" s="212" t="s">
        <v>357</v>
      </c>
      <c r="E705" s="174" t="s">
        <v>4</v>
      </c>
      <c r="F705" s="168" t="s">
        <v>5</v>
      </c>
      <c r="G705" s="166">
        <v>0</v>
      </c>
      <c r="H705" s="167">
        <v>0</v>
      </c>
      <c r="I705" s="166">
        <v>0</v>
      </c>
      <c r="J705" s="166">
        <v>0</v>
      </c>
      <c r="K705" s="166">
        <v>0</v>
      </c>
      <c r="L705" s="166">
        <v>0</v>
      </c>
      <c r="M705" s="166">
        <v>0</v>
      </c>
      <c r="N705" s="166">
        <v>0</v>
      </c>
      <c r="O705" s="166">
        <v>0</v>
      </c>
      <c r="P705" s="166">
        <v>0</v>
      </c>
      <c r="Q705" s="166">
        <v>0</v>
      </c>
      <c r="R705" s="166">
        <v>0</v>
      </c>
      <c r="S705" s="166">
        <v>0</v>
      </c>
      <c r="T705" s="166">
        <v>0</v>
      </c>
    </row>
    <row r="706" spans="1:20" hidden="1" outlineLevel="2" x14ac:dyDescent="0.3">
      <c r="A706" s="114">
        <v>706</v>
      </c>
      <c r="B706" s="210" t="s">
        <v>680</v>
      </c>
      <c r="C706" s="226" t="s">
        <v>359</v>
      </c>
      <c r="D706" s="226" t="s">
        <v>360</v>
      </c>
      <c r="E706" s="159">
        <v>70200000</v>
      </c>
      <c r="F706" s="173" t="s">
        <v>6</v>
      </c>
      <c r="G706" s="219">
        <v>0</v>
      </c>
      <c r="H706" s="121">
        <v>0</v>
      </c>
      <c r="I706" s="220">
        <v>0</v>
      </c>
      <c r="J706" s="220">
        <v>0</v>
      </c>
      <c r="K706" s="220">
        <v>0</v>
      </c>
      <c r="L706" s="220">
        <v>0</v>
      </c>
      <c r="M706" s="220">
        <v>0</v>
      </c>
      <c r="N706" s="220">
        <v>0</v>
      </c>
      <c r="O706" s="220">
        <v>0</v>
      </c>
      <c r="P706" s="220">
        <v>0</v>
      </c>
      <c r="Q706" s="220">
        <v>0</v>
      </c>
      <c r="R706" s="220">
        <v>0</v>
      </c>
      <c r="S706" s="220">
        <v>0</v>
      </c>
      <c r="T706" s="220">
        <v>0</v>
      </c>
    </row>
    <row r="707" spans="1:20" hidden="1" outlineLevel="2" x14ac:dyDescent="0.3">
      <c r="A707" s="114">
        <v>707</v>
      </c>
      <c r="B707" s="210" t="s">
        <v>681</v>
      </c>
      <c r="C707" s="221" t="s">
        <v>359</v>
      </c>
      <c r="D707" s="221" t="s">
        <v>362</v>
      </c>
      <c r="E707" s="127">
        <v>70200001</v>
      </c>
      <c r="F707" s="126" t="s">
        <v>7</v>
      </c>
      <c r="G707" s="220">
        <v>0</v>
      </c>
      <c r="H707" s="121">
        <v>0</v>
      </c>
      <c r="I707" s="220">
        <v>0</v>
      </c>
      <c r="J707" s="220">
        <v>0</v>
      </c>
      <c r="K707" s="220">
        <v>0</v>
      </c>
      <c r="L707" s="220">
        <v>0</v>
      </c>
      <c r="M707" s="220">
        <v>0</v>
      </c>
      <c r="N707" s="220">
        <v>0</v>
      </c>
      <c r="O707" s="220">
        <v>0</v>
      </c>
      <c r="P707" s="220">
        <v>0</v>
      </c>
      <c r="Q707" s="220">
        <v>0</v>
      </c>
      <c r="R707" s="220">
        <v>0</v>
      </c>
      <c r="S707" s="220">
        <v>0</v>
      </c>
      <c r="T707" s="220">
        <v>0</v>
      </c>
    </row>
    <row r="708" spans="1:20" hidden="1" outlineLevel="2" x14ac:dyDescent="0.3">
      <c r="A708" s="114">
        <v>708</v>
      </c>
      <c r="B708" s="210" t="s">
        <v>682</v>
      </c>
      <c r="C708" s="221" t="s">
        <v>359</v>
      </c>
      <c r="D708" s="221" t="s">
        <v>362</v>
      </c>
      <c r="E708" s="127">
        <v>70200002</v>
      </c>
      <c r="F708" s="126" t="s">
        <v>8</v>
      </c>
      <c r="G708" s="220">
        <v>0</v>
      </c>
      <c r="H708" s="121">
        <v>0</v>
      </c>
      <c r="I708" s="220">
        <v>0</v>
      </c>
      <c r="J708" s="220">
        <v>0</v>
      </c>
      <c r="K708" s="220">
        <v>0</v>
      </c>
      <c r="L708" s="220">
        <v>0</v>
      </c>
      <c r="M708" s="220">
        <v>0</v>
      </c>
      <c r="N708" s="220">
        <v>0</v>
      </c>
      <c r="O708" s="220">
        <v>0</v>
      </c>
      <c r="P708" s="220">
        <v>0</v>
      </c>
      <c r="Q708" s="220">
        <v>0</v>
      </c>
      <c r="R708" s="220">
        <v>0</v>
      </c>
      <c r="S708" s="220">
        <v>0</v>
      </c>
      <c r="T708" s="220">
        <v>0</v>
      </c>
    </row>
    <row r="709" spans="1:20" hidden="1" outlineLevel="2" x14ac:dyDescent="0.3">
      <c r="A709" s="114">
        <v>709</v>
      </c>
      <c r="B709" s="210" t="s">
        <v>683</v>
      </c>
      <c r="C709" s="221" t="s">
        <v>359</v>
      </c>
      <c r="D709" s="222"/>
      <c r="E709" s="127">
        <v>70200003</v>
      </c>
      <c r="F709" s="126" t="s">
        <v>9</v>
      </c>
      <c r="G709" s="220">
        <v>0</v>
      </c>
      <c r="H709" s="121">
        <v>0</v>
      </c>
      <c r="I709" s="220">
        <v>0</v>
      </c>
      <c r="J709" s="220">
        <v>0</v>
      </c>
      <c r="K709" s="220">
        <v>0</v>
      </c>
      <c r="L709" s="220">
        <v>0</v>
      </c>
      <c r="M709" s="220">
        <v>0</v>
      </c>
      <c r="N709" s="220">
        <v>0</v>
      </c>
      <c r="O709" s="220">
        <v>0</v>
      </c>
      <c r="P709" s="220">
        <v>0</v>
      </c>
      <c r="Q709" s="220">
        <v>0</v>
      </c>
      <c r="R709" s="220">
        <v>0</v>
      </c>
      <c r="S709" s="220">
        <v>0</v>
      </c>
      <c r="T709" s="220">
        <v>0</v>
      </c>
    </row>
    <row r="710" spans="1:20" hidden="1" outlineLevel="2" x14ac:dyDescent="0.3">
      <c r="A710" s="114">
        <v>710</v>
      </c>
      <c r="B710" s="210" t="s">
        <v>684</v>
      </c>
      <c r="C710" s="221" t="s">
        <v>359</v>
      </c>
      <c r="D710" s="221" t="s">
        <v>366</v>
      </c>
      <c r="E710" s="127">
        <v>70200004</v>
      </c>
      <c r="F710" s="126" t="s">
        <v>10</v>
      </c>
      <c r="G710" s="220">
        <v>0</v>
      </c>
      <c r="H710" s="121">
        <v>0</v>
      </c>
      <c r="I710" s="220">
        <v>0</v>
      </c>
      <c r="J710" s="220">
        <v>0</v>
      </c>
      <c r="K710" s="220">
        <v>0</v>
      </c>
      <c r="L710" s="220">
        <v>0</v>
      </c>
      <c r="M710" s="220">
        <v>0</v>
      </c>
      <c r="N710" s="220">
        <v>0</v>
      </c>
      <c r="O710" s="220">
        <v>0</v>
      </c>
      <c r="P710" s="220">
        <v>0</v>
      </c>
      <c r="Q710" s="220">
        <v>0</v>
      </c>
      <c r="R710" s="220">
        <v>0</v>
      </c>
      <c r="S710" s="220">
        <v>0</v>
      </c>
      <c r="T710" s="220">
        <v>0</v>
      </c>
    </row>
    <row r="711" spans="1:20" hidden="1" outlineLevel="2" x14ac:dyDescent="0.3">
      <c r="A711" s="114">
        <v>711</v>
      </c>
      <c r="B711" s="210" t="s">
        <v>685</v>
      </c>
      <c r="C711" s="221" t="s">
        <v>359</v>
      </c>
      <c r="D711" s="221" t="s">
        <v>366</v>
      </c>
      <c r="E711" s="127">
        <v>70200009</v>
      </c>
      <c r="F711" s="126" t="s">
        <v>11</v>
      </c>
      <c r="G711" s="220">
        <v>0</v>
      </c>
      <c r="H711" s="121">
        <v>0</v>
      </c>
      <c r="I711" s="220">
        <v>0</v>
      </c>
      <c r="J711" s="220">
        <v>0</v>
      </c>
      <c r="K711" s="220">
        <v>0</v>
      </c>
      <c r="L711" s="220">
        <v>0</v>
      </c>
      <c r="M711" s="220">
        <v>0</v>
      </c>
      <c r="N711" s="220">
        <v>0</v>
      </c>
      <c r="O711" s="220">
        <v>0</v>
      </c>
      <c r="P711" s="220">
        <v>0</v>
      </c>
      <c r="Q711" s="220">
        <v>0</v>
      </c>
      <c r="R711" s="220">
        <v>0</v>
      </c>
      <c r="S711" s="220">
        <v>0</v>
      </c>
      <c r="T711" s="220">
        <v>0</v>
      </c>
    </row>
    <row r="712" spans="1:20" hidden="1" outlineLevel="2" x14ac:dyDescent="0.3">
      <c r="A712" s="114">
        <v>712</v>
      </c>
      <c r="B712" s="210" t="s">
        <v>686</v>
      </c>
      <c r="C712" s="221" t="s">
        <v>359</v>
      </c>
      <c r="D712" s="221" t="s">
        <v>366</v>
      </c>
      <c r="E712" s="127">
        <v>70200200</v>
      </c>
      <c r="F712" s="126" t="s">
        <v>12</v>
      </c>
      <c r="G712" s="220">
        <v>0</v>
      </c>
      <c r="H712" s="121">
        <v>0</v>
      </c>
      <c r="I712" s="220">
        <v>0</v>
      </c>
      <c r="J712" s="220">
        <v>0</v>
      </c>
      <c r="K712" s="220">
        <v>0</v>
      </c>
      <c r="L712" s="220">
        <v>0</v>
      </c>
      <c r="M712" s="220">
        <v>0</v>
      </c>
      <c r="N712" s="220">
        <v>0</v>
      </c>
      <c r="O712" s="220">
        <v>0</v>
      </c>
      <c r="P712" s="220">
        <v>0</v>
      </c>
      <c r="Q712" s="220">
        <v>0</v>
      </c>
      <c r="R712" s="220">
        <v>0</v>
      </c>
      <c r="S712" s="220">
        <v>0</v>
      </c>
      <c r="T712" s="220">
        <v>0</v>
      </c>
    </row>
    <row r="713" spans="1:20" hidden="1" outlineLevel="2" x14ac:dyDescent="0.3">
      <c r="A713" s="114">
        <v>713</v>
      </c>
      <c r="B713" s="210" t="s">
        <v>687</v>
      </c>
      <c r="C713" s="221" t="s">
        <v>359</v>
      </c>
      <c r="D713" s="221" t="s">
        <v>366</v>
      </c>
      <c r="E713" s="127">
        <v>70400000</v>
      </c>
      <c r="F713" s="126" t="s">
        <v>13</v>
      </c>
      <c r="G713" s="220">
        <v>0</v>
      </c>
      <c r="H713" s="121">
        <v>0</v>
      </c>
      <c r="I713" s="220">
        <v>0</v>
      </c>
      <c r="J713" s="220">
        <v>0</v>
      </c>
      <c r="K713" s="220">
        <v>0</v>
      </c>
      <c r="L713" s="220">
        <v>0</v>
      </c>
      <c r="M713" s="220">
        <v>0</v>
      </c>
      <c r="N713" s="220">
        <v>0</v>
      </c>
      <c r="O713" s="220">
        <v>0</v>
      </c>
      <c r="P713" s="220">
        <v>0</v>
      </c>
      <c r="Q713" s="220">
        <v>0</v>
      </c>
      <c r="R713" s="220">
        <v>0</v>
      </c>
      <c r="S713" s="220">
        <v>0</v>
      </c>
      <c r="T713" s="220">
        <v>0</v>
      </c>
    </row>
    <row r="714" spans="1:20" hidden="1" outlineLevel="2" x14ac:dyDescent="0.3">
      <c r="A714" s="114">
        <v>714</v>
      </c>
      <c r="B714" s="210" t="s">
        <v>688</v>
      </c>
      <c r="C714" s="221" t="s">
        <v>359</v>
      </c>
      <c r="D714" s="221" t="s">
        <v>366</v>
      </c>
      <c r="E714" s="127">
        <v>70430000</v>
      </c>
      <c r="F714" s="126" t="s">
        <v>14</v>
      </c>
      <c r="G714" s="220">
        <v>0</v>
      </c>
      <c r="H714" s="121">
        <v>0</v>
      </c>
      <c r="I714" s="220">
        <v>0</v>
      </c>
      <c r="J714" s="220">
        <v>0</v>
      </c>
      <c r="K714" s="220">
        <v>0</v>
      </c>
      <c r="L714" s="220">
        <v>0</v>
      </c>
      <c r="M714" s="220">
        <v>0</v>
      </c>
      <c r="N714" s="220">
        <v>0</v>
      </c>
      <c r="O714" s="220">
        <v>0</v>
      </c>
      <c r="P714" s="220">
        <v>0</v>
      </c>
      <c r="Q714" s="220">
        <v>0</v>
      </c>
      <c r="R714" s="220">
        <v>0</v>
      </c>
      <c r="S714" s="220">
        <v>0</v>
      </c>
      <c r="T714" s="220">
        <v>0</v>
      </c>
    </row>
    <row r="715" spans="1:20" ht="4.5" customHeight="1" outlineLevel="1" collapsed="1" x14ac:dyDescent="0.3">
      <c r="A715" s="114">
        <v>715</v>
      </c>
      <c r="B715" s="210" t="s">
        <v>689</v>
      </c>
      <c r="C715" s="223"/>
      <c r="D715" s="223"/>
      <c r="E715" s="135">
        <v>1</v>
      </c>
      <c r="F715" s="113"/>
      <c r="G715" s="113"/>
      <c r="H715" s="129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</row>
    <row r="716" spans="1:20" outlineLevel="1" collapsed="1" x14ac:dyDescent="0.3">
      <c r="A716" s="114">
        <v>716</v>
      </c>
      <c r="B716" s="210" t="s">
        <v>689</v>
      </c>
      <c r="C716" s="223"/>
      <c r="D716" s="223"/>
      <c r="E716" s="135">
        <v>1</v>
      </c>
      <c r="F716" s="168" t="s">
        <v>15</v>
      </c>
      <c r="G716" s="166">
        <v>0</v>
      </c>
      <c r="H716" s="167">
        <v>0</v>
      </c>
      <c r="I716" s="166">
        <v>0</v>
      </c>
      <c r="J716" s="166">
        <v>0</v>
      </c>
      <c r="K716" s="166">
        <v>0</v>
      </c>
      <c r="L716" s="166">
        <v>0</v>
      </c>
      <c r="M716" s="166">
        <v>0</v>
      </c>
      <c r="N716" s="166">
        <v>0</v>
      </c>
      <c r="O716" s="166">
        <v>0</v>
      </c>
      <c r="P716" s="166">
        <v>0</v>
      </c>
      <c r="Q716" s="166">
        <v>0</v>
      </c>
      <c r="R716" s="166">
        <v>0</v>
      </c>
      <c r="S716" s="166">
        <v>0</v>
      </c>
      <c r="T716" s="166">
        <v>0</v>
      </c>
    </row>
    <row r="717" spans="1:20" hidden="1" outlineLevel="2" x14ac:dyDescent="0.3">
      <c r="A717" s="114">
        <v>717</v>
      </c>
      <c r="B717" s="210" t="s">
        <v>690</v>
      </c>
      <c r="C717" s="221" t="s">
        <v>359</v>
      </c>
      <c r="D717" s="221" t="s">
        <v>372</v>
      </c>
      <c r="E717" s="123">
        <v>90200000</v>
      </c>
      <c r="F717" s="122" t="s">
        <v>16</v>
      </c>
      <c r="G717" s="220">
        <v>0</v>
      </c>
      <c r="H717" s="121">
        <v>0</v>
      </c>
      <c r="I717" s="220">
        <v>0</v>
      </c>
      <c r="J717" s="220">
        <v>0</v>
      </c>
      <c r="K717" s="220">
        <v>0</v>
      </c>
      <c r="L717" s="220">
        <v>0</v>
      </c>
      <c r="M717" s="220">
        <v>0</v>
      </c>
      <c r="N717" s="220">
        <v>0</v>
      </c>
      <c r="O717" s="220">
        <v>0</v>
      </c>
      <c r="P717" s="220">
        <v>0</v>
      </c>
      <c r="Q717" s="220">
        <v>0</v>
      </c>
      <c r="R717" s="220">
        <v>0</v>
      </c>
      <c r="S717" s="220">
        <v>0</v>
      </c>
      <c r="T717" s="220">
        <v>0</v>
      </c>
    </row>
    <row r="718" spans="1:20" hidden="1" outlineLevel="2" x14ac:dyDescent="0.3">
      <c r="A718" s="114">
        <v>718</v>
      </c>
      <c r="B718" s="210" t="s">
        <v>691</v>
      </c>
      <c r="C718" s="221" t="s">
        <v>359</v>
      </c>
      <c r="D718" s="221" t="s">
        <v>372</v>
      </c>
      <c r="E718" s="123">
        <v>90200001</v>
      </c>
      <c r="F718" s="122" t="s">
        <v>17</v>
      </c>
      <c r="G718" s="220">
        <v>0</v>
      </c>
      <c r="H718" s="121">
        <v>0</v>
      </c>
      <c r="I718" s="220">
        <v>0</v>
      </c>
      <c r="J718" s="220">
        <v>0</v>
      </c>
      <c r="K718" s="220">
        <v>0</v>
      </c>
      <c r="L718" s="220">
        <v>0</v>
      </c>
      <c r="M718" s="220">
        <v>0</v>
      </c>
      <c r="N718" s="220">
        <v>0</v>
      </c>
      <c r="O718" s="220">
        <v>0</v>
      </c>
      <c r="P718" s="220">
        <v>0</v>
      </c>
      <c r="Q718" s="220">
        <v>0</v>
      </c>
      <c r="R718" s="220">
        <v>0</v>
      </c>
      <c r="S718" s="220">
        <v>0</v>
      </c>
      <c r="T718" s="220">
        <v>0</v>
      </c>
    </row>
    <row r="719" spans="1:20" ht="4.5" customHeight="1" outlineLevel="1" collapsed="1" x14ac:dyDescent="0.3">
      <c r="A719" s="114">
        <v>719</v>
      </c>
      <c r="B719" s="210" t="s">
        <v>689</v>
      </c>
      <c r="C719" s="223"/>
      <c r="D719" s="223"/>
      <c r="E719" s="135">
        <v>1</v>
      </c>
      <c r="F719" s="113"/>
      <c r="G719" s="113"/>
      <c r="H719" s="129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</row>
    <row r="720" spans="1:20" outlineLevel="1" x14ac:dyDescent="0.3">
      <c r="A720" s="114">
        <v>720</v>
      </c>
      <c r="B720" s="210" t="s">
        <v>689</v>
      </c>
      <c r="C720" s="223"/>
      <c r="D720" s="223"/>
      <c r="E720" s="135">
        <v>1</v>
      </c>
      <c r="F720" s="168" t="s">
        <v>18</v>
      </c>
      <c r="G720" s="166">
        <v>0</v>
      </c>
      <c r="H720" s="167">
        <v>0</v>
      </c>
      <c r="I720" s="166">
        <v>0</v>
      </c>
      <c r="J720" s="166">
        <v>0</v>
      </c>
      <c r="K720" s="166">
        <v>0</v>
      </c>
      <c r="L720" s="166">
        <v>0</v>
      </c>
      <c r="M720" s="166">
        <v>0</v>
      </c>
      <c r="N720" s="166">
        <v>0</v>
      </c>
      <c r="O720" s="166">
        <v>0</v>
      </c>
      <c r="P720" s="166">
        <v>0</v>
      </c>
      <c r="Q720" s="166">
        <v>0</v>
      </c>
      <c r="R720" s="166">
        <v>0</v>
      </c>
      <c r="S720" s="166">
        <v>0</v>
      </c>
      <c r="T720" s="166">
        <v>0</v>
      </c>
    </row>
    <row r="721" spans="1:20" ht="4.5" customHeight="1" outlineLevel="1" x14ac:dyDescent="0.3">
      <c r="A721" s="114">
        <v>721</v>
      </c>
      <c r="B721" s="210" t="s">
        <v>689</v>
      </c>
      <c r="C721" s="223"/>
      <c r="D721" s="223"/>
      <c r="E721" s="135">
        <v>1</v>
      </c>
      <c r="F721" s="113"/>
      <c r="G721" s="113"/>
      <c r="H721" s="129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</row>
    <row r="722" spans="1:20" outlineLevel="1" collapsed="1" x14ac:dyDescent="0.3">
      <c r="A722" s="114">
        <v>722</v>
      </c>
      <c r="B722" s="210" t="s">
        <v>689</v>
      </c>
      <c r="C722" s="223"/>
      <c r="D722" s="223"/>
      <c r="E722" s="135">
        <v>1</v>
      </c>
      <c r="F722" s="168" t="s">
        <v>19</v>
      </c>
      <c r="G722" s="166">
        <v>0</v>
      </c>
      <c r="H722" s="167">
        <v>0</v>
      </c>
      <c r="I722" s="166">
        <v>0</v>
      </c>
      <c r="J722" s="166">
        <v>0</v>
      </c>
      <c r="K722" s="166">
        <v>0</v>
      </c>
      <c r="L722" s="166">
        <v>0</v>
      </c>
      <c r="M722" s="166">
        <v>0</v>
      </c>
      <c r="N722" s="166">
        <v>0</v>
      </c>
      <c r="O722" s="166">
        <v>0</v>
      </c>
      <c r="P722" s="166">
        <v>0</v>
      </c>
      <c r="Q722" s="166">
        <v>0</v>
      </c>
      <c r="R722" s="166">
        <v>0</v>
      </c>
      <c r="S722" s="166">
        <v>0</v>
      </c>
      <c r="T722" s="166">
        <v>0</v>
      </c>
    </row>
    <row r="723" spans="1:20" hidden="1" outlineLevel="2" x14ac:dyDescent="0.3">
      <c r="A723" s="114">
        <v>723</v>
      </c>
      <c r="B723" s="210" t="s">
        <v>692</v>
      </c>
      <c r="C723" s="221" t="s">
        <v>375</v>
      </c>
      <c r="D723" s="221" t="s">
        <v>372</v>
      </c>
      <c r="E723" s="224">
        <v>71900700</v>
      </c>
      <c r="F723" s="126" t="s">
        <v>20</v>
      </c>
      <c r="G723" s="220">
        <v>0</v>
      </c>
      <c r="H723" s="121">
        <v>0</v>
      </c>
      <c r="I723" s="220">
        <v>0</v>
      </c>
      <c r="J723" s="220">
        <v>0</v>
      </c>
      <c r="K723" s="220">
        <v>0</v>
      </c>
      <c r="L723" s="220">
        <v>0</v>
      </c>
      <c r="M723" s="220">
        <v>0</v>
      </c>
      <c r="N723" s="220">
        <v>0</v>
      </c>
      <c r="O723" s="220">
        <v>0</v>
      </c>
      <c r="P723" s="220">
        <v>0</v>
      </c>
      <c r="Q723" s="220">
        <v>0</v>
      </c>
      <c r="R723" s="220">
        <v>0</v>
      </c>
      <c r="S723" s="220">
        <v>0</v>
      </c>
      <c r="T723" s="220">
        <v>0</v>
      </c>
    </row>
    <row r="724" spans="1:20" ht="4.5" customHeight="1" outlineLevel="1" collapsed="1" x14ac:dyDescent="0.3">
      <c r="A724" s="114">
        <v>724</v>
      </c>
      <c r="B724" s="210" t="s">
        <v>689</v>
      </c>
      <c r="C724" s="223"/>
      <c r="D724" s="223"/>
      <c r="E724" s="135">
        <v>1</v>
      </c>
      <c r="F724" s="113"/>
      <c r="G724" s="113"/>
      <c r="H724" s="129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</row>
    <row r="725" spans="1:20" outlineLevel="1" collapsed="1" x14ac:dyDescent="0.3">
      <c r="A725" s="114">
        <v>725</v>
      </c>
      <c r="B725" s="210" t="s">
        <v>689</v>
      </c>
      <c r="C725" s="223"/>
      <c r="D725" s="223"/>
      <c r="E725" s="130">
        <v>1</v>
      </c>
      <c r="F725" s="168" t="s">
        <v>21</v>
      </c>
      <c r="G725" s="166">
        <v>0</v>
      </c>
      <c r="H725" s="167">
        <v>0</v>
      </c>
      <c r="I725" s="166">
        <v>0</v>
      </c>
      <c r="J725" s="166">
        <v>0</v>
      </c>
      <c r="K725" s="166">
        <v>0</v>
      </c>
      <c r="L725" s="166">
        <v>0</v>
      </c>
      <c r="M725" s="166">
        <v>0</v>
      </c>
      <c r="N725" s="166">
        <v>0</v>
      </c>
      <c r="O725" s="166">
        <v>0</v>
      </c>
      <c r="P725" s="166">
        <v>0</v>
      </c>
      <c r="Q725" s="166">
        <v>0</v>
      </c>
      <c r="R725" s="166">
        <v>0</v>
      </c>
      <c r="S725" s="166">
        <v>0</v>
      </c>
      <c r="T725" s="166">
        <v>0</v>
      </c>
    </row>
    <row r="726" spans="1:20" hidden="1" outlineLevel="2" x14ac:dyDescent="0.3">
      <c r="A726" s="114">
        <v>726</v>
      </c>
      <c r="B726" s="210" t="s">
        <v>693</v>
      </c>
      <c r="C726" s="221" t="s">
        <v>377</v>
      </c>
      <c r="D726" s="221" t="s">
        <v>362</v>
      </c>
      <c r="E726" s="127">
        <v>70300000</v>
      </c>
      <c r="F726" s="126" t="s">
        <v>22</v>
      </c>
      <c r="G726" s="220">
        <v>0</v>
      </c>
      <c r="H726" s="121">
        <v>0</v>
      </c>
      <c r="I726" s="220">
        <v>0</v>
      </c>
      <c r="J726" s="220">
        <v>0</v>
      </c>
      <c r="K726" s="220">
        <v>0</v>
      </c>
      <c r="L726" s="220">
        <v>0</v>
      </c>
      <c r="M726" s="220">
        <v>0</v>
      </c>
      <c r="N726" s="220">
        <v>0</v>
      </c>
      <c r="O726" s="220">
        <v>0</v>
      </c>
      <c r="P726" s="220">
        <v>0</v>
      </c>
      <c r="Q726" s="220">
        <v>0</v>
      </c>
      <c r="R726" s="220">
        <v>0</v>
      </c>
      <c r="S726" s="220">
        <v>0</v>
      </c>
      <c r="T726" s="220">
        <v>0</v>
      </c>
    </row>
    <row r="727" spans="1:20" hidden="1" outlineLevel="2" x14ac:dyDescent="0.3">
      <c r="A727" s="114">
        <v>727</v>
      </c>
      <c r="B727" s="210" t="s">
        <v>694</v>
      </c>
      <c r="C727" s="221" t="s">
        <v>377</v>
      </c>
      <c r="D727" s="221" t="s">
        <v>362</v>
      </c>
      <c r="E727" s="127">
        <v>70300200</v>
      </c>
      <c r="F727" s="126" t="s">
        <v>23</v>
      </c>
      <c r="G727" s="220">
        <v>0</v>
      </c>
      <c r="H727" s="121">
        <v>0</v>
      </c>
      <c r="I727" s="220">
        <v>0</v>
      </c>
      <c r="J727" s="220">
        <v>0</v>
      </c>
      <c r="K727" s="220">
        <v>0</v>
      </c>
      <c r="L727" s="220">
        <v>0</v>
      </c>
      <c r="M727" s="220">
        <v>0</v>
      </c>
      <c r="N727" s="220">
        <v>0</v>
      </c>
      <c r="O727" s="220">
        <v>0</v>
      </c>
      <c r="P727" s="220">
        <v>0</v>
      </c>
      <c r="Q727" s="220">
        <v>0</v>
      </c>
      <c r="R727" s="220">
        <v>0</v>
      </c>
      <c r="S727" s="220">
        <v>0</v>
      </c>
      <c r="T727" s="220">
        <v>0</v>
      </c>
    </row>
    <row r="728" spans="1:20" hidden="1" outlineLevel="2" x14ac:dyDescent="0.3">
      <c r="A728" s="114">
        <v>728</v>
      </c>
      <c r="B728" s="210" t="s">
        <v>695</v>
      </c>
      <c r="C728" s="221" t="s">
        <v>377</v>
      </c>
      <c r="D728" s="221" t="s">
        <v>372</v>
      </c>
      <c r="E728" s="127">
        <v>70300700</v>
      </c>
      <c r="F728" s="126" t="s">
        <v>24</v>
      </c>
      <c r="G728" s="220">
        <v>0</v>
      </c>
      <c r="H728" s="121">
        <v>0</v>
      </c>
      <c r="I728" s="220">
        <v>0</v>
      </c>
      <c r="J728" s="220">
        <v>0</v>
      </c>
      <c r="K728" s="220">
        <v>0</v>
      </c>
      <c r="L728" s="220">
        <v>0</v>
      </c>
      <c r="M728" s="220">
        <v>0</v>
      </c>
      <c r="N728" s="220">
        <v>0</v>
      </c>
      <c r="O728" s="220">
        <v>0</v>
      </c>
      <c r="P728" s="220">
        <v>0</v>
      </c>
      <c r="Q728" s="220">
        <v>0</v>
      </c>
      <c r="R728" s="220">
        <v>0</v>
      </c>
      <c r="S728" s="220">
        <v>0</v>
      </c>
      <c r="T728" s="220">
        <v>0</v>
      </c>
    </row>
    <row r="729" spans="1:20" hidden="1" outlineLevel="2" x14ac:dyDescent="0.3">
      <c r="A729" s="114">
        <v>729</v>
      </c>
      <c r="B729" s="210" t="s">
        <v>696</v>
      </c>
      <c r="C729" s="221" t="s">
        <v>377</v>
      </c>
      <c r="D729" s="221" t="s">
        <v>381</v>
      </c>
      <c r="E729" s="127">
        <v>70300800</v>
      </c>
      <c r="F729" s="126" t="s">
        <v>25</v>
      </c>
      <c r="G729" s="220">
        <v>0</v>
      </c>
      <c r="H729" s="121">
        <v>0</v>
      </c>
      <c r="I729" s="220">
        <v>0</v>
      </c>
      <c r="J729" s="220">
        <v>0</v>
      </c>
      <c r="K729" s="220">
        <v>0</v>
      </c>
      <c r="L729" s="220">
        <v>0</v>
      </c>
      <c r="M729" s="220">
        <v>0</v>
      </c>
      <c r="N729" s="220">
        <v>0</v>
      </c>
      <c r="O729" s="220">
        <v>0</v>
      </c>
      <c r="P729" s="220">
        <v>0</v>
      </c>
      <c r="Q729" s="220">
        <v>0</v>
      </c>
      <c r="R729" s="220">
        <v>0</v>
      </c>
      <c r="S729" s="220">
        <v>0</v>
      </c>
      <c r="T729" s="220">
        <v>0</v>
      </c>
    </row>
    <row r="730" spans="1:20" hidden="1" outlineLevel="2" x14ac:dyDescent="0.3">
      <c r="A730" s="114">
        <v>730</v>
      </c>
      <c r="B730" s="210" t="s">
        <v>697</v>
      </c>
      <c r="C730" s="221" t="s">
        <v>377</v>
      </c>
      <c r="D730" s="221" t="s">
        <v>381</v>
      </c>
      <c r="E730" s="127">
        <v>70300900</v>
      </c>
      <c r="F730" s="126" t="s">
        <v>26</v>
      </c>
      <c r="G730" s="220">
        <v>0</v>
      </c>
      <c r="H730" s="121">
        <v>0</v>
      </c>
      <c r="I730" s="220">
        <v>0</v>
      </c>
      <c r="J730" s="220">
        <v>0</v>
      </c>
      <c r="K730" s="220">
        <v>0</v>
      </c>
      <c r="L730" s="220">
        <v>0</v>
      </c>
      <c r="M730" s="220">
        <v>0</v>
      </c>
      <c r="N730" s="220">
        <v>0</v>
      </c>
      <c r="O730" s="220">
        <v>0</v>
      </c>
      <c r="P730" s="220">
        <v>0</v>
      </c>
      <c r="Q730" s="220">
        <v>0</v>
      </c>
      <c r="R730" s="220">
        <v>0</v>
      </c>
      <c r="S730" s="220">
        <v>0</v>
      </c>
      <c r="T730" s="220">
        <v>0</v>
      </c>
    </row>
    <row r="731" spans="1:20" hidden="1" outlineLevel="2" x14ac:dyDescent="0.3">
      <c r="A731" s="114">
        <v>731</v>
      </c>
      <c r="B731" s="210" t="s">
        <v>698</v>
      </c>
      <c r="C731" s="221" t="s">
        <v>377</v>
      </c>
      <c r="D731" s="221" t="s">
        <v>366</v>
      </c>
      <c r="E731" s="127">
        <v>71200000</v>
      </c>
      <c r="F731" s="126" t="s">
        <v>27</v>
      </c>
      <c r="G731" s="220">
        <v>0</v>
      </c>
      <c r="H731" s="121">
        <v>0</v>
      </c>
      <c r="I731" s="220">
        <v>0</v>
      </c>
      <c r="J731" s="220">
        <v>0</v>
      </c>
      <c r="K731" s="220">
        <v>0</v>
      </c>
      <c r="L731" s="220">
        <v>0</v>
      </c>
      <c r="M731" s="220">
        <v>0</v>
      </c>
      <c r="N731" s="220">
        <v>0</v>
      </c>
      <c r="O731" s="220">
        <v>0</v>
      </c>
      <c r="P731" s="220">
        <v>0</v>
      </c>
      <c r="Q731" s="220">
        <v>0</v>
      </c>
      <c r="R731" s="220">
        <v>0</v>
      </c>
      <c r="S731" s="220">
        <v>0</v>
      </c>
      <c r="T731" s="220">
        <v>0</v>
      </c>
    </row>
    <row r="732" spans="1:20" hidden="1" outlineLevel="2" x14ac:dyDescent="0.3">
      <c r="A732" s="114">
        <v>732</v>
      </c>
      <c r="B732" s="210" t="s">
        <v>699</v>
      </c>
      <c r="C732" s="226" t="s">
        <v>377</v>
      </c>
      <c r="D732" s="226" t="s">
        <v>385</v>
      </c>
      <c r="E732" s="145">
        <v>71200100</v>
      </c>
      <c r="F732" s="144" t="s">
        <v>28</v>
      </c>
      <c r="G732" s="219">
        <v>0</v>
      </c>
      <c r="H732" s="121">
        <v>0</v>
      </c>
      <c r="I732" s="220">
        <v>0</v>
      </c>
      <c r="J732" s="220">
        <v>0</v>
      </c>
      <c r="K732" s="220">
        <v>0</v>
      </c>
      <c r="L732" s="220">
        <v>0</v>
      </c>
      <c r="M732" s="220">
        <v>0</v>
      </c>
      <c r="N732" s="220">
        <v>0</v>
      </c>
      <c r="O732" s="220">
        <v>0</v>
      </c>
      <c r="P732" s="220">
        <v>0</v>
      </c>
      <c r="Q732" s="220">
        <v>0</v>
      </c>
      <c r="R732" s="220">
        <v>0</v>
      </c>
      <c r="S732" s="220">
        <v>0</v>
      </c>
      <c r="T732" s="220">
        <v>0</v>
      </c>
    </row>
    <row r="733" spans="1:20" hidden="1" outlineLevel="2" x14ac:dyDescent="0.3">
      <c r="A733" s="114">
        <v>733</v>
      </c>
      <c r="B733" s="210" t="s">
        <v>700</v>
      </c>
      <c r="C733" s="221" t="s">
        <v>377</v>
      </c>
      <c r="D733" s="221" t="s">
        <v>387</v>
      </c>
      <c r="E733" s="127">
        <v>71300000</v>
      </c>
      <c r="F733" s="126" t="s">
        <v>29</v>
      </c>
      <c r="G733" s="220">
        <v>0</v>
      </c>
      <c r="H733" s="121">
        <v>0</v>
      </c>
      <c r="I733" s="220">
        <v>0</v>
      </c>
      <c r="J733" s="220">
        <v>0</v>
      </c>
      <c r="K733" s="220">
        <v>0</v>
      </c>
      <c r="L733" s="220">
        <v>0</v>
      </c>
      <c r="M733" s="220">
        <v>0</v>
      </c>
      <c r="N733" s="220">
        <v>0</v>
      </c>
      <c r="O733" s="220">
        <v>0</v>
      </c>
      <c r="P733" s="220">
        <v>0</v>
      </c>
      <c r="Q733" s="220">
        <v>0</v>
      </c>
      <c r="R733" s="220">
        <v>0</v>
      </c>
      <c r="S733" s="220">
        <v>0</v>
      </c>
      <c r="T733" s="220">
        <v>0</v>
      </c>
    </row>
    <row r="734" spans="1:20" hidden="1" outlineLevel="2" x14ac:dyDescent="0.3">
      <c r="A734" s="114">
        <v>734</v>
      </c>
      <c r="B734" s="210" t="s">
        <v>701</v>
      </c>
      <c r="C734" s="221" t="s">
        <v>377</v>
      </c>
      <c r="D734" s="221" t="s">
        <v>387</v>
      </c>
      <c r="E734" s="127">
        <v>71300200</v>
      </c>
      <c r="F734" s="126" t="s">
        <v>30</v>
      </c>
      <c r="G734" s="220">
        <v>0</v>
      </c>
      <c r="H734" s="121">
        <v>0</v>
      </c>
      <c r="I734" s="220">
        <v>0</v>
      </c>
      <c r="J734" s="220">
        <v>0</v>
      </c>
      <c r="K734" s="220">
        <v>0</v>
      </c>
      <c r="L734" s="220">
        <v>0</v>
      </c>
      <c r="M734" s="220">
        <v>0</v>
      </c>
      <c r="N734" s="220">
        <v>0</v>
      </c>
      <c r="O734" s="220">
        <v>0</v>
      </c>
      <c r="P734" s="220">
        <v>0</v>
      </c>
      <c r="Q734" s="220">
        <v>0</v>
      </c>
      <c r="R734" s="220">
        <v>0</v>
      </c>
      <c r="S734" s="220">
        <v>0</v>
      </c>
      <c r="T734" s="220">
        <v>0</v>
      </c>
    </row>
    <row r="735" spans="1:20" hidden="1" outlineLevel="2" x14ac:dyDescent="0.3">
      <c r="A735" s="114">
        <v>735</v>
      </c>
      <c r="B735" s="210" t="s">
        <v>702</v>
      </c>
      <c r="C735" s="221" t="s">
        <v>377</v>
      </c>
      <c r="D735" s="221" t="s">
        <v>372</v>
      </c>
      <c r="E735" s="127">
        <v>71500000</v>
      </c>
      <c r="F735" s="126" t="s">
        <v>31</v>
      </c>
      <c r="G735" s="220">
        <v>0</v>
      </c>
      <c r="H735" s="121">
        <v>0</v>
      </c>
      <c r="I735" s="220">
        <v>0</v>
      </c>
      <c r="J735" s="220">
        <v>0</v>
      </c>
      <c r="K735" s="220">
        <v>0</v>
      </c>
      <c r="L735" s="220">
        <v>0</v>
      </c>
      <c r="M735" s="220">
        <v>0</v>
      </c>
      <c r="N735" s="220">
        <v>0</v>
      </c>
      <c r="O735" s="220">
        <v>0</v>
      </c>
      <c r="P735" s="220">
        <v>0</v>
      </c>
      <c r="Q735" s="220">
        <v>0</v>
      </c>
      <c r="R735" s="220">
        <v>0</v>
      </c>
      <c r="S735" s="220">
        <v>0</v>
      </c>
      <c r="T735" s="220">
        <v>0</v>
      </c>
    </row>
    <row r="736" spans="1:20" hidden="1" outlineLevel="2" x14ac:dyDescent="0.3">
      <c r="A736" s="114">
        <v>736</v>
      </c>
      <c r="B736" s="210" t="s">
        <v>703</v>
      </c>
      <c r="C736" s="221" t="s">
        <v>377</v>
      </c>
      <c r="D736" s="221"/>
      <c r="E736" s="172">
        <v>71500100</v>
      </c>
      <c r="F736" s="171" t="s">
        <v>332</v>
      </c>
      <c r="G736" s="220">
        <v>0</v>
      </c>
      <c r="H736" s="121">
        <v>0</v>
      </c>
      <c r="I736" s="220">
        <v>0</v>
      </c>
      <c r="J736" s="220">
        <v>0</v>
      </c>
      <c r="K736" s="220">
        <v>0</v>
      </c>
      <c r="L736" s="220">
        <v>0</v>
      </c>
      <c r="M736" s="220">
        <v>0</v>
      </c>
      <c r="N736" s="220">
        <v>0</v>
      </c>
      <c r="O736" s="220">
        <v>0</v>
      </c>
      <c r="P736" s="220">
        <v>0</v>
      </c>
      <c r="Q736" s="220">
        <v>0</v>
      </c>
      <c r="R736" s="220">
        <v>0</v>
      </c>
      <c r="S736" s="220">
        <v>0</v>
      </c>
      <c r="T736" s="220">
        <v>0</v>
      </c>
    </row>
    <row r="737" spans="1:20" hidden="1" outlineLevel="2" x14ac:dyDescent="0.3">
      <c r="A737" s="114">
        <v>737</v>
      </c>
      <c r="B737" s="210" t="s">
        <v>704</v>
      </c>
      <c r="C737" s="221" t="s">
        <v>377</v>
      </c>
      <c r="D737" s="221" t="s">
        <v>387</v>
      </c>
      <c r="E737" s="123">
        <v>71700000</v>
      </c>
      <c r="F737" s="122" t="s">
        <v>32</v>
      </c>
      <c r="G737" s="220">
        <v>0</v>
      </c>
      <c r="H737" s="121">
        <v>0</v>
      </c>
      <c r="I737" s="220">
        <v>0</v>
      </c>
      <c r="J737" s="220">
        <v>0</v>
      </c>
      <c r="K737" s="220">
        <v>0</v>
      </c>
      <c r="L737" s="220">
        <v>0</v>
      </c>
      <c r="M737" s="220">
        <v>0</v>
      </c>
      <c r="N737" s="220">
        <v>0</v>
      </c>
      <c r="O737" s="220">
        <v>0</v>
      </c>
      <c r="P737" s="220">
        <v>0</v>
      </c>
      <c r="Q737" s="220">
        <v>0</v>
      </c>
      <c r="R737" s="220">
        <v>0</v>
      </c>
      <c r="S737" s="220">
        <v>0</v>
      </c>
      <c r="T737" s="220">
        <v>0</v>
      </c>
    </row>
    <row r="738" spans="1:20" hidden="1" outlineLevel="2" x14ac:dyDescent="0.3">
      <c r="A738" s="114">
        <v>738</v>
      </c>
      <c r="B738" s="210" t="s">
        <v>705</v>
      </c>
      <c r="C738" s="221" t="s">
        <v>377</v>
      </c>
      <c r="D738" s="221">
        <v>0</v>
      </c>
      <c r="E738" s="123">
        <v>71800000</v>
      </c>
      <c r="F738" s="122" t="s">
        <v>33</v>
      </c>
      <c r="G738" s="220">
        <v>0</v>
      </c>
      <c r="H738" s="121">
        <v>0</v>
      </c>
      <c r="I738" s="220">
        <v>0</v>
      </c>
      <c r="J738" s="220">
        <v>0</v>
      </c>
      <c r="K738" s="220">
        <v>0</v>
      </c>
      <c r="L738" s="220">
        <v>0</v>
      </c>
      <c r="M738" s="220">
        <v>0</v>
      </c>
      <c r="N738" s="220">
        <v>0</v>
      </c>
      <c r="O738" s="220">
        <v>0</v>
      </c>
      <c r="P738" s="220">
        <v>0</v>
      </c>
      <c r="Q738" s="220">
        <v>0</v>
      </c>
      <c r="R738" s="220">
        <v>0</v>
      </c>
      <c r="S738" s="220">
        <v>0</v>
      </c>
      <c r="T738" s="220">
        <v>0</v>
      </c>
    </row>
    <row r="739" spans="1:20" hidden="1" outlineLevel="2" x14ac:dyDescent="0.3">
      <c r="A739" s="114">
        <v>739</v>
      </c>
      <c r="B739" s="210" t="s">
        <v>706</v>
      </c>
      <c r="C739" s="221" t="s">
        <v>377</v>
      </c>
      <c r="D739" s="221" t="s">
        <v>387</v>
      </c>
      <c r="E739" s="127">
        <v>71800400</v>
      </c>
      <c r="F739" s="126" t="s">
        <v>34</v>
      </c>
      <c r="G739" s="220">
        <v>0</v>
      </c>
      <c r="H739" s="121">
        <v>0</v>
      </c>
      <c r="I739" s="220">
        <v>0</v>
      </c>
      <c r="J739" s="220">
        <v>0</v>
      </c>
      <c r="K739" s="220">
        <v>0</v>
      </c>
      <c r="L739" s="220">
        <v>0</v>
      </c>
      <c r="M739" s="220">
        <v>0</v>
      </c>
      <c r="N739" s="220">
        <v>0</v>
      </c>
      <c r="O739" s="220">
        <v>0</v>
      </c>
      <c r="P739" s="220">
        <v>0</v>
      </c>
      <c r="Q739" s="220">
        <v>0</v>
      </c>
      <c r="R739" s="220">
        <v>0</v>
      </c>
      <c r="S739" s="220">
        <v>0</v>
      </c>
      <c r="T739" s="220">
        <v>0</v>
      </c>
    </row>
    <row r="740" spans="1:20" hidden="1" outlineLevel="2" x14ac:dyDescent="0.3">
      <c r="A740" s="114">
        <v>740</v>
      </c>
      <c r="B740" s="210" t="s">
        <v>707</v>
      </c>
      <c r="C740" s="221" t="s">
        <v>377</v>
      </c>
      <c r="D740" s="221" t="s">
        <v>360</v>
      </c>
      <c r="E740" s="127">
        <v>71900000</v>
      </c>
      <c r="F740" s="126" t="s">
        <v>35</v>
      </c>
      <c r="G740" s="220">
        <v>0</v>
      </c>
      <c r="H740" s="121">
        <v>0</v>
      </c>
      <c r="I740" s="220">
        <v>0</v>
      </c>
      <c r="J740" s="220">
        <v>0</v>
      </c>
      <c r="K740" s="220">
        <v>0</v>
      </c>
      <c r="L740" s="220">
        <v>0</v>
      </c>
      <c r="M740" s="220">
        <v>0</v>
      </c>
      <c r="N740" s="220">
        <v>0</v>
      </c>
      <c r="O740" s="220">
        <v>0</v>
      </c>
      <c r="P740" s="220">
        <v>0</v>
      </c>
      <c r="Q740" s="220">
        <v>0</v>
      </c>
      <c r="R740" s="220">
        <v>0</v>
      </c>
      <c r="S740" s="220">
        <v>0</v>
      </c>
      <c r="T740" s="220">
        <v>0</v>
      </c>
    </row>
    <row r="741" spans="1:20" hidden="1" outlineLevel="2" x14ac:dyDescent="0.3">
      <c r="A741" s="114">
        <v>741</v>
      </c>
      <c r="B741" s="210" t="s">
        <v>708</v>
      </c>
      <c r="C741" s="221" t="s">
        <v>377</v>
      </c>
      <c r="D741" s="221" t="s">
        <v>396</v>
      </c>
      <c r="E741" s="127">
        <v>71900100</v>
      </c>
      <c r="F741" s="126" t="s">
        <v>36</v>
      </c>
      <c r="G741" s="220">
        <v>0</v>
      </c>
      <c r="H741" s="121">
        <v>0</v>
      </c>
      <c r="I741" s="220">
        <v>0</v>
      </c>
      <c r="J741" s="220">
        <v>0</v>
      </c>
      <c r="K741" s="220">
        <v>0</v>
      </c>
      <c r="L741" s="220">
        <v>0</v>
      </c>
      <c r="M741" s="220">
        <v>0</v>
      </c>
      <c r="N741" s="220">
        <v>0</v>
      </c>
      <c r="O741" s="220">
        <v>0</v>
      </c>
      <c r="P741" s="220">
        <v>0</v>
      </c>
      <c r="Q741" s="220">
        <v>0</v>
      </c>
      <c r="R741" s="220">
        <v>0</v>
      </c>
      <c r="S741" s="220">
        <v>0</v>
      </c>
      <c r="T741" s="220">
        <v>0</v>
      </c>
    </row>
    <row r="742" spans="1:20" hidden="1" outlineLevel="2" x14ac:dyDescent="0.3">
      <c r="A742" s="114">
        <v>742</v>
      </c>
      <c r="B742" s="210" t="s">
        <v>709</v>
      </c>
      <c r="C742" s="221" t="s">
        <v>377</v>
      </c>
      <c r="D742" s="221" t="s">
        <v>385</v>
      </c>
      <c r="E742" s="224">
        <v>71900500</v>
      </c>
      <c r="F742" s="126" t="s">
        <v>37</v>
      </c>
      <c r="G742" s="220">
        <v>0</v>
      </c>
      <c r="H742" s="121">
        <v>0</v>
      </c>
      <c r="I742" s="220">
        <v>0</v>
      </c>
      <c r="J742" s="220">
        <v>0</v>
      </c>
      <c r="K742" s="220">
        <v>0</v>
      </c>
      <c r="L742" s="220">
        <v>0</v>
      </c>
      <c r="M742" s="220">
        <v>0</v>
      </c>
      <c r="N742" s="220">
        <v>0</v>
      </c>
      <c r="O742" s="220">
        <v>0</v>
      </c>
      <c r="P742" s="220">
        <v>0</v>
      </c>
      <c r="Q742" s="220">
        <v>0</v>
      </c>
      <c r="R742" s="220">
        <v>0</v>
      </c>
      <c r="S742" s="220">
        <v>0</v>
      </c>
      <c r="T742" s="220">
        <v>0</v>
      </c>
    </row>
    <row r="743" spans="1:20" hidden="1" outlineLevel="2" x14ac:dyDescent="0.3">
      <c r="A743" s="114">
        <v>743</v>
      </c>
      <c r="B743" s="210" t="s">
        <v>710</v>
      </c>
      <c r="C743" s="221" t="s">
        <v>377</v>
      </c>
      <c r="D743" s="221"/>
      <c r="E743" s="170">
        <v>71900600</v>
      </c>
      <c r="F743" s="169" t="s">
        <v>38</v>
      </c>
      <c r="G743" s="220">
        <v>0</v>
      </c>
      <c r="H743" s="121">
        <v>0</v>
      </c>
      <c r="I743" s="220">
        <v>0</v>
      </c>
      <c r="J743" s="220">
        <v>0</v>
      </c>
      <c r="K743" s="220">
        <v>0</v>
      </c>
      <c r="L743" s="220">
        <v>0</v>
      </c>
      <c r="M743" s="220">
        <v>0</v>
      </c>
      <c r="N743" s="220">
        <v>0</v>
      </c>
      <c r="O743" s="220">
        <v>0</v>
      </c>
      <c r="P743" s="220">
        <v>0</v>
      </c>
      <c r="Q743" s="220">
        <v>0</v>
      </c>
      <c r="R743" s="220">
        <v>0</v>
      </c>
      <c r="S743" s="220">
        <v>0</v>
      </c>
      <c r="T743" s="220">
        <v>0</v>
      </c>
    </row>
    <row r="744" spans="1:20" hidden="1" outlineLevel="2" x14ac:dyDescent="0.3">
      <c r="A744" s="114">
        <v>744</v>
      </c>
      <c r="B744" s="210" t="s">
        <v>711</v>
      </c>
      <c r="C744" s="221" t="s">
        <v>377</v>
      </c>
      <c r="D744" s="221"/>
      <c r="E744" s="170">
        <v>71900900</v>
      </c>
      <c r="F744" s="169" t="s">
        <v>333</v>
      </c>
      <c r="G744" s="220">
        <v>0</v>
      </c>
      <c r="H744" s="121">
        <v>0</v>
      </c>
      <c r="I744" s="220">
        <v>0</v>
      </c>
      <c r="J744" s="220">
        <v>0</v>
      </c>
      <c r="K744" s="220">
        <v>0</v>
      </c>
      <c r="L744" s="220">
        <v>0</v>
      </c>
      <c r="M744" s="220">
        <v>0</v>
      </c>
      <c r="N744" s="220">
        <v>0</v>
      </c>
      <c r="O744" s="220">
        <v>0</v>
      </c>
      <c r="P744" s="220">
        <v>0</v>
      </c>
      <c r="Q744" s="220">
        <v>0</v>
      </c>
      <c r="R744" s="220">
        <v>0</v>
      </c>
      <c r="S744" s="220">
        <v>0</v>
      </c>
      <c r="T744" s="220">
        <v>0</v>
      </c>
    </row>
    <row r="745" spans="1:20" hidden="1" outlineLevel="2" x14ac:dyDescent="0.3">
      <c r="A745" s="114">
        <v>745</v>
      </c>
      <c r="B745" s="210" t="s">
        <v>712</v>
      </c>
      <c r="C745" s="226" t="s">
        <v>377</v>
      </c>
      <c r="D745" s="226" t="s">
        <v>399</v>
      </c>
      <c r="E745" s="170">
        <v>71901000</v>
      </c>
      <c r="F745" s="169" t="s">
        <v>334</v>
      </c>
      <c r="G745" s="219">
        <v>0</v>
      </c>
      <c r="H745" s="121">
        <v>0</v>
      </c>
      <c r="I745" s="220">
        <v>0</v>
      </c>
      <c r="J745" s="220">
        <v>0</v>
      </c>
      <c r="K745" s="220">
        <v>0</v>
      </c>
      <c r="L745" s="220">
        <v>0</v>
      </c>
      <c r="M745" s="220">
        <v>0</v>
      </c>
      <c r="N745" s="220">
        <v>0</v>
      </c>
      <c r="O745" s="220">
        <v>0</v>
      </c>
      <c r="P745" s="220">
        <v>0</v>
      </c>
      <c r="Q745" s="220">
        <v>0</v>
      </c>
      <c r="R745" s="220">
        <v>0</v>
      </c>
      <c r="S745" s="220">
        <v>0</v>
      </c>
      <c r="T745" s="220">
        <v>0</v>
      </c>
    </row>
    <row r="746" spans="1:20" ht="4.5" customHeight="1" outlineLevel="1" x14ac:dyDescent="0.3">
      <c r="A746" s="114">
        <v>746</v>
      </c>
      <c r="B746" s="210" t="s">
        <v>689</v>
      </c>
      <c r="C746" s="223"/>
      <c r="D746" s="223"/>
      <c r="E746" s="135">
        <v>1</v>
      </c>
      <c r="F746" s="113"/>
      <c r="G746" s="113"/>
      <c r="H746" s="129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</row>
    <row r="747" spans="1:20" outlineLevel="1" collapsed="1" x14ac:dyDescent="0.3">
      <c r="A747" s="114">
        <v>747</v>
      </c>
      <c r="B747" s="210" t="s">
        <v>689</v>
      </c>
      <c r="C747" s="223"/>
      <c r="D747" s="223"/>
      <c r="E747" s="135">
        <v>1</v>
      </c>
      <c r="F747" s="168" t="s">
        <v>39</v>
      </c>
      <c r="G747" s="166">
        <v>0</v>
      </c>
      <c r="H747" s="167">
        <v>0</v>
      </c>
      <c r="I747" s="166">
        <v>0</v>
      </c>
      <c r="J747" s="166">
        <v>0</v>
      </c>
      <c r="K747" s="166">
        <v>0</v>
      </c>
      <c r="L747" s="166">
        <v>0</v>
      </c>
      <c r="M747" s="166">
        <v>0</v>
      </c>
      <c r="N747" s="166">
        <v>0</v>
      </c>
      <c r="O747" s="166">
        <v>0</v>
      </c>
      <c r="P747" s="166">
        <v>0</v>
      </c>
      <c r="Q747" s="166">
        <v>0</v>
      </c>
      <c r="R747" s="166">
        <v>0</v>
      </c>
      <c r="S747" s="166">
        <v>0</v>
      </c>
      <c r="T747" s="166">
        <v>0</v>
      </c>
    </row>
    <row r="748" spans="1:20" hidden="1" outlineLevel="2" x14ac:dyDescent="0.3">
      <c r="A748" s="114">
        <v>748</v>
      </c>
      <c r="B748" s="210" t="s">
        <v>713</v>
      </c>
      <c r="C748" s="221" t="s">
        <v>403</v>
      </c>
      <c r="D748" s="221" t="s">
        <v>399</v>
      </c>
      <c r="E748" s="127">
        <v>71300100</v>
      </c>
      <c r="F748" s="126" t="s">
        <v>40</v>
      </c>
      <c r="G748" s="220">
        <v>0</v>
      </c>
      <c r="H748" s="121">
        <v>0</v>
      </c>
      <c r="I748" s="220">
        <v>0</v>
      </c>
      <c r="J748" s="220">
        <v>0</v>
      </c>
      <c r="K748" s="220">
        <v>0</v>
      </c>
      <c r="L748" s="220">
        <v>0</v>
      </c>
      <c r="M748" s="220">
        <v>0</v>
      </c>
      <c r="N748" s="220">
        <v>0</v>
      </c>
      <c r="O748" s="220">
        <v>0</v>
      </c>
      <c r="P748" s="220">
        <v>0</v>
      </c>
      <c r="Q748" s="220">
        <v>0</v>
      </c>
      <c r="R748" s="220">
        <v>0</v>
      </c>
      <c r="S748" s="220">
        <v>0</v>
      </c>
      <c r="T748" s="220">
        <v>0</v>
      </c>
    </row>
    <row r="749" spans="1:20" hidden="1" outlineLevel="2" x14ac:dyDescent="0.3">
      <c r="A749" s="114">
        <v>749</v>
      </c>
      <c r="B749" s="210" t="s">
        <v>714</v>
      </c>
      <c r="C749" s="221" t="s">
        <v>403</v>
      </c>
      <c r="D749" s="221" t="s">
        <v>399</v>
      </c>
      <c r="E749" s="224">
        <v>71900400</v>
      </c>
      <c r="F749" s="227" t="s">
        <v>41</v>
      </c>
      <c r="G749" s="220">
        <v>0</v>
      </c>
      <c r="H749" s="121">
        <v>0</v>
      </c>
      <c r="I749" s="220">
        <v>0</v>
      </c>
      <c r="J749" s="220">
        <v>0</v>
      </c>
      <c r="K749" s="220">
        <v>0</v>
      </c>
      <c r="L749" s="220">
        <v>0</v>
      </c>
      <c r="M749" s="220">
        <v>0</v>
      </c>
      <c r="N749" s="220">
        <v>0</v>
      </c>
      <c r="O749" s="220">
        <v>0</v>
      </c>
      <c r="P749" s="220">
        <v>0</v>
      </c>
      <c r="Q749" s="220">
        <v>0</v>
      </c>
      <c r="R749" s="220">
        <v>0</v>
      </c>
      <c r="S749" s="220">
        <v>0</v>
      </c>
      <c r="T749" s="220">
        <v>0</v>
      </c>
    </row>
    <row r="750" spans="1:20" outlineLevel="1" x14ac:dyDescent="0.3">
      <c r="A750" s="114">
        <v>750</v>
      </c>
      <c r="B750" s="210" t="s">
        <v>689</v>
      </c>
      <c r="C750" s="223"/>
      <c r="D750" s="223"/>
      <c r="E750" s="135">
        <v>1</v>
      </c>
      <c r="F750" s="113"/>
      <c r="G750" s="113"/>
      <c r="H750" s="129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</row>
    <row r="751" spans="1:20" ht="15.6" outlineLevel="1" x14ac:dyDescent="0.3">
      <c r="A751" s="114">
        <v>751</v>
      </c>
      <c r="B751" s="210" t="s">
        <v>689</v>
      </c>
      <c r="C751" s="223"/>
      <c r="D751" s="223"/>
      <c r="E751" s="135">
        <v>1</v>
      </c>
      <c r="F751" s="165" t="s">
        <v>42</v>
      </c>
      <c r="G751" s="163">
        <v>0</v>
      </c>
      <c r="H751" s="164">
        <v>0</v>
      </c>
      <c r="I751" s="163">
        <v>0</v>
      </c>
      <c r="J751" s="163">
        <v>0</v>
      </c>
      <c r="K751" s="163">
        <v>0</v>
      </c>
      <c r="L751" s="163">
        <v>0</v>
      </c>
      <c r="M751" s="163">
        <v>0</v>
      </c>
      <c r="N751" s="163">
        <v>0</v>
      </c>
      <c r="O751" s="163">
        <v>0</v>
      </c>
      <c r="P751" s="163">
        <v>0</v>
      </c>
      <c r="Q751" s="163">
        <v>0</v>
      </c>
      <c r="R751" s="163">
        <v>0</v>
      </c>
      <c r="S751" s="163">
        <v>0</v>
      </c>
      <c r="T751" s="163">
        <v>0</v>
      </c>
    </row>
    <row r="752" spans="1:20" ht="18" outlineLevel="1" x14ac:dyDescent="0.35">
      <c r="A752" s="114">
        <v>752</v>
      </c>
      <c r="B752" s="210" t="s">
        <v>715</v>
      </c>
      <c r="C752" s="223"/>
      <c r="D752" s="223"/>
      <c r="E752" s="162" t="s">
        <v>43</v>
      </c>
      <c r="F752" s="113"/>
      <c r="G752" s="113"/>
      <c r="H752" s="129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</row>
    <row r="753" spans="1:20" outlineLevel="1" collapsed="1" x14ac:dyDescent="0.3">
      <c r="A753" s="114">
        <v>753</v>
      </c>
      <c r="B753" s="210" t="s">
        <v>689</v>
      </c>
      <c r="C753" s="223"/>
      <c r="D753" s="223"/>
      <c r="E753" s="119">
        <v>1</v>
      </c>
      <c r="F753" s="140" t="s">
        <v>44</v>
      </c>
      <c r="G753" s="138">
        <v>1757.5299999999997</v>
      </c>
      <c r="H753" s="139">
        <v>0</v>
      </c>
      <c r="I753" s="138">
        <v>1757.5299999999997</v>
      </c>
      <c r="J753" s="138">
        <v>0</v>
      </c>
      <c r="K753" s="138">
        <v>0</v>
      </c>
      <c r="L753" s="138">
        <v>0</v>
      </c>
      <c r="M753" s="138">
        <v>0</v>
      </c>
      <c r="N753" s="138">
        <v>0</v>
      </c>
      <c r="O753" s="138">
        <v>0</v>
      </c>
      <c r="P753" s="138">
        <v>0</v>
      </c>
      <c r="Q753" s="138">
        <v>0</v>
      </c>
      <c r="R753" s="138">
        <v>0</v>
      </c>
      <c r="S753" s="138">
        <v>0</v>
      </c>
      <c r="T753" s="138">
        <v>0</v>
      </c>
    </row>
    <row r="754" spans="1:20" hidden="1" outlineLevel="2" x14ac:dyDescent="0.3">
      <c r="A754" s="114">
        <v>754</v>
      </c>
      <c r="B754" s="210" t="s">
        <v>716</v>
      </c>
      <c r="C754" s="221" t="s">
        <v>406</v>
      </c>
      <c r="D754" s="221" t="s">
        <v>407</v>
      </c>
      <c r="E754" s="123">
        <v>80810000</v>
      </c>
      <c r="F754" s="122" t="s">
        <v>45</v>
      </c>
      <c r="G754" s="220">
        <v>8981.75</v>
      </c>
      <c r="H754" s="121">
        <v>0</v>
      </c>
      <c r="I754" s="220">
        <v>8981.75</v>
      </c>
      <c r="J754" s="220">
        <v>0</v>
      </c>
      <c r="K754" s="220">
        <v>0</v>
      </c>
      <c r="L754" s="220">
        <v>0</v>
      </c>
      <c r="M754" s="220">
        <v>0</v>
      </c>
      <c r="N754" s="220">
        <v>0</v>
      </c>
      <c r="O754" s="220">
        <v>0</v>
      </c>
      <c r="P754" s="220">
        <v>0</v>
      </c>
      <c r="Q754" s="220">
        <v>0</v>
      </c>
      <c r="R754" s="220">
        <v>0</v>
      </c>
      <c r="S754" s="220">
        <v>0</v>
      </c>
      <c r="T754" s="220">
        <v>0</v>
      </c>
    </row>
    <row r="755" spans="1:20" hidden="1" outlineLevel="2" x14ac:dyDescent="0.3">
      <c r="A755" s="114">
        <v>755</v>
      </c>
      <c r="B755" s="210" t="s">
        <v>717</v>
      </c>
      <c r="C755" s="221" t="s">
        <v>406</v>
      </c>
      <c r="D755" s="221" t="s">
        <v>407</v>
      </c>
      <c r="E755" s="123">
        <v>80810001</v>
      </c>
      <c r="F755" s="122" t="s">
        <v>46</v>
      </c>
      <c r="G755" s="220">
        <v>-877.55</v>
      </c>
      <c r="H755" s="121">
        <v>0</v>
      </c>
      <c r="I755" s="220">
        <v>-877.55</v>
      </c>
      <c r="J755" s="220">
        <v>0</v>
      </c>
      <c r="K755" s="220">
        <v>0</v>
      </c>
      <c r="L755" s="220">
        <v>0</v>
      </c>
      <c r="M755" s="220">
        <v>0</v>
      </c>
      <c r="N755" s="220">
        <v>0</v>
      </c>
      <c r="O755" s="220">
        <v>0</v>
      </c>
      <c r="P755" s="220">
        <v>0</v>
      </c>
      <c r="Q755" s="220">
        <v>0</v>
      </c>
      <c r="R755" s="220">
        <v>0</v>
      </c>
      <c r="S755" s="220">
        <v>0</v>
      </c>
      <c r="T755" s="220">
        <v>0</v>
      </c>
    </row>
    <row r="756" spans="1:20" hidden="1" outlineLevel="2" x14ac:dyDescent="0.3">
      <c r="A756" s="114">
        <v>756</v>
      </c>
      <c r="B756" s="210" t="s">
        <v>718</v>
      </c>
      <c r="C756" s="221" t="s">
        <v>406</v>
      </c>
      <c r="D756" s="221" t="s">
        <v>407</v>
      </c>
      <c r="E756" s="123">
        <v>80820000</v>
      </c>
      <c r="F756" s="122" t="s">
        <v>47</v>
      </c>
      <c r="G756" s="220">
        <v>-6346.67</v>
      </c>
      <c r="H756" s="121">
        <v>0</v>
      </c>
      <c r="I756" s="220">
        <v>-6346.67</v>
      </c>
      <c r="J756" s="220">
        <v>0</v>
      </c>
      <c r="K756" s="220">
        <v>0</v>
      </c>
      <c r="L756" s="220">
        <v>0</v>
      </c>
      <c r="M756" s="220">
        <v>0</v>
      </c>
      <c r="N756" s="220">
        <v>0</v>
      </c>
      <c r="O756" s="220">
        <v>0</v>
      </c>
      <c r="P756" s="220">
        <v>0</v>
      </c>
      <c r="Q756" s="220">
        <v>0</v>
      </c>
      <c r="R756" s="220">
        <v>0</v>
      </c>
      <c r="S756" s="220">
        <v>0</v>
      </c>
      <c r="T756" s="220">
        <v>0</v>
      </c>
    </row>
    <row r="757" spans="1:20" hidden="1" outlineLevel="2" x14ac:dyDescent="0.3">
      <c r="A757" s="114">
        <v>757</v>
      </c>
      <c r="B757" s="210" t="s">
        <v>719</v>
      </c>
      <c r="C757" s="221" t="s">
        <v>406</v>
      </c>
      <c r="D757" s="221" t="s">
        <v>407</v>
      </c>
      <c r="E757" s="123">
        <v>80820001</v>
      </c>
      <c r="F757" s="122" t="s">
        <v>48</v>
      </c>
      <c r="G757" s="220">
        <v>0</v>
      </c>
      <c r="H757" s="121">
        <v>0</v>
      </c>
      <c r="I757" s="220">
        <v>0</v>
      </c>
      <c r="J757" s="220">
        <v>0</v>
      </c>
      <c r="K757" s="220">
        <v>0</v>
      </c>
      <c r="L757" s="220">
        <v>0</v>
      </c>
      <c r="M757" s="220">
        <v>0</v>
      </c>
      <c r="N757" s="220">
        <v>0</v>
      </c>
      <c r="O757" s="220">
        <v>0</v>
      </c>
      <c r="P757" s="220">
        <v>0</v>
      </c>
      <c r="Q757" s="220">
        <v>0</v>
      </c>
      <c r="R757" s="220">
        <v>0</v>
      </c>
      <c r="S757" s="220">
        <v>0</v>
      </c>
      <c r="T757" s="220">
        <v>0</v>
      </c>
    </row>
    <row r="758" spans="1:20" ht="5.7" customHeight="1" outlineLevel="1" x14ac:dyDescent="0.3">
      <c r="A758" s="114">
        <v>758</v>
      </c>
      <c r="B758" s="210" t="s">
        <v>689</v>
      </c>
      <c r="C758" s="223"/>
      <c r="D758" s="223"/>
      <c r="E758" s="135">
        <v>1</v>
      </c>
      <c r="F758" s="113"/>
      <c r="G758" s="113"/>
      <c r="H758" s="129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</row>
    <row r="759" spans="1:20" outlineLevel="1" collapsed="1" x14ac:dyDescent="0.3">
      <c r="A759" s="114">
        <v>759</v>
      </c>
      <c r="B759" s="210" t="s">
        <v>689</v>
      </c>
      <c r="C759" s="223"/>
      <c r="D759" s="223"/>
      <c r="E759" s="119">
        <v>1</v>
      </c>
      <c r="F759" s="140" t="s">
        <v>49</v>
      </c>
      <c r="G759" s="138">
        <v>-232706.64</v>
      </c>
      <c r="H759" s="139">
        <v>0</v>
      </c>
      <c r="I759" s="138">
        <v>-232706.64</v>
      </c>
      <c r="J759" s="138">
        <v>0</v>
      </c>
      <c r="K759" s="138">
        <v>0</v>
      </c>
      <c r="L759" s="138">
        <v>0</v>
      </c>
      <c r="M759" s="138">
        <v>0</v>
      </c>
      <c r="N759" s="138">
        <v>0</v>
      </c>
      <c r="O759" s="138">
        <v>0</v>
      </c>
      <c r="P759" s="138">
        <v>0</v>
      </c>
      <c r="Q759" s="138">
        <v>0</v>
      </c>
      <c r="R759" s="138">
        <v>0</v>
      </c>
      <c r="S759" s="138">
        <v>0</v>
      </c>
      <c r="T759" s="138">
        <v>0</v>
      </c>
    </row>
    <row r="760" spans="1:20" hidden="1" outlineLevel="2" x14ac:dyDescent="0.3">
      <c r="A760" s="114">
        <v>760</v>
      </c>
      <c r="B760" s="210" t="s">
        <v>720</v>
      </c>
      <c r="C760" s="221" t="s">
        <v>412</v>
      </c>
      <c r="D760" s="221" t="s">
        <v>413</v>
      </c>
      <c r="E760" s="123">
        <v>81100000</v>
      </c>
      <c r="F760" s="122" t="s">
        <v>50</v>
      </c>
      <c r="G760" s="220">
        <v>-191095.49</v>
      </c>
      <c r="H760" s="121">
        <v>0</v>
      </c>
      <c r="I760" s="220">
        <v>-191095.49</v>
      </c>
      <c r="J760" s="220">
        <v>0</v>
      </c>
      <c r="K760" s="220">
        <v>0</v>
      </c>
      <c r="L760" s="220">
        <v>0</v>
      </c>
      <c r="M760" s="220">
        <v>0</v>
      </c>
      <c r="N760" s="220">
        <v>0</v>
      </c>
      <c r="O760" s="220">
        <v>0</v>
      </c>
      <c r="P760" s="220">
        <v>0</v>
      </c>
      <c r="Q760" s="220">
        <v>0</v>
      </c>
      <c r="R760" s="220">
        <v>0</v>
      </c>
      <c r="S760" s="220">
        <v>0</v>
      </c>
      <c r="T760" s="220">
        <v>0</v>
      </c>
    </row>
    <row r="761" spans="1:20" hidden="1" outlineLevel="2" x14ac:dyDescent="0.3">
      <c r="A761" s="114">
        <v>761</v>
      </c>
      <c r="B761" s="210" t="s">
        <v>721</v>
      </c>
      <c r="C761" s="221" t="s">
        <v>412</v>
      </c>
      <c r="D761" s="221" t="s">
        <v>413</v>
      </c>
      <c r="E761" s="161">
        <v>81100100</v>
      </c>
      <c r="F761" s="160" t="s">
        <v>51</v>
      </c>
      <c r="G761" s="220">
        <v>0</v>
      </c>
      <c r="H761" s="121">
        <v>0</v>
      </c>
      <c r="I761" s="220">
        <v>0</v>
      </c>
      <c r="J761" s="220">
        <v>0</v>
      </c>
      <c r="K761" s="220">
        <v>0</v>
      </c>
      <c r="L761" s="220">
        <v>0</v>
      </c>
      <c r="M761" s="220">
        <v>0</v>
      </c>
      <c r="N761" s="220">
        <v>0</v>
      </c>
      <c r="O761" s="220">
        <v>0</v>
      </c>
      <c r="P761" s="220">
        <v>0</v>
      </c>
      <c r="Q761" s="220">
        <v>0</v>
      </c>
      <c r="R761" s="220">
        <v>0</v>
      </c>
      <c r="S761" s="220">
        <v>0</v>
      </c>
      <c r="T761" s="220">
        <v>0</v>
      </c>
    </row>
    <row r="762" spans="1:20" hidden="1" outlineLevel="2" x14ac:dyDescent="0.3">
      <c r="A762" s="114">
        <v>762</v>
      </c>
      <c r="B762" s="210" t="s">
        <v>722</v>
      </c>
      <c r="C762" s="221" t="s">
        <v>412</v>
      </c>
      <c r="D762" s="221" t="s">
        <v>413</v>
      </c>
      <c r="E762" s="123">
        <v>81200000</v>
      </c>
      <c r="F762" s="122" t="s">
        <v>52</v>
      </c>
      <c r="G762" s="220">
        <v>0</v>
      </c>
      <c r="H762" s="121">
        <v>0</v>
      </c>
      <c r="I762" s="220">
        <v>0</v>
      </c>
      <c r="J762" s="220">
        <v>0</v>
      </c>
      <c r="K762" s="220">
        <v>0</v>
      </c>
      <c r="L762" s="220">
        <v>0</v>
      </c>
      <c r="M762" s="220">
        <v>0</v>
      </c>
      <c r="N762" s="220">
        <v>0</v>
      </c>
      <c r="O762" s="220">
        <v>0</v>
      </c>
      <c r="P762" s="220">
        <v>0</v>
      </c>
      <c r="Q762" s="220">
        <v>0</v>
      </c>
      <c r="R762" s="220">
        <v>0</v>
      </c>
      <c r="S762" s="220">
        <v>0</v>
      </c>
      <c r="T762" s="220">
        <v>0</v>
      </c>
    </row>
    <row r="763" spans="1:20" hidden="1" outlineLevel="2" x14ac:dyDescent="0.3">
      <c r="A763" s="114">
        <v>763</v>
      </c>
      <c r="B763" s="210" t="s">
        <v>723</v>
      </c>
      <c r="C763" s="221" t="s">
        <v>412</v>
      </c>
      <c r="D763" s="221" t="s">
        <v>413</v>
      </c>
      <c r="E763" s="123">
        <v>81400000</v>
      </c>
      <c r="F763" s="122" t="s">
        <v>53</v>
      </c>
      <c r="G763" s="220">
        <v>-5503.39</v>
      </c>
      <c r="H763" s="121">
        <v>0</v>
      </c>
      <c r="I763" s="220">
        <v>-5503.39</v>
      </c>
      <c r="J763" s="220">
        <v>0</v>
      </c>
      <c r="K763" s="220">
        <v>0</v>
      </c>
      <c r="L763" s="220">
        <v>0</v>
      </c>
      <c r="M763" s="220">
        <v>0</v>
      </c>
      <c r="N763" s="220">
        <v>0</v>
      </c>
      <c r="O763" s="220">
        <v>0</v>
      </c>
      <c r="P763" s="220">
        <v>0</v>
      </c>
      <c r="Q763" s="220">
        <v>0</v>
      </c>
      <c r="R763" s="220">
        <v>0</v>
      </c>
      <c r="S763" s="220">
        <v>0</v>
      </c>
      <c r="T763" s="220">
        <v>0</v>
      </c>
    </row>
    <row r="764" spans="1:20" hidden="1" outlineLevel="2" x14ac:dyDescent="0.3">
      <c r="A764" s="114">
        <v>764</v>
      </c>
      <c r="B764" s="210" t="s">
        <v>724</v>
      </c>
      <c r="C764" s="221" t="s">
        <v>412</v>
      </c>
      <c r="D764" s="221" t="s">
        <v>413</v>
      </c>
      <c r="E764" s="123">
        <v>81500000</v>
      </c>
      <c r="F764" s="122" t="s">
        <v>54</v>
      </c>
      <c r="G764" s="220">
        <v>0</v>
      </c>
      <c r="H764" s="121">
        <v>0</v>
      </c>
      <c r="I764" s="220">
        <v>0</v>
      </c>
      <c r="J764" s="220">
        <v>0</v>
      </c>
      <c r="K764" s="220">
        <v>0</v>
      </c>
      <c r="L764" s="220">
        <v>0</v>
      </c>
      <c r="M764" s="220">
        <v>0</v>
      </c>
      <c r="N764" s="220">
        <v>0</v>
      </c>
      <c r="O764" s="220">
        <v>0</v>
      </c>
      <c r="P764" s="220">
        <v>0</v>
      </c>
      <c r="Q764" s="220">
        <v>0</v>
      </c>
      <c r="R764" s="220">
        <v>0</v>
      </c>
      <c r="S764" s="220">
        <v>0</v>
      </c>
      <c r="T764" s="220">
        <v>0</v>
      </c>
    </row>
    <row r="765" spans="1:20" hidden="1" outlineLevel="2" x14ac:dyDescent="0.3">
      <c r="A765" s="114">
        <v>765</v>
      </c>
      <c r="B765" s="210" t="s">
        <v>725</v>
      </c>
      <c r="C765" s="221" t="s">
        <v>412</v>
      </c>
      <c r="D765" s="221" t="s">
        <v>396</v>
      </c>
      <c r="E765" s="127">
        <v>81500100</v>
      </c>
      <c r="F765" s="126" t="s">
        <v>55</v>
      </c>
      <c r="G765" s="220">
        <v>0</v>
      </c>
      <c r="H765" s="121">
        <v>0</v>
      </c>
      <c r="I765" s="220">
        <v>0</v>
      </c>
      <c r="J765" s="220">
        <v>0</v>
      </c>
      <c r="K765" s="220">
        <v>0</v>
      </c>
      <c r="L765" s="220">
        <v>0</v>
      </c>
      <c r="M765" s="220">
        <v>0</v>
      </c>
      <c r="N765" s="220">
        <v>0</v>
      </c>
      <c r="O765" s="220">
        <v>0</v>
      </c>
      <c r="P765" s="220">
        <v>0</v>
      </c>
      <c r="Q765" s="220">
        <v>0</v>
      </c>
      <c r="R765" s="220">
        <v>0</v>
      </c>
      <c r="S765" s="220">
        <v>0</v>
      </c>
      <c r="T765" s="220">
        <v>0</v>
      </c>
    </row>
    <row r="766" spans="1:20" hidden="1" outlineLevel="2" x14ac:dyDescent="0.3">
      <c r="A766" s="114">
        <v>766</v>
      </c>
      <c r="B766" s="210" t="s">
        <v>726</v>
      </c>
      <c r="C766" s="226" t="s">
        <v>412</v>
      </c>
      <c r="D766" s="226" t="s">
        <v>413</v>
      </c>
      <c r="E766" s="159">
        <v>82100000</v>
      </c>
      <c r="F766" s="152" t="s">
        <v>56</v>
      </c>
      <c r="G766" s="228">
        <v>-36107.760000000002</v>
      </c>
      <c r="H766" s="121">
        <v>0</v>
      </c>
      <c r="I766" s="220">
        <v>-36107.760000000002</v>
      </c>
      <c r="J766" s="220">
        <v>0</v>
      </c>
      <c r="K766" s="220">
        <v>0</v>
      </c>
      <c r="L766" s="220">
        <v>0</v>
      </c>
      <c r="M766" s="220">
        <v>0</v>
      </c>
      <c r="N766" s="220">
        <v>0</v>
      </c>
      <c r="O766" s="220">
        <v>0</v>
      </c>
      <c r="P766" s="220">
        <v>0</v>
      </c>
      <c r="Q766" s="220">
        <v>0</v>
      </c>
      <c r="R766" s="220">
        <v>0</v>
      </c>
      <c r="S766" s="220">
        <v>0</v>
      </c>
      <c r="T766" s="220">
        <v>0</v>
      </c>
    </row>
    <row r="767" spans="1:20" hidden="1" outlineLevel="2" x14ac:dyDescent="0.3">
      <c r="A767" s="114">
        <v>767</v>
      </c>
      <c r="B767" s="210" t="s">
        <v>727</v>
      </c>
      <c r="C767" s="221" t="s">
        <v>412</v>
      </c>
      <c r="D767" s="221" t="s">
        <v>413</v>
      </c>
      <c r="E767" s="123">
        <v>84210100</v>
      </c>
      <c r="F767" s="148" t="s">
        <v>57</v>
      </c>
      <c r="G767" s="229">
        <v>0</v>
      </c>
      <c r="H767" s="121">
        <v>0</v>
      </c>
      <c r="I767" s="220">
        <v>0</v>
      </c>
      <c r="J767" s="220">
        <v>0</v>
      </c>
      <c r="K767" s="220">
        <v>0</v>
      </c>
      <c r="L767" s="220">
        <v>0</v>
      </c>
      <c r="M767" s="220">
        <v>0</v>
      </c>
      <c r="N767" s="220">
        <v>0</v>
      </c>
      <c r="O767" s="220">
        <v>0</v>
      </c>
      <c r="P767" s="220">
        <v>0</v>
      </c>
      <c r="Q767" s="220">
        <v>0</v>
      </c>
      <c r="R767" s="220">
        <v>0</v>
      </c>
      <c r="S767" s="220">
        <v>0</v>
      </c>
      <c r="T767" s="220">
        <v>0</v>
      </c>
    </row>
    <row r="768" spans="1:20" ht="5.7" customHeight="1" outlineLevel="1" x14ac:dyDescent="0.3">
      <c r="A768" s="114">
        <v>768</v>
      </c>
      <c r="B768" s="210" t="s">
        <v>689</v>
      </c>
      <c r="C768" s="223"/>
      <c r="D768" s="223"/>
      <c r="E768" s="151">
        <v>1</v>
      </c>
      <c r="F768" s="118"/>
      <c r="G768" s="118"/>
      <c r="H768" s="129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</row>
    <row r="769" spans="1:20" outlineLevel="1" collapsed="1" x14ac:dyDescent="0.3">
      <c r="A769" s="114">
        <v>769</v>
      </c>
      <c r="B769" s="210" t="s">
        <v>689</v>
      </c>
      <c r="C769" s="223"/>
      <c r="D769" s="223"/>
      <c r="E769" s="119">
        <v>1</v>
      </c>
      <c r="F769" s="140" t="s">
        <v>58</v>
      </c>
      <c r="G769" s="138">
        <v>-370.03</v>
      </c>
      <c r="H769" s="139">
        <v>0</v>
      </c>
      <c r="I769" s="138">
        <v>-370.03</v>
      </c>
      <c r="J769" s="138">
        <v>0</v>
      </c>
      <c r="K769" s="138">
        <v>0</v>
      </c>
      <c r="L769" s="138">
        <v>0</v>
      </c>
      <c r="M769" s="138">
        <v>0</v>
      </c>
      <c r="N769" s="138">
        <v>0</v>
      </c>
      <c r="O769" s="138">
        <v>0</v>
      </c>
      <c r="P769" s="138">
        <v>0</v>
      </c>
      <c r="Q769" s="138">
        <v>0</v>
      </c>
      <c r="R769" s="138">
        <v>0</v>
      </c>
      <c r="S769" s="138">
        <v>0</v>
      </c>
      <c r="T769" s="138">
        <v>0</v>
      </c>
    </row>
    <row r="770" spans="1:20" hidden="1" outlineLevel="2" x14ac:dyDescent="0.3">
      <c r="A770" s="114">
        <v>770</v>
      </c>
      <c r="B770" s="210" t="s">
        <v>728</v>
      </c>
      <c r="C770" s="221" t="s">
        <v>412</v>
      </c>
      <c r="D770" s="221" t="s">
        <v>413</v>
      </c>
      <c r="E770" s="123">
        <v>81300000</v>
      </c>
      <c r="F770" s="122" t="s">
        <v>59</v>
      </c>
      <c r="G770" s="220">
        <v>0</v>
      </c>
      <c r="H770" s="121">
        <v>0</v>
      </c>
      <c r="I770" s="220">
        <v>0</v>
      </c>
      <c r="J770" s="220">
        <v>0</v>
      </c>
      <c r="K770" s="220">
        <v>0</v>
      </c>
      <c r="L770" s="220">
        <v>0</v>
      </c>
      <c r="M770" s="220">
        <v>0</v>
      </c>
      <c r="N770" s="220">
        <v>0</v>
      </c>
      <c r="O770" s="220">
        <v>0</v>
      </c>
      <c r="P770" s="220">
        <v>0</v>
      </c>
      <c r="Q770" s="220">
        <v>0</v>
      </c>
      <c r="R770" s="220">
        <v>0</v>
      </c>
      <c r="S770" s="220">
        <v>0</v>
      </c>
      <c r="T770" s="220">
        <v>0</v>
      </c>
    </row>
    <row r="771" spans="1:20" hidden="1" outlineLevel="2" x14ac:dyDescent="0.3">
      <c r="A771" s="114">
        <v>771</v>
      </c>
      <c r="B771" s="210" t="s">
        <v>729</v>
      </c>
      <c r="C771" s="221" t="s">
        <v>412</v>
      </c>
      <c r="D771" s="221" t="s">
        <v>413</v>
      </c>
      <c r="E771" s="123">
        <v>81300100</v>
      </c>
      <c r="F771" s="122" t="s">
        <v>60</v>
      </c>
      <c r="G771" s="220">
        <v>0</v>
      </c>
      <c r="H771" s="121">
        <v>0</v>
      </c>
      <c r="I771" s="220">
        <v>0</v>
      </c>
      <c r="J771" s="220">
        <v>0</v>
      </c>
      <c r="K771" s="220">
        <v>0</v>
      </c>
      <c r="L771" s="220">
        <v>0</v>
      </c>
      <c r="M771" s="220">
        <v>0</v>
      </c>
      <c r="N771" s="220">
        <v>0</v>
      </c>
      <c r="O771" s="220">
        <v>0</v>
      </c>
      <c r="P771" s="220">
        <v>0</v>
      </c>
      <c r="Q771" s="220">
        <v>0</v>
      </c>
      <c r="R771" s="220">
        <v>0</v>
      </c>
      <c r="S771" s="220">
        <v>0</v>
      </c>
      <c r="T771" s="220">
        <v>0</v>
      </c>
    </row>
    <row r="772" spans="1:20" hidden="1" outlineLevel="2" x14ac:dyDescent="0.3">
      <c r="A772" s="114">
        <v>772</v>
      </c>
      <c r="B772" s="210" t="s">
        <v>730</v>
      </c>
      <c r="C772" s="221" t="s">
        <v>412</v>
      </c>
      <c r="D772" s="221" t="s">
        <v>413</v>
      </c>
      <c r="E772" s="123">
        <v>81300200</v>
      </c>
      <c r="F772" s="122" t="s">
        <v>61</v>
      </c>
      <c r="G772" s="220">
        <v>0</v>
      </c>
      <c r="H772" s="121">
        <v>0</v>
      </c>
      <c r="I772" s="220">
        <v>0</v>
      </c>
      <c r="J772" s="220">
        <v>0</v>
      </c>
      <c r="K772" s="220">
        <v>0</v>
      </c>
      <c r="L772" s="220">
        <v>0</v>
      </c>
      <c r="M772" s="220">
        <v>0</v>
      </c>
      <c r="N772" s="220">
        <v>0</v>
      </c>
      <c r="O772" s="220">
        <v>0</v>
      </c>
      <c r="P772" s="220">
        <v>0</v>
      </c>
      <c r="Q772" s="220">
        <v>0</v>
      </c>
      <c r="R772" s="220">
        <v>0</v>
      </c>
      <c r="S772" s="220">
        <v>0</v>
      </c>
      <c r="T772" s="220">
        <v>0</v>
      </c>
    </row>
    <row r="773" spans="1:20" hidden="1" outlineLevel="2" x14ac:dyDescent="0.3">
      <c r="A773" s="114">
        <v>773</v>
      </c>
      <c r="B773" s="210" t="s">
        <v>731</v>
      </c>
      <c r="C773" s="221" t="s">
        <v>412</v>
      </c>
      <c r="D773" s="221" t="s">
        <v>413</v>
      </c>
      <c r="E773" s="123">
        <v>81300300</v>
      </c>
      <c r="F773" s="122" t="s">
        <v>62</v>
      </c>
      <c r="G773" s="220">
        <v>0</v>
      </c>
      <c r="H773" s="121">
        <v>0</v>
      </c>
      <c r="I773" s="220">
        <v>0</v>
      </c>
      <c r="J773" s="220">
        <v>0</v>
      </c>
      <c r="K773" s="220">
        <v>0</v>
      </c>
      <c r="L773" s="220">
        <v>0</v>
      </c>
      <c r="M773" s="220">
        <v>0</v>
      </c>
      <c r="N773" s="220">
        <v>0</v>
      </c>
      <c r="O773" s="220">
        <v>0</v>
      </c>
      <c r="P773" s="220">
        <v>0</v>
      </c>
      <c r="Q773" s="220">
        <v>0</v>
      </c>
      <c r="R773" s="220">
        <v>0</v>
      </c>
      <c r="S773" s="220">
        <v>0</v>
      </c>
      <c r="T773" s="220">
        <v>0</v>
      </c>
    </row>
    <row r="774" spans="1:20" hidden="1" outlineLevel="2" x14ac:dyDescent="0.3">
      <c r="A774" s="114">
        <v>774</v>
      </c>
      <c r="B774" s="210" t="s">
        <v>732</v>
      </c>
      <c r="C774" s="221" t="s">
        <v>412</v>
      </c>
      <c r="D774" s="221" t="s">
        <v>413</v>
      </c>
      <c r="E774" s="123">
        <v>81300400</v>
      </c>
      <c r="F774" s="122" t="s">
        <v>63</v>
      </c>
      <c r="G774" s="220">
        <v>0</v>
      </c>
      <c r="H774" s="121">
        <v>0</v>
      </c>
      <c r="I774" s="220">
        <v>0</v>
      </c>
      <c r="J774" s="220">
        <v>0</v>
      </c>
      <c r="K774" s="220">
        <v>0</v>
      </c>
      <c r="L774" s="220">
        <v>0</v>
      </c>
      <c r="M774" s="220">
        <v>0</v>
      </c>
      <c r="N774" s="220">
        <v>0</v>
      </c>
      <c r="O774" s="220">
        <v>0</v>
      </c>
      <c r="P774" s="220">
        <v>0</v>
      </c>
      <c r="Q774" s="220">
        <v>0</v>
      </c>
      <c r="R774" s="220">
        <v>0</v>
      </c>
      <c r="S774" s="220">
        <v>0</v>
      </c>
      <c r="T774" s="220">
        <v>0</v>
      </c>
    </row>
    <row r="775" spans="1:20" hidden="1" outlineLevel="2" x14ac:dyDescent="0.3">
      <c r="A775" s="114">
        <v>775</v>
      </c>
      <c r="B775" s="210" t="s">
        <v>733</v>
      </c>
      <c r="C775" s="221" t="s">
        <v>412</v>
      </c>
      <c r="D775" s="221" t="s">
        <v>413</v>
      </c>
      <c r="E775" s="123">
        <v>82400000</v>
      </c>
      <c r="F775" s="122" t="s">
        <v>64</v>
      </c>
      <c r="G775" s="220">
        <v>0</v>
      </c>
      <c r="H775" s="121">
        <v>0</v>
      </c>
      <c r="I775" s="220">
        <v>0</v>
      </c>
      <c r="J775" s="220">
        <v>0</v>
      </c>
      <c r="K775" s="220">
        <v>0</v>
      </c>
      <c r="L775" s="220">
        <v>0</v>
      </c>
      <c r="M775" s="220">
        <v>0</v>
      </c>
      <c r="N775" s="220">
        <v>0</v>
      </c>
      <c r="O775" s="220">
        <v>0</v>
      </c>
      <c r="P775" s="220">
        <v>0</v>
      </c>
      <c r="Q775" s="220">
        <v>0</v>
      </c>
      <c r="R775" s="220">
        <v>0</v>
      </c>
      <c r="S775" s="220">
        <v>0</v>
      </c>
      <c r="T775" s="220">
        <v>0</v>
      </c>
    </row>
    <row r="776" spans="1:20" hidden="1" outlineLevel="2" x14ac:dyDescent="0.3">
      <c r="A776" s="114">
        <v>776</v>
      </c>
      <c r="B776" s="210" t="s">
        <v>734</v>
      </c>
      <c r="C776" s="221" t="s">
        <v>428</v>
      </c>
      <c r="D776" s="221" t="s">
        <v>429</v>
      </c>
      <c r="E776" s="127">
        <v>84220100</v>
      </c>
      <c r="F776" s="126" t="s">
        <v>65</v>
      </c>
      <c r="G776" s="220">
        <v>0</v>
      </c>
      <c r="H776" s="121">
        <v>0</v>
      </c>
      <c r="I776" s="220">
        <v>0</v>
      </c>
      <c r="J776" s="220">
        <v>0</v>
      </c>
      <c r="K776" s="220">
        <v>0</v>
      </c>
      <c r="L776" s="220">
        <v>0</v>
      </c>
      <c r="M776" s="220">
        <v>0</v>
      </c>
      <c r="N776" s="220">
        <v>0</v>
      </c>
      <c r="O776" s="220">
        <v>0</v>
      </c>
      <c r="P776" s="220">
        <v>0</v>
      </c>
      <c r="Q776" s="220">
        <v>0</v>
      </c>
      <c r="R776" s="220">
        <v>0</v>
      </c>
      <c r="S776" s="220">
        <v>0</v>
      </c>
      <c r="T776" s="220">
        <v>0</v>
      </c>
    </row>
    <row r="777" spans="1:20" hidden="1" outlineLevel="2" x14ac:dyDescent="0.3">
      <c r="A777" s="114">
        <v>777</v>
      </c>
      <c r="B777" s="210" t="s">
        <v>735</v>
      </c>
      <c r="C777" s="221" t="s">
        <v>428</v>
      </c>
      <c r="D777" s="221" t="s">
        <v>429</v>
      </c>
      <c r="E777" s="127">
        <v>84220200</v>
      </c>
      <c r="F777" s="126" t="s">
        <v>66</v>
      </c>
      <c r="G777" s="220">
        <v>0</v>
      </c>
      <c r="H777" s="121">
        <v>0</v>
      </c>
      <c r="I777" s="220">
        <v>0</v>
      </c>
      <c r="J777" s="220">
        <v>0</v>
      </c>
      <c r="K777" s="220">
        <v>0</v>
      </c>
      <c r="L777" s="220">
        <v>0</v>
      </c>
      <c r="M777" s="220">
        <v>0</v>
      </c>
      <c r="N777" s="220">
        <v>0</v>
      </c>
      <c r="O777" s="220">
        <v>0</v>
      </c>
      <c r="P777" s="220">
        <v>0</v>
      </c>
      <c r="Q777" s="220">
        <v>0</v>
      </c>
      <c r="R777" s="220">
        <v>0</v>
      </c>
      <c r="S777" s="220">
        <v>0</v>
      </c>
      <c r="T777" s="220">
        <v>0</v>
      </c>
    </row>
    <row r="778" spans="1:20" hidden="1" outlineLevel="2" x14ac:dyDescent="0.3">
      <c r="A778" s="114">
        <v>778</v>
      </c>
      <c r="B778" s="210" t="s">
        <v>736</v>
      </c>
      <c r="C778" s="221" t="s">
        <v>428</v>
      </c>
      <c r="D778" s="221" t="s">
        <v>429</v>
      </c>
      <c r="E778" s="127">
        <v>84220300</v>
      </c>
      <c r="F778" s="126" t="s">
        <v>67</v>
      </c>
      <c r="G778" s="220">
        <v>0</v>
      </c>
      <c r="H778" s="121">
        <v>0</v>
      </c>
      <c r="I778" s="220">
        <v>0</v>
      </c>
      <c r="J778" s="220">
        <v>0</v>
      </c>
      <c r="K778" s="220">
        <v>0</v>
      </c>
      <c r="L778" s="220">
        <v>0</v>
      </c>
      <c r="M778" s="220">
        <v>0</v>
      </c>
      <c r="N778" s="220">
        <v>0</v>
      </c>
      <c r="O778" s="220">
        <v>0</v>
      </c>
      <c r="P778" s="220">
        <v>0</v>
      </c>
      <c r="Q778" s="220">
        <v>0</v>
      </c>
      <c r="R778" s="220">
        <v>0</v>
      </c>
      <c r="S778" s="220">
        <v>0</v>
      </c>
      <c r="T778" s="220">
        <v>0</v>
      </c>
    </row>
    <row r="779" spans="1:20" hidden="1" outlineLevel="2" x14ac:dyDescent="0.3">
      <c r="A779" s="114">
        <v>779</v>
      </c>
      <c r="B779" s="210" t="s">
        <v>737</v>
      </c>
      <c r="C779" s="221" t="s">
        <v>428</v>
      </c>
      <c r="D779" s="221" t="s">
        <v>429</v>
      </c>
      <c r="E779" s="127">
        <v>84220400</v>
      </c>
      <c r="F779" s="126" t="s">
        <v>68</v>
      </c>
      <c r="G779" s="220">
        <v>0</v>
      </c>
      <c r="H779" s="121">
        <v>0</v>
      </c>
      <c r="I779" s="220">
        <v>0</v>
      </c>
      <c r="J779" s="220">
        <v>0</v>
      </c>
      <c r="K779" s="220">
        <v>0</v>
      </c>
      <c r="L779" s="220">
        <v>0</v>
      </c>
      <c r="M779" s="220">
        <v>0</v>
      </c>
      <c r="N779" s="220">
        <v>0</v>
      </c>
      <c r="O779" s="220">
        <v>0</v>
      </c>
      <c r="P779" s="220">
        <v>0</v>
      </c>
      <c r="Q779" s="220">
        <v>0</v>
      </c>
      <c r="R779" s="220">
        <v>0</v>
      </c>
      <c r="S779" s="220">
        <v>0</v>
      </c>
      <c r="T779" s="220">
        <v>0</v>
      </c>
    </row>
    <row r="780" spans="1:20" hidden="1" outlineLevel="2" x14ac:dyDescent="0.3">
      <c r="A780" s="114">
        <v>780</v>
      </c>
      <c r="B780" s="210" t="s">
        <v>738</v>
      </c>
      <c r="C780" s="221" t="s">
        <v>428</v>
      </c>
      <c r="D780" s="221" t="s">
        <v>429</v>
      </c>
      <c r="E780" s="127">
        <v>84220500</v>
      </c>
      <c r="F780" s="126" t="s">
        <v>69</v>
      </c>
      <c r="G780" s="220">
        <v>0</v>
      </c>
      <c r="H780" s="121">
        <v>0</v>
      </c>
      <c r="I780" s="220">
        <v>0</v>
      </c>
      <c r="J780" s="220">
        <v>0</v>
      </c>
      <c r="K780" s="220">
        <v>0</v>
      </c>
      <c r="L780" s="220">
        <v>0</v>
      </c>
      <c r="M780" s="220">
        <v>0</v>
      </c>
      <c r="N780" s="220">
        <v>0</v>
      </c>
      <c r="O780" s="220">
        <v>0</v>
      </c>
      <c r="P780" s="220">
        <v>0</v>
      </c>
      <c r="Q780" s="220">
        <v>0</v>
      </c>
      <c r="R780" s="220">
        <v>0</v>
      </c>
      <c r="S780" s="220">
        <v>0</v>
      </c>
      <c r="T780" s="220">
        <v>0</v>
      </c>
    </row>
    <row r="781" spans="1:20" hidden="1" outlineLevel="2" x14ac:dyDescent="0.3">
      <c r="A781" s="114">
        <v>781</v>
      </c>
      <c r="B781" s="210" t="s">
        <v>739</v>
      </c>
      <c r="C781" s="221" t="s">
        <v>428</v>
      </c>
      <c r="D781" s="221" t="s">
        <v>429</v>
      </c>
      <c r="E781" s="127">
        <v>84220700</v>
      </c>
      <c r="F781" s="126" t="s">
        <v>70</v>
      </c>
      <c r="G781" s="220">
        <v>-370.03</v>
      </c>
      <c r="H781" s="121">
        <v>0</v>
      </c>
      <c r="I781" s="220">
        <v>-370.03</v>
      </c>
      <c r="J781" s="220">
        <v>0</v>
      </c>
      <c r="K781" s="220">
        <v>0</v>
      </c>
      <c r="L781" s="220">
        <v>0</v>
      </c>
      <c r="M781" s="220">
        <v>0</v>
      </c>
      <c r="N781" s="220">
        <v>0</v>
      </c>
      <c r="O781" s="220">
        <v>0</v>
      </c>
      <c r="P781" s="220">
        <v>0</v>
      </c>
      <c r="Q781" s="220">
        <v>0</v>
      </c>
      <c r="R781" s="220">
        <v>0</v>
      </c>
      <c r="S781" s="220">
        <v>0</v>
      </c>
      <c r="T781" s="220">
        <v>0</v>
      </c>
    </row>
    <row r="782" spans="1:20" hidden="1" outlineLevel="2" x14ac:dyDescent="0.3">
      <c r="A782" s="114">
        <v>782</v>
      </c>
      <c r="B782" s="210" t="s">
        <v>740</v>
      </c>
      <c r="C782" s="221" t="s">
        <v>428</v>
      </c>
      <c r="D782" s="221" t="s">
        <v>429</v>
      </c>
      <c r="E782" s="127">
        <v>84220800</v>
      </c>
      <c r="F782" s="126" t="s">
        <v>71</v>
      </c>
      <c r="G782" s="220">
        <v>0</v>
      </c>
      <c r="H782" s="121">
        <v>0</v>
      </c>
      <c r="I782" s="220">
        <v>0</v>
      </c>
      <c r="J782" s="220">
        <v>0</v>
      </c>
      <c r="K782" s="220">
        <v>0</v>
      </c>
      <c r="L782" s="220">
        <v>0</v>
      </c>
      <c r="M782" s="220">
        <v>0</v>
      </c>
      <c r="N782" s="220">
        <v>0</v>
      </c>
      <c r="O782" s="220">
        <v>0</v>
      </c>
      <c r="P782" s="220">
        <v>0</v>
      </c>
      <c r="Q782" s="220">
        <v>0</v>
      </c>
      <c r="R782" s="220">
        <v>0</v>
      </c>
      <c r="S782" s="220">
        <v>0</v>
      </c>
      <c r="T782" s="220">
        <v>0</v>
      </c>
    </row>
    <row r="783" spans="1:20" hidden="1" outlineLevel="2" x14ac:dyDescent="0.3">
      <c r="A783" s="114">
        <v>783</v>
      </c>
      <c r="B783" s="210" t="s">
        <v>741</v>
      </c>
      <c r="C783" s="221" t="s">
        <v>428</v>
      </c>
      <c r="D783" s="221" t="s">
        <v>429</v>
      </c>
      <c r="E783" s="156">
        <v>84220900</v>
      </c>
      <c r="F783" s="155" t="s">
        <v>72</v>
      </c>
      <c r="G783" s="220">
        <v>0</v>
      </c>
      <c r="H783" s="121">
        <v>0</v>
      </c>
      <c r="I783" s="220">
        <v>0</v>
      </c>
      <c r="J783" s="220">
        <v>0</v>
      </c>
      <c r="K783" s="220">
        <v>0</v>
      </c>
      <c r="L783" s="220">
        <v>0</v>
      </c>
      <c r="M783" s="220">
        <v>0</v>
      </c>
      <c r="N783" s="220">
        <v>0</v>
      </c>
      <c r="O783" s="220">
        <v>0</v>
      </c>
      <c r="P783" s="220">
        <v>0</v>
      </c>
      <c r="Q783" s="220">
        <v>0</v>
      </c>
      <c r="R783" s="220">
        <v>0</v>
      </c>
      <c r="S783" s="220">
        <v>0</v>
      </c>
      <c r="T783" s="220">
        <v>0</v>
      </c>
    </row>
    <row r="784" spans="1:20" ht="5.7" customHeight="1" outlineLevel="1" x14ac:dyDescent="0.3">
      <c r="A784" s="114">
        <v>784</v>
      </c>
      <c r="B784" s="210" t="s">
        <v>689</v>
      </c>
      <c r="C784" s="223"/>
      <c r="D784" s="223"/>
      <c r="E784" s="151">
        <v>1</v>
      </c>
      <c r="F784" s="118"/>
      <c r="G784" s="118"/>
      <c r="H784" s="129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</row>
    <row r="785" spans="1:20" outlineLevel="1" collapsed="1" x14ac:dyDescent="0.3">
      <c r="A785" s="114">
        <v>785</v>
      </c>
      <c r="B785" s="210" t="s">
        <v>689</v>
      </c>
      <c r="C785" s="223"/>
      <c r="D785" s="223"/>
      <c r="E785" s="154">
        <v>1</v>
      </c>
      <c r="F785" s="140" t="s">
        <v>73</v>
      </c>
      <c r="G785" s="138">
        <v>0</v>
      </c>
      <c r="H785" s="139">
        <v>0</v>
      </c>
      <c r="I785" s="138">
        <v>0</v>
      </c>
      <c r="J785" s="138">
        <v>0</v>
      </c>
      <c r="K785" s="138">
        <v>0</v>
      </c>
      <c r="L785" s="138">
        <v>0</v>
      </c>
      <c r="M785" s="138">
        <v>0</v>
      </c>
      <c r="N785" s="138">
        <v>0</v>
      </c>
      <c r="O785" s="138">
        <v>0</v>
      </c>
      <c r="P785" s="138">
        <v>0</v>
      </c>
      <c r="Q785" s="138">
        <v>0</v>
      </c>
      <c r="R785" s="138">
        <v>0</v>
      </c>
      <c r="S785" s="138">
        <v>0</v>
      </c>
      <c r="T785" s="138">
        <v>0</v>
      </c>
    </row>
    <row r="786" spans="1:20" hidden="1" outlineLevel="2" x14ac:dyDescent="0.3">
      <c r="A786" s="114">
        <v>786</v>
      </c>
      <c r="B786" s="210" t="s">
        <v>742</v>
      </c>
      <c r="C786" s="221" t="s">
        <v>74</v>
      </c>
      <c r="D786" s="221" t="s">
        <v>399</v>
      </c>
      <c r="E786" s="127">
        <v>84160200</v>
      </c>
      <c r="F786" s="126" t="s">
        <v>74</v>
      </c>
      <c r="G786" s="220">
        <v>0</v>
      </c>
      <c r="H786" s="121">
        <v>0</v>
      </c>
      <c r="I786" s="220">
        <v>0</v>
      </c>
      <c r="J786" s="220">
        <v>0</v>
      </c>
      <c r="K786" s="220">
        <v>0</v>
      </c>
      <c r="L786" s="220">
        <v>0</v>
      </c>
      <c r="M786" s="220">
        <v>0</v>
      </c>
      <c r="N786" s="220">
        <v>0</v>
      </c>
      <c r="O786" s="220">
        <v>0</v>
      </c>
      <c r="P786" s="220">
        <v>0</v>
      </c>
      <c r="Q786" s="220">
        <v>0</v>
      </c>
      <c r="R786" s="220">
        <v>0</v>
      </c>
      <c r="S786" s="220">
        <v>0</v>
      </c>
      <c r="T786" s="220">
        <v>0</v>
      </c>
    </row>
    <row r="787" spans="1:20" ht="5.7" customHeight="1" outlineLevel="1" x14ac:dyDescent="0.3">
      <c r="A787" s="114">
        <v>787</v>
      </c>
      <c r="B787" s="210" t="s">
        <v>689</v>
      </c>
      <c r="C787" s="223"/>
      <c r="D787" s="223"/>
      <c r="E787" s="151">
        <v>1</v>
      </c>
      <c r="F787" s="118"/>
      <c r="G787" s="118"/>
      <c r="H787" s="129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</row>
    <row r="788" spans="1:20" outlineLevel="1" collapsed="1" x14ac:dyDescent="0.3">
      <c r="A788" s="114">
        <v>788</v>
      </c>
      <c r="B788" s="210" t="s">
        <v>689</v>
      </c>
      <c r="C788" s="223"/>
      <c r="D788" s="223"/>
      <c r="E788" s="154">
        <v>1</v>
      </c>
      <c r="F788" s="140" t="s">
        <v>75</v>
      </c>
      <c r="G788" s="138">
        <v>0</v>
      </c>
      <c r="H788" s="139">
        <v>0</v>
      </c>
      <c r="I788" s="138">
        <v>0</v>
      </c>
      <c r="J788" s="138">
        <v>0</v>
      </c>
      <c r="K788" s="138">
        <v>0</v>
      </c>
      <c r="L788" s="138">
        <v>0</v>
      </c>
      <c r="M788" s="138">
        <v>0</v>
      </c>
      <c r="N788" s="138">
        <v>0</v>
      </c>
      <c r="O788" s="138">
        <v>0</v>
      </c>
      <c r="P788" s="138">
        <v>0</v>
      </c>
      <c r="Q788" s="138">
        <v>0</v>
      </c>
      <c r="R788" s="138">
        <v>0</v>
      </c>
      <c r="S788" s="138">
        <v>0</v>
      </c>
      <c r="T788" s="138">
        <v>0</v>
      </c>
    </row>
    <row r="789" spans="1:20" hidden="1" outlineLevel="2" x14ac:dyDescent="0.3">
      <c r="A789" s="114">
        <v>789</v>
      </c>
      <c r="B789" s="210" t="s">
        <v>743</v>
      </c>
      <c r="C789" s="221" t="s">
        <v>439</v>
      </c>
      <c r="D789" s="221" t="s">
        <v>440</v>
      </c>
      <c r="E789" s="127">
        <v>84030100</v>
      </c>
      <c r="F789" s="126" t="s">
        <v>76</v>
      </c>
      <c r="G789" s="220">
        <v>0</v>
      </c>
      <c r="H789" s="121">
        <v>0</v>
      </c>
      <c r="I789" s="220">
        <v>0</v>
      </c>
      <c r="J789" s="220">
        <v>0</v>
      </c>
      <c r="K789" s="220">
        <v>0</v>
      </c>
      <c r="L789" s="220">
        <v>0</v>
      </c>
      <c r="M789" s="220">
        <v>0</v>
      </c>
      <c r="N789" s="220">
        <v>0</v>
      </c>
      <c r="O789" s="220">
        <v>0</v>
      </c>
      <c r="P789" s="220">
        <v>0</v>
      </c>
      <c r="Q789" s="220">
        <v>0</v>
      </c>
      <c r="R789" s="220">
        <v>0</v>
      </c>
      <c r="S789" s="220">
        <v>0</v>
      </c>
      <c r="T789" s="220">
        <v>0</v>
      </c>
    </row>
    <row r="790" spans="1:20" hidden="1" outlineLevel="2" x14ac:dyDescent="0.3">
      <c r="A790" s="114">
        <v>790</v>
      </c>
      <c r="B790" s="210" t="s">
        <v>744</v>
      </c>
      <c r="C790" s="221" t="s">
        <v>439</v>
      </c>
      <c r="D790" s="221" t="s">
        <v>440</v>
      </c>
      <c r="E790" s="127">
        <v>84030200</v>
      </c>
      <c r="F790" s="126" t="s">
        <v>77</v>
      </c>
      <c r="G790" s="220">
        <v>0</v>
      </c>
      <c r="H790" s="121">
        <v>0</v>
      </c>
      <c r="I790" s="220">
        <v>0</v>
      </c>
      <c r="J790" s="220">
        <v>0</v>
      </c>
      <c r="K790" s="220">
        <v>0</v>
      </c>
      <c r="L790" s="220">
        <v>0</v>
      </c>
      <c r="M790" s="220">
        <v>0</v>
      </c>
      <c r="N790" s="220">
        <v>0</v>
      </c>
      <c r="O790" s="220">
        <v>0</v>
      </c>
      <c r="P790" s="220">
        <v>0</v>
      </c>
      <c r="Q790" s="220">
        <v>0</v>
      </c>
      <c r="R790" s="220">
        <v>0</v>
      </c>
      <c r="S790" s="220">
        <v>0</v>
      </c>
      <c r="T790" s="220">
        <v>0</v>
      </c>
    </row>
    <row r="791" spans="1:20" hidden="1" outlineLevel="2" x14ac:dyDescent="0.3">
      <c r="A791" s="114">
        <v>791</v>
      </c>
      <c r="B791" s="210" t="s">
        <v>745</v>
      </c>
      <c r="C791" s="221" t="s">
        <v>439</v>
      </c>
      <c r="D791" s="221" t="s">
        <v>440</v>
      </c>
      <c r="E791" s="127">
        <v>84030300</v>
      </c>
      <c r="F791" s="126" t="s">
        <v>78</v>
      </c>
      <c r="G791" s="220">
        <v>0</v>
      </c>
      <c r="H791" s="121">
        <v>0</v>
      </c>
      <c r="I791" s="220">
        <v>0</v>
      </c>
      <c r="J791" s="220">
        <v>0</v>
      </c>
      <c r="K791" s="220">
        <v>0</v>
      </c>
      <c r="L791" s="220">
        <v>0</v>
      </c>
      <c r="M791" s="220">
        <v>0</v>
      </c>
      <c r="N791" s="220">
        <v>0</v>
      </c>
      <c r="O791" s="220">
        <v>0</v>
      </c>
      <c r="P791" s="220">
        <v>0</v>
      </c>
      <c r="Q791" s="220">
        <v>0</v>
      </c>
      <c r="R791" s="220">
        <v>0</v>
      </c>
      <c r="S791" s="220">
        <v>0</v>
      </c>
      <c r="T791" s="220">
        <v>0</v>
      </c>
    </row>
    <row r="792" spans="1:20" hidden="1" outlineLevel="2" x14ac:dyDescent="0.3">
      <c r="A792" s="114">
        <v>792</v>
      </c>
      <c r="B792" s="210" t="s">
        <v>746</v>
      </c>
      <c r="C792" s="221" t="s">
        <v>439</v>
      </c>
      <c r="D792" s="221" t="s">
        <v>440</v>
      </c>
      <c r="E792" s="127">
        <v>84030400</v>
      </c>
      <c r="F792" s="126" t="s">
        <v>79</v>
      </c>
      <c r="G792" s="220">
        <v>0</v>
      </c>
      <c r="H792" s="121">
        <v>0</v>
      </c>
      <c r="I792" s="220">
        <v>0</v>
      </c>
      <c r="J792" s="220">
        <v>0</v>
      </c>
      <c r="K792" s="220">
        <v>0</v>
      </c>
      <c r="L792" s="220">
        <v>0</v>
      </c>
      <c r="M792" s="220">
        <v>0</v>
      </c>
      <c r="N792" s="220">
        <v>0</v>
      </c>
      <c r="O792" s="220">
        <v>0</v>
      </c>
      <c r="P792" s="220">
        <v>0</v>
      </c>
      <c r="Q792" s="220">
        <v>0</v>
      </c>
      <c r="R792" s="220">
        <v>0</v>
      </c>
      <c r="S792" s="220">
        <v>0</v>
      </c>
      <c r="T792" s="220">
        <v>0</v>
      </c>
    </row>
    <row r="793" spans="1:20" hidden="1" outlineLevel="2" x14ac:dyDescent="0.3">
      <c r="A793" s="114">
        <v>793</v>
      </c>
      <c r="B793" s="210" t="s">
        <v>747</v>
      </c>
      <c r="C793" s="221" t="s">
        <v>439</v>
      </c>
      <c r="D793" s="221" t="s">
        <v>440</v>
      </c>
      <c r="E793" s="127">
        <v>84030500</v>
      </c>
      <c r="F793" s="126" t="s">
        <v>80</v>
      </c>
      <c r="G793" s="220">
        <v>0</v>
      </c>
      <c r="H793" s="121">
        <v>0</v>
      </c>
      <c r="I793" s="220">
        <v>0</v>
      </c>
      <c r="J793" s="220">
        <v>0</v>
      </c>
      <c r="K793" s="220">
        <v>0</v>
      </c>
      <c r="L793" s="220">
        <v>0</v>
      </c>
      <c r="M793" s="220">
        <v>0</v>
      </c>
      <c r="N793" s="220">
        <v>0</v>
      </c>
      <c r="O793" s="220">
        <v>0</v>
      </c>
      <c r="P793" s="220">
        <v>0</v>
      </c>
      <c r="Q793" s="220">
        <v>0</v>
      </c>
      <c r="R793" s="220">
        <v>0</v>
      </c>
      <c r="S793" s="220">
        <v>0</v>
      </c>
      <c r="T793" s="220">
        <v>0</v>
      </c>
    </row>
    <row r="794" spans="1:20" hidden="1" outlineLevel="2" x14ac:dyDescent="0.3">
      <c r="A794" s="114">
        <v>794</v>
      </c>
      <c r="B794" s="210" t="s">
        <v>748</v>
      </c>
      <c r="C794" s="221" t="s">
        <v>439</v>
      </c>
      <c r="D794" s="221" t="s">
        <v>440</v>
      </c>
      <c r="E794" s="127">
        <v>84030600</v>
      </c>
      <c r="F794" s="126" t="s">
        <v>81</v>
      </c>
      <c r="G794" s="220">
        <v>0</v>
      </c>
      <c r="H794" s="121">
        <v>0</v>
      </c>
      <c r="I794" s="220">
        <v>0</v>
      </c>
      <c r="J794" s="220">
        <v>0</v>
      </c>
      <c r="K794" s="220">
        <v>0</v>
      </c>
      <c r="L794" s="220">
        <v>0</v>
      </c>
      <c r="M794" s="220">
        <v>0</v>
      </c>
      <c r="N794" s="220">
        <v>0</v>
      </c>
      <c r="O794" s="220">
        <v>0</v>
      </c>
      <c r="P794" s="220">
        <v>0</v>
      </c>
      <c r="Q794" s="220">
        <v>0</v>
      </c>
      <c r="R794" s="220">
        <v>0</v>
      </c>
      <c r="S794" s="220">
        <v>0</v>
      </c>
      <c r="T794" s="220">
        <v>0</v>
      </c>
    </row>
    <row r="795" spans="1:20" hidden="1" outlineLevel="2" x14ac:dyDescent="0.3">
      <c r="A795" s="114">
        <v>795</v>
      </c>
      <c r="B795" s="210" t="s">
        <v>749</v>
      </c>
      <c r="C795" s="221" t="s">
        <v>439</v>
      </c>
      <c r="D795" s="221" t="s">
        <v>440</v>
      </c>
      <c r="E795" s="127">
        <v>84030800</v>
      </c>
      <c r="F795" s="126" t="s">
        <v>82</v>
      </c>
      <c r="G795" s="220">
        <v>0</v>
      </c>
      <c r="H795" s="121">
        <v>0</v>
      </c>
      <c r="I795" s="220">
        <v>0</v>
      </c>
      <c r="J795" s="220">
        <v>0</v>
      </c>
      <c r="K795" s="220">
        <v>0</v>
      </c>
      <c r="L795" s="220">
        <v>0</v>
      </c>
      <c r="M795" s="220">
        <v>0</v>
      </c>
      <c r="N795" s="220">
        <v>0</v>
      </c>
      <c r="O795" s="220">
        <v>0</v>
      </c>
      <c r="P795" s="220">
        <v>0</v>
      </c>
      <c r="Q795" s="220">
        <v>0</v>
      </c>
      <c r="R795" s="220">
        <v>0</v>
      </c>
      <c r="S795" s="220">
        <v>0</v>
      </c>
      <c r="T795" s="220">
        <v>0</v>
      </c>
    </row>
    <row r="796" spans="1:20" hidden="1" outlineLevel="2" x14ac:dyDescent="0.3">
      <c r="A796" s="114">
        <v>796</v>
      </c>
      <c r="B796" s="210" t="s">
        <v>750</v>
      </c>
      <c r="C796" s="221" t="s">
        <v>439</v>
      </c>
      <c r="D796" s="221" t="s">
        <v>440</v>
      </c>
      <c r="E796" s="127">
        <v>80300100</v>
      </c>
      <c r="F796" s="126" t="s">
        <v>83</v>
      </c>
      <c r="G796" s="220">
        <v>0</v>
      </c>
      <c r="H796" s="121">
        <v>0</v>
      </c>
      <c r="I796" s="220">
        <v>0</v>
      </c>
      <c r="J796" s="220">
        <v>0</v>
      </c>
      <c r="K796" s="220">
        <v>0</v>
      </c>
      <c r="L796" s="220">
        <v>0</v>
      </c>
      <c r="M796" s="220">
        <v>0</v>
      </c>
      <c r="N796" s="220">
        <v>0</v>
      </c>
      <c r="O796" s="220">
        <v>0</v>
      </c>
      <c r="P796" s="220">
        <v>0</v>
      </c>
      <c r="Q796" s="220">
        <v>0</v>
      </c>
      <c r="R796" s="220">
        <v>0</v>
      </c>
      <c r="S796" s="220">
        <v>0</v>
      </c>
      <c r="T796" s="220">
        <v>0</v>
      </c>
    </row>
    <row r="797" spans="1:20" ht="5.7" customHeight="1" outlineLevel="1" x14ac:dyDescent="0.3">
      <c r="A797" s="114">
        <v>797</v>
      </c>
      <c r="B797" s="210" t="s">
        <v>689</v>
      </c>
      <c r="C797" s="223"/>
      <c r="D797" s="223"/>
      <c r="E797" s="151">
        <v>1</v>
      </c>
      <c r="F797" s="118"/>
      <c r="G797" s="118"/>
      <c r="H797" s="129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</row>
    <row r="798" spans="1:20" outlineLevel="1" collapsed="1" x14ac:dyDescent="0.3">
      <c r="A798" s="114">
        <v>798</v>
      </c>
      <c r="B798" s="210" t="s">
        <v>689</v>
      </c>
      <c r="C798" s="223"/>
      <c r="D798" s="223"/>
      <c r="E798" s="119">
        <v>1</v>
      </c>
      <c r="F798" s="140" t="s">
        <v>84</v>
      </c>
      <c r="G798" s="138">
        <v>0</v>
      </c>
      <c r="H798" s="139">
        <v>0</v>
      </c>
      <c r="I798" s="138">
        <v>0</v>
      </c>
      <c r="J798" s="138">
        <v>0</v>
      </c>
      <c r="K798" s="138">
        <v>0</v>
      </c>
      <c r="L798" s="138">
        <v>0</v>
      </c>
      <c r="M798" s="138">
        <v>0</v>
      </c>
      <c r="N798" s="138">
        <v>0</v>
      </c>
      <c r="O798" s="138">
        <v>0</v>
      </c>
      <c r="P798" s="138">
        <v>0</v>
      </c>
      <c r="Q798" s="138">
        <v>0</v>
      </c>
      <c r="R798" s="138">
        <v>0</v>
      </c>
      <c r="S798" s="138">
        <v>0</v>
      </c>
      <c r="T798" s="138">
        <v>0</v>
      </c>
    </row>
    <row r="799" spans="1:20" hidden="1" outlineLevel="2" x14ac:dyDescent="0.3">
      <c r="A799" s="114">
        <v>799</v>
      </c>
      <c r="B799" s="210" t="s">
        <v>751</v>
      </c>
      <c r="C799" s="221" t="s">
        <v>85</v>
      </c>
      <c r="D799" s="221" t="s">
        <v>372</v>
      </c>
      <c r="E799" s="127">
        <v>84020100</v>
      </c>
      <c r="F799" s="126" t="s">
        <v>86</v>
      </c>
      <c r="G799" s="220">
        <v>0</v>
      </c>
      <c r="H799" s="121">
        <v>0</v>
      </c>
      <c r="I799" s="220">
        <v>0</v>
      </c>
      <c r="J799" s="220">
        <v>0</v>
      </c>
      <c r="K799" s="220">
        <v>0</v>
      </c>
      <c r="L799" s="220">
        <v>0</v>
      </c>
      <c r="M799" s="220">
        <v>0</v>
      </c>
      <c r="N799" s="220">
        <v>0</v>
      </c>
      <c r="O799" s="220">
        <v>0</v>
      </c>
      <c r="P799" s="220">
        <v>0</v>
      </c>
      <c r="Q799" s="220">
        <v>0</v>
      </c>
      <c r="R799" s="220">
        <v>0</v>
      </c>
      <c r="S799" s="220">
        <v>0</v>
      </c>
      <c r="T799" s="220">
        <v>0</v>
      </c>
    </row>
    <row r="800" spans="1:20" hidden="1" outlineLevel="2" x14ac:dyDescent="0.3">
      <c r="A800" s="114">
        <v>800</v>
      </c>
      <c r="B800" s="210" t="s">
        <v>752</v>
      </c>
      <c r="C800" s="221" t="s">
        <v>85</v>
      </c>
      <c r="D800" s="221" t="s">
        <v>372</v>
      </c>
      <c r="E800" s="230">
        <v>84020200</v>
      </c>
      <c r="F800" s="227" t="s">
        <v>85</v>
      </c>
      <c r="G800" s="220">
        <v>0</v>
      </c>
      <c r="H800" s="121">
        <v>0</v>
      </c>
      <c r="I800" s="220">
        <v>0</v>
      </c>
      <c r="J800" s="220">
        <v>0</v>
      </c>
      <c r="K800" s="220">
        <v>0</v>
      </c>
      <c r="L800" s="220">
        <v>0</v>
      </c>
      <c r="M800" s="220">
        <v>0</v>
      </c>
      <c r="N800" s="220">
        <v>0</v>
      </c>
      <c r="O800" s="220">
        <v>0</v>
      </c>
      <c r="P800" s="220">
        <v>0</v>
      </c>
      <c r="Q800" s="220">
        <v>0</v>
      </c>
      <c r="R800" s="220">
        <v>0</v>
      </c>
      <c r="S800" s="220">
        <v>0</v>
      </c>
      <c r="T800" s="220">
        <v>0</v>
      </c>
    </row>
    <row r="801" spans="1:20" hidden="1" outlineLevel="2" x14ac:dyDescent="0.3">
      <c r="A801" s="114">
        <v>801</v>
      </c>
      <c r="B801" s="210" t="s">
        <v>753</v>
      </c>
      <c r="C801" s="221" t="s">
        <v>85</v>
      </c>
      <c r="D801" s="221" t="s">
        <v>372</v>
      </c>
      <c r="E801" s="127">
        <v>84020300</v>
      </c>
      <c r="F801" s="126" t="s">
        <v>87</v>
      </c>
      <c r="G801" s="220">
        <v>0</v>
      </c>
      <c r="H801" s="121">
        <v>0</v>
      </c>
      <c r="I801" s="220">
        <v>0</v>
      </c>
      <c r="J801" s="220">
        <v>0</v>
      </c>
      <c r="K801" s="220">
        <v>0</v>
      </c>
      <c r="L801" s="220">
        <v>0</v>
      </c>
      <c r="M801" s="220">
        <v>0</v>
      </c>
      <c r="N801" s="220">
        <v>0</v>
      </c>
      <c r="O801" s="220">
        <v>0</v>
      </c>
      <c r="P801" s="220">
        <v>0</v>
      </c>
      <c r="Q801" s="220">
        <v>0</v>
      </c>
      <c r="R801" s="220">
        <v>0</v>
      </c>
      <c r="S801" s="220">
        <v>0</v>
      </c>
      <c r="T801" s="220">
        <v>0</v>
      </c>
    </row>
    <row r="802" spans="1:20" ht="5.7" customHeight="1" outlineLevel="1" x14ac:dyDescent="0.3">
      <c r="A802" s="114">
        <v>802</v>
      </c>
      <c r="B802" s="210" t="s">
        <v>689</v>
      </c>
      <c r="C802" s="223"/>
      <c r="D802" s="223"/>
      <c r="E802" s="151">
        <v>1</v>
      </c>
      <c r="F802" s="118"/>
      <c r="G802" s="118"/>
      <c r="H802" s="129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</row>
    <row r="803" spans="1:20" outlineLevel="1" collapsed="1" x14ac:dyDescent="0.3">
      <c r="A803" s="114">
        <v>803</v>
      </c>
      <c r="B803" s="210" t="s">
        <v>689</v>
      </c>
      <c r="C803" s="223"/>
      <c r="D803" s="223"/>
      <c r="E803" s="119">
        <v>1</v>
      </c>
      <c r="F803" s="140" t="s">
        <v>88</v>
      </c>
      <c r="G803" s="138">
        <v>-58630.91</v>
      </c>
      <c r="H803" s="139">
        <v>0</v>
      </c>
      <c r="I803" s="138">
        <v>-58630.91</v>
      </c>
      <c r="J803" s="138">
        <v>0</v>
      </c>
      <c r="K803" s="138">
        <v>0</v>
      </c>
      <c r="L803" s="138">
        <v>0</v>
      </c>
      <c r="M803" s="138">
        <v>0</v>
      </c>
      <c r="N803" s="138">
        <v>0</v>
      </c>
      <c r="O803" s="138">
        <v>0</v>
      </c>
      <c r="P803" s="138">
        <v>0</v>
      </c>
      <c r="Q803" s="138">
        <v>0</v>
      </c>
      <c r="R803" s="138">
        <v>0</v>
      </c>
      <c r="S803" s="138">
        <v>0</v>
      </c>
      <c r="T803" s="138">
        <v>0</v>
      </c>
    </row>
    <row r="804" spans="1:20" hidden="1" outlineLevel="2" x14ac:dyDescent="0.3">
      <c r="A804" s="114">
        <v>804</v>
      </c>
      <c r="B804" s="210" t="s">
        <v>754</v>
      </c>
      <c r="C804" s="221" t="s">
        <v>452</v>
      </c>
      <c r="D804" s="221" t="s">
        <v>360</v>
      </c>
      <c r="E804" s="127">
        <v>80300000</v>
      </c>
      <c r="F804" s="126" t="s">
        <v>89</v>
      </c>
      <c r="G804" s="220">
        <v>0</v>
      </c>
      <c r="H804" s="121">
        <v>0</v>
      </c>
      <c r="I804" s="220">
        <v>0</v>
      </c>
      <c r="J804" s="220">
        <v>0</v>
      </c>
      <c r="K804" s="220">
        <v>0</v>
      </c>
      <c r="L804" s="220">
        <v>0</v>
      </c>
      <c r="M804" s="220">
        <v>0</v>
      </c>
      <c r="N804" s="220">
        <v>0</v>
      </c>
      <c r="O804" s="220">
        <v>0</v>
      </c>
      <c r="P804" s="220">
        <v>0</v>
      </c>
      <c r="Q804" s="220">
        <v>0</v>
      </c>
      <c r="R804" s="220">
        <v>0</v>
      </c>
      <c r="S804" s="220">
        <v>0</v>
      </c>
      <c r="T804" s="220">
        <v>0</v>
      </c>
    </row>
    <row r="805" spans="1:20" hidden="1" outlineLevel="2" x14ac:dyDescent="0.3">
      <c r="A805" s="114">
        <v>805</v>
      </c>
      <c r="B805" s="210" t="s">
        <v>755</v>
      </c>
      <c r="C805" s="226" t="s">
        <v>452</v>
      </c>
      <c r="D805" s="226" t="s">
        <v>381</v>
      </c>
      <c r="E805" s="145">
        <v>80430000</v>
      </c>
      <c r="F805" s="152" t="s">
        <v>90</v>
      </c>
      <c r="G805" s="219">
        <v>-54603.47</v>
      </c>
      <c r="H805" s="121">
        <v>0</v>
      </c>
      <c r="I805" s="220">
        <v>-54603.47</v>
      </c>
      <c r="J805" s="220">
        <v>0</v>
      </c>
      <c r="K805" s="220">
        <v>0</v>
      </c>
      <c r="L805" s="220">
        <v>0</v>
      </c>
      <c r="M805" s="220">
        <v>0</v>
      </c>
      <c r="N805" s="220">
        <v>0</v>
      </c>
      <c r="O805" s="220">
        <v>0</v>
      </c>
      <c r="P805" s="220">
        <v>0</v>
      </c>
      <c r="Q805" s="220">
        <v>0</v>
      </c>
      <c r="R805" s="220">
        <v>0</v>
      </c>
      <c r="S805" s="220">
        <v>0</v>
      </c>
      <c r="T805" s="220">
        <v>0</v>
      </c>
    </row>
    <row r="806" spans="1:20" hidden="1" outlineLevel="2" x14ac:dyDescent="0.3">
      <c r="A806" s="114">
        <v>806</v>
      </c>
      <c r="B806" s="210" t="s">
        <v>756</v>
      </c>
      <c r="C806" s="221" t="s">
        <v>452</v>
      </c>
      <c r="D806" s="221" t="s">
        <v>360</v>
      </c>
      <c r="E806" s="127">
        <v>80900000</v>
      </c>
      <c r="F806" s="126" t="s">
        <v>91</v>
      </c>
      <c r="G806" s="220">
        <v>0</v>
      </c>
      <c r="H806" s="121">
        <v>0</v>
      </c>
      <c r="I806" s="220">
        <v>0</v>
      </c>
      <c r="J806" s="220">
        <v>0</v>
      </c>
      <c r="K806" s="220">
        <v>0</v>
      </c>
      <c r="L806" s="220">
        <v>0</v>
      </c>
      <c r="M806" s="220">
        <v>0</v>
      </c>
      <c r="N806" s="220">
        <v>0</v>
      </c>
      <c r="O806" s="220">
        <v>0</v>
      </c>
      <c r="P806" s="220">
        <v>0</v>
      </c>
      <c r="Q806" s="220">
        <v>0</v>
      </c>
      <c r="R806" s="220">
        <v>0</v>
      </c>
      <c r="S806" s="220">
        <v>0</v>
      </c>
      <c r="T806" s="220">
        <v>0</v>
      </c>
    </row>
    <row r="807" spans="1:20" hidden="1" outlineLevel="2" x14ac:dyDescent="0.3">
      <c r="A807" s="114">
        <v>807</v>
      </c>
      <c r="B807" s="210" t="s">
        <v>757</v>
      </c>
      <c r="C807" s="221" t="s">
        <v>452</v>
      </c>
      <c r="D807" s="221" t="s">
        <v>360</v>
      </c>
      <c r="E807" s="127">
        <v>80900100</v>
      </c>
      <c r="F807" s="126" t="s">
        <v>92</v>
      </c>
      <c r="G807" s="220">
        <v>0</v>
      </c>
      <c r="H807" s="121">
        <v>0</v>
      </c>
      <c r="I807" s="220">
        <v>0</v>
      </c>
      <c r="J807" s="220">
        <v>0</v>
      </c>
      <c r="K807" s="220">
        <v>0</v>
      </c>
      <c r="L807" s="220">
        <v>0</v>
      </c>
      <c r="M807" s="220">
        <v>0</v>
      </c>
      <c r="N807" s="220">
        <v>0</v>
      </c>
      <c r="O807" s="220">
        <v>0</v>
      </c>
      <c r="P807" s="220">
        <v>0</v>
      </c>
      <c r="Q807" s="220">
        <v>0</v>
      </c>
      <c r="R807" s="220">
        <v>0</v>
      </c>
      <c r="S807" s="220">
        <v>0</v>
      </c>
      <c r="T807" s="220">
        <v>0</v>
      </c>
    </row>
    <row r="808" spans="1:20" hidden="1" outlineLevel="2" x14ac:dyDescent="0.3">
      <c r="A808" s="114">
        <v>808</v>
      </c>
      <c r="B808" s="210" t="s">
        <v>758</v>
      </c>
      <c r="C808" s="221" t="s">
        <v>452</v>
      </c>
      <c r="D808" s="221" t="s">
        <v>360</v>
      </c>
      <c r="E808" s="127">
        <v>80900200</v>
      </c>
      <c r="F808" s="126" t="s">
        <v>93</v>
      </c>
      <c r="G808" s="220">
        <v>0</v>
      </c>
      <c r="H808" s="121">
        <v>0</v>
      </c>
      <c r="I808" s="220">
        <v>0</v>
      </c>
      <c r="J808" s="220">
        <v>0</v>
      </c>
      <c r="K808" s="220">
        <v>0</v>
      </c>
      <c r="L808" s="220">
        <v>0</v>
      </c>
      <c r="M808" s="220">
        <v>0</v>
      </c>
      <c r="N808" s="220">
        <v>0</v>
      </c>
      <c r="O808" s="220">
        <v>0</v>
      </c>
      <c r="P808" s="220">
        <v>0</v>
      </c>
      <c r="Q808" s="220">
        <v>0</v>
      </c>
      <c r="R808" s="220">
        <v>0</v>
      </c>
      <c r="S808" s="220">
        <v>0</v>
      </c>
      <c r="T808" s="220">
        <v>0</v>
      </c>
    </row>
    <row r="809" spans="1:20" hidden="1" outlineLevel="2" x14ac:dyDescent="0.3">
      <c r="A809" s="114">
        <v>809</v>
      </c>
      <c r="B809" s="210" t="s">
        <v>759</v>
      </c>
      <c r="C809" s="221" t="s">
        <v>452</v>
      </c>
      <c r="D809" s="221" t="s">
        <v>360</v>
      </c>
      <c r="E809" s="127">
        <v>80900300</v>
      </c>
      <c r="F809" s="126" t="s">
        <v>94</v>
      </c>
      <c r="G809" s="220">
        <v>0</v>
      </c>
      <c r="H809" s="121">
        <v>0</v>
      </c>
      <c r="I809" s="220">
        <v>0</v>
      </c>
      <c r="J809" s="220">
        <v>0</v>
      </c>
      <c r="K809" s="220">
        <v>0</v>
      </c>
      <c r="L809" s="220">
        <v>0</v>
      </c>
      <c r="M809" s="220">
        <v>0</v>
      </c>
      <c r="N809" s="220">
        <v>0</v>
      </c>
      <c r="O809" s="220">
        <v>0</v>
      </c>
      <c r="P809" s="220">
        <v>0</v>
      </c>
      <c r="Q809" s="220">
        <v>0</v>
      </c>
      <c r="R809" s="220">
        <v>0</v>
      </c>
      <c r="S809" s="220">
        <v>0</v>
      </c>
      <c r="T809" s="220">
        <v>0</v>
      </c>
    </row>
    <row r="810" spans="1:20" hidden="1" outlineLevel="2" x14ac:dyDescent="0.3">
      <c r="A810" s="114">
        <v>810</v>
      </c>
      <c r="B810" s="210" t="s">
        <v>760</v>
      </c>
      <c r="C810" s="221" t="s">
        <v>452</v>
      </c>
      <c r="D810" s="221" t="s">
        <v>381</v>
      </c>
      <c r="E810" s="127">
        <v>80900400</v>
      </c>
      <c r="F810" s="126" t="s">
        <v>95</v>
      </c>
      <c r="G810" s="220">
        <v>0</v>
      </c>
      <c r="H810" s="121">
        <v>0</v>
      </c>
      <c r="I810" s="220">
        <v>0</v>
      </c>
      <c r="J810" s="220">
        <v>0</v>
      </c>
      <c r="K810" s="220">
        <v>0</v>
      </c>
      <c r="L810" s="220">
        <v>0</v>
      </c>
      <c r="M810" s="220">
        <v>0</v>
      </c>
      <c r="N810" s="220">
        <v>0</v>
      </c>
      <c r="O810" s="220">
        <v>0</v>
      </c>
      <c r="P810" s="220">
        <v>0</v>
      </c>
      <c r="Q810" s="220">
        <v>0</v>
      </c>
      <c r="R810" s="220">
        <v>0</v>
      </c>
      <c r="S810" s="220">
        <v>0</v>
      </c>
      <c r="T810" s="220">
        <v>0</v>
      </c>
    </row>
    <row r="811" spans="1:20" hidden="1" outlineLevel="2" x14ac:dyDescent="0.3">
      <c r="A811" s="114">
        <v>811</v>
      </c>
      <c r="B811" s="210" t="s">
        <v>761</v>
      </c>
      <c r="C811" s="221" t="s">
        <v>452</v>
      </c>
      <c r="D811" s="221" t="s">
        <v>360</v>
      </c>
      <c r="E811" s="127">
        <v>80900500</v>
      </c>
      <c r="F811" s="126" t="s">
        <v>96</v>
      </c>
      <c r="G811" s="220">
        <v>0</v>
      </c>
      <c r="H811" s="121">
        <v>0</v>
      </c>
      <c r="I811" s="220">
        <v>0</v>
      </c>
      <c r="J811" s="220">
        <v>0</v>
      </c>
      <c r="K811" s="220">
        <v>0</v>
      </c>
      <c r="L811" s="220">
        <v>0</v>
      </c>
      <c r="M811" s="220">
        <v>0</v>
      </c>
      <c r="N811" s="220">
        <v>0</v>
      </c>
      <c r="O811" s="220">
        <v>0</v>
      </c>
      <c r="P811" s="220">
        <v>0</v>
      </c>
      <c r="Q811" s="220">
        <v>0</v>
      </c>
      <c r="R811" s="220">
        <v>0</v>
      </c>
      <c r="S811" s="220">
        <v>0</v>
      </c>
      <c r="T811" s="220">
        <v>0</v>
      </c>
    </row>
    <row r="812" spans="1:20" hidden="1" outlineLevel="2" x14ac:dyDescent="0.3">
      <c r="A812" s="114">
        <v>812</v>
      </c>
      <c r="B812" s="210" t="s">
        <v>762</v>
      </c>
      <c r="C812" s="221" t="s">
        <v>452</v>
      </c>
      <c r="D812" s="221" t="s">
        <v>381</v>
      </c>
      <c r="E812" s="127">
        <v>80900600</v>
      </c>
      <c r="F812" s="126" t="s">
        <v>97</v>
      </c>
      <c r="G812" s="220">
        <v>0</v>
      </c>
      <c r="H812" s="121">
        <v>0</v>
      </c>
      <c r="I812" s="220">
        <v>0</v>
      </c>
      <c r="J812" s="220">
        <v>0</v>
      </c>
      <c r="K812" s="220">
        <v>0</v>
      </c>
      <c r="L812" s="220">
        <v>0</v>
      </c>
      <c r="M812" s="220">
        <v>0</v>
      </c>
      <c r="N812" s="220">
        <v>0</v>
      </c>
      <c r="O812" s="220">
        <v>0</v>
      </c>
      <c r="P812" s="220">
        <v>0</v>
      </c>
      <c r="Q812" s="220">
        <v>0</v>
      </c>
      <c r="R812" s="220">
        <v>0</v>
      </c>
      <c r="S812" s="220">
        <v>0</v>
      </c>
      <c r="T812" s="220">
        <v>0</v>
      </c>
    </row>
    <row r="813" spans="1:20" hidden="1" outlineLevel="2" x14ac:dyDescent="0.3">
      <c r="A813" s="114">
        <v>813</v>
      </c>
      <c r="B813" s="210" t="s">
        <v>763</v>
      </c>
      <c r="C813" s="221" t="s">
        <v>452</v>
      </c>
      <c r="D813" s="221" t="s">
        <v>385</v>
      </c>
      <c r="E813" s="127">
        <v>80900700</v>
      </c>
      <c r="F813" s="126" t="s">
        <v>98</v>
      </c>
      <c r="G813" s="220">
        <v>0</v>
      </c>
      <c r="H813" s="121">
        <v>0</v>
      </c>
      <c r="I813" s="220">
        <v>0</v>
      </c>
      <c r="J813" s="220">
        <v>0</v>
      </c>
      <c r="K813" s="220">
        <v>0</v>
      </c>
      <c r="L813" s="220">
        <v>0</v>
      </c>
      <c r="M813" s="220">
        <v>0</v>
      </c>
      <c r="N813" s="220">
        <v>0</v>
      </c>
      <c r="O813" s="220">
        <v>0</v>
      </c>
      <c r="P813" s="220">
        <v>0</v>
      </c>
      <c r="Q813" s="220">
        <v>0</v>
      </c>
      <c r="R813" s="220">
        <v>0</v>
      </c>
      <c r="S813" s="220">
        <v>0</v>
      </c>
      <c r="T813" s="220">
        <v>0</v>
      </c>
    </row>
    <row r="814" spans="1:20" hidden="1" outlineLevel="2" x14ac:dyDescent="0.3">
      <c r="A814" s="114">
        <v>814</v>
      </c>
      <c r="B814" s="210" t="s">
        <v>764</v>
      </c>
      <c r="C814" s="221" t="s">
        <v>452</v>
      </c>
      <c r="D814" s="221" t="s">
        <v>381</v>
      </c>
      <c r="E814" s="127">
        <v>80900800</v>
      </c>
      <c r="F814" s="126" t="s">
        <v>99</v>
      </c>
      <c r="G814" s="220">
        <v>-4027.44</v>
      </c>
      <c r="H814" s="121">
        <v>0</v>
      </c>
      <c r="I814" s="220">
        <v>-4027.44</v>
      </c>
      <c r="J814" s="220">
        <v>0</v>
      </c>
      <c r="K814" s="220">
        <v>0</v>
      </c>
      <c r="L814" s="220">
        <v>0</v>
      </c>
      <c r="M814" s="220">
        <v>0</v>
      </c>
      <c r="N814" s="220">
        <v>0</v>
      </c>
      <c r="O814" s="220">
        <v>0</v>
      </c>
      <c r="P814" s="220">
        <v>0</v>
      </c>
      <c r="Q814" s="220">
        <v>0</v>
      </c>
      <c r="R814" s="220">
        <v>0</v>
      </c>
      <c r="S814" s="220">
        <v>0</v>
      </c>
      <c r="T814" s="220">
        <v>0</v>
      </c>
    </row>
    <row r="815" spans="1:20" hidden="1" outlineLevel="2" x14ac:dyDescent="0.3">
      <c r="A815" s="114">
        <v>815</v>
      </c>
      <c r="B815" s="210" t="s">
        <v>765</v>
      </c>
      <c r="C815" s="221" t="s">
        <v>452</v>
      </c>
      <c r="D815" s="221" t="s">
        <v>360</v>
      </c>
      <c r="E815" s="127">
        <v>80900900</v>
      </c>
      <c r="F815" s="126" t="s">
        <v>100</v>
      </c>
      <c r="G815" s="220">
        <v>0</v>
      </c>
      <c r="H815" s="121">
        <v>0</v>
      </c>
      <c r="I815" s="220">
        <v>0</v>
      </c>
      <c r="J815" s="220">
        <v>0</v>
      </c>
      <c r="K815" s="220">
        <v>0</v>
      </c>
      <c r="L815" s="220">
        <v>0</v>
      </c>
      <c r="M815" s="220">
        <v>0</v>
      </c>
      <c r="N815" s="220">
        <v>0</v>
      </c>
      <c r="O815" s="220">
        <v>0</v>
      </c>
      <c r="P815" s="220">
        <v>0</v>
      </c>
      <c r="Q815" s="220">
        <v>0</v>
      </c>
      <c r="R815" s="220">
        <v>0</v>
      </c>
      <c r="S815" s="220">
        <v>0</v>
      </c>
      <c r="T815" s="220">
        <v>0</v>
      </c>
    </row>
    <row r="816" spans="1:20" hidden="1" outlineLevel="2" x14ac:dyDescent="0.3">
      <c r="A816" s="114">
        <v>816</v>
      </c>
      <c r="B816" s="210" t="s">
        <v>766</v>
      </c>
      <c r="C816" s="221" t="s">
        <v>452</v>
      </c>
      <c r="D816" s="221" t="s">
        <v>360</v>
      </c>
      <c r="E816" s="127">
        <v>80901000</v>
      </c>
      <c r="F816" s="126" t="s">
        <v>101</v>
      </c>
      <c r="G816" s="220">
        <v>0</v>
      </c>
      <c r="H816" s="121">
        <v>0</v>
      </c>
      <c r="I816" s="220">
        <v>0</v>
      </c>
      <c r="J816" s="220">
        <v>0</v>
      </c>
      <c r="K816" s="220">
        <v>0</v>
      </c>
      <c r="L816" s="220">
        <v>0</v>
      </c>
      <c r="M816" s="220">
        <v>0</v>
      </c>
      <c r="N816" s="220">
        <v>0</v>
      </c>
      <c r="O816" s="220">
        <v>0</v>
      </c>
      <c r="P816" s="220">
        <v>0</v>
      </c>
      <c r="Q816" s="220">
        <v>0</v>
      </c>
      <c r="R816" s="220">
        <v>0</v>
      </c>
      <c r="S816" s="220">
        <v>0</v>
      </c>
      <c r="T816" s="220">
        <v>0</v>
      </c>
    </row>
    <row r="817" spans="1:20" ht="4.95" customHeight="1" outlineLevel="1" x14ac:dyDescent="0.3">
      <c r="A817" s="114">
        <v>817</v>
      </c>
      <c r="B817" s="210" t="s">
        <v>689</v>
      </c>
      <c r="C817" s="223"/>
      <c r="D817" s="223"/>
      <c r="E817" s="151">
        <v>1</v>
      </c>
      <c r="F817" s="118"/>
      <c r="G817" s="118"/>
      <c r="H817" s="129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</row>
    <row r="818" spans="1:20" outlineLevel="1" collapsed="1" x14ac:dyDescent="0.3">
      <c r="A818" s="114">
        <v>818</v>
      </c>
      <c r="B818" s="210" t="s">
        <v>689</v>
      </c>
      <c r="C818" s="223"/>
      <c r="D818" s="223"/>
      <c r="E818" s="119">
        <v>1</v>
      </c>
      <c r="F818" s="140" t="s">
        <v>102</v>
      </c>
      <c r="G818" s="138">
        <v>0</v>
      </c>
      <c r="H818" s="139">
        <v>0</v>
      </c>
      <c r="I818" s="138">
        <v>0</v>
      </c>
      <c r="J818" s="138">
        <v>0</v>
      </c>
      <c r="K818" s="138">
        <v>0</v>
      </c>
      <c r="L818" s="138">
        <v>0</v>
      </c>
      <c r="M818" s="138">
        <v>0</v>
      </c>
      <c r="N818" s="138">
        <v>0</v>
      </c>
      <c r="O818" s="138">
        <v>0</v>
      </c>
      <c r="P818" s="138">
        <v>0</v>
      </c>
      <c r="Q818" s="138">
        <v>0</v>
      </c>
      <c r="R818" s="138">
        <v>0</v>
      </c>
      <c r="S818" s="138">
        <v>0</v>
      </c>
      <c r="T818" s="138">
        <v>0</v>
      </c>
    </row>
    <row r="819" spans="1:20" hidden="1" outlineLevel="2" x14ac:dyDescent="0.3">
      <c r="A819" s="114">
        <v>819</v>
      </c>
      <c r="B819" s="210" t="s">
        <v>767</v>
      </c>
      <c r="C819" s="221" t="s">
        <v>466</v>
      </c>
      <c r="D819" s="221" t="s">
        <v>362</v>
      </c>
      <c r="E819" s="127">
        <v>80901200</v>
      </c>
      <c r="F819" s="126" t="s">
        <v>103</v>
      </c>
      <c r="G819" s="220">
        <v>0</v>
      </c>
      <c r="H819" s="121">
        <v>0</v>
      </c>
      <c r="I819" s="220">
        <v>0</v>
      </c>
      <c r="J819" s="220">
        <v>0</v>
      </c>
      <c r="K819" s="220">
        <v>0</v>
      </c>
      <c r="L819" s="220">
        <v>0</v>
      </c>
      <c r="M819" s="220">
        <v>0</v>
      </c>
      <c r="N819" s="220">
        <v>0</v>
      </c>
      <c r="O819" s="220">
        <v>0</v>
      </c>
      <c r="P819" s="220">
        <v>0</v>
      </c>
      <c r="Q819" s="220">
        <v>0</v>
      </c>
      <c r="R819" s="220">
        <v>0</v>
      </c>
      <c r="S819" s="220">
        <v>0</v>
      </c>
      <c r="T819" s="220">
        <v>0</v>
      </c>
    </row>
    <row r="820" spans="1:20" hidden="1" outlineLevel="2" x14ac:dyDescent="0.3">
      <c r="A820" s="114">
        <v>820</v>
      </c>
      <c r="B820" s="210" t="s">
        <v>768</v>
      </c>
      <c r="C820" s="221" t="s">
        <v>466</v>
      </c>
      <c r="D820" s="221" t="s">
        <v>362</v>
      </c>
      <c r="E820" s="127">
        <v>80901300</v>
      </c>
      <c r="F820" s="126" t="s">
        <v>104</v>
      </c>
      <c r="G820" s="220">
        <v>0</v>
      </c>
      <c r="H820" s="121">
        <v>0</v>
      </c>
      <c r="I820" s="220">
        <v>0</v>
      </c>
      <c r="J820" s="220">
        <v>0</v>
      </c>
      <c r="K820" s="220">
        <v>0</v>
      </c>
      <c r="L820" s="220">
        <v>0</v>
      </c>
      <c r="M820" s="220">
        <v>0</v>
      </c>
      <c r="N820" s="220">
        <v>0</v>
      </c>
      <c r="O820" s="220">
        <v>0</v>
      </c>
      <c r="P820" s="220">
        <v>0</v>
      </c>
      <c r="Q820" s="220">
        <v>0</v>
      </c>
      <c r="R820" s="220">
        <v>0</v>
      </c>
      <c r="S820" s="220">
        <v>0</v>
      </c>
      <c r="T820" s="220">
        <v>0</v>
      </c>
    </row>
    <row r="821" spans="1:20" hidden="1" outlineLevel="2" x14ac:dyDescent="0.3">
      <c r="A821" s="114">
        <v>821</v>
      </c>
      <c r="B821" s="210" t="s">
        <v>769</v>
      </c>
      <c r="C821" s="221" t="s">
        <v>466</v>
      </c>
      <c r="D821" s="221" t="s">
        <v>362</v>
      </c>
      <c r="E821" s="127">
        <v>80901400</v>
      </c>
      <c r="F821" s="126" t="s">
        <v>105</v>
      </c>
      <c r="G821" s="220">
        <v>0</v>
      </c>
      <c r="H821" s="121">
        <v>0</v>
      </c>
      <c r="I821" s="220">
        <v>0</v>
      </c>
      <c r="J821" s="220">
        <v>0</v>
      </c>
      <c r="K821" s="220">
        <v>0</v>
      </c>
      <c r="L821" s="220">
        <v>0</v>
      </c>
      <c r="M821" s="220">
        <v>0</v>
      </c>
      <c r="N821" s="220">
        <v>0</v>
      </c>
      <c r="O821" s="220">
        <v>0</v>
      </c>
      <c r="P821" s="220">
        <v>0</v>
      </c>
      <c r="Q821" s="220">
        <v>0</v>
      </c>
      <c r="R821" s="220">
        <v>0</v>
      </c>
      <c r="S821" s="220">
        <v>0</v>
      </c>
      <c r="T821" s="220">
        <v>0</v>
      </c>
    </row>
    <row r="822" spans="1:20" hidden="1" outlineLevel="2" x14ac:dyDescent="0.3">
      <c r="A822" s="114">
        <v>822</v>
      </c>
      <c r="B822" s="210" t="s">
        <v>770</v>
      </c>
      <c r="C822" s="221" t="s">
        <v>466</v>
      </c>
      <c r="D822" s="221" t="s">
        <v>362</v>
      </c>
      <c r="E822" s="127">
        <v>84180200</v>
      </c>
      <c r="F822" s="126" t="s">
        <v>106</v>
      </c>
      <c r="G822" s="220">
        <v>0</v>
      </c>
      <c r="H822" s="121">
        <v>0</v>
      </c>
      <c r="I822" s="220">
        <v>0</v>
      </c>
      <c r="J822" s="220">
        <v>0</v>
      </c>
      <c r="K822" s="220">
        <v>0</v>
      </c>
      <c r="L822" s="220">
        <v>0</v>
      </c>
      <c r="M822" s="220">
        <v>0</v>
      </c>
      <c r="N822" s="220">
        <v>0</v>
      </c>
      <c r="O822" s="220">
        <v>0</v>
      </c>
      <c r="P822" s="220">
        <v>0</v>
      </c>
      <c r="Q822" s="220">
        <v>0</v>
      </c>
      <c r="R822" s="220">
        <v>0</v>
      </c>
      <c r="S822" s="220">
        <v>0</v>
      </c>
      <c r="T822" s="220">
        <v>0</v>
      </c>
    </row>
    <row r="823" spans="1:20" hidden="1" outlineLevel="2" x14ac:dyDescent="0.3">
      <c r="A823" s="114">
        <v>823</v>
      </c>
      <c r="B823" s="210" t="s">
        <v>771</v>
      </c>
      <c r="C823" s="221" t="s">
        <v>466</v>
      </c>
      <c r="D823" s="221" t="s">
        <v>362</v>
      </c>
      <c r="E823" s="127">
        <v>84180300</v>
      </c>
      <c r="F823" s="126" t="s">
        <v>107</v>
      </c>
      <c r="G823" s="220">
        <v>0</v>
      </c>
      <c r="H823" s="121">
        <v>0</v>
      </c>
      <c r="I823" s="220">
        <v>0</v>
      </c>
      <c r="J823" s="220">
        <v>0</v>
      </c>
      <c r="K823" s="220">
        <v>0</v>
      </c>
      <c r="L823" s="220">
        <v>0</v>
      </c>
      <c r="M823" s="220">
        <v>0</v>
      </c>
      <c r="N823" s="220">
        <v>0</v>
      </c>
      <c r="O823" s="220">
        <v>0</v>
      </c>
      <c r="P823" s="220">
        <v>0</v>
      </c>
      <c r="Q823" s="220">
        <v>0</v>
      </c>
      <c r="R823" s="220">
        <v>0</v>
      </c>
      <c r="S823" s="220">
        <v>0</v>
      </c>
      <c r="T823" s="220">
        <v>0</v>
      </c>
    </row>
    <row r="824" spans="1:20" hidden="1" outlineLevel="2" x14ac:dyDescent="0.3">
      <c r="A824" s="114">
        <v>824</v>
      </c>
      <c r="B824" s="210" t="s">
        <v>772</v>
      </c>
      <c r="C824" s="221" t="s">
        <v>466</v>
      </c>
      <c r="D824" s="221" t="s">
        <v>362</v>
      </c>
      <c r="E824" s="127">
        <v>84180400</v>
      </c>
      <c r="F824" s="126" t="s">
        <v>108</v>
      </c>
      <c r="G824" s="220">
        <v>0</v>
      </c>
      <c r="H824" s="121">
        <v>0</v>
      </c>
      <c r="I824" s="220">
        <v>0</v>
      </c>
      <c r="J824" s="220">
        <v>0</v>
      </c>
      <c r="K824" s="220">
        <v>0</v>
      </c>
      <c r="L824" s="220">
        <v>0</v>
      </c>
      <c r="M824" s="220">
        <v>0</v>
      </c>
      <c r="N824" s="220">
        <v>0</v>
      </c>
      <c r="O824" s="220">
        <v>0</v>
      </c>
      <c r="P824" s="220">
        <v>0</v>
      </c>
      <c r="Q824" s="220">
        <v>0</v>
      </c>
      <c r="R824" s="220">
        <v>0</v>
      </c>
      <c r="S824" s="220">
        <v>0</v>
      </c>
      <c r="T824" s="220">
        <v>0</v>
      </c>
    </row>
    <row r="825" spans="1:20" hidden="1" outlineLevel="2" x14ac:dyDescent="0.3">
      <c r="A825" s="114">
        <v>825</v>
      </c>
      <c r="B825" s="210" t="s">
        <v>773</v>
      </c>
      <c r="C825" s="221" t="s">
        <v>466</v>
      </c>
      <c r="D825" s="221" t="s">
        <v>362</v>
      </c>
      <c r="E825" s="127">
        <v>84190100</v>
      </c>
      <c r="F825" s="126" t="s">
        <v>109</v>
      </c>
      <c r="G825" s="220">
        <v>0</v>
      </c>
      <c r="H825" s="121">
        <v>0</v>
      </c>
      <c r="I825" s="220">
        <v>0</v>
      </c>
      <c r="J825" s="220">
        <v>0</v>
      </c>
      <c r="K825" s="220">
        <v>0</v>
      </c>
      <c r="L825" s="220">
        <v>0</v>
      </c>
      <c r="M825" s="220">
        <v>0</v>
      </c>
      <c r="N825" s="220">
        <v>0</v>
      </c>
      <c r="O825" s="220">
        <v>0</v>
      </c>
      <c r="P825" s="220">
        <v>0</v>
      </c>
      <c r="Q825" s="220">
        <v>0</v>
      </c>
      <c r="R825" s="220">
        <v>0</v>
      </c>
      <c r="S825" s="220">
        <v>0</v>
      </c>
      <c r="T825" s="220">
        <v>0</v>
      </c>
    </row>
    <row r="826" spans="1:20" hidden="1" outlineLevel="2" x14ac:dyDescent="0.3">
      <c r="A826" s="114">
        <v>826</v>
      </c>
      <c r="B826" s="210" t="s">
        <v>774</v>
      </c>
      <c r="C826" s="221" t="s">
        <v>474</v>
      </c>
      <c r="D826" s="221" t="s">
        <v>362</v>
      </c>
      <c r="E826" s="127">
        <v>84190200</v>
      </c>
      <c r="F826" s="126" t="s">
        <v>110</v>
      </c>
      <c r="G826" s="220">
        <v>0</v>
      </c>
      <c r="H826" s="121">
        <v>0</v>
      </c>
      <c r="I826" s="220">
        <v>0</v>
      </c>
      <c r="J826" s="220">
        <v>0</v>
      </c>
      <c r="K826" s="220">
        <v>0</v>
      </c>
      <c r="L826" s="220">
        <v>0</v>
      </c>
      <c r="M826" s="220">
        <v>0</v>
      </c>
      <c r="N826" s="220">
        <v>0</v>
      </c>
      <c r="O826" s="220">
        <v>0</v>
      </c>
      <c r="P826" s="220">
        <v>0</v>
      </c>
      <c r="Q826" s="220">
        <v>0</v>
      </c>
      <c r="R826" s="220">
        <v>0</v>
      </c>
      <c r="S826" s="220">
        <v>0</v>
      </c>
      <c r="T826" s="220">
        <v>0</v>
      </c>
    </row>
    <row r="827" spans="1:20" hidden="1" outlineLevel="2" x14ac:dyDescent="0.3">
      <c r="A827" s="114">
        <v>827</v>
      </c>
      <c r="B827" s="210" t="s">
        <v>775</v>
      </c>
      <c r="C827" s="221" t="s">
        <v>466</v>
      </c>
      <c r="D827" s="221" t="s">
        <v>362</v>
      </c>
      <c r="E827" s="127">
        <v>84190300</v>
      </c>
      <c r="F827" s="126" t="s">
        <v>111</v>
      </c>
      <c r="G827" s="220">
        <v>0</v>
      </c>
      <c r="H827" s="121">
        <v>0</v>
      </c>
      <c r="I827" s="220">
        <v>0</v>
      </c>
      <c r="J827" s="220">
        <v>0</v>
      </c>
      <c r="K827" s="220">
        <v>0</v>
      </c>
      <c r="L827" s="220">
        <v>0</v>
      </c>
      <c r="M827" s="220">
        <v>0</v>
      </c>
      <c r="N827" s="220">
        <v>0</v>
      </c>
      <c r="O827" s="220">
        <v>0</v>
      </c>
      <c r="P827" s="220">
        <v>0</v>
      </c>
      <c r="Q827" s="220">
        <v>0</v>
      </c>
      <c r="R827" s="220">
        <v>0</v>
      </c>
      <c r="S827" s="220">
        <v>0</v>
      </c>
      <c r="T827" s="220">
        <v>0</v>
      </c>
    </row>
    <row r="828" spans="1:20" hidden="1" outlineLevel="2" x14ac:dyDescent="0.3">
      <c r="A828" s="114">
        <v>828</v>
      </c>
      <c r="B828" s="210" t="s">
        <v>776</v>
      </c>
      <c r="C828" s="221" t="s">
        <v>466</v>
      </c>
      <c r="D828" s="221" t="s">
        <v>362</v>
      </c>
      <c r="E828" s="127">
        <v>84190400</v>
      </c>
      <c r="F828" s="126" t="s">
        <v>112</v>
      </c>
      <c r="G828" s="220">
        <v>0</v>
      </c>
      <c r="H828" s="121">
        <v>0</v>
      </c>
      <c r="I828" s="220">
        <v>0</v>
      </c>
      <c r="J828" s="220">
        <v>0</v>
      </c>
      <c r="K828" s="220">
        <v>0</v>
      </c>
      <c r="L828" s="220">
        <v>0</v>
      </c>
      <c r="M828" s="220">
        <v>0</v>
      </c>
      <c r="N828" s="220">
        <v>0</v>
      </c>
      <c r="O828" s="220">
        <v>0</v>
      </c>
      <c r="P828" s="220">
        <v>0</v>
      </c>
      <c r="Q828" s="220">
        <v>0</v>
      </c>
      <c r="R828" s="220">
        <v>0</v>
      </c>
      <c r="S828" s="220">
        <v>0</v>
      </c>
      <c r="T828" s="220">
        <v>0</v>
      </c>
    </row>
    <row r="829" spans="1:20" hidden="1" outlineLevel="2" x14ac:dyDescent="0.3">
      <c r="A829" s="114">
        <v>829</v>
      </c>
      <c r="B829" s="210" t="s">
        <v>777</v>
      </c>
      <c r="C829" s="221" t="s">
        <v>466</v>
      </c>
      <c r="D829" s="221" t="s">
        <v>362</v>
      </c>
      <c r="E829" s="127">
        <v>84190600</v>
      </c>
      <c r="F829" s="126" t="s">
        <v>113</v>
      </c>
      <c r="G829" s="220">
        <v>0</v>
      </c>
      <c r="H829" s="121">
        <v>0</v>
      </c>
      <c r="I829" s="220">
        <v>0</v>
      </c>
      <c r="J829" s="220">
        <v>0</v>
      </c>
      <c r="K829" s="220">
        <v>0</v>
      </c>
      <c r="L829" s="220">
        <v>0</v>
      </c>
      <c r="M829" s="220">
        <v>0</v>
      </c>
      <c r="N829" s="220">
        <v>0</v>
      </c>
      <c r="O829" s="220">
        <v>0</v>
      </c>
      <c r="P829" s="220">
        <v>0</v>
      </c>
      <c r="Q829" s="220">
        <v>0</v>
      </c>
      <c r="R829" s="220">
        <v>0</v>
      </c>
      <c r="S829" s="220">
        <v>0</v>
      </c>
      <c r="T829" s="220">
        <v>0</v>
      </c>
    </row>
    <row r="830" spans="1:20" hidden="1" outlineLevel="2" x14ac:dyDescent="0.3">
      <c r="A830" s="114">
        <v>830</v>
      </c>
      <c r="B830" s="210" t="s">
        <v>778</v>
      </c>
      <c r="C830" s="221" t="s">
        <v>466</v>
      </c>
      <c r="D830" s="221" t="s">
        <v>362</v>
      </c>
      <c r="E830" s="127">
        <v>84190700</v>
      </c>
      <c r="F830" s="126" t="s">
        <v>114</v>
      </c>
      <c r="G830" s="220">
        <v>0</v>
      </c>
      <c r="H830" s="121">
        <v>0</v>
      </c>
      <c r="I830" s="220">
        <v>0</v>
      </c>
      <c r="J830" s="220">
        <v>0</v>
      </c>
      <c r="K830" s="220">
        <v>0</v>
      </c>
      <c r="L830" s="220">
        <v>0</v>
      </c>
      <c r="M830" s="220">
        <v>0</v>
      </c>
      <c r="N830" s="220">
        <v>0</v>
      </c>
      <c r="O830" s="220">
        <v>0</v>
      </c>
      <c r="P830" s="220">
        <v>0</v>
      </c>
      <c r="Q830" s="220">
        <v>0</v>
      </c>
      <c r="R830" s="220">
        <v>0</v>
      </c>
      <c r="S830" s="220">
        <v>0</v>
      </c>
      <c r="T830" s="220">
        <v>0</v>
      </c>
    </row>
    <row r="831" spans="1:20" hidden="1" outlineLevel="2" x14ac:dyDescent="0.3">
      <c r="A831" s="114">
        <v>831</v>
      </c>
      <c r="B831" s="210" t="s">
        <v>779</v>
      </c>
      <c r="C831" s="221" t="s">
        <v>466</v>
      </c>
      <c r="D831" s="221" t="s">
        <v>362</v>
      </c>
      <c r="E831" s="127">
        <v>84190800</v>
      </c>
      <c r="F831" s="126" t="s">
        <v>115</v>
      </c>
      <c r="G831" s="220">
        <v>0</v>
      </c>
      <c r="H831" s="121">
        <v>0</v>
      </c>
      <c r="I831" s="220">
        <v>0</v>
      </c>
      <c r="J831" s="220">
        <v>0</v>
      </c>
      <c r="K831" s="220">
        <v>0</v>
      </c>
      <c r="L831" s="220">
        <v>0</v>
      </c>
      <c r="M831" s="220">
        <v>0</v>
      </c>
      <c r="N831" s="220">
        <v>0</v>
      </c>
      <c r="O831" s="220">
        <v>0</v>
      </c>
      <c r="P831" s="220">
        <v>0</v>
      </c>
      <c r="Q831" s="220">
        <v>0</v>
      </c>
      <c r="R831" s="220">
        <v>0</v>
      </c>
      <c r="S831" s="220">
        <v>0</v>
      </c>
      <c r="T831" s="220">
        <v>0</v>
      </c>
    </row>
    <row r="832" spans="1:20" hidden="1" outlineLevel="2" x14ac:dyDescent="0.3">
      <c r="A832" s="114">
        <v>832</v>
      </c>
      <c r="B832" s="210" t="s">
        <v>780</v>
      </c>
      <c r="C832" s="221" t="s">
        <v>466</v>
      </c>
      <c r="D832" s="221" t="s">
        <v>362</v>
      </c>
      <c r="E832" s="127">
        <v>84191000</v>
      </c>
      <c r="F832" s="126" t="s">
        <v>116</v>
      </c>
      <c r="G832" s="220">
        <v>0</v>
      </c>
      <c r="H832" s="121">
        <v>0</v>
      </c>
      <c r="I832" s="220">
        <v>0</v>
      </c>
      <c r="J832" s="220">
        <v>0</v>
      </c>
      <c r="K832" s="220">
        <v>0</v>
      </c>
      <c r="L832" s="220">
        <v>0</v>
      </c>
      <c r="M832" s="220">
        <v>0</v>
      </c>
      <c r="N832" s="220">
        <v>0</v>
      </c>
      <c r="O832" s="220">
        <v>0</v>
      </c>
      <c r="P832" s="220">
        <v>0</v>
      </c>
      <c r="Q832" s="220">
        <v>0</v>
      </c>
      <c r="R832" s="220">
        <v>0</v>
      </c>
      <c r="S832" s="220">
        <v>0</v>
      </c>
      <c r="T832" s="220">
        <v>0</v>
      </c>
    </row>
    <row r="833" spans="1:20" hidden="1" outlineLevel="2" x14ac:dyDescent="0.3">
      <c r="A833" s="114">
        <v>833</v>
      </c>
      <c r="B833" s="210" t="s">
        <v>781</v>
      </c>
      <c r="C833" s="221" t="s">
        <v>466</v>
      </c>
      <c r="D833" s="221" t="s">
        <v>362</v>
      </c>
      <c r="E833" s="127">
        <v>84191100</v>
      </c>
      <c r="F833" s="126" t="s">
        <v>117</v>
      </c>
      <c r="G833" s="220">
        <v>0</v>
      </c>
      <c r="H833" s="121">
        <v>0</v>
      </c>
      <c r="I833" s="220">
        <v>0</v>
      </c>
      <c r="J833" s="220">
        <v>0</v>
      </c>
      <c r="K833" s="220">
        <v>0</v>
      </c>
      <c r="L833" s="220">
        <v>0</v>
      </c>
      <c r="M833" s="220">
        <v>0</v>
      </c>
      <c r="N833" s="220">
        <v>0</v>
      </c>
      <c r="O833" s="220">
        <v>0</v>
      </c>
      <c r="P833" s="220">
        <v>0</v>
      </c>
      <c r="Q833" s="220">
        <v>0</v>
      </c>
      <c r="R833" s="220">
        <v>0</v>
      </c>
      <c r="S833" s="220">
        <v>0</v>
      </c>
      <c r="T833" s="220">
        <v>0</v>
      </c>
    </row>
    <row r="834" spans="1:20" hidden="1" outlineLevel="2" x14ac:dyDescent="0.3">
      <c r="A834" s="114">
        <v>834</v>
      </c>
      <c r="B834" s="210" t="s">
        <v>782</v>
      </c>
      <c r="C834" s="221" t="s">
        <v>466</v>
      </c>
      <c r="D834" s="221" t="s">
        <v>362</v>
      </c>
      <c r="E834" s="127">
        <v>84191500</v>
      </c>
      <c r="F834" s="126" t="s">
        <v>118</v>
      </c>
      <c r="G834" s="220">
        <v>0</v>
      </c>
      <c r="H834" s="121">
        <v>0</v>
      </c>
      <c r="I834" s="220">
        <v>0</v>
      </c>
      <c r="J834" s="220">
        <v>0</v>
      </c>
      <c r="K834" s="220">
        <v>0</v>
      </c>
      <c r="L834" s="220">
        <v>0</v>
      </c>
      <c r="M834" s="220">
        <v>0</v>
      </c>
      <c r="N834" s="220">
        <v>0</v>
      </c>
      <c r="O834" s="220">
        <v>0</v>
      </c>
      <c r="P834" s="220">
        <v>0</v>
      </c>
      <c r="Q834" s="220">
        <v>0</v>
      </c>
      <c r="R834" s="220">
        <v>0</v>
      </c>
      <c r="S834" s="220">
        <v>0</v>
      </c>
      <c r="T834" s="220">
        <v>0</v>
      </c>
    </row>
    <row r="835" spans="1:20" hidden="1" outlineLevel="2" x14ac:dyDescent="0.3">
      <c r="A835" s="114">
        <v>835</v>
      </c>
      <c r="B835" s="210" t="s">
        <v>783</v>
      </c>
      <c r="C835" s="221" t="s">
        <v>466</v>
      </c>
      <c r="D835" s="221" t="s">
        <v>362</v>
      </c>
      <c r="E835" s="127">
        <v>84191600</v>
      </c>
      <c r="F835" s="126" t="s">
        <v>119</v>
      </c>
      <c r="G835" s="220">
        <v>0</v>
      </c>
      <c r="H835" s="121">
        <v>0</v>
      </c>
      <c r="I835" s="220">
        <v>0</v>
      </c>
      <c r="J835" s="220">
        <v>0</v>
      </c>
      <c r="K835" s="220">
        <v>0</v>
      </c>
      <c r="L835" s="220">
        <v>0</v>
      </c>
      <c r="M835" s="220">
        <v>0</v>
      </c>
      <c r="N835" s="220">
        <v>0</v>
      </c>
      <c r="O835" s="220">
        <v>0</v>
      </c>
      <c r="P835" s="220">
        <v>0</v>
      </c>
      <c r="Q835" s="220">
        <v>0</v>
      </c>
      <c r="R835" s="220">
        <v>0</v>
      </c>
      <c r="S835" s="220">
        <v>0</v>
      </c>
      <c r="T835" s="220">
        <v>0</v>
      </c>
    </row>
    <row r="836" spans="1:20" hidden="1" outlineLevel="2" x14ac:dyDescent="0.3">
      <c r="A836" s="114">
        <v>836</v>
      </c>
      <c r="B836" s="210" t="s">
        <v>784</v>
      </c>
      <c r="C836" s="221" t="s">
        <v>466</v>
      </c>
      <c r="D836" s="221" t="s">
        <v>362</v>
      </c>
      <c r="E836" s="127">
        <v>84191700</v>
      </c>
      <c r="F836" s="126" t="s">
        <v>120</v>
      </c>
      <c r="G836" s="220">
        <v>0</v>
      </c>
      <c r="H836" s="121">
        <v>0</v>
      </c>
      <c r="I836" s="220">
        <v>0</v>
      </c>
      <c r="J836" s="220">
        <v>0</v>
      </c>
      <c r="K836" s="220">
        <v>0</v>
      </c>
      <c r="L836" s="220">
        <v>0</v>
      </c>
      <c r="M836" s="220">
        <v>0</v>
      </c>
      <c r="N836" s="220">
        <v>0</v>
      </c>
      <c r="O836" s="220">
        <v>0</v>
      </c>
      <c r="P836" s="220">
        <v>0</v>
      </c>
      <c r="Q836" s="220">
        <v>0</v>
      </c>
      <c r="R836" s="220">
        <v>0</v>
      </c>
      <c r="S836" s="220">
        <v>0</v>
      </c>
      <c r="T836" s="220">
        <v>0</v>
      </c>
    </row>
    <row r="837" spans="1:20" hidden="1" outlineLevel="2" x14ac:dyDescent="0.3">
      <c r="A837" s="114">
        <v>837</v>
      </c>
      <c r="B837" s="210" t="s">
        <v>785</v>
      </c>
      <c r="C837" s="221" t="s">
        <v>466</v>
      </c>
      <c r="D837" s="221" t="s">
        <v>362</v>
      </c>
      <c r="E837" s="127">
        <v>84191800</v>
      </c>
      <c r="F837" s="126" t="s">
        <v>121</v>
      </c>
      <c r="G837" s="220">
        <v>0</v>
      </c>
      <c r="H837" s="121">
        <v>0</v>
      </c>
      <c r="I837" s="220">
        <v>0</v>
      </c>
      <c r="J837" s="220">
        <v>0</v>
      </c>
      <c r="K837" s="220">
        <v>0</v>
      </c>
      <c r="L837" s="220">
        <v>0</v>
      </c>
      <c r="M837" s="220">
        <v>0</v>
      </c>
      <c r="N837" s="220">
        <v>0</v>
      </c>
      <c r="O837" s="220">
        <v>0</v>
      </c>
      <c r="P837" s="220">
        <v>0</v>
      </c>
      <c r="Q837" s="220">
        <v>0</v>
      </c>
      <c r="R837" s="220">
        <v>0</v>
      </c>
      <c r="S837" s="220">
        <v>0</v>
      </c>
      <c r="T837" s="220">
        <v>0</v>
      </c>
    </row>
    <row r="838" spans="1:20" ht="5.7" customHeight="1" outlineLevel="1" x14ac:dyDescent="0.3">
      <c r="A838" s="114">
        <v>838</v>
      </c>
      <c r="B838" s="210" t="s">
        <v>689</v>
      </c>
      <c r="C838" s="223"/>
      <c r="D838" s="223"/>
      <c r="E838" s="130">
        <v>1</v>
      </c>
      <c r="F838" s="141"/>
      <c r="G838" s="141"/>
      <c r="H838" s="142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</row>
    <row r="839" spans="1:20" outlineLevel="1" collapsed="1" x14ac:dyDescent="0.3">
      <c r="A839" s="114">
        <v>839</v>
      </c>
      <c r="B839" s="210" t="s">
        <v>689</v>
      </c>
      <c r="C839" s="223"/>
      <c r="D839" s="223"/>
      <c r="E839" s="119">
        <v>1</v>
      </c>
      <c r="F839" s="140" t="s">
        <v>122</v>
      </c>
      <c r="G839" s="138">
        <v>0</v>
      </c>
      <c r="H839" s="139">
        <v>0</v>
      </c>
      <c r="I839" s="138">
        <v>0</v>
      </c>
      <c r="J839" s="138">
        <v>0</v>
      </c>
      <c r="K839" s="138">
        <v>0</v>
      </c>
      <c r="L839" s="138">
        <v>0</v>
      </c>
      <c r="M839" s="138">
        <v>0</v>
      </c>
      <c r="N839" s="138">
        <v>0</v>
      </c>
      <c r="O839" s="138">
        <v>0</v>
      </c>
      <c r="P839" s="138">
        <v>0</v>
      </c>
      <c r="Q839" s="138">
        <v>0</v>
      </c>
      <c r="R839" s="138">
        <v>0</v>
      </c>
      <c r="S839" s="138">
        <v>0</v>
      </c>
      <c r="T839" s="138">
        <v>0</v>
      </c>
    </row>
    <row r="840" spans="1:20" hidden="1" outlineLevel="2" x14ac:dyDescent="0.3">
      <c r="A840" s="114">
        <v>840</v>
      </c>
      <c r="B840" s="210" t="s">
        <v>689</v>
      </c>
      <c r="C840" s="223"/>
      <c r="D840" s="223"/>
      <c r="E840" s="119">
        <v>1</v>
      </c>
      <c r="F840" s="150" t="s">
        <v>123</v>
      </c>
      <c r="G840" s="149">
        <v>0</v>
      </c>
      <c r="H840" s="139">
        <v>0</v>
      </c>
      <c r="I840" s="149">
        <v>0</v>
      </c>
      <c r="J840" s="149">
        <v>0</v>
      </c>
      <c r="K840" s="149">
        <v>0</v>
      </c>
      <c r="L840" s="149">
        <v>0</v>
      </c>
      <c r="M840" s="149">
        <v>0</v>
      </c>
      <c r="N840" s="149">
        <v>0</v>
      </c>
      <c r="O840" s="149">
        <v>0</v>
      </c>
      <c r="P840" s="149">
        <v>0</v>
      </c>
      <c r="Q840" s="149">
        <v>0</v>
      </c>
      <c r="R840" s="149">
        <v>0</v>
      </c>
      <c r="S840" s="149">
        <v>0</v>
      </c>
      <c r="T840" s="149">
        <v>0</v>
      </c>
    </row>
    <row r="841" spans="1:20" hidden="1" outlineLevel="3" x14ac:dyDescent="0.3">
      <c r="A841" s="114">
        <v>841</v>
      </c>
      <c r="B841" s="210" t="s">
        <v>786</v>
      </c>
      <c r="C841" s="221" t="s">
        <v>474</v>
      </c>
      <c r="D841" s="221" t="s">
        <v>399</v>
      </c>
      <c r="E841" s="127">
        <v>80610000</v>
      </c>
      <c r="F841" s="126" t="s">
        <v>124</v>
      </c>
      <c r="G841" s="220">
        <v>0</v>
      </c>
      <c r="H841" s="121">
        <v>0</v>
      </c>
      <c r="I841" s="220">
        <v>0</v>
      </c>
      <c r="J841" s="220">
        <v>0</v>
      </c>
      <c r="K841" s="220">
        <v>0</v>
      </c>
      <c r="L841" s="220">
        <v>0</v>
      </c>
      <c r="M841" s="220">
        <v>0</v>
      </c>
      <c r="N841" s="220">
        <v>0</v>
      </c>
      <c r="O841" s="220">
        <v>0</v>
      </c>
      <c r="P841" s="220">
        <v>0</v>
      </c>
      <c r="Q841" s="220">
        <v>0</v>
      </c>
      <c r="R841" s="220">
        <v>0</v>
      </c>
      <c r="S841" s="220">
        <v>0</v>
      </c>
      <c r="T841" s="220">
        <v>0</v>
      </c>
    </row>
    <row r="842" spans="1:20" hidden="1" outlineLevel="3" x14ac:dyDescent="0.3">
      <c r="A842" s="114">
        <v>842</v>
      </c>
      <c r="B842" s="210" t="s">
        <v>787</v>
      </c>
      <c r="C842" s="221" t="s">
        <v>474</v>
      </c>
      <c r="D842" s="221" t="s">
        <v>399</v>
      </c>
      <c r="E842" s="127">
        <v>80620000</v>
      </c>
      <c r="F842" s="126" t="s">
        <v>125</v>
      </c>
      <c r="G842" s="220">
        <v>0</v>
      </c>
      <c r="H842" s="121">
        <v>0</v>
      </c>
      <c r="I842" s="220">
        <v>0</v>
      </c>
      <c r="J842" s="220">
        <v>0</v>
      </c>
      <c r="K842" s="220">
        <v>0</v>
      </c>
      <c r="L842" s="220">
        <v>0</v>
      </c>
      <c r="M842" s="220">
        <v>0</v>
      </c>
      <c r="N842" s="220">
        <v>0</v>
      </c>
      <c r="O842" s="220">
        <v>0</v>
      </c>
      <c r="P842" s="220">
        <v>0</v>
      </c>
      <c r="Q842" s="220">
        <v>0</v>
      </c>
      <c r="R842" s="220">
        <v>0</v>
      </c>
      <c r="S842" s="220">
        <v>0</v>
      </c>
      <c r="T842" s="220">
        <v>0</v>
      </c>
    </row>
    <row r="843" spans="1:20" hidden="1" outlineLevel="3" x14ac:dyDescent="0.3">
      <c r="A843" s="114">
        <v>843</v>
      </c>
      <c r="B843" s="210" t="s">
        <v>788</v>
      </c>
      <c r="C843" s="221" t="s">
        <v>474</v>
      </c>
      <c r="D843" s="221" t="s">
        <v>399</v>
      </c>
      <c r="E843" s="127">
        <v>84040100</v>
      </c>
      <c r="F843" s="126" t="s">
        <v>126</v>
      </c>
      <c r="G843" s="220">
        <v>0</v>
      </c>
      <c r="H843" s="121">
        <v>0</v>
      </c>
      <c r="I843" s="220">
        <v>0</v>
      </c>
      <c r="J843" s="220">
        <v>0</v>
      </c>
      <c r="K843" s="220">
        <v>0</v>
      </c>
      <c r="L843" s="220">
        <v>0</v>
      </c>
      <c r="M843" s="220">
        <v>0</v>
      </c>
      <c r="N843" s="220">
        <v>0</v>
      </c>
      <c r="O843" s="220">
        <v>0</v>
      </c>
      <c r="P843" s="220">
        <v>0</v>
      </c>
      <c r="Q843" s="220">
        <v>0</v>
      </c>
      <c r="R843" s="220">
        <v>0</v>
      </c>
      <c r="S843" s="220">
        <v>0</v>
      </c>
      <c r="T843" s="220">
        <v>0</v>
      </c>
    </row>
    <row r="844" spans="1:20" hidden="1" outlineLevel="3" x14ac:dyDescent="0.3">
      <c r="A844" s="114">
        <v>844</v>
      </c>
      <c r="B844" s="210" t="s">
        <v>789</v>
      </c>
      <c r="C844" s="221" t="s">
        <v>474</v>
      </c>
      <c r="D844" s="221" t="s">
        <v>399</v>
      </c>
      <c r="E844" s="127">
        <v>84040200</v>
      </c>
      <c r="F844" s="126" t="s">
        <v>127</v>
      </c>
      <c r="G844" s="220">
        <v>0</v>
      </c>
      <c r="H844" s="121">
        <v>0</v>
      </c>
      <c r="I844" s="220">
        <v>0</v>
      </c>
      <c r="J844" s="220">
        <v>0</v>
      </c>
      <c r="K844" s="220">
        <v>0</v>
      </c>
      <c r="L844" s="220">
        <v>0</v>
      </c>
      <c r="M844" s="220">
        <v>0</v>
      </c>
      <c r="N844" s="220">
        <v>0</v>
      </c>
      <c r="O844" s="220">
        <v>0</v>
      </c>
      <c r="P844" s="220">
        <v>0</v>
      </c>
      <c r="Q844" s="220">
        <v>0</v>
      </c>
      <c r="R844" s="220">
        <v>0</v>
      </c>
      <c r="S844" s="220">
        <v>0</v>
      </c>
      <c r="T844" s="220">
        <v>0</v>
      </c>
    </row>
    <row r="845" spans="1:20" hidden="1" outlineLevel="3" x14ac:dyDescent="0.3">
      <c r="A845" s="114">
        <v>845</v>
      </c>
      <c r="B845" s="210" t="s">
        <v>790</v>
      </c>
      <c r="C845" s="221" t="s">
        <v>474</v>
      </c>
      <c r="D845" s="221" t="s">
        <v>399</v>
      </c>
      <c r="E845" s="127">
        <v>84041000</v>
      </c>
      <c r="F845" s="126" t="s">
        <v>128</v>
      </c>
      <c r="G845" s="220">
        <v>0</v>
      </c>
      <c r="H845" s="121">
        <v>0</v>
      </c>
      <c r="I845" s="220">
        <v>0</v>
      </c>
      <c r="J845" s="220">
        <v>0</v>
      </c>
      <c r="K845" s="220">
        <v>0</v>
      </c>
      <c r="L845" s="220">
        <v>0</v>
      </c>
      <c r="M845" s="220">
        <v>0</v>
      </c>
      <c r="N845" s="220">
        <v>0</v>
      </c>
      <c r="O845" s="220">
        <v>0</v>
      </c>
      <c r="P845" s="220">
        <v>0</v>
      </c>
      <c r="Q845" s="220">
        <v>0</v>
      </c>
      <c r="R845" s="220">
        <v>0</v>
      </c>
      <c r="S845" s="220">
        <v>0</v>
      </c>
      <c r="T845" s="220">
        <v>0</v>
      </c>
    </row>
    <row r="846" spans="1:20" hidden="1" outlineLevel="3" x14ac:dyDescent="0.3">
      <c r="A846" s="114">
        <v>846</v>
      </c>
      <c r="B846" s="210" t="s">
        <v>791</v>
      </c>
      <c r="C846" s="221" t="s">
        <v>474</v>
      </c>
      <c r="D846" s="221" t="s">
        <v>399</v>
      </c>
      <c r="E846" s="127">
        <v>84041100</v>
      </c>
      <c r="F846" s="126" t="s">
        <v>129</v>
      </c>
      <c r="G846" s="220">
        <v>0</v>
      </c>
      <c r="H846" s="121">
        <v>0</v>
      </c>
      <c r="I846" s="220">
        <v>0</v>
      </c>
      <c r="J846" s="220">
        <v>0</v>
      </c>
      <c r="K846" s="220">
        <v>0</v>
      </c>
      <c r="L846" s="220">
        <v>0</v>
      </c>
      <c r="M846" s="220">
        <v>0</v>
      </c>
      <c r="N846" s="220">
        <v>0</v>
      </c>
      <c r="O846" s="220">
        <v>0</v>
      </c>
      <c r="P846" s="220">
        <v>0</v>
      </c>
      <c r="Q846" s="220">
        <v>0</v>
      </c>
      <c r="R846" s="220">
        <v>0</v>
      </c>
      <c r="S846" s="220">
        <v>0</v>
      </c>
      <c r="T846" s="220">
        <v>0</v>
      </c>
    </row>
    <row r="847" spans="1:20" hidden="1" outlineLevel="2" x14ac:dyDescent="0.3">
      <c r="A847" s="114">
        <v>847</v>
      </c>
      <c r="B847" s="210" t="s">
        <v>336</v>
      </c>
      <c r="C847" s="223"/>
      <c r="D847" s="223"/>
      <c r="E847" s="119"/>
      <c r="F847" s="150" t="s">
        <v>130</v>
      </c>
      <c r="G847" s="149">
        <v>0</v>
      </c>
      <c r="H847" s="139">
        <v>0</v>
      </c>
      <c r="I847" s="149">
        <v>0</v>
      </c>
      <c r="J847" s="149">
        <v>0</v>
      </c>
      <c r="K847" s="149">
        <v>0</v>
      </c>
      <c r="L847" s="149">
        <v>0</v>
      </c>
      <c r="M847" s="149">
        <v>0</v>
      </c>
      <c r="N847" s="149">
        <v>0</v>
      </c>
      <c r="O847" s="149">
        <v>0</v>
      </c>
      <c r="P847" s="149">
        <v>0</v>
      </c>
      <c r="Q847" s="149">
        <v>0</v>
      </c>
      <c r="R847" s="149">
        <v>0</v>
      </c>
      <c r="S847" s="149">
        <v>0</v>
      </c>
      <c r="T847" s="149">
        <v>0</v>
      </c>
    </row>
    <row r="848" spans="1:20" hidden="1" outlineLevel="3" x14ac:dyDescent="0.3">
      <c r="A848" s="114">
        <v>848</v>
      </c>
      <c r="B848" s="210" t="s">
        <v>792</v>
      </c>
      <c r="C848" s="221" t="s">
        <v>474</v>
      </c>
      <c r="D848" s="221" t="s">
        <v>493</v>
      </c>
      <c r="E848" s="127">
        <v>80630000</v>
      </c>
      <c r="F848" s="126" t="s">
        <v>131</v>
      </c>
      <c r="G848" s="220">
        <v>0</v>
      </c>
      <c r="H848" s="121">
        <v>0</v>
      </c>
      <c r="I848" s="220">
        <v>0</v>
      </c>
      <c r="J848" s="220">
        <v>0</v>
      </c>
      <c r="K848" s="220">
        <v>0</v>
      </c>
      <c r="L848" s="220">
        <v>0</v>
      </c>
      <c r="M848" s="220">
        <v>0</v>
      </c>
      <c r="N848" s="220">
        <v>0</v>
      </c>
      <c r="O848" s="220">
        <v>0</v>
      </c>
      <c r="P848" s="220">
        <v>0</v>
      </c>
      <c r="Q848" s="220">
        <v>0</v>
      </c>
      <c r="R848" s="220">
        <v>0</v>
      </c>
      <c r="S848" s="220">
        <v>0</v>
      </c>
      <c r="T848" s="220">
        <v>0</v>
      </c>
    </row>
    <row r="849" spans="1:20" hidden="1" outlineLevel="3" x14ac:dyDescent="0.3">
      <c r="A849" s="114">
        <v>849</v>
      </c>
      <c r="B849" s="210" t="s">
        <v>793</v>
      </c>
      <c r="C849" s="221" t="s">
        <v>474</v>
      </c>
      <c r="D849" s="221" t="s">
        <v>493</v>
      </c>
      <c r="E849" s="123">
        <v>80640000</v>
      </c>
      <c r="F849" s="122" t="s">
        <v>132</v>
      </c>
      <c r="G849" s="220">
        <v>0</v>
      </c>
      <c r="H849" s="121">
        <v>0</v>
      </c>
      <c r="I849" s="220">
        <v>0</v>
      </c>
      <c r="J849" s="220">
        <v>0</v>
      </c>
      <c r="K849" s="220">
        <v>0</v>
      </c>
      <c r="L849" s="220">
        <v>0</v>
      </c>
      <c r="M849" s="220">
        <v>0</v>
      </c>
      <c r="N849" s="220">
        <v>0</v>
      </c>
      <c r="O849" s="220">
        <v>0</v>
      </c>
      <c r="P849" s="220">
        <v>0</v>
      </c>
      <c r="Q849" s="220">
        <v>0</v>
      </c>
      <c r="R849" s="220">
        <v>0</v>
      </c>
      <c r="S849" s="220">
        <v>0</v>
      </c>
      <c r="T849" s="220">
        <v>0</v>
      </c>
    </row>
    <row r="850" spans="1:20" hidden="1" outlineLevel="3" x14ac:dyDescent="0.3">
      <c r="A850" s="114">
        <v>850</v>
      </c>
      <c r="B850" s="210" t="s">
        <v>794</v>
      </c>
      <c r="C850" s="221" t="s">
        <v>474</v>
      </c>
      <c r="D850" s="221" t="s">
        <v>493</v>
      </c>
      <c r="E850" s="127">
        <v>84040400</v>
      </c>
      <c r="F850" s="126" t="s">
        <v>133</v>
      </c>
      <c r="G850" s="220">
        <v>0</v>
      </c>
      <c r="H850" s="121">
        <v>0</v>
      </c>
      <c r="I850" s="220">
        <v>0</v>
      </c>
      <c r="J850" s="220">
        <v>0</v>
      </c>
      <c r="K850" s="220">
        <v>0</v>
      </c>
      <c r="L850" s="220">
        <v>0</v>
      </c>
      <c r="M850" s="220">
        <v>0</v>
      </c>
      <c r="N850" s="220">
        <v>0</v>
      </c>
      <c r="O850" s="220">
        <v>0</v>
      </c>
      <c r="P850" s="220">
        <v>0</v>
      </c>
      <c r="Q850" s="220">
        <v>0</v>
      </c>
      <c r="R850" s="220">
        <v>0</v>
      </c>
      <c r="S850" s="220">
        <v>0</v>
      </c>
      <c r="T850" s="220">
        <v>0</v>
      </c>
    </row>
    <row r="851" spans="1:20" hidden="1" outlineLevel="3" x14ac:dyDescent="0.3">
      <c r="A851" s="114">
        <v>851</v>
      </c>
      <c r="B851" s="210" t="s">
        <v>795</v>
      </c>
      <c r="C851" s="221" t="s">
        <v>474</v>
      </c>
      <c r="D851" s="221" t="s">
        <v>493</v>
      </c>
      <c r="E851" s="127">
        <v>84041200</v>
      </c>
      <c r="F851" s="126" t="s">
        <v>134</v>
      </c>
      <c r="G851" s="220">
        <v>0</v>
      </c>
      <c r="H851" s="121">
        <v>0</v>
      </c>
      <c r="I851" s="220">
        <v>0</v>
      </c>
      <c r="J851" s="220">
        <v>0</v>
      </c>
      <c r="K851" s="220">
        <v>0</v>
      </c>
      <c r="L851" s="220">
        <v>0</v>
      </c>
      <c r="M851" s="220">
        <v>0</v>
      </c>
      <c r="N851" s="220">
        <v>0</v>
      </c>
      <c r="O851" s="220">
        <v>0</v>
      </c>
      <c r="P851" s="220">
        <v>0</v>
      </c>
      <c r="Q851" s="220">
        <v>0</v>
      </c>
      <c r="R851" s="220">
        <v>0</v>
      </c>
      <c r="S851" s="220">
        <v>0</v>
      </c>
      <c r="T851" s="220">
        <v>0</v>
      </c>
    </row>
    <row r="852" spans="1:20" hidden="1" outlineLevel="2" x14ac:dyDescent="0.3">
      <c r="A852" s="114">
        <v>852</v>
      </c>
      <c r="B852" s="210" t="s">
        <v>336</v>
      </c>
      <c r="C852" s="231"/>
      <c r="D852" s="231"/>
      <c r="E852" s="113"/>
      <c r="F852" s="150" t="s">
        <v>135</v>
      </c>
      <c r="G852" s="149">
        <v>0</v>
      </c>
      <c r="H852" s="139">
        <v>0</v>
      </c>
      <c r="I852" s="149">
        <v>0</v>
      </c>
      <c r="J852" s="149">
        <v>0</v>
      </c>
      <c r="K852" s="149">
        <v>0</v>
      </c>
      <c r="L852" s="149">
        <v>0</v>
      </c>
      <c r="M852" s="149">
        <v>0</v>
      </c>
      <c r="N852" s="149">
        <v>0</v>
      </c>
      <c r="O852" s="149">
        <v>0</v>
      </c>
      <c r="P852" s="149">
        <v>0</v>
      </c>
      <c r="Q852" s="149">
        <v>0</v>
      </c>
      <c r="R852" s="149">
        <v>0</v>
      </c>
      <c r="S852" s="149">
        <v>0</v>
      </c>
      <c r="T852" s="149">
        <v>0</v>
      </c>
    </row>
    <row r="853" spans="1:20" hidden="1" outlineLevel="3" x14ac:dyDescent="0.3">
      <c r="A853" s="114">
        <v>853</v>
      </c>
      <c r="B853" s="210" t="s">
        <v>796</v>
      </c>
      <c r="C853" s="221" t="s">
        <v>474</v>
      </c>
      <c r="D853" s="221" t="s">
        <v>399</v>
      </c>
      <c r="E853" s="127">
        <v>80500000</v>
      </c>
      <c r="F853" s="148" t="s">
        <v>136</v>
      </c>
      <c r="G853" s="220">
        <v>0</v>
      </c>
      <c r="H853" s="121">
        <v>0</v>
      </c>
      <c r="I853" s="220">
        <v>0</v>
      </c>
      <c r="J853" s="220">
        <v>0</v>
      </c>
      <c r="K853" s="220">
        <v>0</v>
      </c>
      <c r="L853" s="220">
        <v>0</v>
      </c>
      <c r="M853" s="220">
        <v>0</v>
      </c>
      <c r="N853" s="220">
        <v>0</v>
      </c>
      <c r="O853" s="220">
        <v>0</v>
      </c>
      <c r="P853" s="220">
        <v>0</v>
      </c>
      <c r="Q853" s="220">
        <v>0</v>
      </c>
      <c r="R853" s="220">
        <v>0</v>
      </c>
      <c r="S853" s="220">
        <v>0</v>
      </c>
      <c r="T853" s="220">
        <v>0</v>
      </c>
    </row>
    <row r="854" spans="1:20" hidden="1" outlineLevel="3" x14ac:dyDescent="0.3">
      <c r="A854" s="114">
        <v>854</v>
      </c>
      <c r="B854" s="210" t="s">
        <v>797</v>
      </c>
      <c r="C854" s="221" t="s">
        <v>474</v>
      </c>
      <c r="D854" s="221" t="s">
        <v>399</v>
      </c>
      <c r="E854" s="123">
        <v>80650000</v>
      </c>
      <c r="F854" s="122" t="s">
        <v>137</v>
      </c>
      <c r="G854" s="220">
        <v>0</v>
      </c>
      <c r="H854" s="121">
        <v>0</v>
      </c>
      <c r="I854" s="220">
        <v>0</v>
      </c>
      <c r="J854" s="220">
        <v>0</v>
      </c>
      <c r="K854" s="220">
        <v>0</v>
      </c>
      <c r="L854" s="220">
        <v>0</v>
      </c>
      <c r="M854" s="220">
        <v>0</v>
      </c>
      <c r="N854" s="220">
        <v>0</v>
      </c>
      <c r="O854" s="220">
        <v>0</v>
      </c>
      <c r="P854" s="220">
        <v>0</v>
      </c>
      <c r="Q854" s="220">
        <v>0</v>
      </c>
      <c r="R854" s="220">
        <v>0</v>
      </c>
      <c r="S854" s="220">
        <v>0</v>
      </c>
      <c r="T854" s="220">
        <v>0</v>
      </c>
    </row>
    <row r="855" spans="1:20" hidden="1" outlineLevel="3" x14ac:dyDescent="0.3">
      <c r="A855" s="114">
        <v>855</v>
      </c>
      <c r="B855" s="210" t="s">
        <v>798</v>
      </c>
      <c r="C855" s="221" t="s">
        <v>474</v>
      </c>
      <c r="D855" s="221" t="s">
        <v>399</v>
      </c>
      <c r="E855" s="127">
        <v>80660000</v>
      </c>
      <c r="F855" s="126" t="s">
        <v>138</v>
      </c>
      <c r="G855" s="220">
        <v>0</v>
      </c>
      <c r="H855" s="121">
        <v>0</v>
      </c>
      <c r="I855" s="220">
        <v>0</v>
      </c>
      <c r="J855" s="220">
        <v>0</v>
      </c>
      <c r="K855" s="220">
        <v>0</v>
      </c>
      <c r="L855" s="220">
        <v>0</v>
      </c>
      <c r="M855" s="220">
        <v>0</v>
      </c>
      <c r="N855" s="220">
        <v>0</v>
      </c>
      <c r="O855" s="220">
        <v>0</v>
      </c>
      <c r="P855" s="220">
        <v>0</v>
      </c>
      <c r="Q855" s="220">
        <v>0</v>
      </c>
      <c r="R855" s="220">
        <v>0</v>
      </c>
      <c r="S855" s="220">
        <v>0</v>
      </c>
      <c r="T855" s="220">
        <v>0</v>
      </c>
    </row>
    <row r="856" spans="1:20" hidden="1" outlineLevel="3" x14ac:dyDescent="0.3">
      <c r="A856" s="114">
        <v>856</v>
      </c>
      <c r="B856" s="210" t="s">
        <v>799</v>
      </c>
      <c r="C856" s="221" t="s">
        <v>474</v>
      </c>
      <c r="D856" s="221" t="s">
        <v>399</v>
      </c>
      <c r="E856" s="127">
        <v>84040300</v>
      </c>
      <c r="F856" s="126" t="s">
        <v>139</v>
      </c>
      <c r="G856" s="220">
        <v>0</v>
      </c>
      <c r="H856" s="121">
        <v>0</v>
      </c>
      <c r="I856" s="220">
        <v>0</v>
      </c>
      <c r="J856" s="220">
        <v>0</v>
      </c>
      <c r="K856" s="220">
        <v>0</v>
      </c>
      <c r="L856" s="220">
        <v>0</v>
      </c>
      <c r="M856" s="220">
        <v>0</v>
      </c>
      <c r="N856" s="220">
        <v>0</v>
      </c>
      <c r="O856" s="220">
        <v>0</v>
      </c>
      <c r="P856" s="220">
        <v>0</v>
      </c>
      <c r="Q856" s="220">
        <v>0</v>
      </c>
      <c r="R856" s="220">
        <v>0</v>
      </c>
      <c r="S856" s="220">
        <v>0</v>
      </c>
      <c r="T856" s="220">
        <v>0</v>
      </c>
    </row>
    <row r="857" spans="1:20" hidden="1" outlineLevel="3" x14ac:dyDescent="0.3">
      <c r="A857" s="114">
        <v>857</v>
      </c>
      <c r="B857" s="210" t="s">
        <v>800</v>
      </c>
      <c r="C857" s="221" t="s">
        <v>474</v>
      </c>
      <c r="D857" s="221" t="s">
        <v>360</v>
      </c>
      <c r="E857" s="127">
        <v>84040500</v>
      </c>
      <c r="F857" s="126" t="s">
        <v>140</v>
      </c>
      <c r="G857" s="220">
        <v>0</v>
      </c>
      <c r="H857" s="121">
        <v>0</v>
      </c>
      <c r="I857" s="220">
        <v>0</v>
      </c>
      <c r="J857" s="220">
        <v>0</v>
      </c>
      <c r="K857" s="220">
        <v>0</v>
      </c>
      <c r="L857" s="220">
        <v>0</v>
      </c>
      <c r="M857" s="220">
        <v>0</v>
      </c>
      <c r="N857" s="220">
        <v>0</v>
      </c>
      <c r="O857" s="220">
        <v>0</v>
      </c>
      <c r="P857" s="220">
        <v>0</v>
      </c>
      <c r="Q857" s="220">
        <v>0</v>
      </c>
      <c r="R857" s="220">
        <v>0</v>
      </c>
      <c r="S857" s="220">
        <v>0</v>
      </c>
      <c r="T857" s="220">
        <v>0</v>
      </c>
    </row>
    <row r="858" spans="1:20" hidden="1" outlineLevel="3" x14ac:dyDescent="0.3">
      <c r="A858" s="114">
        <v>858</v>
      </c>
      <c r="B858" s="210" t="s">
        <v>801</v>
      </c>
      <c r="C858" s="221" t="s">
        <v>474</v>
      </c>
      <c r="D858" s="221" t="s">
        <v>360</v>
      </c>
      <c r="E858" s="127">
        <v>84040600</v>
      </c>
      <c r="F858" s="126" t="s">
        <v>141</v>
      </c>
      <c r="G858" s="220">
        <v>0</v>
      </c>
      <c r="H858" s="121">
        <v>0</v>
      </c>
      <c r="I858" s="220">
        <v>0</v>
      </c>
      <c r="J858" s="220">
        <v>0</v>
      </c>
      <c r="K858" s="220">
        <v>0</v>
      </c>
      <c r="L858" s="220">
        <v>0</v>
      </c>
      <c r="M858" s="220">
        <v>0</v>
      </c>
      <c r="N858" s="220">
        <v>0</v>
      </c>
      <c r="O858" s="220">
        <v>0</v>
      </c>
      <c r="P858" s="220">
        <v>0</v>
      </c>
      <c r="Q858" s="220">
        <v>0</v>
      </c>
      <c r="R858" s="220">
        <v>0</v>
      </c>
      <c r="S858" s="220">
        <v>0</v>
      </c>
      <c r="T858" s="220">
        <v>0</v>
      </c>
    </row>
    <row r="859" spans="1:20" hidden="1" outlineLevel="3" x14ac:dyDescent="0.3">
      <c r="A859" s="114">
        <v>859</v>
      </c>
      <c r="B859" s="210" t="s">
        <v>802</v>
      </c>
      <c r="C859" s="221" t="s">
        <v>474</v>
      </c>
      <c r="D859" s="221" t="s">
        <v>399</v>
      </c>
      <c r="E859" s="127">
        <v>84040700</v>
      </c>
      <c r="F859" s="126" t="s">
        <v>142</v>
      </c>
      <c r="G859" s="220">
        <v>0</v>
      </c>
      <c r="H859" s="121">
        <v>0</v>
      </c>
      <c r="I859" s="220">
        <v>0</v>
      </c>
      <c r="J859" s="220">
        <v>0</v>
      </c>
      <c r="K859" s="220">
        <v>0</v>
      </c>
      <c r="L859" s="220">
        <v>0</v>
      </c>
      <c r="M859" s="220">
        <v>0</v>
      </c>
      <c r="N859" s="220">
        <v>0</v>
      </c>
      <c r="O859" s="220">
        <v>0</v>
      </c>
      <c r="P859" s="220">
        <v>0</v>
      </c>
      <c r="Q859" s="220">
        <v>0</v>
      </c>
      <c r="R859" s="220">
        <v>0</v>
      </c>
      <c r="S859" s="220">
        <v>0</v>
      </c>
      <c r="T859" s="220">
        <v>0</v>
      </c>
    </row>
    <row r="860" spans="1:20" hidden="1" outlineLevel="3" x14ac:dyDescent="0.3">
      <c r="A860" s="114">
        <v>860</v>
      </c>
      <c r="B860" s="210" t="s">
        <v>803</v>
      </c>
      <c r="C860" s="221" t="s">
        <v>474</v>
      </c>
      <c r="D860" s="221" t="s">
        <v>399</v>
      </c>
      <c r="E860" s="127">
        <v>84040800</v>
      </c>
      <c r="F860" s="126" t="s">
        <v>143</v>
      </c>
      <c r="G860" s="220">
        <v>0</v>
      </c>
      <c r="H860" s="121">
        <v>0</v>
      </c>
      <c r="I860" s="220">
        <v>0</v>
      </c>
      <c r="J860" s="220">
        <v>0</v>
      </c>
      <c r="K860" s="220">
        <v>0</v>
      </c>
      <c r="L860" s="220">
        <v>0</v>
      </c>
      <c r="M860" s="220">
        <v>0</v>
      </c>
      <c r="N860" s="220">
        <v>0</v>
      </c>
      <c r="O860" s="220">
        <v>0</v>
      </c>
      <c r="P860" s="220">
        <v>0</v>
      </c>
      <c r="Q860" s="220">
        <v>0</v>
      </c>
      <c r="R860" s="220">
        <v>0</v>
      </c>
      <c r="S860" s="220">
        <v>0</v>
      </c>
      <c r="T860" s="220">
        <v>0</v>
      </c>
    </row>
    <row r="861" spans="1:20" hidden="1" outlineLevel="3" x14ac:dyDescent="0.3">
      <c r="A861" s="114">
        <v>861</v>
      </c>
      <c r="B861" s="210" t="s">
        <v>804</v>
      </c>
      <c r="C861" s="221" t="s">
        <v>474</v>
      </c>
      <c r="D861" s="221" t="s">
        <v>360</v>
      </c>
      <c r="E861" s="127">
        <v>84041300</v>
      </c>
      <c r="F861" s="126" t="s">
        <v>144</v>
      </c>
      <c r="G861" s="220">
        <v>0</v>
      </c>
      <c r="H861" s="121">
        <v>0</v>
      </c>
      <c r="I861" s="220">
        <v>0</v>
      </c>
      <c r="J861" s="220">
        <v>0</v>
      </c>
      <c r="K861" s="220">
        <v>0</v>
      </c>
      <c r="L861" s="220">
        <v>0</v>
      </c>
      <c r="M861" s="220">
        <v>0</v>
      </c>
      <c r="N861" s="220">
        <v>0</v>
      </c>
      <c r="O861" s="220">
        <v>0</v>
      </c>
      <c r="P861" s="220">
        <v>0</v>
      </c>
      <c r="Q861" s="220">
        <v>0</v>
      </c>
      <c r="R861" s="220">
        <v>0</v>
      </c>
      <c r="S861" s="220">
        <v>0</v>
      </c>
      <c r="T861" s="220">
        <v>0</v>
      </c>
    </row>
    <row r="862" spans="1:20" hidden="1" outlineLevel="3" x14ac:dyDescent="0.3">
      <c r="A862" s="114">
        <v>862</v>
      </c>
      <c r="B862" s="210" t="s">
        <v>805</v>
      </c>
      <c r="C862" s="221" t="s">
        <v>474</v>
      </c>
      <c r="D862" s="221" t="s">
        <v>360</v>
      </c>
      <c r="E862" s="127">
        <v>84041400</v>
      </c>
      <c r="F862" s="126" t="s">
        <v>145</v>
      </c>
      <c r="G862" s="220">
        <v>0</v>
      </c>
      <c r="H862" s="121">
        <v>0</v>
      </c>
      <c r="I862" s="220">
        <v>0</v>
      </c>
      <c r="J862" s="220">
        <v>0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</row>
    <row r="863" spans="1:20" hidden="1" outlineLevel="3" x14ac:dyDescent="0.3">
      <c r="A863" s="114">
        <v>863</v>
      </c>
      <c r="B863" s="210" t="s">
        <v>806</v>
      </c>
      <c r="C863" s="221" t="s">
        <v>474</v>
      </c>
      <c r="D863" s="221" t="s">
        <v>360</v>
      </c>
      <c r="E863" s="127">
        <v>84041500</v>
      </c>
      <c r="F863" s="126" t="s">
        <v>146</v>
      </c>
      <c r="G863" s="220">
        <v>0</v>
      </c>
      <c r="H863" s="121">
        <v>0</v>
      </c>
      <c r="I863" s="220">
        <v>0</v>
      </c>
      <c r="J863" s="220">
        <v>0</v>
      </c>
      <c r="K863" s="220">
        <v>0</v>
      </c>
      <c r="L863" s="220">
        <v>0</v>
      </c>
      <c r="M863" s="220">
        <v>0</v>
      </c>
      <c r="N863" s="220">
        <v>0</v>
      </c>
      <c r="O863" s="220">
        <v>0</v>
      </c>
      <c r="P863" s="220">
        <v>0</v>
      </c>
      <c r="Q863" s="220">
        <v>0</v>
      </c>
      <c r="R863" s="220">
        <v>0</v>
      </c>
      <c r="S863" s="220">
        <v>0</v>
      </c>
      <c r="T863" s="220">
        <v>0</v>
      </c>
    </row>
    <row r="864" spans="1:20" hidden="1" outlineLevel="3" x14ac:dyDescent="0.3">
      <c r="A864" s="114">
        <v>864</v>
      </c>
      <c r="B864" s="210" t="s">
        <v>807</v>
      </c>
      <c r="C864" s="221" t="s">
        <v>474</v>
      </c>
      <c r="D864" s="221" t="s">
        <v>399</v>
      </c>
      <c r="E864" s="127">
        <v>84041600</v>
      </c>
      <c r="F864" s="126" t="s">
        <v>147</v>
      </c>
      <c r="G864" s="220">
        <v>0</v>
      </c>
      <c r="H864" s="121">
        <v>0</v>
      </c>
      <c r="I864" s="220">
        <v>0</v>
      </c>
      <c r="J864" s="220">
        <v>0</v>
      </c>
      <c r="K864" s="220">
        <v>0</v>
      </c>
      <c r="L864" s="220">
        <v>0</v>
      </c>
      <c r="M864" s="220">
        <v>0</v>
      </c>
      <c r="N864" s="220">
        <v>0</v>
      </c>
      <c r="O864" s="220">
        <v>0</v>
      </c>
      <c r="P864" s="220">
        <v>0</v>
      </c>
      <c r="Q864" s="220">
        <v>0</v>
      </c>
      <c r="R864" s="220">
        <v>0</v>
      </c>
      <c r="S864" s="220">
        <v>0</v>
      </c>
      <c r="T864" s="220">
        <v>0</v>
      </c>
    </row>
    <row r="865" spans="1:20" hidden="1" outlineLevel="2" x14ac:dyDescent="0.3">
      <c r="A865" s="114">
        <v>865</v>
      </c>
      <c r="B865" s="210" t="s">
        <v>689</v>
      </c>
      <c r="C865" s="223"/>
      <c r="D865" s="223"/>
      <c r="E865" s="130">
        <v>1</v>
      </c>
      <c r="F865" s="141"/>
      <c r="G865" s="141"/>
      <c r="H865" s="142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</row>
    <row r="866" spans="1:20" ht="5.7" customHeight="1" outlineLevel="1" x14ac:dyDescent="0.3">
      <c r="A866" s="114">
        <v>866</v>
      </c>
      <c r="B866" s="210" t="s">
        <v>689</v>
      </c>
      <c r="C866" s="223"/>
      <c r="D866" s="223"/>
      <c r="E866" s="130">
        <v>1</v>
      </c>
      <c r="F866" s="141"/>
      <c r="G866" s="141"/>
      <c r="H866" s="142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</row>
    <row r="867" spans="1:20" outlineLevel="1" collapsed="1" x14ac:dyDescent="0.3">
      <c r="A867" s="114">
        <v>867</v>
      </c>
      <c r="B867" s="210" t="s">
        <v>689</v>
      </c>
      <c r="C867" s="223"/>
      <c r="D867" s="223"/>
      <c r="E867" s="119">
        <v>1</v>
      </c>
      <c r="F867" s="140" t="s">
        <v>148</v>
      </c>
      <c r="G867" s="138">
        <v>-6234.76</v>
      </c>
      <c r="H867" s="139">
        <v>0</v>
      </c>
      <c r="I867" s="138">
        <v>-6234.76</v>
      </c>
      <c r="J867" s="138">
        <v>0</v>
      </c>
      <c r="K867" s="138">
        <v>0</v>
      </c>
      <c r="L867" s="138">
        <v>0</v>
      </c>
      <c r="M867" s="138">
        <v>0</v>
      </c>
      <c r="N867" s="138">
        <v>0</v>
      </c>
      <c r="O867" s="138">
        <v>0</v>
      </c>
      <c r="P867" s="138">
        <v>0</v>
      </c>
      <c r="Q867" s="138">
        <v>0</v>
      </c>
      <c r="R867" s="138">
        <v>0</v>
      </c>
      <c r="S867" s="138">
        <v>0</v>
      </c>
      <c r="T867" s="138">
        <v>0</v>
      </c>
    </row>
    <row r="868" spans="1:20" hidden="1" outlineLevel="2" x14ac:dyDescent="0.3">
      <c r="A868" s="114">
        <v>868</v>
      </c>
      <c r="B868" s="210" t="s">
        <v>808</v>
      </c>
      <c r="C868" s="221" t="s">
        <v>510</v>
      </c>
      <c r="D868" s="221" t="s">
        <v>493</v>
      </c>
      <c r="E868" s="127">
        <v>84110400</v>
      </c>
      <c r="F868" s="126" t="s">
        <v>149</v>
      </c>
      <c r="G868" s="220">
        <v>-5379.12</v>
      </c>
      <c r="H868" s="121">
        <v>0</v>
      </c>
      <c r="I868" s="220">
        <v>-5379.12</v>
      </c>
      <c r="J868" s="220">
        <v>0</v>
      </c>
      <c r="K868" s="220">
        <v>0</v>
      </c>
      <c r="L868" s="220">
        <v>0</v>
      </c>
      <c r="M868" s="220">
        <v>0</v>
      </c>
      <c r="N868" s="220">
        <v>0</v>
      </c>
      <c r="O868" s="220">
        <v>0</v>
      </c>
      <c r="P868" s="220">
        <v>0</v>
      </c>
      <c r="Q868" s="220">
        <v>0</v>
      </c>
      <c r="R868" s="220">
        <v>0</v>
      </c>
      <c r="S868" s="220">
        <v>0</v>
      </c>
      <c r="T868" s="220">
        <v>0</v>
      </c>
    </row>
    <row r="869" spans="1:20" hidden="1" outlineLevel="2" x14ac:dyDescent="0.3">
      <c r="A869" s="114">
        <v>869</v>
      </c>
      <c r="B869" s="210" t="s">
        <v>809</v>
      </c>
      <c r="C869" s="221" t="s">
        <v>510</v>
      </c>
      <c r="D869" s="221" t="s">
        <v>493</v>
      </c>
      <c r="E869" s="127">
        <v>84110600</v>
      </c>
      <c r="F869" s="126" t="s">
        <v>150</v>
      </c>
      <c r="G869" s="220">
        <v>-855.64</v>
      </c>
      <c r="H869" s="121">
        <v>0</v>
      </c>
      <c r="I869" s="220">
        <v>-855.64</v>
      </c>
      <c r="J869" s="220">
        <v>0</v>
      </c>
      <c r="K869" s="220">
        <v>0</v>
      </c>
      <c r="L869" s="220">
        <v>0</v>
      </c>
      <c r="M869" s="220">
        <v>0</v>
      </c>
      <c r="N869" s="220">
        <v>0</v>
      </c>
      <c r="O869" s="220">
        <v>0</v>
      </c>
      <c r="P869" s="220">
        <v>0</v>
      </c>
      <c r="Q869" s="220">
        <v>0</v>
      </c>
      <c r="R869" s="220">
        <v>0</v>
      </c>
      <c r="S869" s="220">
        <v>0</v>
      </c>
      <c r="T869" s="220">
        <v>0</v>
      </c>
    </row>
    <row r="870" spans="1:20" ht="5.7" customHeight="1" outlineLevel="1" x14ac:dyDescent="0.3">
      <c r="A870" s="114">
        <v>870</v>
      </c>
      <c r="B870" s="210" t="s">
        <v>689</v>
      </c>
      <c r="C870" s="223"/>
      <c r="D870" s="223"/>
      <c r="E870" s="130">
        <v>1</v>
      </c>
      <c r="F870" s="141"/>
      <c r="G870" s="141"/>
      <c r="H870" s="142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</row>
    <row r="871" spans="1:20" outlineLevel="1" collapsed="1" x14ac:dyDescent="0.3">
      <c r="A871" s="114">
        <v>871</v>
      </c>
      <c r="B871" s="210" t="s">
        <v>689</v>
      </c>
      <c r="C871" s="223"/>
      <c r="D871" s="223"/>
      <c r="E871" s="119">
        <v>1</v>
      </c>
      <c r="F871" s="140" t="s">
        <v>151</v>
      </c>
      <c r="G871" s="138">
        <v>0</v>
      </c>
      <c r="H871" s="139">
        <v>0</v>
      </c>
      <c r="I871" s="138">
        <v>0</v>
      </c>
      <c r="J871" s="138">
        <v>0</v>
      </c>
      <c r="K871" s="138">
        <v>0</v>
      </c>
      <c r="L871" s="138">
        <v>0</v>
      </c>
      <c r="M871" s="138">
        <v>0</v>
      </c>
      <c r="N871" s="138">
        <v>0</v>
      </c>
      <c r="O871" s="138">
        <v>0</v>
      </c>
      <c r="P871" s="138">
        <v>0</v>
      </c>
      <c r="Q871" s="138">
        <v>0</v>
      </c>
      <c r="R871" s="138">
        <v>0</v>
      </c>
      <c r="S871" s="138">
        <v>0</v>
      </c>
      <c r="T871" s="138">
        <v>0</v>
      </c>
    </row>
    <row r="872" spans="1:20" hidden="1" outlineLevel="2" x14ac:dyDescent="0.3">
      <c r="A872" s="114">
        <v>872</v>
      </c>
      <c r="B872" s="210" t="s">
        <v>810</v>
      </c>
      <c r="C872" s="221" t="s">
        <v>152</v>
      </c>
      <c r="D872" s="221" t="s">
        <v>396</v>
      </c>
      <c r="E872" s="127">
        <v>84110100</v>
      </c>
      <c r="F872" s="126" t="s">
        <v>153</v>
      </c>
      <c r="G872" s="220">
        <v>0</v>
      </c>
      <c r="H872" s="121">
        <v>0</v>
      </c>
      <c r="I872" s="220">
        <v>0</v>
      </c>
      <c r="J872" s="220">
        <v>0</v>
      </c>
      <c r="K872" s="220">
        <v>0</v>
      </c>
      <c r="L872" s="220">
        <v>0</v>
      </c>
      <c r="M872" s="220">
        <v>0</v>
      </c>
      <c r="N872" s="220">
        <v>0</v>
      </c>
      <c r="O872" s="220">
        <v>0</v>
      </c>
      <c r="P872" s="220">
        <v>0</v>
      </c>
      <c r="Q872" s="220">
        <v>0</v>
      </c>
      <c r="R872" s="220">
        <v>0</v>
      </c>
      <c r="S872" s="220">
        <v>0</v>
      </c>
      <c r="T872" s="220">
        <v>0</v>
      </c>
    </row>
    <row r="873" spans="1:20" hidden="1" outlineLevel="2" x14ac:dyDescent="0.3">
      <c r="A873" s="114">
        <v>873</v>
      </c>
      <c r="B873" s="210" t="s">
        <v>811</v>
      </c>
      <c r="C873" s="221" t="s">
        <v>152</v>
      </c>
      <c r="D873" s="221" t="s">
        <v>399</v>
      </c>
      <c r="E873" s="127">
        <v>84110200</v>
      </c>
      <c r="F873" s="126" t="s">
        <v>154</v>
      </c>
      <c r="G873" s="220">
        <v>0</v>
      </c>
      <c r="H873" s="121">
        <v>0</v>
      </c>
      <c r="I873" s="220">
        <v>0</v>
      </c>
      <c r="J873" s="220">
        <v>0</v>
      </c>
      <c r="K873" s="220">
        <v>0</v>
      </c>
      <c r="L873" s="220">
        <v>0</v>
      </c>
      <c r="M873" s="220">
        <v>0</v>
      </c>
      <c r="N873" s="220">
        <v>0</v>
      </c>
      <c r="O873" s="220">
        <v>0</v>
      </c>
      <c r="P873" s="220">
        <v>0</v>
      </c>
      <c r="Q873" s="220">
        <v>0</v>
      </c>
      <c r="R873" s="220">
        <v>0</v>
      </c>
      <c r="S873" s="220">
        <v>0</v>
      </c>
      <c r="T873" s="220">
        <v>0</v>
      </c>
    </row>
    <row r="874" spans="1:20" hidden="1" outlineLevel="2" x14ac:dyDescent="0.3">
      <c r="A874" s="114">
        <v>874</v>
      </c>
      <c r="B874" s="210" t="s">
        <v>812</v>
      </c>
      <c r="C874" s="221" t="s">
        <v>152</v>
      </c>
      <c r="D874" s="221" t="s">
        <v>399</v>
      </c>
      <c r="E874" s="127">
        <v>84110300</v>
      </c>
      <c r="F874" s="126" t="s">
        <v>155</v>
      </c>
      <c r="G874" s="220">
        <v>0</v>
      </c>
      <c r="H874" s="121">
        <v>0</v>
      </c>
      <c r="I874" s="220">
        <v>0</v>
      </c>
      <c r="J874" s="220">
        <v>0</v>
      </c>
      <c r="K874" s="220">
        <v>0</v>
      </c>
      <c r="L874" s="220">
        <v>0</v>
      </c>
      <c r="M874" s="220">
        <v>0</v>
      </c>
      <c r="N874" s="220">
        <v>0</v>
      </c>
      <c r="O874" s="220">
        <v>0</v>
      </c>
      <c r="P874" s="220">
        <v>0</v>
      </c>
      <c r="Q874" s="220">
        <v>0</v>
      </c>
      <c r="R874" s="220">
        <v>0</v>
      </c>
      <c r="S874" s="220">
        <v>0</v>
      </c>
      <c r="T874" s="220">
        <v>0</v>
      </c>
    </row>
    <row r="875" spans="1:20" hidden="1" outlineLevel="2" x14ac:dyDescent="0.3">
      <c r="A875" s="114">
        <v>875</v>
      </c>
      <c r="B875" s="210" t="s">
        <v>813</v>
      </c>
      <c r="C875" s="221" t="s">
        <v>152</v>
      </c>
      <c r="D875" s="221" t="s">
        <v>366</v>
      </c>
      <c r="E875" s="127">
        <v>84110500</v>
      </c>
      <c r="F875" s="126" t="s">
        <v>152</v>
      </c>
      <c r="G875" s="220">
        <v>0</v>
      </c>
      <c r="H875" s="121">
        <v>0</v>
      </c>
      <c r="I875" s="220">
        <v>0</v>
      </c>
      <c r="J875" s="220">
        <v>0</v>
      </c>
      <c r="K875" s="220">
        <v>0</v>
      </c>
      <c r="L875" s="220">
        <v>0</v>
      </c>
      <c r="M875" s="220">
        <v>0</v>
      </c>
      <c r="N875" s="220">
        <v>0</v>
      </c>
      <c r="O875" s="220">
        <v>0</v>
      </c>
      <c r="P875" s="220">
        <v>0</v>
      </c>
      <c r="Q875" s="220">
        <v>0</v>
      </c>
      <c r="R875" s="220">
        <v>0</v>
      </c>
      <c r="S875" s="220">
        <v>0</v>
      </c>
      <c r="T875" s="220">
        <v>0</v>
      </c>
    </row>
    <row r="876" spans="1:20" hidden="1" outlineLevel="2" x14ac:dyDescent="0.3">
      <c r="A876" s="114">
        <v>876</v>
      </c>
      <c r="B876" s="210" t="s">
        <v>814</v>
      </c>
      <c r="C876" s="221" t="s">
        <v>152</v>
      </c>
      <c r="D876" s="221" t="s">
        <v>366</v>
      </c>
      <c r="E876" s="127">
        <v>84110700</v>
      </c>
      <c r="F876" s="126" t="s">
        <v>156</v>
      </c>
      <c r="G876" s="220">
        <v>0</v>
      </c>
      <c r="H876" s="121">
        <v>0</v>
      </c>
      <c r="I876" s="220">
        <v>0</v>
      </c>
      <c r="J876" s="220">
        <v>0</v>
      </c>
      <c r="K876" s="220">
        <v>0</v>
      </c>
      <c r="L876" s="220">
        <v>0</v>
      </c>
      <c r="M876" s="220">
        <v>0</v>
      </c>
      <c r="N876" s="220">
        <v>0</v>
      </c>
      <c r="O876" s="220">
        <v>0</v>
      </c>
      <c r="P876" s="220">
        <v>0</v>
      </c>
      <c r="Q876" s="220">
        <v>0</v>
      </c>
      <c r="R876" s="220">
        <v>0</v>
      </c>
      <c r="S876" s="220">
        <v>0</v>
      </c>
      <c r="T876" s="220">
        <v>0</v>
      </c>
    </row>
    <row r="877" spans="1:20" s="234" customFormat="1" hidden="1" outlineLevel="2" x14ac:dyDescent="0.3">
      <c r="A877" s="114">
        <v>877</v>
      </c>
      <c r="B877" s="210" t="s">
        <v>815</v>
      </c>
      <c r="C877" s="233" t="s">
        <v>466</v>
      </c>
      <c r="D877" s="233" t="s">
        <v>362</v>
      </c>
      <c r="E877" s="127">
        <v>84180100</v>
      </c>
      <c r="F877" s="126" t="s">
        <v>157</v>
      </c>
      <c r="G877" s="220">
        <v>0</v>
      </c>
      <c r="H877" s="121">
        <v>0</v>
      </c>
      <c r="I877" s="220">
        <v>0</v>
      </c>
      <c r="J877" s="220">
        <v>0</v>
      </c>
      <c r="K877" s="220">
        <v>0</v>
      </c>
      <c r="L877" s="220">
        <v>0</v>
      </c>
      <c r="M877" s="220">
        <v>0</v>
      </c>
      <c r="N877" s="220">
        <v>0</v>
      </c>
      <c r="O877" s="220">
        <v>0</v>
      </c>
      <c r="P877" s="220">
        <v>0</v>
      </c>
      <c r="Q877" s="220">
        <v>0</v>
      </c>
      <c r="R877" s="220">
        <v>0</v>
      </c>
      <c r="S877" s="220">
        <v>0</v>
      </c>
      <c r="T877" s="220">
        <v>0</v>
      </c>
    </row>
    <row r="878" spans="1:20" ht="5.7" customHeight="1" outlineLevel="1" x14ac:dyDescent="0.3">
      <c r="A878" s="114">
        <v>878</v>
      </c>
      <c r="B878" s="210" t="s">
        <v>689</v>
      </c>
      <c r="C878" s="223"/>
      <c r="D878" s="223"/>
      <c r="E878" s="130">
        <v>1</v>
      </c>
      <c r="F878" s="141"/>
      <c r="G878" s="141"/>
      <c r="H878" s="142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</row>
    <row r="879" spans="1:20" outlineLevel="1" collapsed="1" x14ac:dyDescent="0.3">
      <c r="A879" s="114">
        <v>879</v>
      </c>
      <c r="B879" s="210" t="s">
        <v>689</v>
      </c>
      <c r="C879" s="223"/>
      <c r="D879" s="223"/>
      <c r="E879" s="119">
        <v>1</v>
      </c>
      <c r="F879" s="140" t="s">
        <v>158</v>
      </c>
      <c r="G879" s="138">
        <v>0</v>
      </c>
      <c r="H879" s="139">
        <v>0</v>
      </c>
      <c r="I879" s="138">
        <v>0</v>
      </c>
      <c r="J879" s="138">
        <v>0</v>
      </c>
      <c r="K879" s="138">
        <v>0</v>
      </c>
      <c r="L879" s="138">
        <v>0</v>
      </c>
      <c r="M879" s="138">
        <v>0</v>
      </c>
      <c r="N879" s="138">
        <v>0</v>
      </c>
      <c r="O879" s="138">
        <v>0</v>
      </c>
      <c r="P879" s="138">
        <v>0</v>
      </c>
      <c r="Q879" s="138">
        <v>0</v>
      </c>
      <c r="R879" s="138">
        <v>0</v>
      </c>
      <c r="S879" s="138">
        <v>0</v>
      </c>
      <c r="T879" s="138">
        <v>0</v>
      </c>
    </row>
    <row r="880" spans="1:20" s="234" customFormat="1" hidden="1" outlineLevel="2" x14ac:dyDescent="0.3">
      <c r="A880" s="114">
        <v>880</v>
      </c>
      <c r="B880" s="210" t="s">
        <v>816</v>
      </c>
      <c r="C880" s="233" t="s">
        <v>519</v>
      </c>
      <c r="D880" s="233" t="s">
        <v>396</v>
      </c>
      <c r="E880" s="127">
        <v>84160100</v>
      </c>
      <c r="F880" s="126" t="s">
        <v>159</v>
      </c>
      <c r="G880" s="220">
        <v>0</v>
      </c>
      <c r="H880" s="121">
        <v>0</v>
      </c>
      <c r="I880" s="220">
        <v>0</v>
      </c>
      <c r="J880" s="220">
        <v>0</v>
      </c>
      <c r="K880" s="220">
        <v>0</v>
      </c>
      <c r="L880" s="220">
        <v>0</v>
      </c>
      <c r="M880" s="220">
        <v>0</v>
      </c>
      <c r="N880" s="220">
        <v>0</v>
      </c>
      <c r="O880" s="220">
        <v>0</v>
      </c>
      <c r="P880" s="220">
        <v>0</v>
      </c>
      <c r="Q880" s="220">
        <v>0</v>
      </c>
      <c r="R880" s="220">
        <v>0</v>
      </c>
      <c r="S880" s="220">
        <v>0</v>
      </c>
      <c r="T880" s="220">
        <v>0</v>
      </c>
    </row>
    <row r="881" spans="1:20" s="234" customFormat="1" hidden="1" outlineLevel="2" x14ac:dyDescent="0.3">
      <c r="A881" s="114">
        <v>881</v>
      </c>
      <c r="B881" s="210" t="s">
        <v>817</v>
      </c>
      <c r="C881" s="233" t="s">
        <v>519</v>
      </c>
      <c r="D881" s="233" t="s">
        <v>396</v>
      </c>
      <c r="E881" s="127">
        <v>84170200</v>
      </c>
      <c r="F881" s="126" t="s">
        <v>160</v>
      </c>
      <c r="G881" s="220">
        <v>0</v>
      </c>
      <c r="H881" s="121">
        <v>0</v>
      </c>
      <c r="I881" s="220">
        <v>0</v>
      </c>
      <c r="J881" s="220">
        <v>0</v>
      </c>
      <c r="K881" s="220">
        <v>0</v>
      </c>
      <c r="L881" s="220">
        <v>0</v>
      </c>
      <c r="M881" s="220">
        <v>0</v>
      </c>
      <c r="N881" s="220">
        <v>0</v>
      </c>
      <c r="O881" s="220">
        <v>0</v>
      </c>
      <c r="P881" s="220">
        <v>0</v>
      </c>
      <c r="Q881" s="220">
        <v>0</v>
      </c>
      <c r="R881" s="220">
        <v>0</v>
      </c>
      <c r="S881" s="220">
        <v>0</v>
      </c>
      <c r="T881" s="220">
        <v>0</v>
      </c>
    </row>
    <row r="882" spans="1:20" s="234" customFormat="1" hidden="1" outlineLevel="2" x14ac:dyDescent="0.3">
      <c r="A882" s="114">
        <v>882</v>
      </c>
      <c r="B882" s="210" t="s">
        <v>818</v>
      </c>
      <c r="C882" s="233" t="s">
        <v>519</v>
      </c>
      <c r="D882" s="233" t="s">
        <v>396</v>
      </c>
      <c r="E882" s="127">
        <v>84170300</v>
      </c>
      <c r="F882" s="126" t="s">
        <v>161</v>
      </c>
      <c r="G882" s="220">
        <v>0</v>
      </c>
      <c r="H882" s="121">
        <v>0</v>
      </c>
      <c r="I882" s="220">
        <v>0</v>
      </c>
      <c r="J882" s="220">
        <v>0</v>
      </c>
      <c r="K882" s="220">
        <v>0</v>
      </c>
      <c r="L882" s="220">
        <v>0</v>
      </c>
      <c r="M882" s="220">
        <v>0</v>
      </c>
      <c r="N882" s="220">
        <v>0</v>
      </c>
      <c r="O882" s="220">
        <v>0</v>
      </c>
      <c r="P882" s="220">
        <v>0</v>
      </c>
      <c r="Q882" s="220">
        <v>0</v>
      </c>
      <c r="R882" s="220">
        <v>0</v>
      </c>
      <c r="S882" s="220">
        <v>0</v>
      </c>
      <c r="T882" s="220">
        <v>0</v>
      </c>
    </row>
    <row r="883" spans="1:20" s="234" customFormat="1" hidden="1" outlineLevel="2" x14ac:dyDescent="0.3">
      <c r="A883" s="114">
        <v>883</v>
      </c>
      <c r="B883" s="210" t="s">
        <v>819</v>
      </c>
      <c r="C883" s="233" t="s">
        <v>519</v>
      </c>
      <c r="D883" s="233" t="s">
        <v>396</v>
      </c>
      <c r="E883" s="127">
        <v>84170400</v>
      </c>
      <c r="F883" s="126" t="s">
        <v>162</v>
      </c>
      <c r="G883" s="220">
        <v>0</v>
      </c>
      <c r="H883" s="121">
        <v>0</v>
      </c>
      <c r="I883" s="220">
        <v>0</v>
      </c>
      <c r="J883" s="220">
        <v>0</v>
      </c>
      <c r="K883" s="220">
        <v>0</v>
      </c>
      <c r="L883" s="220">
        <v>0</v>
      </c>
      <c r="M883" s="220">
        <v>0</v>
      </c>
      <c r="N883" s="220">
        <v>0</v>
      </c>
      <c r="O883" s="220">
        <v>0</v>
      </c>
      <c r="P883" s="220">
        <v>0</v>
      </c>
      <c r="Q883" s="220">
        <v>0</v>
      </c>
      <c r="R883" s="220">
        <v>0</v>
      </c>
      <c r="S883" s="220">
        <v>0</v>
      </c>
      <c r="T883" s="220">
        <v>0</v>
      </c>
    </row>
    <row r="884" spans="1:20" s="234" customFormat="1" hidden="1" outlineLevel="2" x14ac:dyDescent="0.3">
      <c r="A884" s="114">
        <v>884</v>
      </c>
      <c r="B884" s="210" t="s">
        <v>820</v>
      </c>
      <c r="C884" s="233" t="s">
        <v>519</v>
      </c>
      <c r="D884" s="233" t="s">
        <v>396</v>
      </c>
      <c r="E884" s="127">
        <v>84170500</v>
      </c>
      <c r="F884" s="126" t="s">
        <v>163</v>
      </c>
      <c r="G884" s="220">
        <v>0</v>
      </c>
      <c r="H884" s="121">
        <v>0</v>
      </c>
      <c r="I884" s="220">
        <v>0</v>
      </c>
      <c r="J884" s="220">
        <v>0</v>
      </c>
      <c r="K884" s="220">
        <v>0</v>
      </c>
      <c r="L884" s="220">
        <v>0</v>
      </c>
      <c r="M884" s="220">
        <v>0</v>
      </c>
      <c r="N884" s="220">
        <v>0</v>
      </c>
      <c r="O884" s="220">
        <v>0</v>
      </c>
      <c r="P884" s="220">
        <v>0</v>
      </c>
      <c r="Q884" s="220">
        <v>0</v>
      </c>
      <c r="R884" s="220">
        <v>0</v>
      </c>
      <c r="S884" s="220">
        <v>0</v>
      </c>
      <c r="T884" s="220">
        <v>0</v>
      </c>
    </row>
    <row r="885" spans="1:20" s="234" customFormat="1" hidden="1" outlineLevel="2" x14ac:dyDescent="0.3">
      <c r="A885" s="114">
        <v>885</v>
      </c>
      <c r="B885" s="210" t="s">
        <v>821</v>
      </c>
      <c r="C885" s="233" t="s">
        <v>519</v>
      </c>
      <c r="D885" s="233" t="s">
        <v>396</v>
      </c>
      <c r="E885" s="127">
        <v>84170800</v>
      </c>
      <c r="F885" s="126" t="s">
        <v>164</v>
      </c>
      <c r="G885" s="220">
        <v>0</v>
      </c>
      <c r="H885" s="121">
        <v>0</v>
      </c>
      <c r="I885" s="220">
        <v>0</v>
      </c>
      <c r="J885" s="220">
        <v>0</v>
      </c>
      <c r="K885" s="220">
        <v>0</v>
      </c>
      <c r="L885" s="220">
        <v>0</v>
      </c>
      <c r="M885" s="220">
        <v>0</v>
      </c>
      <c r="N885" s="220">
        <v>0</v>
      </c>
      <c r="O885" s="220">
        <v>0</v>
      </c>
      <c r="P885" s="220">
        <v>0</v>
      </c>
      <c r="Q885" s="220">
        <v>0</v>
      </c>
      <c r="R885" s="220">
        <v>0</v>
      </c>
      <c r="S885" s="220">
        <v>0</v>
      </c>
      <c r="T885" s="220">
        <v>0</v>
      </c>
    </row>
    <row r="886" spans="1:20" s="234" customFormat="1" hidden="1" outlineLevel="2" x14ac:dyDescent="0.3">
      <c r="A886" s="114">
        <v>886</v>
      </c>
      <c r="B886" s="210" t="s">
        <v>822</v>
      </c>
      <c r="C886" s="233" t="s">
        <v>519</v>
      </c>
      <c r="D886" s="233" t="s">
        <v>396</v>
      </c>
      <c r="E886" s="127">
        <v>84171000</v>
      </c>
      <c r="F886" s="126" t="s">
        <v>165</v>
      </c>
      <c r="G886" s="220">
        <v>0</v>
      </c>
      <c r="H886" s="121">
        <v>0</v>
      </c>
      <c r="I886" s="220">
        <v>0</v>
      </c>
      <c r="J886" s="220">
        <v>0</v>
      </c>
      <c r="K886" s="220">
        <v>0</v>
      </c>
      <c r="L886" s="220">
        <v>0</v>
      </c>
      <c r="M886" s="220">
        <v>0</v>
      </c>
      <c r="N886" s="220">
        <v>0</v>
      </c>
      <c r="O886" s="220">
        <v>0</v>
      </c>
      <c r="P886" s="220">
        <v>0</v>
      </c>
      <c r="Q886" s="220">
        <v>0</v>
      </c>
      <c r="R886" s="220">
        <v>0</v>
      </c>
      <c r="S886" s="220">
        <v>0</v>
      </c>
      <c r="T886" s="220">
        <v>0</v>
      </c>
    </row>
    <row r="887" spans="1:20" s="234" customFormat="1" hidden="1" outlineLevel="2" x14ac:dyDescent="0.3">
      <c r="A887" s="114">
        <v>887</v>
      </c>
      <c r="B887" s="210" t="s">
        <v>823</v>
      </c>
      <c r="C887" s="233" t="s">
        <v>519</v>
      </c>
      <c r="D887" s="233" t="s">
        <v>396</v>
      </c>
      <c r="E887" s="127">
        <v>84171100</v>
      </c>
      <c r="F887" s="126" t="s">
        <v>166</v>
      </c>
      <c r="G887" s="220">
        <v>0</v>
      </c>
      <c r="H887" s="121">
        <v>0</v>
      </c>
      <c r="I887" s="220">
        <v>0</v>
      </c>
      <c r="J887" s="220">
        <v>0</v>
      </c>
      <c r="K887" s="220">
        <v>0</v>
      </c>
      <c r="L887" s="220">
        <v>0</v>
      </c>
      <c r="M887" s="220">
        <v>0</v>
      </c>
      <c r="N887" s="220">
        <v>0</v>
      </c>
      <c r="O887" s="220">
        <v>0</v>
      </c>
      <c r="P887" s="220">
        <v>0</v>
      </c>
      <c r="Q887" s="220">
        <v>0</v>
      </c>
      <c r="R887" s="220">
        <v>0</v>
      </c>
      <c r="S887" s="220">
        <v>0</v>
      </c>
      <c r="T887" s="220">
        <v>0</v>
      </c>
    </row>
    <row r="888" spans="1:20" s="234" customFormat="1" hidden="1" outlineLevel="2" x14ac:dyDescent="0.3">
      <c r="A888" s="114">
        <v>888</v>
      </c>
      <c r="B888" s="210" t="s">
        <v>824</v>
      </c>
      <c r="C888" s="233" t="s">
        <v>519</v>
      </c>
      <c r="D888" s="233" t="s">
        <v>396</v>
      </c>
      <c r="E888" s="127">
        <v>84171200</v>
      </c>
      <c r="F888" s="126" t="s">
        <v>167</v>
      </c>
      <c r="G888" s="220">
        <v>0</v>
      </c>
      <c r="H888" s="121">
        <v>0</v>
      </c>
      <c r="I888" s="220">
        <v>0</v>
      </c>
      <c r="J888" s="220">
        <v>0</v>
      </c>
      <c r="K888" s="220">
        <v>0</v>
      </c>
      <c r="L888" s="220">
        <v>0</v>
      </c>
      <c r="M888" s="220">
        <v>0</v>
      </c>
      <c r="N888" s="220">
        <v>0</v>
      </c>
      <c r="O888" s="220">
        <v>0</v>
      </c>
      <c r="P888" s="220">
        <v>0</v>
      </c>
      <c r="Q888" s="220">
        <v>0</v>
      </c>
      <c r="R888" s="220">
        <v>0</v>
      </c>
      <c r="S888" s="220">
        <v>0</v>
      </c>
      <c r="T888" s="220">
        <v>0</v>
      </c>
    </row>
    <row r="889" spans="1:20" s="234" customFormat="1" hidden="1" outlineLevel="2" x14ac:dyDescent="0.3">
      <c r="A889" s="114">
        <v>889</v>
      </c>
      <c r="B889" s="210" t="s">
        <v>825</v>
      </c>
      <c r="C889" s="233" t="s">
        <v>519</v>
      </c>
      <c r="D889" s="233" t="s">
        <v>396</v>
      </c>
      <c r="E889" s="127">
        <v>84171500</v>
      </c>
      <c r="F889" s="126" t="s">
        <v>168</v>
      </c>
      <c r="G889" s="220">
        <v>0</v>
      </c>
      <c r="H889" s="121">
        <v>0</v>
      </c>
      <c r="I889" s="220">
        <v>0</v>
      </c>
      <c r="J889" s="220">
        <v>0</v>
      </c>
      <c r="K889" s="220">
        <v>0</v>
      </c>
      <c r="L889" s="220">
        <v>0</v>
      </c>
      <c r="M889" s="220">
        <v>0</v>
      </c>
      <c r="N889" s="220">
        <v>0</v>
      </c>
      <c r="O889" s="220">
        <v>0</v>
      </c>
      <c r="P889" s="220">
        <v>0</v>
      </c>
      <c r="Q889" s="220">
        <v>0</v>
      </c>
      <c r="R889" s="220">
        <v>0</v>
      </c>
      <c r="S889" s="220">
        <v>0</v>
      </c>
      <c r="T889" s="220">
        <v>0</v>
      </c>
    </row>
    <row r="890" spans="1:20" s="234" customFormat="1" hidden="1" outlineLevel="2" x14ac:dyDescent="0.3">
      <c r="A890" s="114">
        <v>890</v>
      </c>
      <c r="B890" s="210" t="s">
        <v>826</v>
      </c>
      <c r="C890" s="233" t="s">
        <v>519</v>
      </c>
      <c r="D890" s="233" t="s">
        <v>396</v>
      </c>
      <c r="E890" s="127">
        <v>84171600</v>
      </c>
      <c r="F890" s="126" t="s">
        <v>169</v>
      </c>
      <c r="G890" s="220">
        <v>0</v>
      </c>
      <c r="H890" s="121">
        <v>0</v>
      </c>
      <c r="I890" s="220">
        <v>0</v>
      </c>
      <c r="J890" s="220">
        <v>0</v>
      </c>
      <c r="K890" s="220">
        <v>0</v>
      </c>
      <c r="L890" s="220">
        <v>0</v>
      </c>
      <c r="M890" s="220">
        <v>0</v>
      </c>
      <c r="N890" s="220">
        <v>0</v>
      </c>
      <c r="O890" s="220">
        <v>0</v>
      </c>
      <c r="P890" s="220">
        <v>0</v>
      </c>
      <c r="Q890" s="220">
        <v>0</v>
      </c>
      <c r="R890" s="220">
        <v>0</v>
      </c>
      <c r="S890" s="220">
        <v>0</v>
      </c>
      <c r="T890" s="220">
        <v>0</v>
      </c>
    </row>
    <row r="891" spans="1:20" s="234" customFormat="1" hidden="1" outlineLevel="2" x14ac:dyDescent="0.3">
      <c r="A891" s="114">
        <v>891</v>
      </c>
      <c r="B891" s="210" t="s">
        <v>827</v>
      </c>
      <c r="C891" s="233" t="s">
        <v>519</v>
      </c>
      <c r="D891" s="233" t="s">
        <v>396</v>
      </c>
      <c r="E891" s="127">
        <v>84171700</v>
      </c>
      <c r="F891" s="126" t="s">
        <v>170</v>
      </c>
      <c r="G891" s="220">
        <v>0</v>
      </c>
      <c r="H891" s="121">
        <v>0</v>
      </c>
      <c r="I891" s="220">
        <v>0</v>
      </c>
      <c r="J891" s="220">
        <v>0</v>
      </c>
      <c r="K891" s="220">
        <v>0</v>
      </c>
      <c r="L891" s="220">
        <v>0</v>
      </c>
      <c r="M891" s="220">
        <v>0</v>
      </c>
      <c r="N891" s="220">
        <v>0</v>
      </c>
      <c r="O891" s="220">
        <v>0</v>
      </c>
      <c r="P891" s="220">
        <v>0</v>
      </c>
      <c r="Q891" s="220">
        <v>0</v>
      </c>
      <c r="R891" s="220">
        <v>0</v>
      </c>
      <c r="S891" s="220">
        <v>0</v>
      </c>
      <c r="T891" s="220">
        <v>0</v>
      </c>
    </row>
    <row r="892" spans="1:20" s="234" customFormat="1" hidden="1" outlineLevel="2" x14ac:dyDescent="0.3">
      <c r="A892" s="114">
        <v>892</v>
      </c>
      <c r="B892" s="210" t="s">
        <v>828</v>
      </c>
      <c r="C892" s="233" t="s">
        <v>519</v>
      </c>
      <c r="D892" s="233" t="s">
        <v>396</v>
      </c>
      <c r="E892" s="127">
        <v>84171800</v>
      </c>
      <c r="F892" s="126" t="s">
        <v>171</v>
      </c>
      <c r="G892" s="220">
        <v>0</v>
      </c>
      <c r="H892" s="121">
        <v>0</v>
      </c>
      <c r="I892" s="220">
        <v>0</v>
      </c>
      <c r="J892" s="220">
        <v>0</v>
      </c>
      <c r="K892" s="220">
        <v>0</v>
      </c>
      <c r="L892" s="220">
        <v>0</v>
      </c>
      <c r="M892" s="220">
        <v>0</v>
      </c>
      <c r="N892" s="220">
        <v>0</v>
      </c>
      <c r="O892" s="220">
        <v>0</v>
      </c>
      <c r="P892" s="220">
        <v>0</v>
      </c>
      <c r="Q892" s="220">
        <v>0</v>
      </c>
      <c r="R892" s="220">
        <v>0</v>
      </c>
      <c r="S892" s="220">
        <v>0</v>
      </c>
      <c r="T892" s="220">
        <v>0</v>
      </c>
    </row>
    <row r="893" spans="1:20" s="234" customFormat="1" hidden="1" outlineLevel="2" x14ac:dyDescent="0.3">
      <c r="A893" s="114">
        <v>893</v>
      </c>
      <c r="B893" s="210" t="s">
        <v>829</v>
      </c>
      <c r="C893" s="233" t="s">
        <v>519</v>
      </c>
      <c r="D893" s="233" t="s">
        <v>396</v>
      </c>
      <c r="E893" s="127">
        <v>84171900</v>
      </c>
      <c r="F893" s="126" t="s">
        <v>172</v>
      </c>
      <c r="G893" s="220">
        <v>0</v>
      </c>
      <c r="H893" s="121">
        <v>0</v>
      </c>
      <c r="I893" s="220">
        <v>0</v>
      </c>
      <c r="J893" s="220">
        <v>0</v>
      </c>
      <c r="K893" s="220">
        <v>0</v>
      </c>
      <c r="L893" s="220">
        <v>0</v>
      </c>
      <c r="M893" s="220">
        <v>0</v>
      </c>
      <c r="N893" s="220">
        <v>0</v>
      </c>
      <c r="O893" s="220">
        <v>0</v>
      </c>
      <c r="P893" s="220">
        <v>0</v>
      </c>
      <c r="Q893" s="220">
        <v>0</v>
      </c>
      <c r="R893" s="220">
        <v>0</v>
      </c>
      <c r="S893" s="220">
        <v>0</v>
      </c>
      <c r="T893" s="220">
        <v>0</v>
      </c>
    </row>
    <row r="894" spans="1:20" s="234" customFormat="1" hidden="1" outlineLevel="2" x14ac:dyDescent="0.3">
      <c r="A894" s="114">
        <v>894</v>
      </c>
      <c r="B894" s="210" t="s">
        <v>830</v>
      </c>
      <c r="C894" s="233" t="s">
        <v>519</v>
      </c>
      <c r="D894" s="233" t="s">
        <v>396</v>
      </c>
      <c r="E894" s="127">
        <v>84172000</v>
      </c>
      <c r="F894" s="126" t="s">
        <v>173</v>
      </c>
      <c r="G894" s="220">
        <v>0</v>
      </c>
      <c r="H894" s="121">
        <v>0</v>
      </c>
      <c r="I894" s="220">
        <v>0</v>
      </c>
      <c r="J894" s="220">
        <v>0</v>
      </c>
      <c r="K894" s="220">
        <v>0</v>
      </c>
      <c r="L894" s="220">
        <v>0</v>
      </c>
      <c r="M894" s="220">
        <v>0</v>
      </c>
      <c r="N894" s="220">
        <v>0</v>
      </c>
      <c r="O894" s="220">
        <v>0</v>
      </c>
      <c r="P894" s="220">
        <v>0</v>
      </c>
      <c r="Q894" s="220">
        <v>0</v>
      </c>
      <c r="R894" s="220">
        <v>0</v>
      </c>
      <c r="S894" s="220">
        <v>0</v>
      </c>
      <c r="T894" s="220">
        <v>0</v>
      </c>
    </row>
    <row r="895" spans="1:20" s="234" customFormat="1" hidden="1" outlineLevel="2" x14ac:dyDescent="0.3">
      <c r="A895" s="114">
        <v>895</v>
      </c>
      <c r="B895" s="210" t="s">
        <v>831</v>
      </c>
      <c r="C895" s="233" t="s">
        <v>519</v>
      </c>
      <c r="D895" s="233" t="s">
        <v>396</v>
      </c>
      <c r="E895" s="127">
        <v>84172300</v>
      </c>
      <c r="F895" s="126" t="s">
        <v>174</v>
      </c>
      <c r="G895" s="220">
        <v>0</v>
      </c>
      <c r="H895" s="121">
        <v>0</v>
      </c>
      <c r="I895" s="220">
        <v>0</v>
      </c>
      <c r="J895" s="220">
        <v>0</v>
      </c>
      <c r="K895" s="220">
        <v>0</v>
      </c>
      <c r="L895" s="220">
        <v>0</v>
      </c>
      <c r="M895" s="220">
        <v>0</v>
      </c>
      <c r="N895" s="220">
        <v>0</v>
      </c>
      <c r="O895" s="220">
        <v>0</v>
      </c>
      <c r="P895" s="220">
        <v>0</v>
      </c>
      <c r="Q895" s="220">
        <v>0</v>
      </c>
      <c r="R895" s="220">
        <v>0</v>
      </c>
      <c r="S895" s="220">
        <v>0</v>
      </c>
      <c r="T895" s="220">
        <v>0</v>
      </c>
    </row>
    <row r="896" spans="1:20" s="234" customFormat="1" hidden="1" outlineLevel="2" x14ac:dyDescent="0.3">
      <c r="A896" s="114">
        <v>896</v>
      </c>
      <c r="B896" s="210" t="s">
        <v>832</v>
      </c>
      <c r="C896" s="233" t="s">
        <v>466</v>
      </c>
      <c r="D896" s="233" t="s">
        <v>362</v>
      </c>
      <c r="E896" s="127">
        <v>84191200</v>
      </c>
      <c r="F896" s="126" t="s">
        <v>175</v>
      </c>
      <c r="G896" s="220">
        <v>0</v>
      </c>
      <c r="H896" s="121">
        <v>0</v>
      </c>
      <c r="I896" s="220">
        <v>0</v>
      </c>
      <c r="J896" s="220">
        <v>0</v>
      </c>
      <c r="K896" s="220">
        <v>0</v>
      </c>
      <c r="L896" s="220">
        <v>0</v>
      </c>
      <c r="M896" s="220">
        <v>0</v>
      </c>
      <c r="N896" s="220">
        <v>0</v>
      </c>
      <c r="O896" s="220">
        <v>0</v>
      </c>
      <c r="P896" s="220">
        <v>0</v>
      </c>
      <c r="Q896" s="220">
        <v>0</v>
      </c>
      <c r="R896" s="220">
        <v>0</v>
      </c>
      <c r="S896" s="220">
        <v>0</v>
      </c>
      <c r="T896" s="220">
        <v>0</v>
      </c>
    </row>
    <row r="897" spans="1:20" s="234" customFormat="1" hidden="1" outlineLevel="2" x14ac:dyDescent="0.3">
      <c r="A897" s="114">
        <v>897</v>
      </c>
      <c r="B897" s="210" t="s">
        <v>833</v>
      </c>
      <c r="C897" s="233" t="s">
        <v>466</v>
      </c>
      <c r="D897" s="233" t="s">
        <v>362</v>
      </c>
      <c r="E897" s="127">
        <v>84191300</v>
      </c>
      <c r="F897" s="126" t="s">
        <v>176</v>
      </c>
      <c r="G897" s="220">
        <v>0</v>
      </c>
      <c r="H897" s="121">
        <v>0</v>
      </c>
      <c r="I897" s="220">
        <v>0</v>
      </c>
      <c r="J897" s="220">
        <v>0</v>
      </c>
      <c r="K897" s="220">
        <v>0</v>
      </c>
      <c r="L897" s="220">
        <v>0</v>
      </c>
      <c r="M897" s="220">
        <v>0</v>
      </c>
      <c r="N897" s="220">
        <v>0</v>
      </c>
      <c r="O897" s="220">
        <v>0</v>
      </c>
      <c r="P897" s="220">
        <v>0</v>
      </c>
      <c r="Q897" s="220">
        <v>0</v>
      </c>
      <c r="R897" s="220">
        <v>0</v>
      </c>
      <c r="S897" s="220">
        <v>0</v>
      </c>
      <c r="T897" s="220">
        <v>0</v>
      </c>
    </row>
    <row r="898" spans="1:20" ht="5.7" customHeight="1" outlineLevel="1" x14ac:dyDescent="0.3">
      <c r="A898" s="114">
        <v>898</v>
      </c>
      <c r="B898" s="210" t="s">
        <v>689</v>
      </c>
      <c r="C898" s="223"/>
      <c r="D898" s="223"/>
      <c r="E898" s="130">
        <v>1</v>
      </c>
      <c r="F898" s="141"/>
      <c r="G898" s="141"/>
      <c r="H898" s="142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</row>
    <row r="899" spans="1:20" outlineLevel="1" collapsed="1" x14ac:dyDescent="0.3">
      <c r="A899" s="114">
        <v>899</v>
      </c>
      <c r="B899" s="210" t="s">
        <v>689</v>
      </c>
      <c r="C899" s="223"/>
      <c r="D899" s="223"/>
      <c r="E899" s="135">
        <v>1</v>
      </c>
      <c r="F899" s="140" t="s">
        <v>177</v>
      </c>
      <c r="G899" s="138">
        <v>0</v>
      </c>
      <c r="H899" s="139">
        <v>0</v>
      </c>
      <c r="I899" s="138">
        <v>0</v>
      </c>
      <c r="J899" s="138">
        <v>0</v>
      </c>
      <c r="K899" s="138">
        <v>0</v>
      </c>
      <c r="L899" s="138">
        <v>0</v>
      </c>
      <c r="M899" s="138">
        <v>0</v>
      </c>
      <c r="N899" s="138">
        <v>0</v>
      </c>
      <c r="O899" s="138">
        <v>0</v>
      </c>
      <c r="P899" s="138">
        <v>0</v>
      </c>
      <c r="Q899" s="138">
        <v>0</v>
      </c>
      <c r="R899" s="138">
        <v>0</v>
      </c>
      <c r="S899" s="138">
        <v>0</v>
      </c>
      <c r="T899" s="138">
        <v>0</v>
      </c>
    </row>
    <row r="900" spans="1:20" hidden="1" outlineLevel="2" x14ac:dyDescent="0.3">
      <c r="A900" s="114">
        <v>900</v>
      </c>
      <c r="B900" s="210" t="s">
        <v>834</v>
      </c>
      <c r="C900" s="221" t="s">
        <v>178</v>
      </c>
      <c r="D900" s="221" t="s">
        <v>381</v>
      </c>
      <c r="E900" s="127">
        <v>84030700</v>
      </c>
      <c r="F900" s="128" t="s">
        <v>179</v>
      </c>
      <c r="G900" s="220">
        <v>0</v>
      </c>
      <c r="H900" s="121">
        <v>0</v>
      </c>
      <c r="I900" s="220">
        <v>0</v>
      </c>
      <c r="J900" s="220">
        <v>0</v>
      </c>
      <c r="K900" s="220">
        <v>0</v>
      </c>
      <c r="L900" s="220">
        <v>0</v>
      </c>
      <c r="M900" s="220">
        <v>0</v>
      </c>
      <c r="N900" s="220">
        <v>0</v>
      </c>
      <c r="O900" s="220">
        <v>0</v>
      </c>
      <c r="P900" s="220">
        <v>0</v>
      </c>
      <c r="Q900" s="220">
        <v>0</v>
      </c>
      <c r="R900" s="220">
        <v>0</v>
      </c>
      <c r="S900" s="220">
        <v>0</v>
      </c>
      <c r="T900" s="220">
        <v>0</v>
      </c>
    </row>
    <row r="901" spans="1:20" ht="5.7" customHeight="1" outlineLevel="1" x14ac:dyDescent="0.3">
      <c r="A901" s="114">
        <v>901</v>
      </c>
      <c r="B901" s="210" t="s">
        <v>689</v>
      </c>
      <c r="C901" s="223"/>
      <c r="D901" s="223"/>
      <c r="E901" s="130">
        <v>1</v>
      </c>
      <c r="F901" s="141"/>
      <c r="G901" s="141"/>
      <c r="H901" s="12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</row>
    <row r="902" spans="1:20" outlineLevel="1" collapsed="1" x14ac:dyDescent="0.3">
      <c r="A902" s="114">
        <v>902</v>
      </c>
      <c r="B902" s="210" t="s">
        <v>689</v>
      </c>
      <c r="C902" s="223"/>
      <c r="D902" s="223"/>
      <c r="E902" s="135">
        <v>1</v>
      </c>
      <c r="F902" s="140" t="s">
        <v>180</v>
      </c>
      <c r="G902" s="138">
        <v>0</v>
      </c>
      <c r="H902" s="139">
        <v>0</v>
      </c>
      <c r="I902" s="138">
        <v>0</v>
      </c>
      <c r="J902" s="138">
        <v>0</v>
      </c>
      <c r="K902" s="138">
        <v>0</v>
      </c>
      <c r="L902" s="138">
        <v>0</v>
      </c>
      <c r="M902" s="138">
        <v>0</v>
      </c>
      <c r="N902" s="138">
        <v>0</v>
      </c>
      <c r="O902" s="138">
        <v>0</v>
      </c>
      <c r="P902" s="138">
        <v>0</v>
      </c>
      <c r="Q902" s="138">
        <v>0</v>
      </c>
      <c r="R902" s="138">
        <v>0</v>
      </c>
      <c r="S902" s="138">
        <v>0</v>
      </c>
      <c r="T902" s="138">
        <v>0</v>
      </c>
    </row>
    <row r="903" spans="1:20" hidden="1" outlineLevel="2" x14ac:dyDescent="0.3">
      <c r="A903" s="114">
        <v>903</v>
      </c>
      <c r="B903" s="210" t="s">
        <v>835</v>
      </c>
      <c r="C903" s="221" t="s">
        <v>178</v>
      </c>
      <c r="D903" s="221" t="s">
        <v>360</v>
      </c>
      <c r="E903" s="127">
        <v>84010600</v>
      </c>
      <c r="F903" s="126" t="s">
        <v>181</v>
      </c>
      <c r="G903" s="220">
        <v>0</v>
      </c>
      <c r="H903" s="121">
        <v>0</v>
      </c>
      <c r="I903" s="220">
        <v>0</v>
      </c>
      <c r="J903" s="220">
        <v>0</v>
      </c>
      <c r="K903" s="220">
        <v>0</v>
      </c>
      <c r="L903" s="220">
        <v>0</v>
      </c>
      <c r="M903" s="220">
        <v>0</v>
      </c>
      <c r="N903" s="220">
        <v>0</v>
      </c>
      <c r="O903" s="220">
        <v>0</v>
      </c>
      <c r="P903" s="220">
        <v>0</v>
      </c>
      <c r="Q903" s="220">
        <v>0</v>
      </c>
      <c r="R903" s="220">
        <v>0</v>
      </c>
      <c r="S903" s="220">
        <v>0</v>
      </c>
      <c r="T903" s="220">
        <v>0</v>
      </c>
    </row>
    <row r="904" spans="1:20" hidden="1" outlineLevel="2" x14ac:dyDescent="0.3">
      <c r="A904" s="114">
        <v>904</v>
      </c>
      <c r="B904" s="210" t="s">
        <v>836</v>
      </c>
      <c r="C904" s="221" t="s">
        <v>178</v>
      </c>
      <c r="D904" s="221" t="s">
        <v>360</v>
      </c>
      <c r="E904" s="127">
        <v>84050100</v>
      </c>
      <c r="F904" s="126" t="s">
        <v>182</v>
      </c>
      <c r="G904" s="220">
        <v>0</v>
      </c>
      <c r="H904" s="121">
        <v>0</v>
      </c>
      <c r="I904" s="220">
        <v>0</v>
      </c>
      <c r="J904" s="220">
        <v>0</v>
      </c>
      <c r="K904" s="220">
        <v>0</v>
      </c>
      <c r="L904" s="220">
        <v>0</v>
      </c>
      <c r="M904" s="220">
        <v>0</v>
      </c>
      <c r="N904" s="220">
        <v>0</v>
      </c>
      <c r="O904" s="220">
        <v>0</v>
      </c>
      <c r="P904" s="220">
        <v>0</v>
      </c>
      <c r="Q904" s="220">
        <v>0</v>
      </c>
      <c r="R904" s="220">
        <v>0</v>
      </c>
      <c r="S904" s="220">
        <v>0</v>
      </c>
      <c r="T904" s="220">
        <v>0</v>
      </c>
    </row>
    <row r="905" spans="1:20" hidden="1" outlineLevel="2" x14ac:dyDescent="0.3">
      <c r="A905" s="114">
        <v>905</v>
      </c>
      <c r="B905" s="210" t="s">
        <v>837</v>
      </c>
      <c r="C905" s="221" t="s">
        <v>178</v>
      </c>
      <c r="D905" s="221" t="s">
        <v>360</v>
      </c>
      <c r="E905" s="127">
        <v>84050200</v>
      </c>
      <c r="F905" s="126" t="s">
        <v>183</v>
      </c>
      <c r="G905" s="220">
        <v>0</v>
      </c>
      <c r="H905" s="121">
        <v>0</v>
      </c>
      <c r="I905" s="220">
        <v>0</v>
      </c>
      <c r="J905" s="220">
        <v>0</v>
      </c>
      <c r="K905" s="220">
        <v>0</v>
      </c>
      <c r="L905" s="220">
        <v>0</v>
      </c>
      <c r="M905" s="220">
        <v>0</v>
      </c>
      <c r="N905" s="220">
        <v>0</v>
      </c>
      <c r="O905" s="220">
        <v>0</v>
      </c>
      <c r="P905" s="220">
        <v>0</v>
      </c>
      <c r="Q905" s="220">
        <v>0</v>
      </c>
      <c r="R905" s="220">
        <v>0</v>
      </c>
      <c r="S905" s="220">
        <v>0</v>
      </c>
      <c r="T905" s="220">
        <v>0</v>
      </c>
    </row>
    <row r="906" spans="1:20" hidden="1" outlineLevel="2" x14ac:dyDescent="0.3">
      <c r="A906" s="114">
        <v>906</v>
      </c>
      <c r="B906" s="210" t="s">
        <v>838</v>
      </c>
      <c r="C906" s="221" t="s">
        <v>178</v>
      </c>
      <c r="D906" s="221" t="s">
        <v>360</v>
      </c>
      <c r="E906" s="127">
        <v>84050300</v>
      </c>
      <c r="F906" s="126" t="s">
        <v>184</v>
      </c>
      <c r="G906" s="220">
        <v>0</v>
      </c>
      <c r="H906" s="121">
        <v>0</v>
      </c>
      <c r="I906" s="220">
        <v>0</v>
      </c>
      <c r="J906" s="220">
        <v>0</v>
      </c>
      <c r="K906" s="220">
        <v>0</v>
      </c>
      <c r="L906" s="220">
        <v>0</v>
      </c>
      <c r="M906" s="220">
        <v>0</v>
      </c>
      <c r="N906" s="220">
        <v>0</v>
      </c>
      <c r="O906" s="220">
        <v>0</v>
      </c>
      <c r="P906" s="220">
        <v>0</v>
      </c>
      <c r="Q906" s="220">
        <v>0</v>
      </c>
      <c r="R906" s="220">
        <v>0</v>
      </c>
      <c r="S906" s="220">
        <v>0</v>
      </c>
      <c r="T906" s="220">
        <v>0</v>
      </c>
    </row>
    <row r="907" spans="1:20" hidden="1" outlineLevel="2" x14ac:dyDescent="0.3">
      <c r="A907" s="114">
        <v>907</v>
      </c>
      <c r="B907" s="210" t="s">
        <v>839</v>
      </c>
      <c r="C907" s="221" t="s">
        <v>178</v>
      </c>
      <c r="D907" s="221" t="s">
        <v>360</v>
      </c>
      <c r="E907" s="127">
        <v>84050400</v>
      </c>
      <c r="F907" s="126" t="s">
        <v>185</v>
      </c>
      <c r="G907" s="220">
        <v>0</v>
      </c>
      <c r="H907" s="121">
        <v>0</v>
      </c>
      <c r="I907" s="220">
        <v>0</v>
      </c>
      <c r="J907" s="220">
        <v>0</v>
      </c>
      <c r="K907" s="220">
        <v>0</v>
      </c>
      <c r="L907" s="220">
        <v>0</v>
      </c>
      <c r="M907" s="220">
        <v>0</v>
      </c>
      <c r="N907" s="220">
        <v>0</v>
      </c>
      <c r="O907" s="220">
        <v>0</v>
      </c>
      <c r="P907" s="220">
        <v>0</v>
      </c>
      <c r="Q907" s="220">
        <v>0</v>
      </c>
      <c r="R907" s="220">
        <v>0</v>
      </c>
      <c r="S907" s="220">
        <v>0</v>
      </c>
      <c r="T907" s="220">
        <v>0</v>
      </c>
    </row>
    <row r="908" spans="1:20" hidden="1" outlineLevel="2" x14ac:dyDescent="0.3">
      <c r="A908" s="114">
        <v>908</v>
      </c>
      <c r="B908" s="210" t="s">
        <v>840</v>
      </c>
      <c r="C908" s="235" t="s">
        <v>178</v>
      </c>
      <c r="D908" s="235" t="s">
        <v>366</v>
      </c>
      <c r="E908" s="147">
        <v>84060100</v>
      </c>
      <c r="F908" s="146" t="s">
        <v>186</v>
      </c>
      <c r="G908" s="220">
        <v>0</v>
      </c>
      <c r="H908" s="121">
        <v>0</v>
      </c>
      <c r="I908" s="220">
        <v>0</v>
      </c>
      <c r="J908" s="220">
        <v>0</v>
      </c>
      <c r="K908" s="220">
        <v>0</v>
      </c>
      <c r="L908" s="220">
        <v>0</v>
      </c>
      <c r="M908" s="220">
        <v>0</v>
      </c>
      <c r="N908" s="220">
        <v>0</v>
      </c>
      <c r="O908" s="220">
        <v>0</v>
      </c>
      <c r="P908" s="220">
        <v>0</v>
      </c>
      <c r="Q908" s="220">
        <v>0</v>
      </c>
      <c r="R908" s="220">
        <v>0</v>
      </c>
      <c r="S908" s="220">
        <v>0</v>
      </c>
      <c r="T908" s="220">
        <v>0</v>
      </c>
    </row>
    <row r="909" spans="1:20" hidden="1" outlineLevel="2" x14ac:dyDescent="0.3">
      <c r="A909" s="114">
        <v>909</v>
      </c>
      <c r="B909" s="210" t="s">
        <v>841</v>
      </c>
      <c r="C909" s="221" t="s">
        <v>178</v>
      </c>
      <c r="D909" s="221" t="s">
        <v>493</v>
      </c>
      <c r="E909" s="127">
        <v>84060200</v>
      </c>
      <c r="F909" s="126" t="s">
        <v>187</v>
      </c>
      <c r="G909" s="220">
        <v>0</v>
      </c>
      <c r="H909" s="121">
        <v>0</v>
      </c>
      <c r="I909" s="220">
        <v>0</v>
      </c>
      <c r="J909" s="220">
        <v>0</v>
      </c>
      <c r="K909" s="220">
        <v>0</v>
      </c>
      <c r="L909" s="220">
        <v>0</v>
      </c>
      <c r="M909" s="220">
        <v>0</v>
      </c>
      <c r="N909" s="220">
        <v>0</v>
      </c>
      <c r="O909" s="220">
        <v>0</v>
      </c>
      <c r="P909" s="220">
        <v>0</v>
      </c>
      <c r="Q909" s="220">
        <v>0</v>
      </c>
      <c r="R909" s="220">
        <v>0</v>
      </c>
      <c r="S909" s="220">
        <v>0</v>
      </c>
      <c r="T909" s="220">
        <v>0</v>
      </c>
    </row>
    <row r="910" spans="1:20" hidden="1" outlineLevel="2" x14ac:dyDescent="0.3">
      <c r="A910" s="114">
        <v>910</v>
      </c>
      <c r="B910" s="210" t="s">
        <v>842</v>
      </c>
      <c r="C910" s="221" t="s">
        <v>178</v>
      </c>
      <c r="D910" s="221" t="s">
        <v>429</v>
      </c>
      <c r="E910" s="127">
        <v>84060300</v>
      </c>
      <c r="F910" s="126" t="s">
        <v>188</v>
      </c>
      <c r="G910" s="220">
        <v>0</v>
      </c>
      <c r="H910" s="121">
        <v>0</v>
      </c>
      <c r="I910" s="220">
        <v>0</v>
      </c>
      <c r="J910" s="220">
        <v>0</v>
      </c>
      <c r="K910" s="220">
        <v>0</v>
      </c>
      <c r="L910" s="220">
        <v>0</v>
      </c>
      <c r="M910" s="220">
        <v>0</v>
      </c>
      <c r="N910" s="220">
        <v>0</v>
      </c>
      <c r="O910" s="220">
        <v>0</v>
      </c>
      <c r="P910" s="220">
        <v>0</v>
      </c>
      <c r="Q910" s="220">
        <v>0</v>
      </c>
      <c r="R910" s="220">
        <v>0</v>
      </c>
      <c r="S910" s="220">
        <v>0</v>
      </c>
      <c r="T910" s="220">
        <v>0</v>
      </c>
    </row>
    <row r="911" spans="1:20" hidden="1" outlineLevel="2" x14ac:dyDescent="0.3">
      <c r="A911" s="114">
        <v>911</v>
      </c>
      <c r="B911" s="210" t="s">
        <v>843</v>
      </c>
      <c r="C911" s="221" t="s">
        <v>178</v>
      </c>
      <c r="D911" s="221" t="s">
        <v>362</v>
      </c>
      <c r="E911" s="127">
        <v>84060400</v>
      </c>
      <c r="F911" s="126" t="s">
        <v>189</v>
      </c>
      <c r="G911" s="220">
        <v>0</v>
      </c>
      <c r="H911" s="121">
        <v>0</v>
      </c>
      <c r="I911" s="220">
        <v>0</v>
      </c>
      <c r="J911" s="220">
        <v>0</v>
      </c>
      <c r="K911" s="220">
        <v>0</v>
      </c>
      <c r="L911" s="220">
        <v>0</v>
      </c>
      <c r="M911" s="220">
        <v>0</v>
      </c>
      <c r="N911" s="220">
        <v>0</v>
      </c>
      <c r="O911" s="220">
        <v>0</v>
      </c>
      <c r="P911" s="220">
        <v>0</v>
      </c>
      <c r="Q911" s="220">
        <v>0</v>
      </c>
      <c r="R911" s="220">
        <v>0</v>
      </c>
      <c r="S911" s="220">
        <v>0</v>
      </c>
      <c r="T911" s="220">
        <v>0</v>
      </c>
    </row>
    <row r="912" spans="1:20" hidden="1" outlineLevel="2" x14ac:dyDescent="0.3">
      <c r="A912" s="114">
        <v>912</v>
      </c>
      <c r="B912" s="210" t="s">
        <v>844</v>
      </c>
      <c r="C912" s="221" t="s">
        <v>178</v>
      </c>
      <c r="D912" s="221" t="s">
        <v>493</v>
      </c>
      <c r="E912" s="127">
        <v>84060500</v>
      </c>
      <c r="F912" s="126" t="s">
        <v>190</v>
      </c>
      <c r="G912" s="220">
        <v>0</v>
      </c>
      <c r="H912" s="121">
        <v>0</v>
      </c>
      <c r="I912" s="220">
        <v>0</v>
      </c>
      <c r="J912" s="220">
        <v>0</v>
      </c>
      <c r="K912" s="220">
        <v>0</v>
      </c>
      <c r="L912" s="220">
        <v>0</v>
      </c>
      <c r="M912" s="220">
        <v>0</v>
      </c>
      <c r="N912" s="220">
        <v>0</v>
      </c>
      <c r="O912" s="220">
        <v>0</v>
      </c>
      <c r="P912" s="220">
        <v>0</v>
      </c>
      <c r="Q912" s="220">
        <v>0</v>
      </c>
      <c r="R912" s="220">
        <v>0</v>
      </c>
      <c r="S912" s="220">
        <v>0</v>
      </c>
      <c r="T912" s="220">
        <v>0</v>
      </c>
    </row>
    <row r="913" spans="1:20" hidden="1" outlineLevel="2" x14ac:dyDescent="0.3">
      <c r="A913" s="114">
        <v>913</v>
      </c>
      <c r="B913" s="210" t="s">
        <v>845</v>
      </c>
      <c r="C913" s="221" t="s">
        <v>178</v>
      </c>
      <c r="D913" s="221" t="s">
        <v>399</v>
      </c>
      <c r="E913" s="127">
        <v>84070100</v>
      </c>
      <c r="F913" s="126" t="s">
        <v>191</v>
      </c>
      <c r="G913" s="220">
        <v>0</v>
      </c>
      <c r="H913" s="121">
        <v>0</v>
      </c>
      <c r="I913" s="220">
        <v>0</v>
      </c>
      <c r="J913" s="220">
        <v>0</v>
      </c>
      <c r="K913" s="220">
        <v>0</v>
      </c>
      <c r="L913" s="220">
        <v>0</v>
      </c>
      <c r="M913" s="220">
        <v>0</v>
      </c>
      <c r="N913" s="220">
        <v>0</v>
      </c>
      <c r="O913" s="220">
        <v>0</v>
      </c>
      <c r="P913" s="220">
        <v>0</v>
      </c>
      <c r="Q913" s="220">
        <v>0</v>
      </c>
      <c r="R913" s="220">
        <v>0</v>
      </c>
      <c r="S913" s="220">
        <v>0</v>
      </c>
      <c r="T913" s="220">
        <v>0</v>
      </c>
    </row>
    <row r="914" spans="1:20" hidden="1" outlineLevel="2" x14ac:dyDescent="0.3">
      <c r="A914" s="114">
        <v>914</v>
      </c>
      <c r="B914" s="210" t="s">
        <v>846</v>
      </c>
      <c r="C914" s="221" t="s">
        <v>178</v>
      </c>
      <c r="D914" s="221" t="s">
        <v>399</v>
      </c>
      <c r="E914" s="127">
        <v>84070200</v>
      </c>
      <c r="F914" s="128" t="s">
        <v>192</v>
      </c>
      <c r="G914" s="220">
        <v>0</v>
      </c>
      <c r="H914" s="121">
        <v>0</v>
      </c>
      <c r="I914" s="220">
        <v>0</v>
      </c>
      <c r="J914" s="220">
        <v>0</v>
      </c>
      <c r="K914" s="220">
        <v>0</v>
      </c>
      <c r="L914" s="220">
        <v>0</v>
      </c>
      <c r="M914" s="220">
        <v>0</v>
      </c>
      <c r="N914" s="220">
        <v>0</v>
      </c>
      <c r="O914" s="220">
        <v>0</v>
      </c>
      <c r="P914" s="220">
        <v>0</v>
      </c>
      <c r="Q914" s="220">
        <v>0</v>
      </c>
      <c r="R914" s="220">
        <v>0</v>
      </c>
      <c r="S914" s="220">
        <v>0</v>
      </c>
      <c r="T914" s="220">
        <v>0</v>
      </c>
    </row>
    <row r="915" spans="1:20" hidden="1" outlineLevel="2" x14ac:dyDescent="0.3">
      <c r="A915" s="114">
        <v>915</v>
      </c>
      <c r="B915" s="210" t="s">
        <v>847</v>
      </c>
      <c r="C915" s="221" t="s">
        <v>178</v>
      </c>
      <c r="D915" s="221" t="s">
        <v>396</v>
      </c>
      <c r="E915" s="127">
        <v>84070300</v>
      </c>
      <c r="F915" s="128" t="s">
        <v>193</v>
      </c>
      <c r="G915" s="220">
        <v>0</v>
      </c>
      <c r="H915" s="121">
        <v>0</v>
      </c>
      <c r="I915" s="220">
        <v>0</v>
      </c>
      <c r="J915" s="220">
        <v>0</v>
      </c>
      <c r="K915" s="220">
        <v>0</v>
      </c>
      <c r="L915" s="220">
        <v>0</v>
      </c>
      <c r="M915" s="220">
        <v>0</v>
      </c>
      <c r="N915" s="220">
        <v>0</v>
      </c>
      <c r="O915" s="220">
        <v>0</v>
      </c>
      <c r="P915" s="220">
        <v>0</v>
      </c>
      <c r="Q915" s="220">
        <v>0</v>
      </c>
      <c r="R915" s="220">
        <v>0</v>
      </c>
      <c r="S915" s="220">
        <v>0</v>
      </c>
      <c r="T915" s="220">
        <v>0</v>
      </c>
    </row>
    <row r="916" spans="1:20" hidden="1" outlineLevel="2" x14ac:dyDescent="0.3">
      <c r="A916" s="114">
        <v>916</v>
      </c>
      <c r="B916" s="210" t="s">
        <v>848</v>
      </c>
      <c r="C916" s="221" t="s">
        <v>178</v>
      </c>
      <c r="D916" s="221" t="s">
        <v>396</v>
      </c>
      <c r="E916" s="127">
        <v>84100100</v>
      </c>
      <c r="F916" s="128" t="s">
        <v>194</v>
      </c>
      <c r="G916" s="220">
        <v>0</v>
      </c>
      <c r="H916" s="121">
        <v>0</v>
      </c>
      <c r="I916" s="220">
        <v>0</v>
      </c>
      <c r="J916" s="220">
        <v>0</v>
      </c>
      <c r="K916" s="220">
        <v>0</v>
      </c>
      <c r="L916" s="220">
        <v>0</v>
      </c>
      <c r="M916" s="220">
        <v>0</v>
      </c>
      <c r="N916" s="220">
        <v>0</v>
      </c>
      <c r="O916" s="220">
        <v>0</v>
      </c>
      <c r="P916" s="220">
        <v>0</v>
      </c>
      <c r="Q916" s="220">
        <v>0</v>
      </c>
      <c r="R916" s="220">
        <v>0</v>
      </c>
      <c r="S916" s="220">
        <v>0</v>
      </c>
      <c r="T916" s="220">
        <v>0</v>
      </c>
    </row>
    <row r="917" spans="1:20" hidden="1" outlineLevel="2" x14ac:dyDescent="0.3">
      <c r="A917" s="114">
        <v>917</v>
      </c>
      <c r="B917" s="210" t="s">
        <v>849</v>
      </c>
      <c r="C917" s="221" t="s">
        <v>152</v>
      </c>
      <c r="D917" s="221" t="s">
        <v>396</v>
      </c>
      <c r="E917" s="127">
        <v>84100200</v>
      </c>
      <c r="F917" s="126" t="s">
        <v>195</v>
      </c>
      <c r="G917" s="220">
        <v>0</v>
      </c>
      <c r="H917" s="121">
        <v>0</v>
      </c>
      <c r="I917" s="220">
        <v>0</v>
      </c>
      <c r="J917" s="220">
        <v>0</v>
      </c>
      <c r="K917" s="220">
        <v>0</v>
      </c>
      <c r="L917" s="220">
        <v>0</v>
      </c>
      <c r="M917" s="220">
        <v>0</v>
      </c>
      <c r="N917" s="220">
        <v>0</v>
      </c>
      <c r="O917" s="220">
        <v>0</v>
      </c>
      <c r="P917" s="220">
        <v>0</v>
      </c>
      <c r="Q917" s="220">
        <v>0</v>
      </c>
      <c r="R917" s="220">
        <v>0</v>
      </c>
      <c r="S917" s="220">
        <v>0</v>
      </c>
      <c r="T917" s="220">
        <v>0</v>
      </c>
    </row>
    <row r="918" spans="1:20" hidden="1" outlineLevel="2" x14ac:dyDescent="0.3">
      <c r="A918" s="114">
        <v>918</v>
      </c>
      <c r="B918" s="210" t="s">
        <v>850</v>
      </c>
      <c r="C918" s="221"/>
      <c r="D918" s="221"/>
      <c r="E918" s="127">
        <v>84110800</v>
      </c>
      <c r="F918" s="126" t="s">
        <v>196</v>
      </c>
      <c r="G918" s="220">
        <v>0</v>
      </c>
      <c r="H918" s="121">
        <v>0</v>
      </c>
      <c r="I918" s="220">
        <v>0</v>
      </c>
      <c r="J918" s="220">
        <v>0</v>
      </c>
      <c r="K918" s="220">
        <v>0</v>
      </c>
      <c r="L918" s="220">
        <v>0</v>
      </c>
      <c r="M918" s="220">
        <v>0</v>
      </c>
      <c r="N918" s="220">
        <v>0</v>
      </c>
      <c r="O918" s="220">
        <v>0</v>
      </c>
      <c r="P918" s="220">
        <v>0</v>
      </c>
      <c r="Q918" s="220">
        <v>0</v>
      </c>
      <c r="R918" s="220">
        <v>0</v>
      </c>
      <c r="S918" s="220">
        <v>0</v>
      </c>
      <c r="T918" s="220">
        <v>0</v>
      </c>
    </row>
    <row r="919" spans="1:20" hidden="1" outlineLevel="2" x14ac:dyDescent="0.3">
      <c r="A919" s="114">
        <v>919</v>
      </c>
      <c r="B919" s="210" t="s">
        <v>851</v>
      </c>
      <c r="C919" s="221" t="s">
        <v>178</v>
      </c>
      <c r="D919" s="221" t="s">
        <v>366</v>
      </c>
      <c r="E919" s="127">
        <v>84120000</v>
      </c>
      <c r="F919" s="128" t="s">
        <v>197</v>
      </c>
      <c r="G919" s="220">
        <v>0</v>
      </c>
      <c r="H919" s="121">
        <v>0</v>
      </c>
      <c r="I919" s="220">
        <v>0</v>
      </c>
      <c r="J919" s="220">
        <v>0</v>
      </c>
      <c r="K919" s="220">
        <v>0</v>
      </c>
      <c r="L919" s="220">
        <v>0</v>
      </c>
      <c r="M919" s="220">
        <v>0</v>
      </c>
      <c r="N919" s="220">
        <v>0</v>
      </c>
      <c r="O919" s="220">
        <v>0</v>
      </c>
      <c r="P919" s="220">
        <v>0</v>
      </c>
      <c r="Q919" s="220">
        <v>0</v>
      </c>
      <c r="R919" s="220">
        <v>0</v>
      </c>
      <c r="S919" s="220">
        <v>0</v>
      </c>
      <c r="T919" s="220">
        <v>0</v>
      </c>
    </row>
    <row r="920" spans="1:20" hidden="1" outlineLevel="2" x14ac:dyDescent="0.3">
      <c r="A920" s="114">
        <v>920</v>
      </c>
      <c r="B920" s="210" t="s">
        <v>852</v>
      </c>
      <c r="C920" s="221" t="s">
        <v>178</v>
      </c>
      <c r="D920" s="221" t="s">
        <v>399</v>
      </c>
      <c r="E920" s="127">
        <v>84130000</v>
      </c>
      <c r="F920" s="126" t="s">
        <v>198</v>
      </c>
      <c r="G920" s="220">
        <v>0</v>
      </c>
      <c r="H920" s="121">
        <v>0</v>
      </c>
      <c r="I920" s="220">
        <v>0</v>
      </c>
      <c r="J920" s="220">
        <v>0</v>
      </c>
      <c r="K920" s="220">
        <v>0</v>
      </c>
      <c r="L920" s="220">
        <v>0</v>
      </c>
      <c r="M920" s="220">
        <v>0</v>
      </c>
      <c r="N920" s="220">
        <v>0</v>
      </c>
      <c r="O920" s="220">
        <v>0</v>
      </c>
      <c r="P920" s="220">
        <v>0</v>
      </c>
      <c r="Q920" s="220">
        <v>0</v>
      </c>
      <c r="R920" s="220">
        <v>0</v>
      </c>
      <c r="S920" s="220">
        <v>0</v>
      </c>
      <c r="T920" s="220">
        <v>0</v>
      </c>
    </row>
    <row r="921" spans="1:20" hidden="1" outlineLevel="2" x14ac:dyDescent="0.3">
      <c r="A921" s="114">
        <v>921</v>
      </c>
      <c r="B921" s="210" t="s">
        <v>853</v>
      </c>
      <c r="C921" s="221" t="s">
        <v>178</v>
      </c>
      <c r="D921" s="221" t="s">
        <v>399</v>
      </c>
      <c r="E921" s="127">
        <v>84140100</v>
      </c>
      <c r="F921" s="126" t="s">
        <v>199</v>
      </c>
      <c r="G921" s="220">
        <v>0</v>
      </c>
      <c r="H921" s="121">
        <v>0</v>
      </c>
      <c r="I921" s="220">
        <v>0</v>
      </c>
      <c r="J921" s="220">
        <v>0</v>
      </c>
      <c r="K921" s="220">
        <v>0</v>
      </c>
      <c r="L921" s="220">
        <v>0</v>
      </c>
      <c r="M921" s="220">
        <v>0</v>
      </c>
      <c r="N921" s="220">
        <v>0</v>
      </c>
      <c r="O921" s="220">
        <v>0</v>
      </c>
      <c r="P921" s="220">
        <v>0</v>
      </c>
      <c r="Q921" s="220">
        <v>0</v>
      </c>
      <c r="R921" s="220">
        <v>0</v>
      </c>
      <c r="S921" s="220">
        <v>0</v>
      </c>
      <c r="T921" s="220">
        <v>0</v>
      </c>
    </row>
    <row r="922" spans="1:20" hidden="1" outlineLevel="2" x14ac:dyDescent="0.3">
      <c r="A922" s="114">
        <v>922</v>
      </c>
      <c r="B922" s="210" t="s">
        <v>854</v>
      </c>
      <c r="C922" s="221" t="s">
        <v>178</v>
      </c>
      <c r="D922" s="221" t="s">
        <v>399</v>
      </c>
      <c r="E922" s="127">
        <v>84140200</v>
      </c>
      <c r="F922" s="126" t="s">
        <v>200</v>
      </c>
      <c r="G922" s="220">
        <v>0</v>
      </c>
      <c r="H922" s="121">
        <v>0</v>
      </c>
      <c r="I922" s="220">
        <v>0</v>
      </c>
      <c r="J922" s="220">
        <v>0</v>
      </c>
      <c r="K922" s="220">
        <v>0</v>
      </c>
      <c r="L922" s="220">
        <v>0</v>
      </c>
      <c r="M922" s="220">
        <v>0</v>
      </c>
      <c r="N922" s="220">
        <v>0</v>
      </c>
      <c r="O922" s="220">
        <v>0</v>
      </c>
      <c r="P922" s="220">
        <v>0</v>
      </c>
      <c r="Q922" s="220">
        <v>0</v>
      </c>
      <c r="R922" s="220">
        <v>0</v>
      </c>
      <c r="S922" s="220">
        <v>0</v>
      </c>
      <c r="T922" s="220">
        <v>0</v>
      </c>
    </row>
    <row r="923" spans="1:20" hidden="1" outlineLevel="2" x14ac:dyDescent="0.3">
      <c r="A923" s="114">
        <v>923</v>
      </c>
      <c r="B923" s="210" t="s">
        <v>855</v>
      </c>
      <c r="C923" s="221" t="s">
        <v>178</v>
      </c>
      <c r="D923" s="221" t="s">
        <v>399</v>
      </c>
      <c r="E923" s="127">
        <v>84140300</v>
      </c>
      <c r="F923" s="126" t="s">
        <v>201</v>
      </c>
      <c r="G923" s="220">
        <v>0</v>
      </c>
      <c r="H923" s="121">
        <v>0</v>
      </c>
      <c r="I923" s="220">
        <v>0</v>
      </c>
      <c r="J923" s="220">
        <v>0</v>
      </c>
      <c r="K923" s="220">
        <v>0</v>
      </c>
      <c r="L923" s="220">
        <v>0</v>
      </c>
      <c r="M923" s="220">
        <v>0</v>
      </c>
      <c r="N923" s="220">
        <v>0</v>
      </c>
      <c r="O923" s="220">
        <v>0</v>
      </c>
      <c r="P923" s="220">
        <v>0</v>
      </c>
      <c r="Q923" s="220">
        <v>0</v>
      </c>
      <c r="R923" s="220">
        <v>0</v>
      </c>
      <c r="S923" s="220">
        <v>0</v>
      </c>
      <c r="T923" s="220">
        <v>0</v>
      </c>
    </row>
    <row r="924" spans="1:20" hidden="1" outlineLevel="2" x14ac:dyDescent="0.3">
      <c r="A924" s="114">
        <v>924</v>
      </c>
      <c r="B924" s="210" t="s">
        <v>856</v>
      </c>
      <c r="C924" s="221" t="s">
        <v>178</v>
      </c>
      <c r="D924" s="221" t="s">
        <v>399</v>
      </c>
      <c r="E924" s="127">
        <v>84140400</v>
      </c>
      <c r="F924" s="126" t="s">
        <v>202</v>
      </c>
      <c r="G924" s="220">
        <v>0</v>
      </c>
      <c r="H924" s="121">
        <v>0</v>
      </c>
      <c r="I924" s="220">
        <v>0</v>
      </c>
      <c r="J924" s="220">
        <v>0</v>
      </c>
      <c r="K924" s="220">
        <v>0</v>
      </c>
      <c r="L924" s="220">
        <v>0</v>
      </c>
      <c r="M924" s="220">
        <v>0</v>
      </c>
      <c r="N924" s="220">
        <v>0</v>
      </c>
      <c r="O924" s="220">
        <v>0</v>
      </c>
      <c r="P924" s="220">
        <v>0</v>
      </c>
      <c r="Q924" s="220">
        <v>0</v>
      </c>
      <c r="R924" s="220">
        <v>0</v>
      </c>
      <c r="S924" s="220">
        <v>0</v>
      </c>
      <c r="T924" s="220">
        <v>0</v>
      </c>
    </row>
    <row r="925" spans="1:20" hidden="1" outlineLevel="2" x14ac:dyDescent="0.3">
      <c r="A925" s="114">
        <v>925</v>
      </c>
      <c r="B925" s="210" t="s">
        <v>857</v>
      </c>
      <c r="C925" s="221" t="s">
        <v>178</v>
      </c>
      <c r="D925" s="221" t="s">
        <v>399</v>
      </c>
      <c r="E925" s="127">
        <v>84140500</v>
      </c>
      <c r="F925" s="126" t="s">
        <v>203</v>
      </c>
      <c r="G925" s="220">
        <v>0</v>
      </c>
      <c r="H925" s="121">
        <v>0</v>
      </c>
      <c r="I925" s="220">
        <v>0</v>
      </c>
      <c r="J925" s="220">
        <v>0</v>
      </c>
      <c r="K925" s="220">
        <v>0</v>
      </c>
      <c r="L925" s="220">
        <v>0</v>
      </c>
      <c r="M925" s="220">
        <v>0</v>
      </c>
      <c r="N925" s="220">
        <v>0</v>
      </c>
      <c r="O925" s="220">
        <v>0</v>
      </c>
      <c r="P925" s="220">
        <v>0</v>
      </c>
      <c r="Q925" s="220">
        <v>0</v>
      </c>
      <c r="R925" s="220">
        <v>0</v>
      </c>
      <c r="S925" s="220">
        <v>0</v>
      </c>
      <c r="T925" s="220">
        <v>0</v>
      </c>
    </row>
    <row r="926" spans="1:20" hidden="1" outlineLevel="2" x14ac:dyDescent="0.3">
      <c r="A926" s="114">
        <v>926</v>
      </c>
      <c r="B926" s="210" t="s">
        <v>858</v>
      </c>
      <c r="C926" s="221" t="s">
        <v>178</v>
      </c>
      <c r="D926" s="221" t="s">
        <v>562</v>
      </c>
      <c r="E926" s="127">
        <v>84150000</v>
      </c>
      <c r="F926" s="128" t="s">
        <v>204</v>
      </c>
      <c r="G926" s="220">
        <v>0</v>
      </c>
      <c r="H926" s="121">
        <v>0</v>
      </c>
      <c r="I926" s="220">
        <v>0</v>
      </c>
      <c r="J926" s="220">
        <v>0</v>
      </c>
      <c r="K926" s="220">
        <v>0</v>
      </c>
      <c r="L926" s="220">
        <v>0</v>
      </c>
      <c r="M926" s="220">
        <v>0</v>
      </c>
      <c r="N926" s="220">
        <v>0</v>
      </c>
      <c r="O926" s="220">
        <v>0</v>
      </c>
      <c r="P926" s="220">
        <v>0</v>
      </c>
      <c r="Q926" s="220">
        <v>0</v>
      </c>
      <c r="R926" s="220">
        <v>0</v>
      </c>
      <c r="S926" s="220">
        <v>0</v>
      </c>
      <c r="T926" s="220">
        <v>0</v>
      </c>
    </row>
    <row r="927" spans="1:20" hidden="1" outlineLevel="2" x14ac:dyDescent="0.3">
      <c r="A927" s="114">
        <v>927</v>
      </c>
      <c r="B927" s="210" t="s">
        <v>859</v>
      </c>
      <c r="C927" s="221" t="s">
        <v>178</v>
      </c>
      <c r="D927" s="221" t="s">
        <v>564</v>
      </c>
      <c r="E927" s="127">
        <v>84160300</v>
      </c>
      <c r="F927" s="128" t="s">
        <v>205</v>
      </c>
      <c r="G927" s="220">
        <v>0</v>
      </c>
      <c r="H927" s="121">
        <v>0</v>
      </c>
      <c r="I927" s="220">
        <v>0</v>
      </c>
      <c r="J927" s="220">
        <v>0</v>
      </c>
      <c r="K927" s="220">
        <v>0</v>
      </c>
      <c r="L927" s="220">
        <v>0</v>
      </c>
      <c r="M927" s="220">
        <v>0</v>
      </c>
      <c r="N927" s="220">
        <v>0</v>
      </c>
      <c r="O927" s="220">
        <v>0</v>
      </c>
      <c r="P927" s="220">
        <v>0</v>
      </c>
      <c r="Q927" s="220">
        <v>0</v>
      </c>
      <c r="R927" s="220">
        <v>0</v>
      </c>
      <c r="S927" s="220">
        <v>0</v>
      </c>
      <c r="T927" s="220">
        <v>0</v>
      </c>
    </row>
    <row r="928" spans="1:20" hidden="1" outlineLevel="2" x14ac:dyDescent="0.3">
      <c r="A928" s="114">
        <v>928</v>
      </c>
      <c r="B928" s="210" t="s">
        <v>860</v>
      </c>
      <c r="C928" s="221" t="s">
        <v>178</v>
      </c>
      <c r="D928" s="221" t="s">
        <v>360</v>
      </c>
      <c r="E928" s="127">
        <v>84160400</v>
      </c>
      <c r="F928" s="128" t="s">
        <v>206</v>
      </c>
      <c r="G928" s="220">
        <v>0</v>
      </c>
      <c r="H928" s="121">
        <v>0</v>
      </c>
      <c r="I928" s="220">
        <v>0</v>
      </c>
      <c r="J928" s="220">
        <v>0</v>
      </c>
      <c r="K928" s="220">
        <v>0</v>
      </c>
      <c r="L928" s="220">
        <v>0</v>
      </c>
      <c r="M928" s="220">
        <v>0</v>
      </c>
      <c r="N928" s="220">
        <v>0</v>
      </c>
      <c r="O928" s="220">
        <v>0</v>
      </c>
      <c r="P928" s="220">
        <v>0</v>
      </c>
      <c r="Q928" s="220">
        <v>0</v>
      </c>
      <c r="R928" s="220">
        <v>0</v>
      </c>
      <c r="S928" s="220">
        <v>0</v>
      </c>
      <c r="T928" s="220">
        <v>0</v>
      </c>
    </row>
    <row r="929" spans="1:20" hidden="1" outlineLevel="2" x14ac:dyDescent="0.3">
      <c r="A929" s="114">
        <v>929</v>
      </c>
      <c r="B929" s="210" t="s">
        <v>861</v>
      </c>
      <c r="C929" s="226" t="s">
        <v>74</v>
      </c>
      <c r="D929" s="226" t="s">
        <v>399</v>
      </c>
      <c r="E929" s="145">
        <v>84160600</v>
      </c>
      <c r="F929" s="144" t="s">
        <v>207</v>
      </c>
      <c r="G929" s="219">
        <v>0</v>
      </c>
      <c r="H929" s="121">
        <v>0</v>
      </c>
      <c r="I929" s="220">
        <v>0</v>
      </c>
      <c r="J929" s="220">
        <v>0</v>
      </c>
      <c r="K929" s="220">
        <v>0</v>
      </c>
      <c r="L929" s="220">
        <v>0</v>
      </c>
      <c r="M929" s="220">
        <v>0</v>
      </c>
      <c r="N929" s="220">
        <v>0</v>
      </c>
      <c r="O929" s="220">
        <v>0</v>
      </c>
      <c r="P929" s="220">
        <v>0</v>
      </c>
      <c r="Q929" s="220">
        <v>0</v>
      </c>
      <c r="R929" s="220">
        <v>0</v>
      </c>
      <c r="S929" s="220">
        <v>0</v>
      </c>
      <c r="T929" s="220">
        <v>0</v>
      </c>
    </row>
    <row r="930" spans="1:20" hidden="1" outlineLevel="2" x14ac:dyDescent="0.3">
      <c r="A930" s="114">
        <v>930</v>
      </c>
      <c r="B930" s="210" t="s">
        <v>862</v>
      </c>
      <c r="C930" s="221" t="s">
        <v>178</v>
      </c>
      <c r="D930" s="221" t="s">
        <v>396</v>
      </c>
      <c r="E930" s="123">
        <v>84210000</v>
      </c>
      <c r="F930" s="128" t="s">
        <v>208</v>
      </c>
      <c r="G930" s="220">
        <v>0</v>
      </c>
      <c r="H930" s="121">
        <v>0</v>
      </c>
      <c r="I930" s="220">
        <v>0</v>
      </c>
      <c r="J930" s="220">
        <v>0</v>
      </c>
      <c r="K930" s="220">
        <v>0</v>
      </c>
      <c r="L930" s="220">
        <v>0</v>
      </c>
      <c r="M930" s="220">
        <v>0</v>
      </c>
      <c r="N930" s="220">
        <v>0</v>
      </c>
      <c r="O930" s="220">
        <v>0</v>
      </c>
      <c r="P930" s="220">
        <v>0</v>
      </c>
      <c r="Q930" s="220">
        <v>0</v>
      </c>
      <c r="R930" s="220">
        <v>0</v>
      </c>
      <c r="S930" s="220">
        <v>0</v>
      </c>
      <c r="T930" s="220">
        <v>0</v>
      </c>
    </row>
    <row r="931" spans="1:20" hidden="1" outlineLevel="2" x14ac:dyDescent="0.3">
      <c r="A931" s="114">
        <v>931</v>
      </c>
      <c r="B931" s="210" t="s">
        <v>863</v>
      </c>
      <c r="C931" s="221" t="s">
        <v>178</v>
      </c>
      <c r="D931" s="221" t="s">
        <v>399</v>
      </c>
      <c r="E931" s="127">
        <v>84230000</v>
      </c>
      <c r="F931" s="128" t="s">
        <v>209</v>
      </c>
      <c r="G931" s="220">
        <v>0</v>
      </c>
      <c r="H931" s="121">
        <v>0</v>
      </c>
      <c r="I931" s="220">
        <v>0</v>
      </c>
      <c r="J931" s="220">
        <v>0</v>
      </c>
      <c r="K931" s="220">
        <v>0</v>
      </c>
      <c r="L931" s="220">
        <v>0</v>
      </c>
      <c r="M931" s="220">
        <v>0</v>
      </c>
      <c r="N931" s="220">
        <v>0</v>
      </c>
      <c r="O931" s="220">
        <v>0</v>
      </c>
      <c r="P931" s="220">
        <v>0</v>
      </c>
      <c r="Q931" s="220">
        <v>0</v>
      </c>
      <c r="R931" s="220">
        <v>0</v>
      </c>
      <c r="S931" s="220">
        <v>0</v>
      </c>
      <c r="T931" s="220">
        <v>0</v>
      </c>
    </row>
    <row r="932" spans="1:20" hidden="1" outlineLevel="2" x14ac:dyDescent="0.3">
      <c r="A932" s="114">
        <v>932</v>
      </c>
      <c r="B932" s="210" t="s">
        <v>864</v>
      </c>
      <c r="C932" s="221" t="s">
        <v>178</v>
      </c>
      <c r="D932" s="221" t="s">
        <v>396</v>
      </c>
      <c r="E932" s="123">
        <v>84240000</v>
      </c>
      <c r="F932" s="128" t="s">
        <v>210</v>
      </c>
      <c r="G932" s="220">
        <v>0</v>
      </c>
      <c r="H932" s="121">
        <v>0</v>
      </c>
      <c r="I932" s="220">
        <v>0</v>
      </c>
      <c r="J932" s="220">
        <v>0</v>
      </c>
      <c r="K932" s="220">
        <v>0</v>
      </c>
      <c r="L932" s="220">
        <v>0</v>
      </c>
      <c r="M932" s="220">
        <v>0</v>
      </c>
      <c r="N932" s="220">
        <v>0</v>
      </c>
      <c r="O932" s="220">
        <v>0</v>
      </c>
      <c r="P932" s="220">
        <v>0</v>
      </c>
      <c r="Q932" s="220">
        <v>0</v>
      </c>
      <c r="R932" s="220">
        <v>0</v>
      </c>
      <c r="S932" s="220">
        <v>0</v>
      </c>
      <c r="T932" s="220">
        <v>0</v>
      </c>
    </row>
    <row r="933" spans="1:20" hidden="1" outlineLevel="2" x14ac:dyDescent="0.3">
      <c r="A933" s="114">
        <v>933</v>
      </c>
      <c r="B933" s="210" t="s">
        <v>865</v>
      </c>
      <c r="C933" s="221" t="s">
        <v>178</v>
      </c>
      <c r="D933" s="221" t="s">
        <v>399</v>
      </c>
      <c r="E933" s="123">
        <v>84250100</v>
      </c>
      <c r="F933" s="122" t="s">
        <v>211</v>
      </c>
      <c r="G933" s="220">
        <v>0</v>
      </c>
      <c r="H933" s="121">
        <v>0</v>
      </c>
      <c r="I933" s="220">
        <v>0</v>
      </c>
      <c r="J933" s="220">
        <v>0</v>
      </c>
      <c r="K933" s="220">
        <v>0</v>
      </c>
      <c r="L933" s="220">
        <v>0</v>
      </c>
      <c r="M933" s="220">
        <v>0</v>
      </c>
      <c r="N933" s="220">
        <v>0</v>
      </c>
      <c r="O933" s="220">
        <v>0</v>
      </c>
      <c r="P933" s="220">
        <v>0</v>
      </c>
      <c r="Q933" s="220">
        <v>0</v>
      </c>
      <c r="R933" s="220">
        <v>0</v>
      </c>
      <c r="S933" s="220">
        <v>0</v>
      </c>
      <c r="T933" s="220">
        <v>0</v>
      </c>
    </row>
    <row r="934" spans="1:20" hidden="1" outlineLevel="2" x14ac:dyDescent="0.3">
      <c r="A934" s="114">
        <v>934</v>
      </c>
      <c r="B934" s="210" t="s">
        <v>866</v>
      </c>
      <c r="C934" s="221" t="s">
        <v>178</v>
      </c>
      <c r="D934" s="221" t="s">
        <v>399</v>
      </c>
      <c r="E934" s="123">
        <v>84250200</v>
      </c>
      <c r="F934" s="122" t="s">
        <v>212</v>
      </c>
      <c r="G934" s="220">
        <v>0</v>
      </c>
      <c r="H934" s="121">
        <v>0</v>
      </c>
      <c r="I934" s="220">
        <v>0</v>
      </c>
      <c r="J934" s="220">
        <v>0</v>
      </c>
      <c r="K934" s="220">
        <v>0</v>
      </c>
      <c r="L934" s="220">
        <v>0</v>
      </c>
      <c r="M934" s="220">
        <v>0</v>
      </c>
      <c r="N934" s="220">
        <v>0</v>
      </c>
      <c r="O934" s="220">
        <v>0</v>
      </c>
      <c r="P934" s="220">
        <v>0</v>
      </c>
      <c r="Q934" s="220">
        <v>0</v>
      </c>
      <c r="R934" s="220">
        <v>0</v>
      </c>
      <c r="S934" s="220">
        <v>0</v>
      </c>
      <c r="T934" s="220">
        <v>0</v>
      </c>
    </row>
    <row r="935" spans="1:20" hidden="1" outlineLevel="2" x14ac:dyDescent="0.3">
      <c r="A935" s="114">
        <v>935</v>
      </c>
      <c r="B935" s="210" t="s">
        <v>867</v>
      </c>
      <c r="C935" s="221" t="s">
        <v>178</v>
      </c>
      <c r="D935" s="221" t="s">
        <v>396</v>
      </c>
      <c r="E935" s="123">
        <v>84250300</v>
      </c>
      <c r="F935" s="122" t="s">
        <v>213</v>
      </c>
      <c r="G935" s="220">
        <v>0</v>
      </c>
      <c r="H935" s="121">
        <v>0</v>
      </c>
      <c r="I935" s="220">
        <v>0</v>
      </c>
      <c r="J935" s="220">
        <v>0</v>
      </c>
      <c r="K935" s="220">
        <v>0</v>
      </c>
      <c r="L935" s="220">
        <v>0</v>
      </c>
      <c r="M935" s="220">
        <v>0</v>
      </c>
      <c r="N935" s="220">
        <v>0</v>
      </c>
      <c r="O935" s="220">
        <v>0</v>
      </c>
      <c r="P935" s="220">
        <v>0</v>
      </c>
      <c r="Q935" s="220">
        <v>0</v>
      </c>
      <c r="R935" s="220">
        <v>0</v>
      </c>
      <c r="S935" s="220">
        <v>0</v>
      </c>
      <c r="T935" s="220">
        <v>0</v>
      </c>
    </row>
    <row r="936" spans="1:20" hidden="1" outlineLevel="2" x14ac:dyDescent="0.3">
      <c r="A936" s="114">
        <v>936</v>
      </c>
      <c r="B936" s="210" t="s">
        <v>868</v>
      </c>
      <c r="C936" s="221" t="s">
        <v>178</v>
      </c>
      <c r="D936" s="221" t="s">
        <v>399</v>
      </c>
      <c r="E936" s="123">
        <v>84250400</v>
      </c>
      <c r="F936" s="122" t="s">
        <v>214</v>
      </c>
      <c r="G936" s="220">
        <v>0</v>
      </c>
      <c r="H936" s="121">
        <v>0</v>
      </c>
      <c r="I936" s="220">
        <v>0</v>
      </c>
      <c r="J936" s="220">
        <v>0</v>
      </c>
      <c r="K936" s="220">
        <v>0</v>
      </c>
      <c r="L936" s="220">
        <v>0</v>
      </c>
      <c r="M936" s="220">
        <v>0</v>
      </c>
      <c r="N936" s="220">
        <v>0</v>
      </c>
      <c r="O936" s="220">
        <v>0</v>
      </c>
      <c r="P936" s="220">
        <v>0</v>
      </c>
      <c r="Q936" s="220">
        <v>0</v>
      </c>
      <c r="R936" s="220">
        <v>0</v>
      </c>
      <c r="S936" s="220">
        <v>0</v>
      </c>
      <c r="T936" s="220">
        <v>0</v>
      </c>
    </row>
    <row r="937" spans="1:20" hidden="1" outlineLevel="2" x14ac:dyDescent="0.3">
      <c r="A937" s="114">
        <v>937</v>
      </c>
      <c r="B937" s="210" t="s">
        <v>869</v>
      </c>
      <c r="C937" s="221" t="s">
        <v>178</v>
      </c>
      <c r="D937" s="221" t="s">
        <v>399</v>
      </c>
      <c r="E937" s="123">
        <v>84250500</v>
      </c>
      <c r="F937" s="122" t="s">
        <v>215</v>
      </c>
      <c r="G937" s="220">
        <v>0</v>
      </c>
      <c r="H937" s="121">
        <v>0</v>
      </c>
      <c r="I937" s="220">
        <v>0</v>
      </c>
      <c r="J937" s="220">
        <v>0</v>
      </c>
      <c r="K937" s="220">
        <v>0</v>
      </c>
      <c r="L937" s="220">
        <v>0</v>
      </c>
      <c r="M937" s="220">
        <v>0</v>
      </c>
      <c r="N937" s="220">
        <v>0</v>
      </c>
      <c r="O937" s="220">
        <v>0</v>
      </c>
      <c r="P937" s="220">
        <v>0</v>
      </c>
      <c r="Q937" s="220">
        <v>0</v>
      </c>
      <c r="R937" s="220">
        <v>0</v>
      </c>
      <c r="S937" s="220">
        <v>0</v>
      </c>
      <c r="T937" s="220">
        <v>0</v>
      </c>
    </row>
    <row r="938" spans="1:20" hidden="1" outlineLevel="2" x14ac:dyDescent="0.3">
      <c r="A938" s="114">
        <v>938</v>
      </c>
      <c r="B938" s="210" t="s">
        <v>870</v>
      </c>
      <c r="C938" s="221" t="s">
        <v>178</v>
      </c>
      <c r="D938" s="221" t="s">
        <v>399</v>
      </c>
      <c r="E938" s="127">
        <v>84250600</v>
      </c>
      <c r="F938" s="126" t="s">
        <v>216</v>
      </c>
      <c r="G938" s="220">
        <v>0</v>
      </c>
      <c r="H938" s="121">
        <v>0</v>
      </c>
      <c r="I938" s="220">
        <v>0</v>
      </c>
      <c r="J938" s="220">
        <v>0</v>
      </c>
      <c r="K938" s="220">
        <v>0</v>
      </c>
      <c r="L938" s="220">
        <v>0</v>
      </c>
      <c r="M938" s="220">
        <v>0</v>
      </c>
      <c r="N938" s="220">
        <v>0</v>
      </c>
      <c r="O938" s="220">
        <v>0</v>
      </c>
      <c r="P938" s="220">
        <v>0</v>
      </c>
      <c r="Q938" s="220">
        <v>0</v>
      </c>
      <c r="R938" s="220">
        <v>0</v>
      </c>
      <c r="S938" s="220">
        <v>0</v>
      </c>
      <c r="T938" s="220">
        <v>0</v>
      </c>
    </row>
    <row r="939" spans="1:20" hidden="1" outlineLevel="2" x14ac:dyDescent="0.3">
      <c r="A939" s="114">
        <v>939</v>
      </c>
      <c r="B939" s="210" t="s">
        <v>871</v>
      </c>
      <c r="C939" s="221" t="s">
        <v>178</v>
      </c>
      <c r="D939" s="221" t="s">
        <v>399</v>
      </c>
      <c r="E939" s="123">
        <v>84250700</v>
      </c>
      <c r="F939" s="122" t="s">
        <v>217</v>
      </c>
      <c r="G939" s="220">
        <v>0</v>
      </c>
      <c r="H939" s="121">
        <v>0</v>
      </c>
      <c r="I939" s="220">
        <v>0</v>
      </c>
      <c r="J939" s="220">
        <v>0</v>
      </c>
      <c r="K939" s="220">
        <v>0</v>
      </c>
      <c r="L939" s="220">
        <v>0</v>
      </c>
      <c r="M939" s="220">
        <v>0</v>
      </c>
      <c r="N939" s="220">
        <v>0</v>
      </c>
      <c r="O939" s="220">
        <v>0</v>
      </c>
      <c r="P939" s="220">
        <v>0</v>
      </c>
      <c r="Q939" s="220">
        <v>0</v>
      </c>
      <c r="R939" s="220">
        <v>0</v>
      </c>
      <c r="S939" s="220">
        <v>0</v>
      </c>
      <c r="T939" s="220">
        <v>0</v>
      </c>
    </row>
    <row r="940" spans="1:20" hidden="1" outlineLevel="2" x14ac:dyDescent="0.3">
      <c r="A940" s="114">
        <v>940</v>
      </c>
      <c r="B940" s="210" t="s">
        <v>872</v>
      </c>
      <c r="C940" s="221" t="s">
        <v>178</v>
      </c>
      <c r="D940" s="221" t="s">
        <v>399</v>
      </c>
      <c r="E940" s="123">
        <v>84250800</v>
      </c>
      <c r="F940" s="122" t="s">
        <v>218</v>
      </c>
      <c r="G940" s="220">
        <v>0</v>
      </c>
      <c r="H940" s="121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</row>
    <row r="941" spans="1:20" hidden="1" outlineLevel="2" x14ac:dyDescent="0.3">
      <c r="A941" s="114">
        <v>941</v>
      </c>
      <c r="B941" s="210" t="s">
        <v>873</v>
      </c>
      <c r="C941" s="221" t="s">
        <v>178</v>
      </c>
      <c r="D941" s="221" t="s">
        <v>399</v>
      </c>
      <c r="E941" s="123">
        <v>84250900</v>
      </c>
      <c r="F941" s="122" t="s">
        <v>219</v>
      </c>
      <c r="G941" s="220">
        <v>0</v>
      </c>
      <c r="H941" s="121">
        <v>0</v>
      </c>
      <c r="I941" s="220">
        <v>0</v>
      </c>
      <c r="J941" s="220">
        <v>0</v>
      </c>
      <c r="K941" s="220">
        <v>0</v>
      </c>
      <c r="L941" s="220">
        <v>0</v>
      </c>
      <c r="M941" s="220">
        <v>0</v>
      </c>
      <c r="N941" s="220">
        <v>0</v>
      </c>
      <c r="O941" s="220">
        <v>0</v>
      </c>
      <c r="P941" s="220">
        <v>0</v>
      </c>
      <c r="Q941" s="220">
        <v>0</v>
      </c>
      <c r="R941" s="220">
        <v>0</v>
      </c>
      <c r="S941" s="220">
        <v>0</v>
      </c>
      <c r="T941" s="220">
        <v>0</v>
      </c>
    </row>
    <row r="942" spans="1:20" hidden="1" outlineLevel="2" x14ac:dyDescent="0.3">
      <c r="A942" s="114">
        <v>942</v>
      </c>
      <c r="B942" s="210" t="s">
        <v>874</v>
      </c>
      <c r="C942" s="221" t="s">
        <v>178</v>
      </c>
      <c r="D942" s="221" t="s">
        <v>399</v>
      </c>
      <c r="E942" s="123">
        <v>84251000</v>
      </c>
      <c r="F942" s="122" t="s">
        <v>220</v>
      </c>
      <c r="G942" s="220">
        <v>0</v>
      </c>
      <c r="H942" s="121">
        <v>0</v>
      </c>
      <c r="I942" s="220">
        <v>0</v>
      </c>
      <c r="J942" s="220">
        <v>0</v>
      </c>
      <c r="K942" s="220">
        <v>0</v>
      </c>
      <c r="L942" s="220">
        <v>0</v>
      </c>
      <c r="M942" s="220">
        <v>0</v>
      </c>
      <c r="N942" s="220">
        <v>0</v>
      </c>
      <c r="O942" s="220">
        <v>0</v>
      </c>
      <c r="P942" s="220">
        <v>0</v>
      </c>
      <c r="Q942" s="220">
        <v>0</v>
      </c>
      <c r="R942" s="220">
        <v>0</v>
      </c>
      <c r="S942" s="220">
        <v>0</v>
      </c>
      <c r="T942" s="220">
        <v>0</v>
      </c>
    </row>
    <row r="943" spans="1:20" hidden="1" outlineLevel="2" x14ac:dyDescent="0.3">
      <c r="A943" s="114">
        <v>943</v>
      </c>
      <c r="B943" s="210" t="s">
        <v>875</v>
      </c>
      <c r="C943" s="221" t="s">
        <v>178</v>
      </c>
      <c r="D943" s="221" t="s">
        <v>399</v>
      </c>
      <c r="E943" s="127">
        <v>84251200</v>
      </c>
      <c r="F943" s="126" t="s">
        <v>221</v>
      </c>
      <c r="G943" s="220">
        <v>0</v>
      </c>
      <c r="H943" s="121">
        <v>0</v>
      </c>
      <c r="I943" s="220">
        <v>0</v>
      </c>
      <c r="J943" s="220">
        <v>0</v>
      </c>
      <c r="K943" s="220">
        <v>0</v>
      </c>
      <c r="L943" s="220">
        <v>0</v>
      </c>
      <c r="M943" s="220">
        <v>0</v>
      </c>
      <c r="N943" s="220">
        <v>0</v>
      </c>
      <c r="O943" s="220">
        <v>0</v>
      </c>
      <c r="P943" s="220">
        <v>0</v>
      </c>
      <c r="Q943" s="220">
        <v>0</v>
      </c>
      <c r="R943" s="220">
        <v>0</v>
      </c>
      <c r="S943" s="220">
        <v>0</v>
      </c>
      <c r="T943" s="220">
        <v>0</v>
      </c>
    </row>
    <row r="944" spans="1:20" hidden="1" outlineLevel="2" x14ac:dyDescent="0.3">
      <c r="A944" s="114">
        <v>944</v>
      </c>
      <c r="B944" s="210" t="s">
        <v>876</v>
      </c>
      <c r="C944" s="221" t="s">
        <v>178</v>
      </c>
      <c r="D944" s="221" t="s">
        <v>360</v>
      </c>
      <c r="E944" s="127">
        <v>84251300</v>
      </c>
      <c r="F944" s="126" t="s">
        <v>222</v>
      </c>
      <c r="G944" s="220">
        <v>0</v>
      </c>
      <c r="H944" s="121">
        <v>0</v>
      </c>
      <c r="I944" s="220">
        <v>0</v>
      </c>
      <c r="J944" s="220">
        <v>0</v>
      </c>
      <c r="K944" s="220">
        <v>0</v>
      </c>
      <c r="L944" s="220">
        <v>0</v>
      </c>
      <c r="M944" s="220">
        <v>0</v>
      </c>
      <c r="N944" s="220">
        <v>0</v>
      </c>
      <c r="O944" s="220">
        <v>0</v>
      </c>
      <c r="P944" s="220">
        <v>0</v>
      </c>
      <c r="Q944" s="220">
        <v>0</v>
      </c>
      <c r="R944" s="220">
        <v>0</v>
      </c>
      <c r="S944" s="220">
        <v>0</v>
      </c>
      <c r="T944" s="220">
        <v>0</v>
      </c>
    </row>
    <row r="945" spans="1:20" hidden="1" outlineLevel="2" x14ac:dyDescent="0.3">
      <c r="A945" s="114">
        <v>945</v>
      </c>
      <c r="B945" s="210" t="s">
        <v>877</v>
      </c>
      <c r="C945" s="221" t="s">
        <v>178</v>
      </c>
      <c r="D945" s="221" t="s">
        <v>362</v>
      </c>
      <c r="E945" s="127">
        <v>84260000</v>
      </c>
      <c r="F945" s="128" t="s">
        <v>223</v>
      </c>
      <c r="G945" s="220">
        <v>0</v>
      </c>
      <c r="H945" s="121">
        <v>0</v>
      </c>
      <c r="I945" s="220">
        <v>0</v>
      </c>
      <c r="J945" s="220">
        <v>0</v>
      </c>
      <c r="K945" s="220">
        <v>0</v>
      </c>
      <c r="L945" s="220">
        <v>0</v>
      </c>
      <c r="M945" s="220">
        <v>0</v>
      </c>
      <c r="N945" s="220">
        <v>0</v>
      </c>
      <c r="O945" s="220">
        <v>0</v>
      </c>
      <c r="P945" s="220">
        <v>0</v>
      </c>
      <c r="Q945" s="220">
        <v>0</v>
      </c>
      <c r="R945" s="220">
        <v>0</v>
      </c>
      <c r="S945" s="220">
        <v>0</v>
      </c>
      <c r="T945" s="220">
        <v>0</v>
      </c>
    </row>
    <row r="946" spans="1:20" hidden="1" outlineLevel="2" x14ac:dyDescent="0.3">
      <c r="A946" s="114">
        <v>946</v>
      </c>
      <c r="B946" s="210" t="s">
        <v>878</v>
      </c>
      <c r="C946" s="221" t="s">
        <v>178</v>
      </c>
      <c r="D946" s="221" t="s">
        <v>360</v>
      </c>
      <c r="E946" s="123">
        <v>84280000</v>
      </c>
      <c r="F946" s="128" t="s">
        <v>178</v>
      </c>
      <c r="G946" s="220">
        <v>0</v>
      </c>
      <c r="H946" s="121">
        <v>0</v>
      </c>
      <c r="I946" s="220">
        <v>0</v>
      </c>
      <c r="J946" s="220">
        <v>0</v>
      </c>
      <c r="K946" s="220">
        <v>0</v>
      </c>
      <c r="L946" s="220">
        <v>0</v>
      </c>
      <c r="M946" s="220">
        <v>0</v>
      </c>
      <c r="N946" s="220">
        <v>0</v>
      </c>
      <c r="O946" s="220">
        <v>0</v>
      </c>
      <c r="P946" s="220">
        <v>0</v>
      </c>
      <c r="Q946" s="220">
        <v>0</v>
      </c>
      <c r="R946" s="220">
        <v>0</v>
      </c>
      <c r="S946" s="220">
        <v>0</v>
      </c>
      <c r="T946" s="220">
        <v>0</v>
      </c>
    </row>
    <row r="947" spans="1:20" hidden="1" outlineLevel="2" x14ac:dyDescent="0.3">
      <c r="A947" s="114">
        <v>947</v>
      </c>
      <c r="B947" s="210" t="s">
        <v>879</v>
      </c>
      <c r="C947" s="221" t="s">
        <v>178</v>
      </c>
      <c r="D947" s="221" t="s">
        <v>399</v>
      </c>
      <c r="E947" s="123">
        <v>84280100</v>
      </c>
      <c r="F947" s="128" t="s">
        <v>224</v>
      </c>
      <c r="G947" s="220">
        <v>0</v>
      </c>
      <c r="H947" s="121">
        <v>0</v>
      </c>
      <c r="I947" s="220">
        <v>0</v>
      </c>
      <c r="J947" s="220">
        <v>0</v>
      </c>
      <c r="K947" s="220">
        <v>0</v>
      </c>
      <c r="L947" s="220">
        <v>0</v>
      </c>
      <c r="M947" s="220">
        <v>0</v>
      </c>
      <c r="N947" s="220">
        <v>0</v>
      </c>
      <c r="O947" s="220">
        <v>0</v>
      </c>
      <c r="P947" s="220">
        <v>0</v>
      </c>
      <c r="Q947" s="220">
        <v>0</v>
      </c>
      <c r="R947" s="220">
        <v>0</v>
      </c>
      <c r="S947" s="220">
        <v>0</v>
      </c>
      <c r="T947" s="220">
        <v>0</v>
      </c>
    </row>
    <row r="948" spans="1:20" hidden="1" outlineLevel="2" x14ac:dyDescent="0.3">
      <c r="A948" s="114">
        <v>948</v>
      </c>
      <c r="B948" s="210" t="s">
        <v>880</v>
      </c>
      <c r="C948" s="221" t="s">
        <v>178</v>
      </c>
      <c r="D948" s="221" t="s">
        <v>399</v>
      </c>
      <c r="E948" s="123">
        <v>84300000</v>
      </c>
      <c r="F948" s="128" t="s">
        <v>225</v>
      </c>
      <c r="G948" s="220">
        <v>0</v>
      </c>
      <c r="H948" s="121">
        <v>0</v>
      </c>
      <c r="I948" s="220">
        <v>0</v>
      </c>
      <c r="J948" s="220">
        <v>0</v>
      </c>
      <c r="K948" s="220">
        <v>0</v>
      </c>
      <c r="L948" s="220">
        <v>0</v>
      </c>
      <c r="M948" s="220">
        <v>0</v>
      </c>
      <c r="N948" s="220">
        <v>0</v>
      </c>
      <c r="O948" s="220">
        <v>0</v>
      </c>
      <c r="P948" s="220">
        <v>0</v>
      </c>
      <c r="Q948" s="220">
        <v>0</v>
      </c>
      <c r="R948" s="220">
        <v>0</v>
      </c>
      <c r="S948" s="220">
        <v>0</v>
      </c>
      <c r="T948" s="220">
        <v>0</v>
      </c>
    </row>
    <row r="949" spans="1:20" hidden="1" outlineLevel="2" x14ac:dyDescent="0.3">
      <c r="A949" s="114">
        <v>949</v>
      </c>
      <c r="B949" s="210" t="s">
        <v>881</v>
      </c>
      <c r="C949" s="221" t="s">
        <v>178</v>
      </c>
      <c r="D949" s="221" t="s">
        <v>399</v>
      </c>
      <c r="E949" s="123">
        <v>84330100</v>
      </c>
      <c r="F949" s="128" t="s">
        <v>226</v>
      </c>
      <c r="G949" s="220">
        <v>0</v>
      </c>
      <c r="H949" s="121">
        <v>0</v>
      </c>
      <c r="I949" s="220">
        <v>0</v>
      </c>
      <c r="J949" s="220">
        <v>0</v>
      </c>
      <c r="K949" s="220">
        <v>0</v>
      </c>
      <c r="L949" s="220">
        <v>0</v>
      </c>
      <c r="M949" s="220">
        <v>0</v>
      </c>
      <c r="N949" s="220">
        <v>0</v>
      </c>
      <c r="O949" s="220">
        <v>0</v>
      </c>
      <c r="P949" s="220">
        <v>0</v>
      </c>
      <c r="Q949" s="220">
        <v>0</v>
      </c>
      <c r="R949" s="220">
        <v>0</v>
      </c>
      <c r="S949" s="220">
        <v>0</v>
      </c>
      <c r="T949" s="220">
        <v>0</v>
      </c>
    </row>
    <row r="950" spans="1:20" hidden="1" outlineLevel="2" x14ac:dyDescent="0.3">
      <c r="A950" s="114">
        <v>950</v>
      </c>
      <c r="B950" s="210" t="s">
        <v>882</v>
      </c>
      <c r="C950" s="221" t="s">
        <v>178</v>
      </c>
      <c r="D950" s="221" t="s">
        <v>399</v>
      </c>
      <c r="E950" s="127">
        <v>84360400</v>
      </c>
      <c r="F950" s="126" t="s">
        <v>227</v>
      </c>
      <c r="G950" s="220">
        <v>0</v>
      </c>
      <c r="H950" s="121">
        <v>0</v>
      </c>
      <c r="I950" s="220">
        <v>0</v>
      </c>
      <c r="J950" s="220">
        <v>0</v>
      </c>
      <c r="K950" s="220">
        <v>0</v>
      </c>
      <c r="L950" s="220">
        <v>0</v>
      </c>
      <c r="M950" s="220">
        <v>0</v>
      </c>
      <c r="N950" s="220">
        <v>0</v>
      </c>
      <c r="O950" s="220">
        <v>0</v>
      </c>
      <c r="P950" s="220">
        <v>0</v>
      </c>
      <c r="Q950" s="220">
        <v>0</v>
      </c>
      <c r="R950" s="220">
        <v>0</v>
      </c>
      <c r="S950" s="220">
        <v>0</v>
      </c>
      <c r="T950" s="220">
        <v>0</v>
      </c>
    </row>
    <row r="951" spans="1:20" hidden="1" outlineLevel="2" x14ac:dyDescent="0.3">
      <c r="A951" s="114">
        <v>951</v>
      </c>
      <c r="B951" s="210" t="s">
        <v>883</v>
      </c>
      <c r="C951" s="221" t="s">
        <v>178</v>
      </c>
      <c r="D951" s="221" t="s">
        <v>387</v>
      </c>
      <c r="E951" s="123">
        <v>84360600</v>
      </c>
      <c r="F951" s="122" t="s">
        <v>228</v>
      </c>
      <c r="G951" s="220">
        <v>0</v>
      </c>
      <c r="H951" s="121">
        <v>0</v>
      </c>
      <c r="I951" s="220">
        <v>0</v>
      </c>
      <c r="J951" s="220">
        <v>0</v>
      </c>
      <c r="K951" s="220">
        <v>0</v>
      </c>
      <c r="L951" s="220">
        <v>0</v>
      </c>
      <c r="M951" s="220">
        <v>0</v>
      </c>
      <c r="N951" s="220">
        <v>0</v>
      </c>
      <c r="O951" s="220">
        <v>0</v>
      </c>
      <c r="P951" s="220">
        <v>0</v>
      </c>
      <c r="Q951" s="220">
        <v>0</v>
      </c>
      <c r="R951" s="220">
        <v>0</v>
      </c>
      <c r="S951" s="220">
        <v>0</v>
      </c>
      <c r="T951" s="220">
        <v>0</v>
      </c>
    </row>
    <row r="952" spans="1:20" hidden="1" outlineLevel="2" x14ac:dyDescent="0.3">
      <c r="A952" s="114">
        <v>952</v>
      </c>
      <c r="B952" s="210" t="s">
        <v>884</v>
      </c>
      <c r="C952" s="221" t="s">
        <v>178</v>
      </c>
      <c r="D952" s="221" t="s">
        <v>399</v>
      </c>
      <c r="E952" s="123">
        <v>84360700</v>
      </c>
      <c r="F952" s="122" t="s">
        <v>229</v>
      </c>
      <c r="G952" s="220">
        <v>0</v>
      </c>
      <c r="H952" s="121">
        <v>0</v>
      </c>
      <c r="I952" s="220">
        <v>0</v>
      </c>
      <c r="J952" s="220">
        <v>0</v>
      </c>
      <c r="K952" s="220">
        <v>0</v>
      </c>
      <c r="L952" s="220">
        <v>0</v>
      </c>
      <c r="M952" s="220">
        <v>0</v>
      </c>
      <c r="N952" s="220">
        <v>0</v>
      </c>
      <c r="O952" s="220">
        <v>0</v>
      </c>
      <c r="P952" s="220">
        <v>0</v>
      </c>
      <c r="Q952" s="220">
        <v>0</v>
      </c>
      <c r="R952" s="220">
        <v>0</v>
      </c>
      <c r="S952" s="220">
        <v>0</v>
      </c>
      <c r="T952" s="220">
        <v>0</v>
      </c>
    </row>
    <row r="953" spans="1:20" hidden="1" outlineLevel="2" x14ac:dyDescent="0.3">
      <c r="A953" s="114">
        <v>953</v>
      </c>
      <c r="B953" s="210" t="s">
        <v>885</v>
      </c>
      <c r="C953" s="221" t="s">
        <v>178</v>
      </c>
      <c r="D953" s="221" t="s">
        <v>387</v>
      </c>
      <c r="E953" s="123">
        <v>94300000</v>
      </c>
      <c r="F953" s="128" t="s">
        <v>230</v>
      </c>
      <c r="G953" s="220">
        <v>0</v>
      </c>
      <c r="H953" s="121">
        <v>0</v>
      </c>
      <c r="I953" s="220">
        <v>0</v>
      </c>
      <c r="J953" s="220">
        <v>0</v>
      </c>
      <c r="K953" s="220">
        <v>0</v>
      </c>
      <c r="L953" s="220">
        <v>0</v>
      </c>
      <c r="M953" s="220">
        <v>0</v>
      </c>
      <c r="N953" s="220">
        <v>0</v>
      </c>
      <c r="O953" s="220">
        <v>0</v>
      </c>
      <c r="P953" s="220">
        <v>0</v>
      </c>
      <c r="Q953" s="220">
        <v>0</v>
      </c>
      <c r="R953" s="220">
        <v>0</v>
      </c>
      <c r="S953" s="220">
        <v>0</v>
      </c>
      <c r="T953" s="220">
        <v>0</v>
      </c>
    </row>
    <row r="954" spans="1:20" ht="5.7" customHeight="1" outlineLevel="1" x14ac:dyDescent="0.3">
      <c r="A954" s="114">
        <v>954</v>
      </c>
      <c r="B954" s="210" t="s">
        <v>689</v>
      </c>
      <c r="C954" s="223"/>
      <c r="D954" s="223"/>
      <c r="E954" s="130">
        <v>1</v>
      </c>
      <c r="F954" s="141"/>
      <c r="G954" s="141"/>
      <c r="H954" s="142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</row>
    <row r="955" spans="1:20" outlineLevel="1" collapsed="1" x14ac:dyDescent="0.3">
      <c r="A955" s="114">
        <v>955</v>
      </c>
      <c r="B955" s="210" t="s">
        <v>689</v>
      </c>
      <c r="C955" s="223"/>
      <c r="D955" s="223"/>
      <c r="E955" s="119">
        <v>1</v>
      </c>
      <c r="F955" s="140" t="s">
        <v>231</v>
      </c>
      <c r="G955" s="138">
        <v>0</v>
      </c>
      <c r="H955" s="139">
        <v>0</v>
      </c>
      <c r="I955" s="138">
        <v>0</v>
      </c>
      <c r="J955" s="138">
        <v>0</v>
      </c>
      <c r="K955" s="138">
        <v>0</v>
      </c>
      <c r="L955" s="138">
        <v>0</v>
      </c>
      <c r="M955" s="138">
        <v>0</v>
      </c>
      <c r="N955" s="138">
        <v>0</v>
      </c>
      <c r="O955" s="138">
        <v>0</v>
      </c>
      <c r="P955" s="138">
        <v>0</v>
      </c>
      <c r="Q955" s="138">
        <v>0</v>
      </c>
      <c r="R955" s="138">
        <v>0</v>
      </c>
      <c r="S955" s="138">
        <v>0</v>
      </c>
      <c r="T955" s="138">
        <v>0</v>
      </c>
    </row>
    <row r="956" spans="1:20" hidden="1" outlineLevel="2" x14ac:dyDescent="0.3">
      <c r="A956" s="114">
        <v>956</v>
      </c>
      <c r="B956" s="210" t="s">
        <v>886</v>
      </c>
      <c r="C956" s="221" t="s">
        <v>592</v>
      </c>
      <c r="D956" s="221" t="s">
        <v>396</v>
      </c>
      <c r="E956" s="127">
        <v>84090100</v>
      </c>
      <c r="F956" s="126" t="s">
        <v>232</v>
      </c>
      <c r="G956" s="220">
        <v>0</v>
      </c>
      <c r="H956" s="121">
        <v>0</v>
      </c>
      <c r="I956" s="220">
        <v>0</v>
      </c>
      <c r="J956" s="220">
        <v>0</v>
      </c>
      <c r="K956" s="220">
        <v>0</v>
      </c>
      <c r="L956" s="220">
        <v>0</v>
      </c>
      <c r="M956" s="220">
        <v>0</v>
      </c>
      <c r="N956" s="220">
        <v>0</v>
      </c>
      <c r="O956" s="220">
        <v>0</v>
      </c>
      <c r="P956" s="220">
        <v>0</v>
      </c>
      <c r="Q956" s="220">
        <v>0</v>
      </c>
      <c r="R956" s="220">
        <v>0</v>
      </c>
      <c r="S956" s="220">
        <v>0</v>
      </c>
      <c r="T956" s="220">
        <v>0</v>
      </c>
    </row>
    <row r="957" spans="1:20" hidden="1" outlineLevel="2" x14ac:dyDescent="0.3">
      <c r="A957" s="114">
        <v>957</v>
      </c>
      <c r="B957" s="210" t="s">
        <v>887</v>
      </c>
      <c r="C957" s="221" t="s">
        <v>592</v>
      </c>
      <c r="D957" s="221" t="s">
        <v>396</v>
      </c>
      <c r="E957" s="127">
        <v>84090200</v>
      </c>
      <c r="F957" s="126" t="s">
        <v>233</v>
      </c>
      <c r="G957" s="220">
        <v>0</v>
      </c>
      <c r="H957" s="121">
        <v>0</v>
      </c>
      <c r="I957" s="220">
        <v>0</v>
      </c>
      <c r="J957" s="220">
        <v>0</v>
      </c>
      <c r="K957" s="220">
        <v>0</v>
      </c>
      <c r="L957" s="220">
        <v>0</v>
      </c>
      <c r="M957" s="220">
        <v>0</v>
      </c>
      <c r="N957" s="220">
        <v>0</v>
      </c>
      <c r="O957" s="220">
        <v>0</v>
      </c>
      <c r="P957" s="220">
        <v>0</v>
      </c>
      <c r="Q957" s="220">
        <v>0</v>
      </c>
      <c r="R957" s="220">
        <v>0</v>
      </c>
      <c r="S957" s="220">
        <v>0</v>
      </c>
      <c r="T957" s="220">
        <v>0</v>
      </c>
    </row>
    <row r="958" spans="1:20" hidden="1" outlineLevel="2" x14ac:dyDescent="0.3">
      <c r="A958" s="114">
        <v>958</v>
      </c>
      <c r="B958" s="210" t="s">
        <v>888</v>
      </c>
      <c r="C958" s="221" t="s">
        <v>592</v>
      </c>
      <c r="D958" s="221" t="s">
        <v>396</v>
      </c>
      <c r="E958" s="127">
        <v>84090300</v>
      </c>
      <c r="F958" s="126" t="s">
        <v>234</v>
      </c>
      <c r="G958" s="220">
        <v>0</v>
      </c>
      <c r="H958" s="121">
        <v>0</v>
      </c>
      <c r="I958" s="220">
        <v>0</v>
      </c>
      <c r="J958" s="220">
        <v>0</v>
      </c>
      <c r="K958" s="220">
        <v>0</v>
      </c>
      <c r="L958" s="220">
        <v>0</v>
      </c>
      <c r="M958" s="220">
        <v>0</v>
      </c>
      <c r="N958" s="220">
        <v>0</v>
      </c>
      <c r="O958" s="220">
        <v>0</v>
      </c>
      <c r="P958" s="220">
        <v>0</v>
      </c>
      <c r="Q958" s="220">
        <v>0</v>
      </c>
      <c r="R958" s="220">
        <v>0</v>
      </c>
      <c r="S958" s="220">
        <v>0</v>
      </c>
      <c r="T958" s="220">
        <v>0</v>
      </c>
    </row>
    <row r="959" spans="1:20" ht="5.7" customHeight="1" outlineLevel="1" x14ac:dyDescent="0.3">
      <c r="A959" s="114">
        <v>959</v>
      </c>
      <c r="B959" s="210" t="s">
        <v>689</v>
      </c>
      <c r="C959" s="223"/>
      <c r="D959" s="223"/>
      <c r="E959" s="130">
        <v>1</v>
      </c>
      <c r="F959" s="141"/>
      <c r="G959" s="141"/>
      <c r="H959" s="142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</row>
    <row r="960" spans="1:20" outlineLevel="1" collapsed="1" x14ac:dyDescent="0.3">
      <c r="A960" s="114">
        <v>960</v>
      </c>
      <c r="B960" s="210" t="s">
        <v>689</v>
      </c>
      <c r="C960" s="223"/>
      <c r="D960" s="223"/>
      <c r="E960" s="119">
        <v>1</v>
      </c>
      <c r="F960" s="140" t="s">
        <v>235</v>
      </c>
      <c r="G960" s="138">
        <v>0</v>
      </c>
      <c r="H960" s="139">
        <v>0</v>
      </c>
      <c r="I960" s="138">
        <v>0</v>
      </c>
      <c r="J960" s="138">
        <v>0</v>
      </c>
      <c r="K960" s="138">
        <v>0</v>
      </c>
      <c r="L960" s="138">
        <v>0</v>
      </c>
      <c r="M960" s="138">
        <v>0</v>
      </c>
      <c r="N960" s="138">
        <v>0</v>
      </c>
      <c r="O960" s="138">
        <v>0</v>
      </c>
      <c r="P960" s="138">
        <v>0</v>
      </c>
      <c r="Q960" s="138">
        <v>0</v>
      </c>
      <c r="R960" s="138">
        <v>0</v>
      </c>
      <c r="S960" s="138">
        <v>0</v>
      </c>
      <c r="T960" s="138">
        <v>0</v>
      </c>
    </row>
    <row r="961" spans="1:20" hidden="1" outlineLevel="2" x14ac:dyDescent="0.3">
      <c r="A961" s="114">
        <v>961</v>
      </c>
      <c r="B961" s="210" t="s">
        <v>889</v>
      </c>
      <c r="C961" s="221" t="s">
        <v>236</v>
      </c>
      <c r="D961" s="221" t="s">
        <v>372</v>
      </c>
      <c r="E961" s="224">
        <v>84020400</v>
      </c>
      <c r="F961" s="227" t="s">
        <v>236</v>
      </c>
      <c r="G961" s="220">
        <v>0</v>
      </c>
      <c r="H961" s="121">
        <v>0</v>
      </c>
      <c r="I961" s="220">
        <v>0</v>
      </c>
      <c r="J961" s="220">
        <v>0</v>
      </c>
      <c r="K961" s="220">
        <v>0</v>
      </c>
      <c r="L961" s="220">
        <v>0</v>
      </c>
      <c r="M961" s="220">
        <v>0</v>
      </c>
      <c r="N961" s="220">
        <v>0</v>
      </c>
      <c r="O961" s="220">
        <v>0</v>
      </c>
      <c r="P961" s="220">
        <v>0</v>
      </c>
      <c r="Q961" s="220">
        <v>0</v>
      </c>
      <c r="R961" s="220">
        <v>0</v>
      </c>
      <c r="S961" s="220">
        <v>0</v>
      </c>
      <c r="T961" s="220">
        <v>0</v>
      </c>
    </row>
    <row r="962" spans="1:20" ht="5.7" customHeight="1" outlineLevel="1" x14ac:dyDescent="0.3">
      <c r="A962" s="114">
        <v>962</v>
      </c>
      <c r="B962" s="210" t="s">
        <v>336</v>
      </c>
      <c r="C962" s="223"/>
      <c r="D962" s="223"/>
      <c r="E962" s="130"/>
      <c r="F962" s="141"/>
      <c r="G962" s="141"/>
      <c r="H962" s="142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</row>
    <row r="963" spans="1:20" outlineLevel="1" collapsed="1" x14ac:dyDescent="0.3">
      <c r="A963" s="114">
        <v>963</v>
      </c>
      <c r="B963" s="210" t="s">
        <v>689</v>
      </c>
      <c r="C963" s="223"/>
      <c r="D963" s="223"/>
      <c r="E963" s="119">
        <v>1</v>
      </c>
      <c r="F963" s="140" t="s">
        <v>237</v>
      </c>
      <c r="G963" s="138">
        <v>0</v>
      </c>
      <c r="H963" s="139">
        <v>0</v>
      </c>
      <c r="I963" s="138">
        <v>0</v>
      </c>
      <c r="J963" s="138">
        <v>0</v>
      </c>
      <c r="K963" s="138">
        <v>0</v>
      </c>
      <c r="L963" s="138">
        <v>0</v>
      </c>
      <c r="M963" s="138">
        <v>0</v>
      </c>
      <c r="N963" s="138">
        <v>0</v>
      </c>
      <c r="O963" s="138">
        <v>0</v>
      </c>
      <c r="P963" s="138">
        <v>0</v>
      </c>
      <c r="Q963" s="138">
        <v>0</v>
      </c>
      <c r="R963" s="138">
        <v>0</v>
      </c>
      <c r="S963" s="138">
        <v>0</v>
      </c>
      <c r="T963" s="138">
        <v>0</v>
      </c>
    </row>
    <row r="964" spans="1:20" hidden="1" outlineLevel="2" x14ac:dyDescent="0.3">
      <c r="A964" s="114">
        <v>964</v>
      </c>
      <c r="B964" s="210" t="s">
        <v>890</v>
      </c>
      <c r="C964" s="221" t="s">
        <v>85</v>
      </c>
      <c r="D964" s="221" t="s">
        <v>372</v>
      </c>
      <c r="E964" s="224">
        <v>84020500</v>
      </c>
      <c r="F964" s="227" t="s">
        <v>238</v>
      </c>
      <c r="G964" s="220">
        <v>0</v>
      </c>
      <c r="H964" s="121">
        <v>0</v>
      </c>
      <c r="I964" s="220">
        <v>0</v>
      </c>
      <c r="J964" s="220">
        <v>0</v>
      </c>
      <c r="K964" s="220">
        <v>0</v>
      </c>
      <c r="L964" s="220">
        <v>0</v>
      </c>
      <c r="M964" s="220">
        <v>0</v>
      </c>
      <c r="N964" s="220">
        <v>0</v>
      </c>
      <c r="O964" s="220">
        <v>0</v>
      </c>
      <c r="P964" s="220">
        <v>0</v>
      </c>
      <c r="Q964" s="220">
        <v>0</v>
      </c>
      <c r="R964" s="220">
        <v>0</v>
      </c>
      <c r="S964" s="220">
        <v>0</v>
      </c>
      <c r="T964" s="220">
        <v>0</v>
      </c>
    </row>
    <row r="965" spans="1:20" outlineLevel="1" x14ac:dyDescent="0.3">
      <c r="A965" s="114">
        <v>965</v>
      </c>
      <c r="B965" s="210" t="s">
        <v>689</v>
      </c>
      <c r="C965" s="223"/>
      <c r="D965" s="223"/>
      <c r="E965" s="130">
        <v>1</v>
      </c>
      <c r="F965" s="113"/>
      <c r="G965" s="118"/>
      <c r="H965" s="129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</row>
    <row r="966" spans="1:20" ht="15.6" outlineLevel="1" x14ac:dyDescent="0.3">
      <c r="A966" s="114">
        <v>966</v>
      </c>
      <c r="B966" s="210" t="s">
        <v>689</v>
      </c>
      <c r="C966" s="223"/>
      <c r="D966" s="223"/>
      <c r="E966" s="135">
        <v>1</v>
      </c>
      <c r="F966" s="134" t="s">
        <v>239</v>
      </c>
      <c r="G966" s="133">
        <v>-296184.81000000006</v>
      </c>
      <c r="H966" s="133">
        <v>0</v>
      </c>
      <c r="I966" s="133">
        <v>-296184.81000000006</v>
      </c>
      <c r="J966" s="133">
        <v>0</v>
      </c>
      <c r="K966" s="133">
        <v>0</v>
      </c>
      <c r="L966" s="133">
        <v>0</v>
      </c>
      <c r="M966" s="133">
        <v>0</v>
      </c>
      <c r="N966" s="133">
        <v>0</v>
      </c>
      <c r="O966" s="133">
        <v>0</v>
      </c>
      <c r="P966" s="133">
        <v>0</v>
      </c>
      <c r="Q966" s="133">
        <v>0</v>
      </c>
      <c r="R966" s="133">
        <v>0</v>
      </c>
      <c r="S966" s="133">
        <v>0</v>
      </c>
      <c r="T966" s="133">
        <v>0</v>
      </c>
    </row>
    <row r="967" spans="1:20" ht="15" outlineLevel="1" thickBot="1" x14ac:dyDescent="0.35">
      <c r="A967" s="114">
        <v>967</v>
      </c>
      <c r="B967" s="210" t="s">
        <v>689</v>
      </c>
      <c r="C967" s="223"/>
      <c r="D967" s="223"/>
      <c r="E967" s="130">
        <v>1</v>
      </c>
      <c r="F967" s="113"/>
      <c r="G967" s="118"/>
      <c r="H967" s="129"/>
      <c r="I967" s="113"/>
      <c r="J967" s="113"/>
      <c r="K967" s="113"/>
      <c r="L967" s="113"/>
      <c r="M967" s="113"/>
      <c r="N967" s="113"/>
      <c r="O967" s="132"/>
      <c r="P967" s="132"/>
      <c r="Q967" s="132"/>
      <c r="R967" s="132"/>
      <c r="S967" s="113"/>
      <c r="T967" s="113"/>
    </row>
    <row r="968" spans="1:20" ht="15" outlineLevel="1" thickBot="1" x14ac:dyDescent="0.35">
      <c r="A968" s="114">
        <v>968</v>
      </c>
      <c r="B968" s="210" t="s">
        <v>689</v>
      </c>
      <c r="C968" s="223"/>
      <c r="D968" s="223"/>
      <c r="E968" s="130">
        <v>1</v>
      </c>
      <c r="F968" s="131" t="s">
        <v>240</v>
      </c>
      <c r="G968" s="115">
        <v>-296184.81000000006</v>
      </c>
      <c r="H968" s="115">
        <v>0</v>
      </c>
      <c r="I968" s="115">
        <v>-296184.81000000006</v>
      </c>
      <c r="J968" s="115">
        <v>0</v>
      </c>
      <c r="K968" s="115">
        <v>0</v>
      </c>
      <c r="L968" s="115">
        <v>0</v>
      </c>
      <c r="M968" s="115">
        <v>0</v>
      </c>
      <c r="N968" s="115">
        <v>0</v>
      </c>
      <c r="O968" s="115">
        <v>0</v>
      </c>
      <c r="P968" s="115">
        <v>0</v>
      </c>
      <c r="Q968" s="115">
        <v>0</v>
      </c>
      <c r="R968" s="115">
        <v>0</v>
      </c>
      <c r="S968" s="115">
        <v>0</v>
      </c>
      <c r="T968" s="115">
        <v>0</v>
      </c>
    </row>
    <row r="969" spans="1:20" outlineLevel="1" x14ac:dyDescent="0.3">
      <c r="A969" s="114">
        <v>969</v>
      </c>
      <c r="B969" s="210" t="s">
        <v>689</v>
      </c>
      <c r="C969" s="223"/>
      <c r="D969" s="223"/>
      <c r="E969" s="130">
        <v>1</v>
      </c>
      <c r="F969" s="113"/>
      <c r="G969" s="118"/>
      <c r="H969" s="129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</row>
    <row r="970" spans="1:20" outlineLevel="1" collapsed="1" x14ac:dyDescent="0.3">
      <c r="A970" s="114">
        <v>970</v>
      </c>
      <c r="B970" s="210" t="s">
        <v>689</v>
      </c>
      <c r="C970" s="223"/>
      <c r="D970" s="223"/>
      <c r="E970" s="119">
        <v>1</v>
      </c>
      <c r="F970" s="125" t="s">
        <v>319</v>
      </c>
      <c r="G970" s="124">
        <v>-29733.94</v>
      </c>
      <c r="H970" s="124">
        <v>0</v>
      </c>
      <c r="I970" s="124">
        <v>-29733.94</v>
      </c>
      <c r="J970" s="124">
        <v>0</v>
      </c>
      <c r="K970" s="124">
        <v>0</v>
      </c>
      <c r="L970" s="124">
        <v>0</v>
      </c>
      <c r="M970" s="124">
        <v>0</v>
      </c>
      <c r="N970" s="124">
        <v>0</v>
      </c>
      <c r="O970" s="124">
        <v>0</v>
      </c>
      <c r="P970" s="124">
        <v>0</v>
      </c>
      <c r="Q970" s="124">
        <v>0</v>
      </c>
      <c r="R970" s="124">
        <v>0</v>
      </c>
      <c r="S970" s="124">
        <v>0</v>
      </c>
      <c r="T970" s="124">
        <v>0</v>
      </c>
    </row>
    <row r="971" spans="1:20" hidden="1" outlineLevel="2" x14ac:dyDescent="0.3">
      <c r="A971" s="114">
        <v>971</v>
      </c>
      <c r="B971" s="210" t="s">
        <v>891</v>
      </c>
      <c r="C971" s="221" t="s">
        <v>598</v>
      </c>
      <c r="D971" s="221" t="s">
        <v>366</v>
      </c>
      <c r="E971" s="123">
        <v>83100000</v>
      </c>
      <c r="F971" s="122" t="s">
        <v>318</v>
      </c>
      <c r="G971" s="220">
        <v>-25897.69</v>
      </c>
      <c r="H971" s="121">
        <v>0</v>
      </c>
      <c r="I971" s="220">
        <v>-25897.69</v>
      </c>
      <c r="J971" s="220">
        <v>0</v>
      </c>
      <c r="K971" s="220">
        <v>0</v>
      </c>
      <c r="L971" s="220">
        <v>0</v>
      </c>
      <c r="M971" s="220">
        <v>0</v>
      </c>
      <c r="N971" s="220">
        <v>0</v>
      </c>
      <c r="O971" s="220">
        <v>0</v>
      </c>
      <c r="P971" s="220">
        <v>0</v>
      </c>
      <c r="Q971" s="220">
        <v>0</v>
      </c>
      <c r="R971" s="220">
        <v>0</v>
      </c>
      <c r="S971" s="220">
        <v>0</v>
      </c>
      <c r="T971" s="220">
        <v>0</v>
      </c>
    </row>
    <row r="972" spans="1:20" hidden="1" outlineLevel="2" x14ac:dyDescent="0.3">
      <c r="A972" s="114">
        <v>972</v>
      </c>
      <c r="B972" s="210" t="s">
        <v>892</v>
      </c>
      <c r="C972" s="221" t="s">
        <v>598</v>
      </c>
      <c r="D972" s="221" t="s">
        <v>366</v>
      </c>
      <c r="E972" s="127">
        <v>83100100</v>
      </c>
      <c r="F972" s="126" t="s">
        <v>317</v>
      </c>
      <c r="G972" s="220">
        <v>0</v>
      </c>
      <c r="H972" s="121">
        <v>0</v>
      </c>
      <c r="I972" s="220">
        <v>0</v>
      </c>
      <c r="J972" s="220">
        <v>0</v>
      </c>
      <c r="K972" s="220">
        <v>0</v>
      </c>
      <c r="L972" s="220">
        <v>0</v>
      </c>
      <c r="M972" s="220">
        <v>0</v>
      </c>
      <c r="N972" s="220">
        <v>0</v>
      </c>
      <c r="O972" s="220">
        <v>0</v>
      </c>
      <c r="P972" s="220">
        <v>0</v>
      </c>
      <c r="Q972" s="220">
        <v>0</v>
      </c>
      <c r="R972" s="220">
        <v>0</v>
      </c>
      <c r="S972" s="220">
        <v>0</v>
      </c>
      <c r="T972" s="220">
        <v>0</v>
      </c>
    </row>
    <row r="973" spans="1:20" hidden="1" outlineLevel="2" x14ac:dyDescent="0.3">
      <c r="A973" s="114">
        <v>973</v>
      </c>
      <c r="B973" s="210" t="s">
        <v>893</v>
      </c>
      <c r="C973" s="221" t="s">
        <v>598</v>
      </c>
      <c r="D973" s="221" t="s">
        <v>366</v>
      </c>
      <c r="E973" s="123">
        <v>83200000</v>
      </c>
      <c r="F973" s="122" t="s">
        <v>316</v>
      </c>
      <c r="G973" s="220">
        <v>-3836.25</v>
      </c>
      <c r="H973" s="121">
        <v>0</v>
      </c>
      <c r="I973" s="220">
        <v>-3836.25</v>
      </c>
      <c r="J973" s="220">
        <v>0</v>
      </c>
      <c r="K973" s="220">
        <v>0</v>
      </c>
      <c r="L973" s="220">
        <v>0</v>
      </c>
      <c r="M973" s="220">
        <v>0</v>
      </c>
      <c r="N973" s="220">
        <v>0</v>
      </c>
      <c r="O973" s="220">
        <v>0</v>
      </c>
      <c r="P973" s="220">
        <v>0</v>
      </c>
      <c r="Q973" s="220">
        <v>0</v>
      </c>
      <c r="R973" s="220">
        <v>0</v>
      </c>
      <c r="S973" s="220">
        <v>0</v>
      </c>
      <c r="T973" s="220">
        <v>0</v>
      </c>
    </row>
    <row r="974" spans="1:20" hidden="1" outlineLevel="2" x14ac:dyDescent="0.3">
      <c r="A974" s="114">
        <v>974</v>
      </c>
      <c r="B974" s="210" t="s">
        <v>894</v>
      </c>
      <c r="C974" s="221" t="s">
        <v>602</v>
      </c>
      <c r="D974" s="221" t="s">
        <v>366</v>
      </c>
      <c r="E974" s="123">
        <v>83300000</v>
      </c>
      <c r="F974" s="122" t="s">
        <v>315</v>
      </c>
      <c r="G974" s="220">
        <v>0</v>
      </c>
      <c r="H974" s="121">
        <v>0</v>
      </c>
      <c r="I974" s="220">
        <v>0</v>
      </c>
      <c r="J974" s="220">
        <v>0</v>
      </c>
      <c r="K974" s="220">
        <v>0</v>
      </c>
      <c r="L974" s="220">
        <v>0</v>
      </c>
      <c r="M974" s="220">
        <v>0</v>
      </c>
      <c r="N974" s="220">
        <v>0</v>
      </c>
      <c r="O974" s="220">
        <v>0</v>
      </c>
      <c r="P974" s="220">
        <v>0</v>
      </c>
      <c r="Q974" s="220">
        <v>0</v>
      </c>
      <c r="R974" s="220">
        <v>0</v>
      </c>
      <c r="S974" s="220">
        <v>0</v>
      </c>
      <c r="T974" s="220">
        <v>0</v>
      </c>
    </row>
    <row r="975" spans="1:20" outlineLevel="1" collapsed="1" x14ac:dyDescent="0.3">
      <c r="A975" s="114">
        <v>975</v>
      </c>
      <c r="B975" s="210" t="s">
        <v>689</v>
      </c>
      <c r="C975" s="223"/>
      <c r="D975" s="223"/>
      <c r="E975" s="119">
        <v>1</v>
      </c>
      <c r="F975" s="125" t="s">
        <v>314</v>
      </c>
      <c r="G975" s="124">
        <v>0</v>
      </c>
      <c r="H975" s="124">
        <v>0</v>
      </c>
      <c r="I975" s="124">
        <v>0</v>
      </c>
      <c r="J975" s="124">
        <v>0</v>
      </c>
      <c r="K975" s="124">
        <v>0</v>
      </c>
      <c r="L975" s="124">
        <v>0</v>
      </c>
      <c r="M975" s="124">
        <v>0</v>
      </c>
      <c r="N975" s="124">
        <v>0</v>
      </c>
      <c r="O975" s="124">
        <v>0</v>
      </c>
      <c r="P975" s="124">
        <v>0</v>
      </c>
      <c r="Q975" s="124">
        <v>0</v>
      </c>
      <c r="R975" s="124">
        <v>0</v>
      </c>
      <c r="S975" s="124">
        <v>0</v>
      </c>
      <c r="T975" s="124">
        <v>0</v>
      </c>
    </row>
    <row r="976" spans="1:20" hidden="1" outlineLevel="2" x14ac:dyDescent="0.3">
      <c r="A976" s="114">
        <v>976</v>
      </c>
      <c r="B976" s="210" t="s">
        <v>895</v>
      </c>
      <c r="C976" s="221" t="s">
        <v>604</v>
      </c>
      <c r="D976" s="221" t="s">
        <v>396</v>
      </c>
      <c r="E976" s="127">
        <v>70200100</v>
      </c>
      <c r="F976" s="126" t="s">
        <v>313</v>
      </c>
      <c r="G976" s="220">
        <v>0</v>
      </c>
      <c r="H976" s="121">
        <v>0</v>
      </c>
      <c r="I976" s="220">
        <v>0</v>
      </c>
      <c r="J976" s="220">
        <v>0</v>
      </c>
      <c r="K976" s="220">
        <v>0</v>
      </c>
      <c r="L976" s="220">
        <v>0</v>
      </c>
      <c r="M976" s="220">
        <v>0</v>
      </c>
      <c r="N976" s="220">
        <v>0</v>
      </c>
      <c r="O976" s="220">
        <v>0</v>
      </c>
      <c r="P976" s="220">
        <v>0</v>
      </c>
      <c r="Q976" s="220">
        <v>0</v>
      </c>
      <c r="R976" s="220">
        <v>0</v>
      </c>
      <c r="S976" s="220">
        <v>0</v>
      </c>
      <c r="T976" s="220">
        <v>0</v>
      </c>
    </row>
    <row r="977" spans="1:20" hidden="1" outlineLevel="2" x14ac:dyDescent="0.3">
      <c r="A977" s="114">
        <v>977</v>
      </c>
      <c r="B977" s="210" t="s">
        <v>896</v>
      </c>
      <c r="C977" s="221" t="s">
        <v>606</v>
      </c>
      <c r="D977" s="221" t="s">
        <v>366</v>
      </c>
      <c r="E977" s="127">
        <v>71100000</v>
      </c>
      <c r="F977" s="126" t="s">
        <v>312</v>
      </c>
      <c r="G977" s="220">
        <v>0</v>
      </c>
      <c r="H977" s="121">
        <v>0</v>
      </c>
      <c r="I977" s="220">
        <v>0</v>
      </c>
      <c r="J977" s="220">
        <v>0</v>
      </c>
      <c r="K977" s="220">
        <v>0</v>
      </c>
      <c r="L977" s="220">
        <v>0</v>
      </c>
      <c r="M977" s="220">
        <v>0</v>
      </c>
      <c r="N977" s="220">
        <v>0</v>
      </c>
      <c r="O977" s="220">
        <v>0</v>
      </c>
      <c r="P977" s="220">
        <v>0</v>
      </c>
      <c r="Q977" s="220">
        <v>0</v>
      </c>
      <c r="R977" s="220">
        <v>0</v>
      </c>
      <c r="S977" s="220">
        <v>0</v>
      </c>
      <c r="T977" s="220">
        <v>0</v>
      </c>
    </row>
    <row r="978" spans="1:20" hidden="1" outlineLevel="2" x14ac:dyDescent="0.3">
      <c r="A978" s="114">
        <v>978</v>
      </c>
      <c r="B978" s="210" t="s">
        <v>897</v>
      </c>
      <c r="C978" s="221" t="s">
        <v>606</v>
      </c>
      <c r="D978" s="221" t="s">
        <v>387</v>
      </c>
      <c r="E978" s="127">
        <v>71110000</v>
      </c>
      <c r="F978" s="126" t="s">
        <v>311</v>
      </c>
      <c r="G978" s="220">
        <v>0</v>
      </c>
      <c r="H978" s="121">
        <v>0</v>
      </c>
      <c r="I978" s="220">
        <v>0</v>
      </c>
      <c r="J978" s="220">
        <v>0</v>
      </c>
      <c r="K978" s="220">
        <v>0</v>
      </c>
      <c r="L978" s="220">
        <v>0</v>
      </c>
      <c r="M978" s="220">
        <v>0</v>
      </c>
      <c r="N978" s="220">
        <v>0</v>
      </c>
      <c r="O978" s="220">
        <v>0</v>
      </c>
      <c r="P978" s="220">
        <v>0</v>
      </c>
      <c r="Q978" s="220">
        <v>0</v>
      </c>
      <c r="R978" s="220">
        <v>0</v>
      </c>
      <c r="S978" s="220">
        <v>0</v>
      </c>
      <c r="T978" s="220">
        <v>0</v>
      </c>
    </row>
    <row r="979" spans="1:20" hidden="1" outlineLevel="2" x14ac:dyDescent="0.3">
      <c r="A979" s="114">
        <v>979</v>
      </c>
      <c r="B979" s="210" t="s">
        <v>898</v>
      </c>
      <c r="C979" s="221" t="s">
        <v>606</v>
      </c>
      <c r="D979" s="221" t="s">
        <v>366</v>
      </c>
      <c r="E979" s="127">
        <v>71400000</v>
      </c>
      <c r="F979" s="126" t="s">
        <v>310</v>
      </c>
      <c r="G979" s="220">
        <v>0</v>
      </c>
      <c r="H979" s="121">
        <v>0</v>
      </c>
      <c r="I979" s="220">
        <v>0</v>
      </c>
      <c r="J979" s="220">
        <v>0</v>
      </c>
      <c r="K979" s="220">
        <v>0</v>
      </c>
      <c r="L979" s="220">
        <v>0</v>
      </c>
      <c r="M979" s="220">
        <v>0</v>
      </c>
      <c r="N979" s="220">
        <v>0</v>
      </c>
      <c r="O979" s="220">
        <v>0</v>
      </c>
      <c r="P979" s="220">
        <v>0</v>
      </c>
      <c r="Q979" s="220">
        <v>0</v>
      </c>
      <c r="R979" s="220">
        <v>0</v>
      </c>
      <c r="S979" s="220">
        <v>0</v>
      </c>
      <c r="T979" s="220">
        <v>0</v>
      </c>
    </row>
    <row r="980" spans="1:20" hidden="1" outlineLevel="2" x14ac:dyDescent="0.3">
      <c r="A980" s="114">
        <v>980</v>
      </c>
      <c r="B980" s="210" t="s">
        <v>899</v>
      </c>
      <c r="C980" s="221" t="s">
        <v>606</v>
      </c>
      <c r="D980" s="221" t="s">
        <v>387</v>
      </c>
      <c r="E980" s="127">
        <v>73300000</v>
      </c>
      <c r="F980" s="126" t="s">
        <v>309</v>
      </c>
      <c r="G980" s="220">
        <v>0</v>
      </c>
      <c r="H980" s="121">
        <v>0</v>
      </c>
      <c r="I980" s="220">
        <v>0</v>
      </c>
      <c r="J980" s="220">
        <v>0</v>
      </c>
      <c r="K980" s="220">
        <v>0</v>
      </c>
      <c r="L980" s="220">
        <v>0</v>
      </c>
      <c r="M980" s="220">
        <v>0</v>
      </c>
      <c r="N980" s="220">
        <v>0</v>
      </c>
      <c r="O980" s="220">
        <v>0</v>
      </c>
      <c r="P980" s="220">
        <v>0</v>
      </c>
      <c r="Q980" s="220">
        <v>0</v>
      </c>
      <c r="R980" s="220">
        <v>0</v>
      </c>
      <c r="S980" s="220">
        <v>0</v>
      </c>
      <c r="T980" s="220">
        <v>0</v>
      </c>
    </row>
    <row r="981" spans="1:20" hidden="1" outlineLevel="2" x14ac:dyDescent="0.3">
      <c r="A981" s="114">
        <v>981</v>
      </c>
      <c r="B981" s="210" t="s">
        <v>900</v>
      </c>
      <c r="C981" s="221" t="s">
        <v>606</v>
      </c>
      <c r="D981" s="221" t="s">
        <v>387</v>
      </c>
      <c r="E981" s="127">
        <v>73600000</v>
      </c>
      <c r="F981" s="126" t="s">
        <v>308</v>
      </c>
      <c r="G981" s="220">
        <v>0</v>
      </c>
      <c r="H981" s="121">
        <v>0</v>
      </c>
      <c r="I981" s="220">
        <v>0</v>
      </c>
      <c r="J981" s="220">
        <v>0</v>
      </c>
      <c r="K981" s="220">
        <v>0</v>
      </c>
      <c r="L981" s="220">
        <v>0</v>
      </c>
      <c r="M981" s="220">
        <v>0</v>
      </c>
      <c r="N981" s="220">
        <v>0</v>
      </c>
      <c r="O981" s="220">
        <v>0</v>
      </c>
      <c r="P981" s="220">
        <v>0</v>
      </c>
      <c r="Q981" s="220">
        <v>0</v>
      </c>
      <c r="R981" s="220">
        <v>0</v>
      </c>
      <c r="S981" s="220">
        <v>0</v>
      </c>
      <c r="T981" s="220">
        <v>0</v>
      </c>
    </row>
    <row r="982" spans="1:20" hidden="1" outlineLevel="2" x14ac:dyDescent="0.3">
      <c r="A982" s="114">
        <v>982</v>
      </c>
      <c r="B982" s="210" t="s">
        <v>901</v>
      </c>
      <c r="C982" s="221" t="s">
        <v>606</v>
      </c>
      <c r="D982" s="221" t="s">
        <v>387</v>
      </c>
      <c r="E982" s="127">
        <v>74100000</v>
      </c>
      <c r="F982" s="126" t="s">
        <v>307</v>
      </c>
      <c r="G982" s="220">
        <v>0</v>
      </c>
      <c r="H982" s="121">
        <v>0</v>
      </c>
      <c r="I982" s="220">
        <v>0</v>
      </c>
      <c r="J982" s="220">
        <v>0</v>
      </c>
      <c r="K982" s="220">
        <v>0</v>
      </c>
      <c r="L982" s="220">
        <v>0</v>
      </c>
      <c r="M982" s="220">
        <v>0</v>
      </c>
      <c r="N982" s="220">
        <v>0</v>
      </c>
      <c r="O982" s="220">
        <v>0</v>
      </c>
      <c r="P982" s="220">
        <v>0</v>
      </c>
      <c r="Q982" s="220">
        <v>0</v>
      </c>
      <c r="R982" s="220">
        <v>0</v>
      </c>
      <c r="S982" s="220">
        <v>0</v>
      </c>
      <c r="T982" s="220">
        <v>0</v>
      </c>
    </row>
    <row r="983" spans="1:20" hidden="1" outlineLevel="2" x14ac:dyDescent="0.3">
      <c r="A983" s="114">
        <v>983</v>
      </c>
      <c r="B983" s="210" t="s">
        <v>902</v>
      </c>
      <c r="C983" s="221" t="s">
        <v>606</v>
      </c>
      <c r="D983" s="221" t="s">
        <v>387</v>
      </c>
      <c r="E983" s="127">
        <v>74200000</v>
      </c>
      <c r="F983" s="126" t="s">
        <v>306</v>
      </c>
      <c r="G983" s="220">
        <v>0</v>
      </c>
      <c r="H983" s="121">
        <v>0</v>
      </c>
      <c r="I983" s="220">
        <v>0</v>
      </c>
      <c r="J983" s="220">
        <v>0</v>
      </c>
      <c r="K983" s="220">
        <v>0</v>
      </c>
      <c r="L983" s="220">
        <v>0</v>
      </c>
      <c r="M983" s="220">
        <v>0</v>
      </c>
      <c r="N983" s="220">
        <v>0</v>
      </c>
      <c r="O983" s="220">
        <v>0</v>
      </c>
      <c r="P983" s="220">
        <v>0</v>
      </c>
      <c r="Q983" s="220">
        <v>0</v>
      </c>
      <c r="R983" s="220">
        <v>0</v>
      </c>
      <c r="S983" s="220">
        <v>0</v>
      </c>
      <c r="T983" s="220">
        <v>0</v>
      </c>
    </row>
    <row r="984" spans="1:20" hidden="1" outlineLevel="2" x14ac:dyDescent="0.3">
      <c r="A984" s="114">
        <v>984</v>
      </c>
      <c r="B984" s="210" t="s">
        <v>903</v>
      </c>
      <c r="C984" s="221" t="s">
        <v>606</v>
      </c>
      <c r="D984" s="221" t="s">
        <v>614</v>
      </c>
      <c r="E984" s="127">
        <v>74200100</v>
      </c>
      <c r="F984" s="126" t="s">
        <v>305</v>
      </c>
      <c r="G984" s="220">
        <v>0</v>
      </c>
      <c r="H984" s="121">
        <v>0</v>
      </c>
      <c r="I984" s="220">
        <v>0</v>
      </c>
      <c r="J984" s="220">
        <v>0</v>
      </c>
      <c r="K984" s="220">
        <v>0</v>
      </c>
      <c r="L984" s="220">
        <v>0</v>
      </c>
      <c r="M984" s="220">
        <v>0</v>
      </c>
      <c r="N984" s="220">
        <v>0</v>
      </c>
      <c r="O984" s="220">
        <v>0</v>
      </c>
      <c r="P984" s="220">
        <v>0</v>
      </c>
      <c r="Q984" s="220">
        <v>0</v>
      </c>
      <c r="R984" s="220">
        <v>0</v>
      </c>
      <c r="S984" s="220">
        <v>0</v>
      </c>
      <c r="T984" s="220">
        <v>0</v>
      </c>
    </row>
    <row r="985" spans="1:20" hidden="1" outlineLevel="2" x14ac:dyDescent="0.3">
      <c r="A985" s="114">
        <v>985</v>
      </c>
      <c r="B985" s="210" t="s">
        <v>904</v>
      </c>
      <c r="C985" s="221" t="s">
        <v>606</v>
      </c>
      <c r="D985" s="221" t="s">
        <v>399</v>
      </c>
      <c r="E985" s="127">
        <v>74200200</v>
      </c>
      <c r="F985" s="126" t="s">
        <v>304</v>
      </c>
      <c r="G985" s="220">
        <v>0</v>
      </c>
      <c r="H985" s="121">
        <v>0</v>
      </c>
      <c r="I985" s="220">
        <v>0</v>
      </c>
      <c r="J985" s="220">
        <v>0</v>
      </c>
      <c r="K985" s="220">
        <v>0</v>
      </c>
      <c r="L985" s="220">
        <v>0</v>
      </c>
      <c r="M985" s="220">
        <v>0</v>
      </c>
      <c r="N985" s="220">
        <v>0</v>
      </c>
      <c r="O985" s="220">
        <v>0</v>
      </c>
      <c r="P985" s="220">
        <v>0</v>
      </c>
      <c r="Q985" s="220">
        <v>0</v>
      </c>
      <c r="R985" s="220">
        <v>0</v>
      </c>
      <c r="S985" s="220">
        <v>0</v>
      </c>
      <c r="T985" s="220">
        <v>0</v>
      </c>
    </row>
    <row r="986" spans="1:20" hidden="1" outlineLevel="2" x14ac:dyDescent="0.3">
      <c r="A986" s="114">
        <v>986</v>
      </c>
      <c r="B986" s="210" t="s">
        <v>905</v>
      </c>
      <c r="C986" s="221" t="s">
        <v>606</v>
      </c>
      <c r="D986" s="221" t="s">
        <v>366</v>
      </c>
      <c r="E986" s="127">
        <v>74200300</v>
      </c>
      <c r="F986" s="126" t="s">
        <v>303</v>
      </c>
      <c r="G986" s="220">
        <v>0</v>
      </c>
      <c r="H986" s="121">
        <v>0</v>
      </c>
      <c r="I986" s="220">
        <v>0</v>
      </c>
      <c r="J986" s="220">
        <v>0</v>
      </c>
      <c r="K986" s="220">
        <v>0</v>
      </c>
      <c r="L986" s="220">
        <v>0</v>
      </c>
      <c r="M986" s="220">
        <v>0</v>
      </c>
      <c r="N986" s="220">
        <v>0</v>
      </c>
      <c r="O986" s="220">
        <v>0</v>
      </c>
      <c r="P986" s="220">
        <v>0</v>
      </c>
      <c r="Q986" s="220">
        <v>0</v>
      </c>
      <c r="R986" s="220">
        <v>0</v>
      </c>
      <c r="S986" s="220">
        <v>0</v>
      </c>
      <c r="T986" s="220">
        <v>0</v>
      </c>
    </row>
    <row r="987" spans="1:20" hidden="1" outlineLevel="2" x14ac:dyDescent="0.3">
      <c r="A987" s="114">
        <v>987</v>
      </c>
      <c r="B987" s="210" t="s">
        <v>906</v>
      </c>
      <c r="C987" s="221" t="s">
        <v>606</v>
      </c>
      <c r="D987" s="221" t="s">
        <v>387</v>
      </c>
      <c r="E987" s="127">
        <v>74200400</v>
      </c>
      <c r="F987" s="126" t="s">
        <v>302</v>
      </c>
      <c r="G987" s="220">
        <v>0</v>
      </c>
      <c r="H987" s="121">
        <v>0</v>
      </c>
      <c r="I987" s="220">
        <v>0</v>
      </c>
      <c r="J987" s="220">
        <v>0</v>
      </c>
      <c r="K987" s="220">
        <v>0</v>
      </c>
      <c r="L987" s="220">
        <v>0</v>
      </c>
      <c r="M987" s="220">
        <v>0</v>
      </c>
      <c r="N987" s="220">
        <v>0</v>
      </c>
      <c r="O987" s="220">
        <v>0</v>
      </c>
      <c r="P987" s="220">
        <v>0</v>
      </c>
      <c r="Q987" s="220">
        <v>0</v>
      </c>
      <c r="R987" s="220">
        <v>0</v>
      </c>
      <c r="S987" s="220">
        <v>0</v>
      </c>
      <c r="T987" s="220">
        <v>0</v>
      </c>
    </row>
    <row r="988" spans="1:20" s="234" customFormat="1" hidden="1" outlineLevel="2" x14ac:dyDescent="0.3">
      <c r="A988" s="114">
        <v>988</v>
      </c>
      <c r="B988" s="210" t="s">
        <v>907</v>
      </c>
      <c r="C988" s="233" t="s">
        <v>606</v>
      </c>
      <c r="D988" s="233" t="s">
        <v>387</v>
      </c>
      <c r="E988" s="127">
        <v>74200500</v>
      </c>
      <c r="F988" s="126" t="s">
        <v>301</v>
      </c>
      <c r="G988" s="220">
        <v>0</v>
      </c>
      <c r="H988" s="121">
        <v>0</v>
      </c>
      <c r="I988" s="220">
        <v>0</v>
      </c>
      <c r="J988" s="220">
        <v>0</v>
      </c>
      <c r="K988" s="220">
        <v>0</v>
      </c>
      <c r="L988" s="220">
        <v>0</v>
      </c>
      <c r="M988" s="220">
        <v>0</v>
      </c>
      <c r="N988" s="220">
        <v>0</v>
      </c>
      <c r="O988" s="220">
        <v>0</v>
      </c>
      <c r="P988" s="220">
        <v>0</v>
      </c>
      <c r="Q988" s="220">
        <v>0</v>
      </c>
      <c r="R988" s="220">
        <v>0</v>
      </c>
      <c r="S988" s="220">
        <v>0</v>
      </c>
      <c r="T988" s="220">
        <v>0</v>
      </c>
    </row>
    <row r="989" spans="1:20" s="234" customFormat="1" hidden="1" outlineLevel="2" x14ac:dyDescent="0.3">
      <c r="A989" s="114">
        <v>989</v>
      </c>
      <c r="B989" s="210" t="s">
        <v>908</v>
      </c>
      <c r="C989" s="233" t="s">
        <v>606</v>
      </c>
      <c r="D989" s="233" t="s">
        <v>387</v>
      </c>
      <c r="E989" s="127">
        <v>74400000</v>
      </c>
      <c r="F989" s="126" t="s">
        <v>300</v>
      </c>
      <c r="G989" s="220">
        <v>0</v>
      </c>
      <c r="H989" s="121">
        <v>0</v>
      </c>
      <c r="I989" s="220">
        <v>0</v>
      </c>
      <c r="J989" s="220">
        <v>0</v>
      </c>
      <c r="K989" s="220">
        <v>0</v>
      </c>
      <c r="L989" s="220">
        <v>0</v>
      </c>
      <c r="M989" s="220">
        <v>0</v>
      </c>
      <c r="N989" s="220">
        <v>0</v>
      </c>
      <c r="O989" s="220">
        <v>0</v>
      </c>
      <c r="P989" s="220">
        <v>0</v>
      </c>
      <c r="Q989" s="220">
        <v>0</v>
      </c>
      <c r="R989" s="220">
        <v>0</v>
      </c>
      <c r="S989" s="220">
        <v>0</v>
      </c>
      <c r="T989" s="220">
        <v>0</v>
      </c>
    </row>
    <row r="990" spans="1:20" s="234" customFormat="1" hidden="1" outlineLevel="2" x14ac:dyDescent="0.3">
      <c r="A990" s="114">
        <v>990</v>
      </c>
      <c r="B990" s="210" t="s">
        <v>909</v>
      </c>
      <c r="C990" s="233" t="s">
        <v>606</v>
      </c>
      <c r="D990" s="233" t="s">
        <v>387</v>
      </c>
      <c r="E990" s="127">
        <v>74401000</v>
      </c>
      <c r="F990" s="126" t="s">
        <v>283</v>
      </c>
      <c r="G990" s="220">
        <v>0</v>
      </c>
      <c r="H990" s="121">
        <v>0</v>
      </c>
      <c r="I990" s="220">
        <v>0</v>
      </c>
      <c r="J990" s="220">
        <v>0</v>
      </c>
      <c r="K990" s="220">
        <v>0</v>
      </c>
      <c r="L990" s="220">
        <v>0</v>
      </c>
      <c r="M990" s="220">
        <v>0</v>
      </c>
      <c r="N990" s="220">
        <v>0</v>
      </c>
      <c r="O990" s="220">
        <v>0</v>
      </c>
      <c r="P990" s="220">
        <v>0</v>
      </c>
      <c r="Q990" s="220">
        <v>0</v>
      </c>
      <c r="R990" s="220">
        <v>0</v>
      </c>
      <c r="S990" s="220">
        <v>0</v>
      </c>
      <c r="T990" s="220">
        <v>0</v>
      </c>
    </row>
    <row r="991" spans="1:20" s="234" customFormat="1" hidden="1" outlineLevel="2" x14ac:dyDescent="0.3">
      <c r="A991" s="114">
        <v>991</v>
      </c>
      <c r="B991" s="210" t="s">
        <v>910</v>
      </c>
      <c r="C991" s="233" t="s">
        <v>606</v>
      </c>
      <c r="D991" s="233" t="s">
        <v>387</v>
      </c>
      <c r="E991" s="127">
        <v>74500000</v>
      </c>
      <c r="F991" s="126" t="s">
        <v>299</v>
      </c>
      <c r="G991" s="220">
        <v>0</v>
      </c>
      <c r="H991" s="121">
        <v>0</v>
      </c>
      <c r="I991" s="220">
        <v>0</v>
      </c>
      <c r="J991" s="220">
        <v>0</v>
      </c>
      <c r="K991" s="220">
        <v>0</v>
      </c>
      <c r="L991" s="220">
        <v>0</v>
      </c>
      <c r="M991" s="220">
        <v>0</v>
      </c>
      <c r="N991" s="220">
        <v>0</v>
      </c>
      <c r="O991" s="220">
        <v>0</v>
      </c>
      <c r="P991" s="220">
        <v>0</v>
      </c>
      <c r="Q991" s="220">
        <v>0</v>
      </c>
      <c r="R991" s="220">
        <v>0</v>
      </c>
      <c r="S991" s="220">
        <v>0</v>
      </c>
      <c r="T991" s="220">
        <v>0</v>
      </c>
    </row>
    <row r="992" spans="1:20" s="234" customFormat="1" hidden="1" outlineLevel="2" x14ac:dyDescent="0.3">
      <c r="A992" s="114">
        <v>992</v>
      </c>
      <c r="B992" s="210" t="s">
        <v>911</v>
      </c>
      <c r="C992" s="233" t="s">
        <v>606</v>
      </c>
      <c r="D992" s="233" t="s">
        <v>387</v>
      </c>
      <c r="E992" s="127">
        <v>74600000</v>
      </c>
      <c r="F992" s="126" t="s">
        <v>298</v>
      </c>
      <c r="G992" s="220">
        <v>0</v>
      </c>
      <c r="H992" s="121">
        <v>0</v>
      </c>
      <c r="I992" s="220">
        <v>0</v>
      </c>
      <c r="J992" s="220">
        <v>0</v>
      </c>
      <c r="K992" s="220">
        <v>0</v>
      </c>
      <c r="L992" s="220">
        <v>0</v>
      </c>
      <c r="M992" s="220">
        <v>0</v>
      </c>
      <c r="N992" s="220">
        <v>0</v>
      </c>
      <c r="O992" s="220">
        <v>0</v>
      </c>
      <c r="P992" s="220">
        <v>0</v>
      </c>
      <c r="Q992" s="220">
        <v>0</v>
      </c>
      <c r="R992" s="220">
        <v>0</v>
      </c>
      <c r="S992" s="220">
        <v>0</v>
      </c>
      <c r="T992" s="220">
        <v>0</v>
      </c>
    </row>
    <row r="993" spans="1:20" s="234" customFormat="1" hidden="1" outlineLevel="2" x14ac:dyDescent="0.3">
      <c r="A993" s="114">
        <v>993</v>
      </c>
      <c r="B993" s="210" t="s">
        <v>912</v>
      </c>
      <c r="C993" s="233" t="s">
        <v>606</v>
      </c>
      <c r="D993" s="233" t="s">
        <v>387</v>
      </c>
      <c r="E993" s="127">
        <v>74600001</v>
      </c>
      <c r="F993" s="126" t="s">
        <v>297</v>
      </c>
      <c r="G993" s="220">
        <v>0</v>
      </c>
      <c r="H993" s="121">
        <v>0</v>
      </c>
      <c r="I993" s="220">
        <v>0</v>
      </c>
      <c r="J993" s="220">
        <v>0</v>
      </c>
      <c r="K993" s="220">
        <v>0</v>
      </c>
      <c r="L993" s="220">
        <v>0</v>
      </c>
      <c r="M993" s="220">
        <v>0</v>
      </c>
      <c r="N993" s="220">
        <v>0</v>
      </c>
      <c r="O993" s="220">
        <v>0</v>
      </c>
      <c r="P993" s="220">
        <v>0</v>
      </c>
      <c r="Q993" s="220">
        <v>0</v>
      </c>
      <c r="R993" s="220">
        <v>0</v>
      </c>
      <c r="S993" s="220">
        <v>0</v>
      </c>
      <c r="T993" s="220">
        <v>0</v>
      </c>
    </row>
    <row r="994" spans="1:20" s="234" customFormat="1" hidden="1" outlineLevel="2" x14ac:dyDescent="0.3">
      <c r="A994" s="114">
        <v>994</v>
      </c>
      <c r="B994" s="210" t="s">
        <v>913</v>
      </c>
      <c r="C994" s="233" t="s">
        <v>606</v>
      </c>
      <c r="D994" s="233" t="s">
        <v>387</v>
      </c>
      <c r="E994" s="127">
        <v>74600100</v>
      </c>
      <c r="F994" s="126" t="s">
        <v>296</v>
      </c>
      <c r="G994" s="220">
        <v>0</v>
      </c>
      <c r="H994" s="121">
        <v>0</v>
      </c>
      <c r="I994" s="220">
        <v>0</v>
      </c>
      <c r="J994" s="220">
        <v>0</v>
      </c>
      <c r="K994" s="220">
        <v>0</v>
      </c>
      <c r="L994" s="220">
        <v>0</v>
      </c>
      <c r="M994" s="220">
        <v>0</v>
      </c>
      <c r="N994" s="220">
        <v>0</v>
      </c>
      <c r="O994" s="220">
        <v>0</v>
      </c>
      <c r="P994" s="220">
        <v>0</v>
      </c>
      <c r="Q994" s="220">
        <v>0</v>
      </c>
      <c r="R994" s="220">
        <v>0</v>
      </c>
      <c r="S994" s="220">
        <v>0</v>
      </c>
      <c r="T994" s="220">
        <v>0</v>
      </c>
    </row>
    <row r="995" spans="1:20" s="234" customFormat="1" hidden="1" outlineLevel="2" x14ac:dyDescent="0.3">
      <c r="A995" s="114">
        <v>995</v>
      </c>
      <c r="B995" s="210" t="s">
        <v>914</v>
      </c>
      <c r="C995" s="233" t="s">
        <v>606</v>
      </c>
      <c r="D995" s="233" t="s">
        <v>387</v>
      </c>
      <c r="E995" s="127">
        <v>74600400</v>
      </c>
      <c r="F995" s="126" t="s">
        <v>295</v>
      </c>
      <c r="G995" s="220">
        <v>0</v>
      </c>
      <c r="H995" s="121">
        <v>0</v>
      </c>
      <c r="I995" s="220">
        <v>0</v>
      </c>
      <c r="J995" s="220">
        <v>0</v>
      </c>
      <c r="K995" s="220">
        <v>0</v>
      </c>
      <c r="L995" s="220">
        <v>0</v>
      </c>
      <c r="M995" s="220">
        <v>0</v>
      </c>
      <c r="N995" s="220">
        <v>0</v>
      </c>
      <c r="O995" s="220">
        <v>0</v>
      </c>
      <c r="P995" s="220">
        <v>0</v>
      </c>
      <c r="Q995" s="220">
        <v>0</v>
      </c>
      <c r="R995" s="220">
        <v>0</v>
      </c>
      <c r="S995" s="220">
        <v>0</v>
      </c>
      <c r="T995" s="220">
        <v>0</v>
      </c>
    </row>
    <row r="996" spans="1:20" s="234" customFormat="1" hidden="1" outlineLevel="2" x14ac:dyDescent="0.3">
      <c r="A996" s="114">
        <v>996</v>
      </c>
      <c r="B996" s="210" t="s">
        <v>915</v>
      </c>
      <c r="C996" s="233" t="s">
        <v>606</v>
      </c>
      <c r="D996" s="233" t="s">
        <v>387</v>
      </c>
      <c r="E996" s="127">
        <v>74700000</v>
      </c>
      <c r="F996" s="126" t="s">
        <v>294</v>
      </c>
      <c r="G996" s="220">
        <v>0</v>
      </c>
      <c r="H996" s="121">
        <v>0</v>
      </c>
      <c r="I996" s="220">
        <v>0</v>
      </c>
      <c r="J996" s="220">
        <v>0</v>
      </c>
      <c r="K996" s="220">
        <v>0</v>
      </c>
      <c r="L996" s="220">
        <v>0</v>
      </c>
      <c r="M996" s="220">
        <v>0</v>
      </c>
      <c r="N996" s="220">
        <v>0</v>
      </c>
      <c r="O996" s="220">
        <v>0</v>
      </c>
      <c r="P996" s="220">
        <v>0</v>
      </c>
      <c r="Q996" s="220">
        <v>0</v>
      </c>
      <c r="R996" s="220">
        <v>0</v>
      </c>
      <c r="S996" s="220">
        <v>0</v>
      </c>
      <c r="T996" s="220">
        <v>0</v>
      </c>
    </row>
    <row r="997" spans="1:20" s="234" customFormat="1" hidden="1" outlineLevel="2" x14ac:dyDescent="0.3">
      <c r="A997" s="114">
        <v>997</v>
      </c>
      <c r="B997" s="210" t="s">
        <v>916</v>
      </c>
      <c r="C997" s="233" t="s">
        <v>606</v>
      </c>
      <c r="D997" s="233" t="s">
        <v>387</v>
      </c>
      <c r="E997" s="127">
        <v>80830000</v>
      </c>
      <c r="F997" s="126" t="s">
        <v>293</v>
      </c>
      <c r="G997" s="220">
        <v>0</v>
      </c>
      <c r="H997" s="121">
        <v>0</v>
      </c>
      <c r="I997" s="220">
        <v>0</v>
      </c>
      <c r="J997" s="220">
        <v>0</v>
      </c>
      <c r="K997" s="220">
        <v>0</v>
      </c>
      <c r="L997" s="220">
        <v>0</v>
      </c>
      <c r="M997" s="220">
        <v>0</v>
      </c>
      <c r="N997" s="220">
        <v>0</v>
      </c>
      <c r="O997" s="220">
        <v>0</v>
      </c>
      <c r="P997" s="220">
        <v>0</v>
      </c>
      <c r="Q997" s="220">
        <v>0</v>
      </c>
      <c r="R997" s="220">
        <v>0</v>
      </c>
      <c r="S997" s="220">
        <v>0</v>
      </c>
      <c r="T997" s="220">
        <v>0</v>
      </c>
    </row>
    <row r="998" spans="1:20" s="234" customFormat="1" hidden="1" outlineLevel="2" x14ac:dyDescent="0.3">
      <c r="A998" s="114">
        <v>998</v>
      </c>
      <c r="B998" s="210" t="s">
        <v>917</v>
      </c>
      <c r="C998" s="233" t="s">
        <v>606</v>
      </c>
      <c r="D998" s="233" t="s">
        <v>387</v>
      </c>
      <c r="E998" s="127">
        <v>80850000</v>
      </c>
      <c r="F998" s="126" t="s">
        <v>292</v>
      </c>
      <c r="G998" s="220">
        <v>0</v>
      </c>
      <c r="H998" s="121">
        <v>0</v>
      </c>
      <c r="I998" s="220">
        <v>0</v>
      </c>
      <c r="J998" s="220">
        <v>0</v>
      </c>
      <c r="K998" s="220">
        <v>0</v>
      </c>
      <c r="L998" s="220">
        <v>0</v>
      </c>
      <c r="M998" s="220">
        <v>0</v>
      </c>
      <c r="N998" s="220">
        <v>0</v>
      </c>
      <c r="O998" s="220">
        <v>0</v>
      </c>
      <c r="P998" s="220">
        <v>0</v>
      </c>
      <c r="Q998" s="220">
        <v>0</v>
      </c>
      <c r="R998" s="220">
        <v>0</v>
      </c>
      <c r="S998" s="220">
        <v>0</v>
      </c>
      <c r="T998" s="220">
        <v>0</v>
      </c>
    </row>
    <row r="999" spans="1:20" s="234" customFormat="1" hidden="1" outlineLevel="2" x14ac:dyDescent="0.3">
      <c r="A999" s="114">
        <v>999</v>
      </c>
      <c r="B999" s="210" t="s">
        <v>918</v>
      </c>
      <c r="C999" s="233" t="s">
        <v>606</v>
      </c>
      <c r="D999" s="233" t="s">
        <v>387</v>
      </c>
      <c r="E999" s="127">
        <v>80850001</v>
      </c>
      <c r="F999" s="126" t="s">
        <v>291</v>
      </c>
      <c r="G999" s="220">
        <v>0</v>
      </c>
      <c r="H999" s="121">
        <v>0</v>
      </c>
      <c r="I999" s="220">
        <v>0</v>
      </c>
      <c r="J999" s="220">
        <v>0</v>
      </c>
      <c r="K999" s="220">
        <v>0</v>
      </c>
      <c r="L999" s="220">
        <v>0</v>
      </c>
      <c r="M999" s="220">
        <v>0</v>
      </c>
      <c r="N999" s="220">
        <v>0</v>
      </c>
      <c r="O999" s="220">
        <v>0</v>
      </c>
      <c r="P999" s="220">
        <v>0</v>
      </c>
      <c r="Q999" s="220">
        <v>0</v>
      </c>
      <c r="R999" s="220">
        <v>0</v>
      </c>
      <c r="S999" s="220">
        <v>0</v>
      </c>
      <c r="T999" s="220">
        <v>0</v>
      </c>
    </row>
    <row r="1000" spans="1:20" hidden="1" outlineLevel="2" x14ac:dyDescent="0.3">
      <c r="A1000" s="114">
        <v>1000</v>
      </c>
      <c r="B1000" s="210" t="s">
        <v>919</v>
      </c>
      <c r="C1000" s="221" t="s">
        <v>606</v>
      </c>
      <c r="D1000" s="221" t="s">
        <v>396</v>
      </c>
      <c r="E1000" s="127">
        <v>84270000</v>
      </c>
      <c r="F1000" s="126" t="s">
        <v>290</v>
      </c>
      <c r="G1000" s="220">
        <v>0</v>
      </c>
      <c r="H1000" s="121">
        <v>0</v>
      </c>
      <c r="I1000" s="220">
        <v>0</v>
      </c>
      <c r="J1000" s="220">
        <v>0</v>
      </c>
      <c r="K1000" s="220">
        <v>0</v>
      </c>
      <c r="L1000" s="220">
        <v>0</v>
      </c>
      <c r="M1000" s="220">
        <v>0</v>
      </c>
      <c r="N1000" s="220">
        <v>0</v>
      </c>
      <c r="O1000" s="220">
        <v>0</v>
      </c>
      <c r="P1000" s="220">
        <v>0</v>
      </c>
      <c r="Q1000" s="220">
        <v>0</v>
      </c>
      <c r="R1000" s="220">
        <v>0</v>
      </c>
      <c r="S1000" s="220">
        <v>0</v>
      </c>
      <c r="T1000" s="220">
        <v>0</v>
      </c>
    </row>
    <row r="1001" spans="1:20" hidden="1" outlineLevel="2" x14ac:dyDescent="0.3">
      <c r="A1001" s="114">
        <v>1001</v>
      </c>
      <c r="B1001" s="210" t="s">
        <v>920</v>
      </c>
      <c r="C1001" s="221" t="s">
        <v>606</v>
      </c>
      <c r="D1001" s="221" t="s">
        <v>366</v>
      </c>
      <c r="E1001" s="127">
        <v>84310000</v>
      </c>
      <c r="F1001" s="126" t="s">
        <v>289</v>
      </c>
      <c r="G1001" s="220">
        <v>0</v>
      </c>
      <c r="H1001" s="121">
        <v>0</v>
      </c>
      <c r="I1001" s="220">
        <v>0</v>
      </c>
      <c r="J1001" s="220">
        <v>0</v>
      </c>
      <c r="K1001" s="220">
        <v>0</v>
      </c>
      <c r="L1001" s="220">
        <v>0</v>
      </c>
      <c r="M1001" s="220">
        <v>0</v>
      </c>
      <c r="N1001" s="220">
        <v>0</v>
      </c>
      <c r="O1001" s="220">
        <v>0</v>
      </c>
      <c r="P1001" s="220">
        <v>0</v>
      </c>
      <c r="Q1001" s="220">
        <v>0</v>
      </c>
      <c r="R1001" s="220">
        <v>0</v>
      </c>
      <c r="S1001" s="220">
        <v>0</v>
      </c>
      <c r="T1001" s="220">
        <v>0</v>
      </c>
    </row>
    <row r="1002" spans="1:20" hidden="1" outlineLevel="2" x14ac:dyDescent="0.3">
      <c r="A1002" s="114">
        <v>1002</v>
      </c>
      <c r="B1002" s="210" t="s">
        <v>921</v>
      </c>
      <c r="C1002" s="221" t="s">
        <v>606</v>
      </c>
      <c r="D1002" s="221" t="s">
        <v>387</v>
      </c>
      <c r="E1002" s="127">
        <v>84320000</v>
      </c>
      <c r="F1002" s="126" t="s">
        <v>288</v>
      </c>
      <c r="G1002" s="220">
        <v>0</v>
      </c>
      <c r="H1002" s="121">
        <v>0</v>
      </c>
      <c r="I1002" s="220">
        <v>0</v>
      </c>
      <c r="J1002" s="220">
        <v>0</v>
      </c>
      <c r="K1002" s="220">
        <v>0</v>
      </c>
      <c r="L1002" s="220">
        <v>0</v>
      </c>
      <c r="M1002" s="220">
        <v>0</v>
      </c>
      <c r="N1002" s="220">
        <v>0</v>
      </c>
      <c r="O1002" s="220">
        <v>0</v>
      </c>
      <c r="P1002" s="220">
        <v>0</v>
      </c>
      <c r="Q1002" s="220">
        <v>0</v>
      </c>
      <c r="R1002" s="220">
        <v>0</v>
      </c>
      <c r="S1002" s="220">
        <v>0</v>
      </c>
      <c r="T1002" s="220">
        <v>0</v>
      </c>
    </row>
    <row r="1003" spans="1:20" hidden="1" outlineLevel="2" x14ac:dyDescent="0.3">
      <c r="A1003" s="114">
        <v>1003</v>
      </c>
      <c r="B1003" s="210" t="s">
        <v>922</v>
      </c>
      <c r="C1003" s="221" t="s">
        <v>606</v>
      </c>
      <c r="D1003" s="221" t="s">
        <v>387</v>
      </c>
      <c r="E1003" s="127">
        <v>84330000</v>
      </c>
      <c r="F1003" s="126" t="s">
        <v>287</v>
      </c>
      <c r="G1003" s="220">
        <v>0</v>
      </c>
      <c r="H1003" s="121">
        <v>0</v>
      </c>
      <c r="I1003" s="220">
        <v>0</v>
      </c>
      <c r="J1003" s="220">
        <v>0</v>
      </c>
      <c r="K1003" s="220">
        <v>0</v>
      </c>
      <c r="L1003" s="220">
        <v>0</v>
      </c>
      <c r="M1003" s="220">
        <v>0</v>
      </c>
      <c r="N1003" s="220">
        <v>0</v>
      </c>
      <c r="O1003" s="220">
        <v>0</v>
      </c>
      <c r="P1003" s="220">
        <v>0</v>
      </c>
      <c r="Q1003" s="220">
        <v>0</v>
      </c>
      <c r="R1003" s="220">
        <v>0</v>
      </c>
      <c r="S1003" s="220">
        <v>0</v>
      </c>
      <c r="T1003" s="220">
        <v>0</v>
      </c>
    </row>
    <row r="1004" spans="1:20" hidden="1" outlineLevel="2" x14ac:dyDescent="0.3">
      <c r="A1004" s="114">
        <v>1004</v>
      </c>
      <c r="B1004" s="210" t="s">
        <v>923</v>
      </c>
      <c r="C1004" s="221" t="s">
        <v>606</v>
      </c>
      <c r="D1004" s="221" t="s">
        <v>635</v>
      </c>
      <c r="E1004" s="127">
        <v>84350000</v>
      </c>
      <c r="F1004" s="126" t="s">
        <v>286</v>
      </c>
      <c r="G1004" s="220">
        <v>0</v>
      </c>
      <c r="H1004" s="121">
        <v>0</v>
      </c>
      <c r="I1004" s="220">
        <v>0</v>
      </c>
      <c r="J1004" s="220">
        <v>0</v>
      </c>
      <c r="K1004" s="220">
        <v>0</v>
      </c>
      <c r="L1004" s="220">
        <v>0</v>
      </c>
      <c r="M1004" s="220">
        <v>0</v>
      </c>
      <c r="N1004" s="220">
        <v>0</v>
      </c>
      <c r="O1004" s="220">
        <v>0</v>
      </c>
      <c r="P1004" s="220">
        <v>0</v>
      </c>
      <c r="Q1004" s="220">
        <v>0</v>
      </c>
      <c r="R1004" s="220">
        <v>0</v>
      </c>
      <c r="S1004" s="220">
        <v>0</v>
      </c>
      <c r="T1004" s="220">
        <v>0</v>
      </c>
    </row>
    <row r="1005" spans="1:20" hidden="1" outlineLevel="2" x14ac:dyDescent="0.3">
      <c r="A1005" s="114">
        <v>1005</v>
      </c>
      <c r="B1005" s="210" t="s">
        <v>924</v>
      </c>
      <c r="C1005" s="221" t="s">
        <v>606</v>
      </c>
      <c r="D1005" s="221" t="s">
        <v>396</v>
      </c>
      <c r="E1005" s="127">
        <v>85400400</v>
      </c>
      <c r="F1005" s="126" t="s">
        <v>285</v>
      </c>
      <c r="G1005" s="220">
        <v>0</v>
      </c>
      <c r="H1005" s="121">
        <v>0</v>
      </c>
      <c r="I1005" s="220">
        <v>0</v>
      </c>
      <c r="J1005" s="220">
        <v>0</v>
      </c>
      <c r="K1005" s="220">
        <v>0</v>
      </c>
      <c r="L1005" s="220">
        <v>0</v>
      </c>
      <c r="M1005" s="220">
        <v>0</v>
      </c>
      <c r="N1005" s="220">
        <v>0</v>
      </c>
      <c r="O1005" s="220">
        <v>0</v>
      </c>
      <c r="P1005" s="220">
        <v>0</v>
      </c>
      <c r="Q1005" s="220">
        <v>0</v>
      </c>
      <c r="R1005" s="220">
        <v>0</v>
      </c>
      <c r="S1005" s="220">
        <v>0</v>
      </c>
      <c r="T1005" s="220">
        <v>0</v>
      </c>
    </row>
    <row r="1006" spans="1:20" hidden="1" outlineLevel="2" x14ac:dyDescent="0.3">
      <c r="A1006" s="114">
        <v>1006</v>
      </c>
      <c r="B1006" s="210" t="s">
        <v>925</v>
      </c>
      <c r="C1006" s="221" t="s">
        <v>606</v>
      </c>
      <c r="D1006" s="221" t="s">
        <v>387</v>
      </c>
      <c r="E1006" s="127">
        <v>85500000</v>
      </c>
      <c r="F1006" s="126" t="s">
        <v>284</v>
      </c>
      <c r="G1006" s="220">
        <v>0</v>
      </c>
      <c r="H1006" s="121">
        <v>0</v>
      </c>
      <c r="I1006" s="220">
        <v>0</v>
      </c>
      <c r="J1006" s="220">
        <v>0</v>
      </c>
      <c r="K1006" s="220">
        <v>0</v>
      </c>
      <c r="L1006" s="220">
        <v>0</v>
      </c>
      <c r="M1006" s="220">
        <v>0</v>
      </c>
      <c r="N1006" s="220">
        <v>0</v>
      </c>
      <c r="O1006" s="220">
        <v>0</v>
      </c>
      <c r="P1006" s="220">
        <v>0</v>
      </c>
      <c r="Q1006" s="220">
        <v>0</v>
      </c>
      <c r="R1006" s="220">
        <v>0</v>
      </c>
      <c r="S1006" s="220">
        <v>0</v>
      </c>
      <c r="T1006" s="220">
        <v>0</v>
      </c>
    </row>
    <row r="1007" spans="1:20" hidden="1" outlineLevel="2" x14ac:dyDescent="0.3">
      <c r="A1007" s="114">
        <v>1007</v>
      </c>
      <c r="B1007" s="210" t="s">
        <v>926</v>
      </c>
      <c r="C1007" s="221" t="s">
        <v>606</v>
      </c>
      <c r="D1007" s="221" t="s">
        <v>387</v>
      </c>
      <c r="E1007" s="127">
        <v>85501000</v>
      </c>
      <c r="F1007" s="126" t="s">
        <v>283</v>
      </c>
      <c r="G1007" s="220">
        <v>0</v>
      </c>
      <c r="H1007" s="121">
        <v>0</v>
      </c>
      <c r="I1007" s="220">
        <v>0</v>
      </c>
      <c r="J1007" s="220">
        <v>0</v>
      </c>
      <c r="K1007" s="220">
        <v>0</v>
      </c>
      <c r="L1007" s="220">
        <v>0</v>
      </c>
      <c r="M1007" s="220">
        <v>0</v>
      </c>
      <c r="N1007" s="220">
        <v>0</v>
      </c>
      <c r="O1007" s="220">
        <v>0</v>
      </c>
      <c r="P1007" s="220">
        <v>0</v>
      </c>
      <c r="Q1007" s="220">
        <v>0</v>
      </c>
      <c r="R1007" s="220">
        <v>0</v>
      </c>
      <c r="S1007" s="220">
        <v>0</v>
      </c>
      <c r="T1007" s="220">
        <v>0</v>
      </c>
    </row>
    <row r="1008" spans="1:20" hidden="1" outlineLevel="2" x14ac:dyDescent="0.3">
      <c r="A1008" s="114">
        <v>1008</v>
      </c>
      <c r="B1008" s="210" t="s">
        <v>927</v>
      </c>
      <c r="C1008" s="221" t="s">
        <v>604</v>
      </c>
      <c r="D1008" s="221" t="s">
        <v>396</v>
      </c>
      <c r="E1008" s="127">
        <v>90200100</v>
      </c>
      <c r="F1008" s="126" t="s">
        <v>282</v>
      </c>
      <c r="G1008" s="220">
        <v>0</v>
      </c>
      <c r="H1008" s="121">
        <v>0</v>
      </c>
      <c r="I1008" s="220">
        <v>0</v>
      </c>
      <c r="J1008" s="220">
        <v>0</v>
      </c>
      <c r="K1008" s="220">
        <v>0</v>
      </c>
      <c r="L1008" s="220">
        <v>0</v>
      </c>
      <c r="M1008" s="220">
        <v>0</v>
      </c>
      <c r="N1008" s="220">
        <v>0</v>
      </c>
      <c r="O1008" s="220">
        <v>0</v>
      </c>
      <c r="P1008" s="220">
        <v>0</v>
      </c>
      <c r="Q1008" s="220">
        <v>0</v>
      </c>
      <c r="R1008" s="220">
        <v>0</v>
      </c>
      <c r="S1008" s="220">
        <v>0</v>
      </c>
      <c r="T1008" s="220">
        <v>0</v>
      </c>
    </row>
    <row r="1009" spans="1:20" hidden="1" outlineLevel="2" x14ac:dyDescent="0.3">
      <c r="A1009" s="114">
        <v>1009</v>
      </c>
      <c r="B1009" s="210" t="s">
        <v>928</v>
      </c>
      <c r="C1009" s="221" t="s">
        <v>606</v>
      </c>
      <c r="D1009" s="221" t="s">
        <v>366</v>
      </c>
      <c r="E1009" s="127">
        <v>97200000</v>
      </c>
      <c r="F1009" s="126" t="s">
        <v>281</v>
      </c>
      <c r="G1009" s="220">
        <v>0</v>
      </c>
      <c r="H1009" s="121">
        <v>0</v>
      </c>
      <c r="I1009" s="220">
        <v>0</v>
      </c>
      <c r="J1009" s="220">
        <v>0</v>
      </c>
      <c r="K1009" s="220">
        <v>0</v>
      </c>
      <c r="L1009" s="220">
        <v>0</v>
      </c>
      <c r="M1009" s="220">
        <v>0</v>
      </c>
      <c r="N1009" s="220">
        <v>0</v>
      </c>
      <c r="O1009" s="220">
        <v>0</v>
      </c>
      <c r="P1009" s="220">
        <v>0</v>
      </c>
      <c r="Q1009" s="220">
        <v>0</v>
      </c>
      <c r="R1009" s="220">
        <v>0</v>
      </c>
      <c r="S1009" s="220">
        <v>0</v>
      </c>
      <c r="T1009" s="220">
        <v>0</v>
      </c>
    </row>
    <row r="1010" spans="1:20" hidden="1" outlineLevel="2" x14ac:dyDescent="0.3">
      <c r="A1010" s="114">
        <v>1010</v>
      </c>
      <c r="B1010" s="210" t="s">
        <v>929</v>
      </c>
      <c r="C1010" s="221" t="s">
        <v>606</v>
      </c>
      <c r="D1010" s="221" t="s">
        <v>366</v>
      </c>
      <c r="E1010" s="127">
        <v>97200100</v>
      </c>
      <c r="F1010" s="126" t="s">
        <v>280</v>
      </c>
      <c r="G1010" s="220">
        <v>0</v>
      </c>
      <c r="H1010" s="121">
        <v>0</v>
      </c>
      <c r="I1010" s="220">
        <v>0</v>
      </c>
      <c r="J1010" s="220">
        <v>0</v>
      </c>
      <c r="K1010" s="220">
        <v>0</v>
      </c>
      <c r="L1010" s="220">
        <v>0</v>
      </c>
      <c r="M1010" s="220">
        <v>0</v>
      </c>
      <c r="N1010" s="220">
        <v>0</v>
      </c>
      <c r="O1010" s="220">
        <v>0</v>
      </c>
      <c r="P1010" s="220">
        <v>0</v>
      </c>
      <c r="Q1010" s="220">
        <v>0</v>
      </c>
      <c r="R1010" s="220">
        <v>0</v>
      </c>
      <c r="S1010" s="220">
        <v>0</v>
      </c>
      <c r="T1010" s="220">
        <v>0</v>
      </c>
    </row>
    <row r="1011" spans="1:20" hidden="1" outlineLevel="2" x14ac:dyDescent="0.3">
      <c r="A1011" s="114">
        <v>1011</v>
      </c>
      <c r="B1011" s="210" t="s">
        <v>930</v>
      </c>
      <c r="C1011" s="221" t="s">
        <v>606</v>
      </c>
      <c r="D1011" s="221" t="s">
        <v>366</v>
      </c>
      <c r="E1011" s="127">
        <v>97200200</v>
      </c>
      <c r="F1011" s="126" t="s">
        <v>279</v>
      </c>
      <c r="G1011" s="220">
        <v>0</v>
      </c>
      <c r="H1011" s="121">
        <v>0</v>
      </c>
      <c r="I1011" s="220">
        <v>0</v>
      </c>
      <c r="J1011" s="220">
        <v>0</v>
      </c>
      <c r="K1011" s="220">
        <v>0</v>
      </c>
      <c r="L1011" s="220">
        <v>0</v>
      </c>
      <c r="M1011" s="220">
        <v>0</v>
      </c>
      <c r="N1011" s="220">
        <v>0</v>
      </c>
      <c r="O1011" s="220">
        <v>0</v>
      </c>
      <c r="P1011" s="220">
        <v>0</v>
      </c>
      <c r="Q1011" s="220">
        <v>0</v>
      </c>
      <c r="R1011" s="220">
        <v>0</v>
      </c>
      <c r="S1011" s="220">
        <v>0</v>
      </c>
      <c r="T1011" s="220">
        <v>0</v>
      </c>
    </row>
    <row r="1012" spans="1:20" hidden="1" outlineLevel="2" x14ac:dyDescent="0.3">
      <c r="A1012" s="114">
        <v>1012</v>
      </c>
      <c r="B1012" s="210" t="s">
        <v>931</v>
      </c>
      <c r="C1012" s="221" t="s">
        <v>606</v>
      </c>
      <c r="D1012" s="221" t="s">
        <v>366</v>
      </c>
      <c r="E1012" s="127">
        <v>97200300</v>
      </c>
      <c r="F1012" s="126" t="s">
        <v>278</v>
      </c>
      <c r="G1012" s="220">
        <v>0</v>
      </c>
      <c r="H1012" s="121">
        <v>0</v>
      </c>
      <c r="I1012" s="220">
        <v>0</v>
      </c>
      <c r="J1012" s="220">
        <v>0</v>
      </c>
      <c r="K1012" s="220">
        <v>0</v>
      </c>
      <c r="L1012" s="220">
        <v>0</v>
      </c>
      <c r="M1012" s="220">
        <v>0</v>
      </c>
      <c r="N1012" s="220">
        <v>0</v>
      </c>
      <c r="O1012" s="220">
        <v>0</v>
      </c>
      <c r="P1012" s="220">
        <v>0</v>
      </c>
      <c r="Q1012" s="220">
        <v>0</v>
      </c>
      <c r="R1012" s="220">
        <v>0</v>
      </c>
      <c r="S1012" s="220">
        <v>0</v>
      </c>
      <c r="T1012" s="220">
        <v>0</v>
      </c>
    </row>
    <row r="1013" spans="1:20" hidden="1" outlineLevel="2" x14ac:dyDescent="0.3">
      <c r="A1013" s="114">
        <v>1013</v>
      </c>
      <c r="B1013" s="210" t="s">
        <v>932</v>
      </c>
      <c r="C1013" s="221" t="s">
        <v>606</v>
      </c>
      <c r="D1013" s="221" t="s">
        <v>387</v>
      </c>
      <c r="E1013" s="127">
        <v>97200400</v>
      </c>
      <c r="F1013" s="126" t="s">
        <v>277</v>
      </c>
      <c r="G1013" s="220">
        <v>0</v>
      </c>
      <c r="H1013" s="121">
        <v>0</v>
      </c>
      <c r="I1013" s="220">
        <v>0</v>
      </c>
      <c r="J1013" s="220">
        <v>0</v>
      </c>
      <c r="K1013" s="220">
        <v>0</v>
      </c>
      <c r="L1013" s="220">
        <v>0</v>
      </c>
      <c r="M1013" s="220">
        <v>0</v>
      </c>
      <c r="N1013" s="220">
        <v>0</v>
      </c>
      <c r="O1013" s="220">
        <v>0</v>
      </c>
      <c r="P1013" s="220">
        <v>0</v>
      </c>
      <c r="Q1013" s="220">
        <v>0</v>
      </c>
      <c r="R1013" s="220">
        <v>0</v>
      </c>
      <c r="S1013" s="220">
        <v>0</v>
      </c>
      <c r="T1013" s="220">
        <v>0</v>
      </c>
    </row>
    <row r="1014" spans="1:20" hidden="1" outlineLevel="2" x14ac:dyDescent="0.3">
      <c r="A1014" s="114">
        <v>1014</v>
      </c>
      <c r="B1014" s="210" t="s">
        <v>933</v>
      </c>
      <c r="C1014" s="221" t="s">
        <v>606</v>
      </c>
      <c r="D1014" s="221" t="s">
        <v>387</v>
      </c>
      <c r="E1014" s="127">
        <v>97200500</v>
      </c>
      <c r="F1014" s="126" t="s">
        <v>276</v>
      </c>
      <c r="G1014" s="220">
        <v>0</v>
      </c>
      <c r="H1014" s="121">
        <v>0</v>
      </c>
      <c r="I1014" s="220">
        <v>0</v>
      </c>
      <c r="J1014" s="220">
        <v>0</v>
      </c>
      <c r="K1014" s="220">
        <v>0</v>
      </c>
      <c r="L1014" s="220">
        <v>0</v>
      </c>
      <c r="M1014" s="220">
        <v>0</v>
      </c>
      <c r="N1014" s="220">
        <v>0</v>
      </c>
      <c r="O1014" s="220">
        <v>0</v>
      </c>
      <c r="P1014" s="220">
        <v>0</v>
      </c>
      <c r="Q1014" s="220">
        <v>0</v>
      </c>
      <c r="R1014" s="220">
        <v>0</v>
      </c>
      <c r="S1014" s="220">
        <v>0</v>
      </c>
      <c r="T1014" s="220">
        <v>0</v>
      </c>
    </row>
    <row r="1015" spans="1:20" hidden="1" outlineLevel="2" x14ac:dyDescent="0.3">
      <c r="A1015" s="114">
        <v>1015</v>
      </c>
      <c r="B1015" s="210" t="s">
        <v>934</v>
      </c>
      <c r="C1015" s="221" t="s">
        <v>606</v>
      </c>
      <c r="D1015" s="221" t="s">
        <v>387</v>
      </c>
      <c r="E1015" s="127">
        <v>97500000</v>
      </c>
      <c r="F1015" s="126" t="s">
        <v>275</v>
      </c>
      <c r="G1015" s="220">
        <v>0</v>
      </c>
      <c r="H1015" s="121">
        <v>0</v>
      </c>
      <c r="I1015" s="220">
        <v>0</v>
      </c>
      <c r="J1015" s="220">
        <v>0</v>
      </c>
      <c r="K1015" s="220">
        <v>0</v>
      </c>
      <c r="L1015" s="220">
        <v>0</v>
      </c>
      <c r="M1015" s="220">
        <v>0</v>
      </c>
      <c r="N1015" s="220">
        <v>0</v>
      </c>
      <c r="O1015" s="220">
        <v>0</v>
      </c>
      <c r="P1015" s="220">
        <v>0</v>
      </c>
      <c r="Q1015" s="220">
        <v>0</v>
      </c>
      <c r="R1015" s="220">
        <v>0</v>
      </c>
      <c r="S1015" s="220">
        <v>0</v>
      </c>
      <c r="T1015" s="220">
        <v>0</v>
      </c>
    </row>
    <row r="1016" spans="1:20" hidden="1" outlineLevel="2" x14ac:dyDescent="0.3">
      <c r="A1016" s="114">
        <v>1016</v>
      </c>
      <c r="B1016" s="210" t="s">
        <v>935</v>
      </c>
      <c r="C1016" s="221" t="s">
        <v>606</v>
      </c>
      <c r="D1016" s="221" t="s">
        <v>387</v>
      </c>
      <c r="E1016" s="127">
        <v>97500100</v>
      </c>
      <c r="F1016" s="126" t="s">
        <v>274</v>
      </c>
      <c r="G1016" s="220">
        <v>0</v>
      </c>
      <c r="H1016" s="121">
        <v>0</v>
      </c>
      <c r="I1016" s="220">
        <v>0</v>
      </c>
      <c r="J1016" s="220">
        <v>0</v>
      </c>
      <c r="K1016" s="220">
        <v>0</v>
      </c>
      <c r="L1016" s="220">
        <v>0</v>
      </c>
      <c r="M1016" s="220">
        <v>0</v>
      </c>
      <c r="N1016" s="220">
        <v>0</v>
      </c>
      <c r="O1016" s="220">
        <v>0</v>
      </c>
      <c r="P1016" s="220">
        <v>0</v>
      </c>
      <c r="Q1016" s="220">
        <v>0</v>
      </c>
      <c r="R1016" s="220">
        <v>0</v>
      </c>
      <c r="S1016" s="220">
        <v>0</v>
      </c>
      <c r="T1016" s="220">
        <v>0</v>
      </c>
    </row>
    <row r="1017" spans="1:20" hidden="1" outlineLevel="2" x14ac:dyDescent="0.3">
      <c r="A1017" s="114">
        <v>1017</v>
      </c>
      <c r="B1017" s="210" t="s">
        <v>936</v>
      </c>
      <c r="C1017" s="221" t="s">
        <v>606</v>
      </c>
      <c r="D1017" s="221" t="s">
        <v>387</v>
      </c>
      <c r="E1017" s="127">
        <v>97510000</v>
      </c>
      <c r="F1017" s="128" t="s">
        <v>273</v>
      </c>
      <c r="G1017" s="220">
        <v>0</v>
      </c>
      <c r="H1017" s="121">
        <v>0</v>
      </c>
      <c r="I1017" s="220">
        <v>0</v>
      </c>
      <c r="J1017" s="220">
        <v>0</v>
      </c>
      <c r="K1017" s="220">
        <v>0</v>
      </c>
      <c r="L1017" s="220">
        <v>0</v>
      </c>
      <c r="M1017" s="220">
        <v>0</v>
      </c>
      <c r="N1017" s="220">
        <v>0</v>
      </c>
      <c r="O1017" s="220">
        <v>0</v>
      </c>
      <c r="P1017" s="220">
        <v>0</v>
      </c>
      <c r="Q1017" s="220">
        <v>0</v>
      </c>
      <c r="R1017" s="220">
        <v>0</v>
      </c>
      <c r="S1017" s="220">
        <v>0</v>
      </c>
      <c r="T1017" s="220">
        <v>0</v>
      </c>
    </row>
    <row r="1018" spans="1:20" hidden="1" outlineLevel="2" x14ac:dyDescent="0.3">
      <c r="A1018" s="114">
        <v>1018</v>
      </c>
      <c r="B1018" s="210" t="s">
        <v>937</v>
      </c>
      <c r="C1018" s="221" t="s">
        <v>606</v>
      </c>
      <c r="D1018" s="221" t="s">
        <v>387</v>
      </c>
      <c r="E1018" s="127">
        <v>97600000</v>
      </c>
      <c r="F1018" s="128" t="s">
        <v>272</v>
      </c>
      <c r="G1018" s="220">
        <v>0</v>
      </c>
      <c r="H1018" s="121">
        <v>0</v>
      </c>
      <c r="I1018" s="220">
        <v>0</v>
      </c>
      <c r="J1018" s="220">
        <v>0</v>
      </c>
      <c r="K1018" s="220">
        <v>0</v>
      </c>
      <c r="L1018" s="220">
        <v>0</v>
      </c>
      <c r="M1018" s="220">
        <v>0</v>
      </c>
      <c r="N1018" s="220">
        <v>0</v>
      </c>
      <c r="O1018" s="220">
        <v>0</v>
      </c>
      <c r="P1018" s="220">
        <v>0</v>
      </c>
      <c r="Q1018" s="220">
        <v>0</v>
      </c>
      <c r="R1018" s="220">
        <v>0</v>
      </c>
      <c r="S1018" s="220">
        <v>0</v>
      </c>
      <c r="T1018" s="220">
        <v>0</v>
      </c>
    </row>
    <row r="1019" spans="1:20" hidden="1" outlineLevel="2" x14ac:dyDescent="0.3">
      <c r="A1019" s="114">
        <v>1019</v>
      </c>
      <c r="B1019" s="210" t="s">
        <v>938</v>
      </c>
      <c r="C1019" s="221" t="s">
        <v>606</v>
      </c>
      <c r="D1019" s="221" t="s">
        <v>387</v>
      </c>
      <c r="E1019" s="127">
        <v>97600200</v>
      </c>
      <c r="F1019" s="128" t="s">
        <v>271</v>
      </c>
      <c r="G1019" s="220">
        <v>0</v>
      </c>
      <c r="H1019" s="121">
        <v>0</v>
      </c>
      <c r="I1019" s="220">
        <v>0</v>
      </c>
      <c r="J1019" s="220">
        <v>0</v>
      </c>
      <c r="K1019" s="220">
        <v>0</v>
      </c>
      <c r="L1019" s="220">
        <v>0</v>
      </c>
      <c r="M1019" s="220">
        <v>0</v>
      </c>
      <c r="N1019" s="220">
        <v>0</v>
      </c>
      <c r="O1019" s="220">
        <v>0</v>
      </c>
      <c r="P1019" s="220">
        <v>0</v>
      </c>
      <c r="Q1019" s="220">
        <v>0</v>
      </c>
      <c r="R1019" s="220">
        <v>0</v>
      </c>
      <c r="S1019" s="220">
        <v>0</v>
      </c>
      <c r="T1019" s="220">
        <v>0</v>
      </c>
    </row>
    <row r="1020" spans="1:20" hidden="1" outlineLevel="2" x14ac:dyDescent="0.3">
      <c r="A1020" s="114">
        <v>1020</v>
      </c>
      <c r="B1020" s="210" t="s">
        <v>939</v>
      </c>
      <c r="C1020" s="221" t="s">
        <v>606</v>
      </c>
      <c r="D1020" s="221" t="s">
        <v>387</v>
      </c>
      <c r="E1020" s="127">
        <v>97600300</v>
      </c>
      <c r="F1020" s="128" t="s">
        <v>270</v>
      </c>
      <c r="G1020" s="220">
        <v>0</v>
      </c>
      <c r="H1020" s="121">
        <v>0</v>
      </c>
      <c r="I1020" s="220">
        <v>0</v>
      </c>
      <c r="J1020" s="220">
        <v>0</v>
      </c>
      <c r="K1020" s="220">
        <v>0</v>
      </c>
      <c r="L1020" s="220">
        <v>0</v>
      </c>
      <c r="M1020" s="220">
        <v>0</v>
      </c>
      <c r="N1020" s="220">
        <v>0</v>
      </c>
      <c r="O1020" s="220">
        <v>0</v>
      </c>
      <c r="P1020" s="220">
        <v>0</v>
      </c>
      <c r="Q1020" s="220">
        <v>0</v>
      </c>
      <c r="R1020" s="220">
        <v>0</v>
      </c>
      <c r="S1020" s="220">
        <v>0</v>
      </c>
      <c r="T1020" s="220">
        <v>0</v>
      </c>
    </row>
    <row r="1021" spans="1:20" hidden="1" outlineLevel="2" x14ac:dyDescent="0.3">
      <c r="A1021" s="114">
        <v>1021</v>
      </c>
      <c r="B1021" s="210" t="s">
        <v>940</v>
      </c>
      <c r="C1021" s="221" t="s">
        <v>606</v>
      </c>
      <c r="D1021" s="221" t="s">
        <v>387</v>
      </c>
      <c r="E1021" s="127">
        <v>97700000</v>
      </c>
      <c r="F1021" s="126" t="s">
        <v>269</v>
      </c>
      <c r="G1021" s="220">
        <v>0</v>
      </c>
      <c r="H1021" s="121">
        <v>0</v>
      </c>
      <c r="I1021" s="220">
        <v>0</v>
      </c>
      <c r="J1021" s="220">
        <v>0</v>
      </c>
      <c r="K1021" s="220">
        <v>0</v>
      </c>
      <c r="L1021" s="220">
        <v>0</v>
      </c>
      <c r="M1021" s="220">
        <v>0</v>
      </c>
      <c r="N1021" s="220">
        <v>0</v>
      </c>
      <c r="O1021" s="220">
        <v>0</v>
      </c>
      <c r="P1021" s="220">
        <v>0</v>
      </c>
      <c r="Q1021" s="220">
        <v>0</v>
      </c>
      <c r="R1021" s="220">
        <v>0</v>
      </c>
      <c r="S1021" s="220">
        <v>0</v>
      </c>
      <c r="T1021" s="220">
        <v>0</v>
      </c>
    </row>
    <row r="1022" spans="1:20" hidden="1" outlineLevel="2" x14ac:dyDescent="0.3">
      <c r="A1022" s="114">
        <v>1022</v>
      </c>
      <c r="B1022" s="210" t="s">
        <v>941</v>
      </c>
      <c r="C1022" s="221" t="s">
        <v>606</v>
      </c>
      <c r="D1022" s="221" t="s">
        <v>387</v>
      </c>
      <c r="E1022" s="127">
        <v>97800000</v>
      </c>
      <c r="F1022" s="126" t="s">
        <v>268</v>
      </c>
      <c r="G1022" s="220">
        <v>0</v>
      </c>
      <c r="H1022" s="121">
        <v>0</v>
      </c>
      <c r="I1022" s="220">
        <v>0</v>
      </c>
      <c r="J1022" s="220">
        <v>0</v>
      </c>
      <c r="K1022" s="220">
        <v>0</v>
      </c>
      <c r="L1022" s="220">
        <v>0</v>
      </c>
      <c r="M1022" s="220">
        <v>0</v>
      </c>
      <c r="N1022" s="220">
        <v>0</v>
      </c>
      <c r="O1022" s="220">
        <v>0</v>
      </c>
      <c r="P1022" s="220">
        <v>0</v>
      </c>
      <c r="Q1022" s="220">
        <v>0</v>
      </c>
      <c r="R1022" s="220">
        <v>0</v>
      </c>
      <c r="S1022" s="220">
        <v>0</v>
      </c>
      <c r="T1022" s="220">
        <v>0</v>
      </c>
    </row>
    <row r="1023" spans="1:20" hidden="1" outlineLevel="2" x14ac:dyDescent="0.3">
      <c r="A1023" s="114">
        <v>1023</v>
      </c>
      <c r="B1023" s="210" t="s">
        <v>942</v>
      </c>
      <c r="C1023" s="221" t="s">
        <v>606</v>
      </c>
      <c r="D1023" s="221" t="s">
        <v>387</v>
      </c>
      <c r="E1023" s="127">
        <v>97800100</v>
      </c>
      <c r="F1023" s="126" t="s">
        <v>267</v>
      </c>
      <c r="G1023" s="220">
        <v>0</v>
      </c>
      <c r="H1023" s="121">
        <v>0</v>
      </c>
      <c r="I1023" s="220">
        <v>0</v>
      </c>
      <c r="J1023" s="220">
        <v>0</v>
      </c>
      <c r="K1023" s="220">
        <v>0</v>
      </c>
      <c r="L1023" s="220">
        <v>0</v>
      </c>
      <c r="M1023" s="220">
        <v>0</v>
      </c>
      <c r="N1023" s="220">
        <v>0</v>
      </c>
      <c r="O1023" s="220">
        <v>0</v>
      </c>
      <c r="P1023" s="220">
        <v>0</v>
      </c>
      <c r="Q1023" s="220">
        <v>0</v>
      </c>
      <c r="R1023" s="220">
        <v>0</v>
      </c>
      <c r="S1023" s="220">
        <v>0</v>
      </c>
      <c r="T1023" s="220">
        <v>0</v>
      </c>
    </row>
    <row r="1024" spans="1:20" hidden="1" outlineLevel="2" x14ac:dyDescent="0.3">
      <c r="A1024" s="114">
        <v>1024</v>
      </c>
      <c r="B1024" s="210" t="s">
        <v>943</v>
      </c>
      <c r="C1024" s="221" t="s">
        <v>606</v>
      </c>
      <c r="D1024" s="221" t="s">
        <v>387</v>
      </c>
      <c r="E1024" s="127">
        <v>97800200</v>
      </c>
      <c r="F1024" s="126" t="s">
        <v>266</v>
      </c>
      <c r="G1024" s="220">
        <v>0</v>
      </c>
      <c r="H1024" s="121">
        <v>0</v>
      </c>
      <c r="I1024" s="220">
        <v>0</v>
      </c>
      <c r="J1024" s="220">
        <v>0</v>
      </c>
      <c r="K1024" s="220">
        <v>0</v>
      </c>
      <c r="L1024" s="220">
        <v>0</v>
      </c>
      <c r="M1024" s="220">
        <v>0</v>
      </c>
      <c r="N1024" s="220">
        <v>0</v>
      </c>
      <c r="O1024" s="220">
        <v>0</v>
      </c>
      <c r="P1024" s="220">
        <v>0</v>
      </c>
      <c r="Q1024" s="220">
        <v>0</v>
      </c>
      <c r="R1024" s="220">
        <v>0</v>
      </c>
      <c r="S1024" s="220">
        <v>0</v>
      </c>
      <c r="T1024" s="220">
        <v>0</v>
      </c>
    </row>
    <row r="1025" spans="1:20" hidden="1" outlineLevel="2" x14ac:dyDescent="0.3">
      <c r="A1025" s="114">
        <v>1025</v>
      </c>
      <c r="B1025" s="210" t="s">
        <v>944</v>
      </c>
      <c r="C1025" s="221" t="s">
        <v>606</v>
      </c>
      <c r="D1025" s="221" t="s">
        <v>387</v>
      </c>
      <c r="E1025" s="127">
        <v>97800300</v>
      </c>
      <c r="F1025" s="126" t="s">
        <v>265</v>
      </c>
      <c r="G1025" s="220">
        <v>0</v>
      </c>
      <c r="H1025" s="121">
        <v>0</v>
      </c>
      <c r="I1025" s="220">
        <v>0</v>
      </c>
      <c r="J1025" s="220">
        <v>0</v>
      </c>
      <c r="K1025" s="220">
        <v>0</v>
      </c>
      <c r="L1025" s="220">
        <v>0</v>
      </c>
      <c r="M1025" s="220">
        <v>0</v>
      </c>
      <c r="N1025" s="220">
        <v>0</v>
      </c>
      <c r="O1025" s="220">
        <v>0</v>
      </c>
      <c r="P1025" s="220">
        <v>0</v>
      </c>
      <c r="Q1025" s="220">
        <v>0</v>
      </c>
      <c r="R1025" s="220">
        <v>0</v>
      </c>
      <c r="S1025" s="220">
        <v>0</v>
      </c>
      <c r="T1025" s="220">
        <v>0</v>
      </c>
    </row>
    <row r="1026" spans="1:20" hidden="1" outlineLevel="2" x14ac:dyDescent="0.3">
      <c r="A1026" s="114">
        <v>1026</v>
      </c>
      <c r="B1026" s="210" t="s">
        <v>945</v>
      </c>
      <c r="C1026" s="221" t="s">
        <v>606</v>
      </c>
      <c r="D1026" s="221" t="s">
        <v>387</v>
      </c>
      <c r="E1026" s="127">
        <v>97800500</v>
      </c>
      <c r="F1026" s="126" t="s">
        <v>264</v>
      </c>
      <c r="G1026" s="220">
        <v>0</v>
      </c>
      <c r="H1026" s="121">
        <v>0</v>
      </c>
      <c r="I1026" s="220">
        <v>0</v>
      </c>
      <c r="J1026" s="220">
        <v>0</v>
      </c>
      <c r="K1026" s="220">
        <v>0</v>
      </c>
      <c r="L1026" s="220">
        <v>0</v>
      </c>
      <c r="M1026" s="220">
        <v>0</v>
      </c>
      <c r="N1026" s="220">
        <v>0</v>
      </c>
      <c r="O1026" s="220">
        <v>0</v>
      </c>
      <c r="P1026" s="220">
        <v>0</v>
      </c>
      <c r="Q1026" s="220">
        <v>0</v>
      </c>
      <c r="R1026" s="220">
        <v>0</v>
      </c>
      <c r="S1026" s="220">
        <v>0</v>
      </c>
      <c r="T1026" s="220">
        <v>0</v>
      </c>
    </row>
    <row r="1027" spans="1:20" outlineLevel="1" collapsed="1" x14ac:dyDescent="0.3">
      <c r="A1027" s="114">
        <v>1027</v>
      </c>
      <c r="B1027" s="210" t="s">
        <v>689</v>
      </c>
      <c r="C1027" s="223"/>
      <c r="D1027" s="223"/>
      <c r="E1027" s="119">
        <v>1</v>
      </c>
      <c r="F1027" s="125" t="s">
        <v>263</v>
      </c>
      <c r="G1027" s="124">
        <v>0</v>
      </c>
      <c r="H1027" s="121">
        <v>0</v>
      </c>
      <c r="I1027" s="220">
        <v>0</v>
      </c>
      <c r="J1027" s="220">
        <v>0</v>
      </c>
      <c r="K1027" s="220">
        <v>0</v>
      </c>
      <c r="L1027" s="220">
        <v>0</v>
      </c>
      <c r="M1027" s="220">
        <v>0</v>
      </c>
      <c r="N1027" s="220">
        <v>0</v>
      </c>
      <c r="O1027" s="220">
        <v>0</v>
      </c>
      <c r="P1027" s="220">
        <v>0</v>
      </c>
      <c r="Q1027" s="220">
        <v>0</v>
      </c>
      <c r="R1027" s="220">
        <v>0</v>
      </c>
      <c r="S1027" s="220">
        <v>0</v>
      </c>
      <c r="T1027" s="220">
        <v>0</v>
      </c>
    </row>
    <row r="1028" spans="1:20" hidden="1" outlineLevel="2" x14ac:dyDescent="0.3">
      <c r="A1028" s="114">
        <v>1028</v>
      </c>
      <c r="B1028" s="210" t="s">
        <v>946</v>
      </c>
      <c r="C1028" s="221" t="s">
        <v>659</v>
      </c>
      <c r="D1028" s="221" t="s">
        <v>396</v>
      </c>
      <c r="E1028" s="123">
        <v>98100000</v>
      </c>
      <c r="F1028" s="122" t="s">
        <v>262</v>
      </c>
      <c r="G1028" s="220">
        <v>0</v>
      </c>
      <c r="H1028" s="121">
        <v>0</v>
      </c>
      <c r="I1028" s="220">
        <v>0</v>
      </c>
      <c r="J1028" s="220">
        <v>0</v>
      </c>
      <c r="K1028" s="220">
        <v>0</v>
      </c>
      <c r="L1028" s="220">
        <v>0</v>
      </c>
      <c r="M1028" s="220">
        <v>0</v>
      </c>
      <c r="N1028" s="220">
        <v>0</v>
      </c>
      <c r="O1028" s="220">
        <v>0</v>
      </c>
      <c r="P1028" s="220">
        <v>0</v>
      </c>
      <c r="Q1028" s="220">
        <v>0</v>
      </c>
      <c r="R1028" s="220">
        <v>0</v>
      </c>
      <c r="S1028" s="220">
        <v>0</v>
      </c>
      <c r="T1028" s="220">
        <v>0</v>
      </c>
    </row>
    <row r="1029" spans="1:20" outlineLevel="1" collapsed="1" x14ac:dyDescent="0.3">
      <c r="A1029" s="114">
        <v>1029</v>
      </c>
      <c r="B1029" s="210" t="s">
        <v>689</v>
      </c>
      <c r="C1029" s="223"/>
      <c r="D1029" s="223"/>
      <c r="E1029" s="119">
        <v>1</v>
      </c>
      <c r="F1029" s="125" t="s">
        <v>261</v>
      </c>
      <c r="G1029" s="124">
        <v>0</v>
      </c>
      <c r="H1029" s="121">
        <v>0</v>
      </c>
      <c r="I1029" s="220">
        <v>0</v>
      </c>
      <c r="J1029" s="220">
        <v>0</v>
      </c>
      <c r="K1029" s="220">
        <v>0</v>
      </c>
      <c r="L1029" s="220">
        <v>0</v>
      </c>
      <c r="M1029" s="220">
        <v>0</v>
      </c>
      <c r="N1029" s="220">
        <v>0</v>
      </c>
      <c r="O1029" s="220">
        <v>0</v>
      </c>
      <c r="P1029" s="220">
        <v>0</v>
      </c>
      <c r="Q1029" s="220">
        <v>0</v>
      </c>
      <c r="R1029" s="220">
        <v>0</v>
      </c>
      <c r="S1029" s="220">
        <v>0</v>
      </c>
      <c r="T1029" s="220">
        <v>0</v>
      </c>
    </row>
    <row r="1030" spans="1:20" hidden="1" outlineLevel="2" x14ac:dyDescent="0.3">
      <c r="A1030" s="114">
        <v>1030</v>
      </c>
      <c r="B1030" s="210" t="s">
        <v>947</v>
      </c>
      <c r="C1030" s="221" t="s">
        <v>661</v>
      </c>
      <c r="D1030" s="221" t="s">
        <v>396</v>
      </c>
      <c r="E1030" s="123">
        <v>73200000</v>
      </c>
      <c r="F1030" s="122" t="s">
        <v>260</v>
      </c>
      <c r="G1030" s="220">
        <v>0</v>
      </c>
      <c r="H1030" s="121">
        <v>0</v>
      </c>
      <c r="I1030" s="220">
        <v>0</v>
      </c>
      <c r="J1030" s="220">
        <v>0</v>
      </c>
      <c r="K1030" s="220">
        <v>0</v>
      </c>
      <c r="L1030" s="220">
        <v>0</v>
      </c>
      <c r="M1030" s="220">
        <v>0</v>
      </c>
      <c r="N1030" s="220">
        <v>0</v>
      </c>
      <c r="O1030" s="220">
        <v>0</v>
      </c>
      <c r="P1030" s="220">
        <v>0</v>
      </c>
      <c r="Q1030" s="220">
        <v>0</v>
      </c>
      <c r="R1030" s="220">
        <v>0</v>
      </c>
      <c r="S1030" s="220">
        <v>0</v>
      </c>
      <c r="T1030" s="220">
        <v>0</v>
      </c>
    </row>
    <row r="1031" spans="1:20" hidden="1" outlineLevel="2" x14ac:dyDescent="0.3">
      <c r="A1031" s="114">
        <v>1031</v>
      </c>
      <c r="B1031" s="210" t="s">
        <v>948</v>
      </c>
      <c r="C1031" s="221" t="s">
        <v>661</v>
      </c>
      <c r="D1031" s="221" t="s">
        <v>396</v>
      </c>
      <c r="E1031" s="123">
        <v>85100000</v>
      </c>
      <c r="F1031" s="122" t="s">
        <v>259</v>
      </c>
      <c r="G1031" s="220">
        <v>0</v>
      </c>
      <c r="H1031" s="121">
        <v>0</v>
      </c>
      <c r="I1031" s="220">
        <v>0</v>
      </c>
      <c r="J1031" s="220">
        <v>0</v>
      </c>
      <c r="K1031" s="220">
        <v>0</v>
      </c>
      <c r="L1031" s="220">
        <v>0</v>
      </c>
      <c r="M1031" s="220">
        <v>0</v>
      </c>
      <c r="N1031" s="220">
        <v>0</v>
      </c>
      <c r="O1031" s="220">
        <v>0</v>
      </c>
      <c r="P1031" s="220">
        <v>0</v>
      </c>
      <c r="Q1031" s="220">
        <v>0</v>
      </c>
      <c r="R1031" s="220">
        <v>0</v>
      </c>
      <c r="S1031" s="220">
        <v>0</v>
      </c>
      <c r="T1031" s="220">
        <v>0</v>
      </c>
    </row>
    <row r="1032" spans="1:20" hidden="1" outlineLevel="2" x14ac:dyDescent="0.3">
      <c r="A1032" s="114">
        <v>1032</v>
      </c>
      <c r="B1032" s="210" t="s">
        <v>949</v>
      </c>
      <c r="C1032" s="221" t="s">
        <v>661</v>
      </c>
      <c r="D1032" s="221" t="s">
        <v>396</v>
      </c>
      <c r="E1032" s="123">
        <v>85100100</v>
      </c>
      <c r="F1032" s="122" t="s">
        <v>258</v>
      </c>
      <c r="G1032" s="220">
        <v>0</v>
      </c>
      <c r="H1032" s="121">
        <v>0</v>
      </c>
      <c r="I1032" s="220">
        <v>0</v>
      </c>
      <c r="J1032" s="220">
        <v>0</v>
      </c>
      <c r="K1032" s="220">
        <v>0</v>
      </c>
      <c r="L1032" s="220">
        <v>0</v>
      </c>
      <c r="M1032" s="220">
        <v>0</v>
      </c>
      <c r="N1032" s="220">
        <v>0</v>
      </c>
      <c r="O1032" s="220">
        <v>0</v>
      </c>
      <c r="P1032" s="220">
        <v>0</v>
      </c>
      <c r="Q1032" s="220">
        <v>0</v>
      </c>
      <c r="R1032" s="220">
        <v>0</v>
      </c>
      <c r="S1032" s="220">
        <v>0</v>
      </c>
      <c r="T1032" s="220">
        <v>0</v>
      </c>
    </row>
    <row r="1033" spans="1:20" hidden="1" outlineLevel="2" x14ac:dyDescent="0.3">
      <c r="A1033" s="114">
        <v>1033</v>
      </c>
      <c r="B1033" s="210" t="s">
        <v>950</v>
      </c>
      <c r="C1033" s="221" t="s">
        <v>661</v>
      </c>
      <c r="D1033" s="221" t="s">
        <v>396</v>
      </c>
      <c r="E1033" s="123">
        <v>85100200</v>
      </c>
      <c r="F1033" s="122" t="s">
        <v>257</v>
      </c>
      <c r="G1033" s="220">
        <v>0</v>
      </c>
      <c r="H1033" s="121">
        <v>0</v>
      </c>
      <c r="I1033" s="220">
        <v>0</v>
      </c>
      <c r="J1033" s="220">
        <v>0</v>
      </c>
      <c r="K1033" s="220">
        <v>0</v>
      </c>
      <c r="L1033" s="220">
        <v>0</v>
      </c>
      <c r="M1033" s="220">
        <v>0</v>
      </c>
      <c r="N1033" s="220">
        <v>0</v>
      </c>
      <c r="O1033" s="220">
        <v>0</v>
      </c>
      <c r="P1033" s="220">
        <v>0</v>
      </c>
      <c r="Q1033" s="220">
        <v>0</v>
      </c>
      <c r="R1033" s="220">
        <v>0</v>
      </c>
      <c r="S1033" s="220">
        <v>0</v>
      </c>
      <c r="T1033" s="220">
        <v>0</v>
      </c>
    </row>
    <row r="1034" spans="1:20" hidden="1" outlineLevel="2" x14ac:dyDescent="0.3">
      <c r="A1034" s="114">
        <v>1034</v>
      </c>
      <c r="B1034" s="210" t="s">
        <v>951</v>
      </c>
      <c r="C1034" s="221" t="s">
        <v>661</v>
      </c>
      <c r="D1034" s="221" t="s">
        <v>396</v>
      </c>
      <c r="E1034" s="123">
        <v>85200000</v>
      </c>
      <c r="F1034" s="122" t="s">
        <v>256</v>
      </c>
      <c r="G1034" s="220">
        <v>0</v>
      </c>
      <c r="H1034" s="121">
        <v>0</v>
      </c>
      <c r="I1034" s="220">
        <v>0</v>
      </c>
      <c r="J1034" s="220">
        <v>0</v>
      </c>
      <c r="K1034" s="220">
        <v>0</v>
      </c>
      <c r="L1034" s="220">
        <v>0</v>
      </c>
      <c r="M1034" s="220">
        <v>0</v>
      </c>
      <c r="N1034" s="220">
        <v>0</v>
      </c>
      <c r="O1034" s="220">
        <v>0</v>
      </c>
      <c r="P1034" s="220">
        <v>0</v>
      </c>
      <c r="Q1034" s="220">
        <v>0</v>
      </c>
      <c r="R1034" s="220">
        <v>0</v>
      </c>
      <c r="S1034" s="220">
        <v>0</v>
      </c>
      <c r="T1034" s="220">
        <v>0</v>
      </c>
    </row>
    <row r="1035" spans="1:20" hidden="1" outlineLevel="2" x14ac:dyDescent="0.3">
      <c r="A1035" s="114">
        <v>1035</v>
      </c>
      <c r="B1035" s="210" t="s">
        <v>952</v>
      </c>
      <c r="C1035" s="221" t="s">
        <v>661</v>
      </c>
      <c r="D1035" s="221" t="s">
        <v>396</v>
      </c>
      <c r="E1035" s="123">
        <v>85400100</v>
      </c>
      <c r="F1035" s="122" t="s">
        <v>255</v>
      </c>
      <c r="G1035" s="220">
        <v>0</v>
      </c>
      <c r="H1035" s="121">
        <v>0</v>
      </c>
      <c r="I1035" s="220">
        <v>0</v>
      </c>
      <c r="J1035" s="220">
        <v>0</v>
      </c>
      <c r="K1035" s="220">
        <v>0</v>
      </c>
      <c r="L1035" s="220">
        <v>0</v>
      </c>
      <c r="M1035" s="220">
        <v>0</v>
      </c>
      <c r="N1035" s="220">
        <v>0</v>
      </c>
      <c r="O1035" s="220">
        <v>0</v>
      </c>
      <c r="P1035" s="220">
        <v>0</v>
      </c>
      <c r="Q1035" s="220">
        <v>0</v>
      </c>
      <c r="R1035" s="220">
        <v>0</v>
      </c>
      <c r="S1035" s="220">
        <v>0</v>
      </c>
      <c r="T1035" s="220">
        <v>0</v>
      </c>
    </row>
    <row r="1036" spans="1:20" hidden="1" outlineLevel="2" x14ac:dyDescent="0.3">
      <c r="A1036" s="114">
        <v>1036</v>
      </c>
      <c r="B1036" s="210" t="s">
        <v>953</v>
      </c>
      <c r="C1036" s="221" t="s">
        <v>661</v>
      </c>
      <c r="D1036" s="221" t="s">
        <v>396</v>
      </c>
      <c r="E1036" s="123">
        <v>85400200</v>
      </c>
      <c r="F1036" s="122" t="s">
        <v>254</v>
      </c>
      <c r="G1036" s="220">
        <v>0</v>
      </c>
      <c r="H1036" s="121">
        <v>0</v>
      </c>
      <c r="I1036" s="220">
        <v>0</v>
      </c>
      <c r="J1036" s="220">
        <v>0</v>
      </c>
      <c r="K1036" s="220">
        <v>0</v>
      </c>
      <c r="L1036" s="220">
        <v>0</v>
      </c>
      <c r="M1036" s="220">
        <v>0</v>
      </c>
      <c r="N1036" s="220">
        <v>0</v>
      </c>
      <c r="O1036" s="220">
        <v>0</v>
      </c>
      <c r="P1036" s="220">
        <v>0</v>
      </c>
      <c r="Q1036" s="220">
        <v>0</v>
      </c>
      <c r="R1036" s="220">
        <v>0</v>
      </c>
      <c r="S1036" s="220">
        <v>0</v>
      </c>
      <c r="T1036" s="220">
        <v>0</v>
      </c>
    </row>
    <row r="1037" spans="1:20" ht="15" outlineLevel="1" thickBot="1" x14ac:dyDescent="0.35">
      <c r="A1037" s="114">
        <v>1037</v>
      </c>
      <c r="B1037" s="210" t="s">
        <v>336</v>
      </c>
      <c r="C1037" s="113"/>
      <c r="D1037" s="113"/>
      <c r="E1037" s="119"/>
      <c r="F1037" s="113"/>
      <c r="G1037" s="118"/>
      <c r="H1037" s="121"/>
      <c r="I1037" s="113"/>
      <c r="J1037" s="113"/>
      <c r="K1037" s="113"/>
      <c r="L1037" s="113"/>
      <c r="M1037" s="113"/>
      <c r="N1037" s="113"/>
      <c r="O1037" s="113"/>
      <c r="P1037" s="113"/>
      <c r="Q1037" s="113"/>
      <c r="R1037" s="113"/>
      <c r="S1037" s="113"/>
      <c r="T1037" s="113"/>
    </row>
    <row r="1038" spans="1:20" ht="15" outlineLevel="1" thickBot="1" x14ac:dyDescent="0.35">
      <c r="A1038" s="114">
        <v>1038</v>
      </c>
      <c r="B1038" s="210" t="s">
        <v>336</v>
      </c>
      <c r="C1038" s="113"/>
      <c r="D1038" s="113"/>
      <c r="E1038" s="113"/>
      <c r="F1038" s="116" t="s">
        <v>253</v>
      </c>
      <c r="G1038" s="115">
        <v>-325918.75000000006</v>
      </c>
      <c r="H1038" s="115">
        <v>0</v>
      </c>
      <c r="I1038" s="115">
        <v>-325918.75000000006</v>
      </c>
      <c r="J1038" s="115">
        <v>0</v>
      </c>
      <c r="K1038" s="115">
        <v>0</v>
      </c>
      <c r="L1038" s="115">
        <v>0</v>
      </c>
      <c r="M1038" s="115">
        <v>0</v>
      </c>
      <c r="N1038" s="115">
        <v>0</v>
      </c>
      <c r="O1038" s="115">
        <v>0</v>
      </c>
      <c r="P1038" s="115">
        <v>0</v>
      </c>
      <c r="Q1038" s="115">
        <v>0</v>
      </c>
      <c r="R1038" s="115">
        <v>0</v>
      </c>
      <c r="S1038" s="115">
        <v>0</v>
      </c>
      <c r="T1038" s="115">
        <v>0</v>
      </c>
    </row>
    <row r="1039" spans="1:20" ht="15" outlineLevel="1" thickBot="1" x14ac:dyDescent="0.35">
      <c r="A1039" s="114">
        <v>1039</v>
      </c>
      <c r="B1039" s="210" t="s">
        <v>336</v>
      </c>
    </row>
    <row r="1040" spans="1:20" ht="15" outlineLevel="1" collapsed="1" thickBot="1" x14ac:dyDescent="0.35">
      <c r="A1040" s="114">
        <v>1040</v>
      </c>
      <c r="B1040" s="210" t="s">
        <v>336</v>
      </c>
      <c r="E1040" s="113"/>
      <c r="F1040" s="112" t="s">
        <v>252</v>
      </c>
      <c r="G1040" s="111">
        <v>0</v>
      </c>
      <c r="H1040" s="111">
        <v>0</v>
      </c>
      <c r="I1040" s="111">
        <v>0</v>
      </c>
      <c r="J1040" s="111">
        <v>0</v>
      </c>
      <c r="K1040" s="111">
        <v>0</v>
      </c>
      <c r="L1040" s="111">
        <v>0</v>
      </c>
      <c r="M1040" s="111">
        <v>0</v>
      </c>
      <c r="N1040" s="111">
        <v>0</v>
      </c>
      <c r="O1040" s="111">
        <v>0</v>
      </c>
      <c r="P1040" s="111">
        <v>0</v>
      </c>
      <c r="Q1040" s="111">
        <v>0</v>
      </c>
      <c r="R1040" s="111">
        <v>0</v>
      </c>
      <c r="S1040" s="111">
        <v>0</v>
      </c>
      <c r="T1040" s="111">
        <v>0</v>
      </c>
    </row>
    <row r="1041" spans="1:20" hidden="1" outlineLevel="2" x14ac:dyDescent="0.3">
      <c r="A1041" s="114">
        <v>1041</v>
      </c>
      <c r="B1041" s="210" t="s">
        <v>954</v>
      </c>
      <c r="E1041" s="123">
        <v>880002</v>
      </c>
      <c r="F1041" s="180" t="s">
        <v>251</v>
      </c>
      <c r="G1041" s="220">
        <v>0</v>
      </c>
      <c r="H1041" s="121">
        <v>0</v>
      </c>
      <c r="I1041" s="220"/>
      <c r="J1041" s="220"/>
      <c r="K1041" s="220"/>
      <c r="L1041" s="220"/>
      <c r="M1041" s="220"/>
      <c r="N1041" s="220"/>
      <c r="O1041" s="220"/>
      <c r="P1041" s="220"/>
      <c r="Q1041" s="220"/>
      <c r="R1041" s="220"/>
      <c r="S1041" s="220"/>
      <c r="T1041" s="220"/>
    </row>
    <row r="1042" spans="1:20" hidden="1" outlineLevel="2" x14ac:dyDescent="0.3">
      <c r="A1042" s="114">
        <v>1042</v>
      </c>
      <c r="B1042" s="210" t="s">
        <v>955</v>
      </c>
      <c r="E1042" s="123">
        <v>880004</v>
      </c>
      <c r="F1042" s="180" t="s">
        <v>250</v>
      </c>
      <c r="G1042" s="220">
        <v>0</v>
      </c>
      <c r="H1042" s="121">
        <v>0</v>
      </c>
      <c r="I1042" s="237"/>
      <c r="J1042" s="237"/>
      <c r="K1042" s="237"/>
      <c r="L1042" s="220"/>
      <c r="M1042" s="220"/>
      <c r="N1042" s="220"/>
      <c r="O1042" s="220"/>
      <c r="P1042" s="220"/>
      <c r="Q1042" s="220"/>
      <c r="R1042" s="220"/>
      <c r="S1042" s="220"/>
      <c r="T1042" s="220"/>
    </row>
    <row r="1043" spans="1:20" hidden="1" outlineLevel="2" x14ac:dyDescent="0.3">
      <c r="A1043" s="114">
        <v>1043</v>
      </c>
      <c r="B1043" s="210" t="s">
        <v>956</v>
      </c>
      <c r="E1043" s="123">
        <v>880005</v>
      </c>
      <c r="F1043" s="180" t="s">
        <v>249</v>
      </c>
      <c r="G1043" s="220">
        <v>0</v>
      </c>
      <c r="H1043" s="121">
        <v>0</v>
      </c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</row>
    <row r="1044" spans="1:20" hidden="1" outlineLevel="2" x14ac:dyDescent="0.3">
      <c r="A1044" s="114">
        <v>1044</v>
      </c>
      <c r="B1044" s="210" t="s">
        <v>957</v>
      </c>
      <c r="E1044" s="123">
        <v>880006</v>
      </c>
      <c r="F1044" s="180" t="s">
        <v>248</v>
      </c>
      <c r="G1044" s="220">
        <v>0</v>
      </c>
      <c r="H1044" s="121">
        <v>0</v>
      </c>
      <c r="I1044" s="220"/>
      <c r="J1044" s="220"/>
      <c r="K1044" s="220"/>
      <c r="L1044" s="220"/>
      <c r="M1044" s="220"/>
      <c r="N1044" s="220"/>
      <c r="O1044" s="220"/>
      <c r="P1044" s="220"/>
      <c r="Q1044" s="220"/>
      <c r="R1044" s="220"/>
      <c r="S1044" s="220"/>
      <c r="T1044" s="220"/>
    </row>
    <row r="1045" spans="1:20" hidden="1" outlineLevel="2" x14ac:dyDescent="0.3">
      <c r="A1045" s="114">
        <v>1045</v>
      </c>
      <c r="B1045" s="210" t="s">
        <v>958</v>
      </c>
      <c r="E1045" s="123">
        <v>880007</v>
      </c>
      <c r="F1045" s="180" t="s">
        <v>247</v>
      </c>
      <c r="G1045" s="220">
        <v>0</v>
      </c>
      <c r="H1045" s="121">
        <v>0</v>
      </c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</row>
    <row r="1046" spans="1:20" hidden="1" outlineLevel="2" x14ac:dyDescent="0.3">
      <c r="A1046" s="114">
        <v>1046</v>
      </c>
      <c r="B1046" s="210" t="s">
        <v>959</v>
      </c>
      <c r="E1046" s="123">
        <v>880008</v>
      </c>
      <c r="F1046" s="180" t="s">
        <v>246</v>
      </c>
      <c r="G1046" s="220">
        <v>0</v>
      </c>
      <c r="H1046" s="121">
        <v>0</v>
      </c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</row>
    <row r="1047" spans="1:20" hidden="1" outlineLevel="2" x14ac:dyDescent="0.3">
      <c r="A1047" s="114">
        <v>1047</v>
      </c>
      <c r="B1047" s="210" t="s">
        <v>960</v>
      </c>
      <c r="E1047" s="123">
        <v>880009</v>
      </c>
      <c r="F1047" s="180" t="s">
        <v>245</v>
      </c>
      <c r="G1047" s="220">
        <v>0</v>
      </c>
      <c r="H1047" s="121">
        <v>0</v>
      </c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</row>
    <row r="1048" spans="1:20" hidden="1" outlineLevel="2" x14ac:dyDescent="0.3">
      <c r="A1048" s="114">
        <v>1048</v>
      </c>
      <c r="B1048" s="210" t="s">
        <v>961</v>
      </c>
      <c r="E1048" s="123">
        <v>880010</v>
      </c>
      <c r="F1048" s="180" t="s">
        <v>244</v>
      </c>
      <c r="G1048" s="220">
        <v>0</v>
      </c>
      <c r="H1048" s="121">
        <v>0</v>
      </c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</row>
    <row r="1049" spans="1:20" hidden="1" outlineLevel="2" x14ac:dyDescent="0.3">
      <c r="A1049" s="114">
        <v>1049</v>
      </c>
      <c r="B1049" s="210" t="s">
        <v>962</v>
      </c>
      <c r="E1049" s="123">
        <v>880011</v>
      </c>
      <c r="F1049" s="180" t="s">
        <v>243</v>
      </c>
      <c r="G1049" s="220">
        <v>0</v>
      </c>
      <c r="H1049" s="121">
        <v>0</v>
      </c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</row>
    <row r="1050" spans="1:20" hidden="1" outlineLevel="2" x14ac:dyDescent="0.3">
      <c r="A1050" s="114">
        <v>1050</v>
      </c>
      <c r="B1050" s="210" t="s">
        <v>963</v>
      </c>
      <c r="E1050" s="123">
        <v>880012</v>
      </c>
      <c r="F1050" s="180" t="s">
        <v>242</v>
      </c>
      <c r="G1050" s="220">
        <v>0</v>
      </c>
      <c r="H1050" s="121">
        <v>0</v>
      </c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</row>
    <row r="1051" spans="1:20" hidden="1" outlineLevel="2" x14ac:dyDescent="0.3">
      <c r="A1051" s="114">
        <v>1051</v>
      </c>
      <c r="B1051" s="210" t="s">
        <v>964</v>
      </c>
      <c r="E1051" s="123">
        <v>880013</v>
      </c>
      <c r="F1051" s="180" t="s">
        <v>241</v>
      </c>
      <c r="G1051" s="220">
        <v>0</v>
      </c>
      <c r="H1051" s="121">
        <v>0</v>
      </c>
      <c r="I1051" s="237"/>
      <c r="J1051" s="237"/>
      <c r="K1051" s="237"/>
      <c r="L1051" s="220"/>
      <c r="M1051" s="220"/>
      <c r="N1051" s="220"/>
      <c r="O1051" s="220"/>
      <c r="P1051" s="220"/>
      <c r="Q1051" s="220"/>
      <c r="R1051" s="220"/>
      <c r="S1051" s="220"/>
      <c r="T1051" s="220"/>
    </row>
  </sheetData>
  <conditionalFormatting sqref="F340">
    <cfRule type="cellIs" dxfId="141" priority="21" operator="lessThan">
      <formula>-1</formula>
    </cfRule>
  </conditionalFormatting>
  <conditionalFormatting sqref="F338">
    <cfRule type="cellIs" dxfId="140" priority="22" operator="lessThan">
      <formula>-1</formula>
    </cfRule>
  </conditionalFormatting>
  <conditionalFormatting sqref="I338:T338">
    <cfRule type="cellIs" dxfId="139" priority="19" operator="lessThan">
      <formula>-1</formula>
    </cfRule>
  </conditionalFormatting>
  <conditionalFormatting sqref="I340:T340">
    <cfRule type="cellIs" dxfId="138" priority="17" operator="lessThan">
      <formula>-1</formula>
    </cfRule>
  </conditionalFormatting>
  <conditionalFormatting sqref="G338">
    <cfRule type="cellIs" dxfId="137" priority="20" operator="lessThan">
      <formula>-1</formula>
    </cfRule>
  </conditionalFormatting>
  <conditionalFormatting sqref="G340">
    <cfRule type="cellIs" dxfId="136" priority="18" operator="lessThan">
      <formula>-1</formula>
    </cfRule>
  </conditionalFormatting>
  <conditionalFormatting sqref="F688">
    <cfRule type="cellIs" dxfId="135" priority="16" operator="lessThan">
      <formula>-1</formula>
    </cfRule>
  </conditionalFormatting>
  <conditionalFormatting sqref="G688">
    <cfRule type="cellIs" dxfId="134" priority="15" operator="lessThan">
      <formula>-1</formula>
    </cfRule>
  </conditionalFormatting>
  <conditionalFormatting sqref="I688:T688">
    <cfRule type="cellIs" dxfId="133" priority="14" operator="lessThan">
      <formula>-1</formula>
    </cfRule>
  </conditionalFormatting>
  <conditionalFormatting sqref="I690:T690">
    <cfRule type="cellIs" dxfId="132" priority="11" operator="lessThan">
      <formula>-1</formula>
    </cfRule>
  </conditionalFormatting>
  <conditionalFormatting sqref="F690">
    <cfRule type="cellIs" dxfId="131" priority="13" operator="lessThan">
      <formula>-1</formula>
    </cfRule>
  </conditionalFormatting>
  <conditionalFormatting sqref="G690">
    <cfRule type="cellIs" dxfId="130" priority="12" operator="lessThan">
      <formula>-1</formula>
    </cfRule>
  </conditionalFormatting>
  <conditionalFormatting sqref="H688">
    <cfRule type="cellIs" dxfId="129" priority="10" operator="lessThan">
      <formula>-1</formula>
    </cfRule>
  </conditionalFormatting>
  <conditionalFormatting sqref="H690">
    <cfRule type="cellIs" dxfId="128" priority="9" operator="lessThan">
      <formula>-1</formula>
    </cfRule>
  </conditionalFormatting>
  <conditionalFormatting sqref="F1038">
    <cfRule type="cellIs" dxfId="127" priority="8" operator="lessThan">
      <formula>-1</formula>
    </cfRule>
  </conditionalFormatting>
  <conditionalFormatting sqref="G1038">
    <cfRule type="cellIs" dxfId="126" priority="7" operator="lessThan">
      <formula>-1</formula>
    </cfRule>
  </conditionalFormatting>
  <conditionalFormatting sqref="I1038:T1038">
    <cfRule type="cellIs" dxfId="125" priority="6" operator="lessThan">
      <formula>-1</formula>
    </cfRule>
  </conditionalFormatting>
  <conditionalFormatting sqref="I1040:T1040">
    <cfRule type="cellIs" dxfId="124" priority="3" operator="lessThan">
      <formula>-1</formula>
    </cfRule>
  </conditionalFormatting>
  <conditionalFormatting sqref="F1040">
    <cfRule type="cellIs" dxfId="123" priority="5" operator="lessThan">
      <formula>-1</formula>
    </cfRule>
  </conditionalFormatting>
  <conditionalFormatting sqref="G1040">
    <cfRule type="cellIs" dxfId="122" priority="4" operator="lessThan">
      <formula>-1</formula>
    </cfRule>
  </conditionalFormatting>
  <conditionalFormatting sqref="H1038">
    <cfRule type="cellIs" dxfId="121" priority="2" operator="lessThan">
      <formula>-1</formula>
    </cfRule>
  </conditionalFormatting>
  <conditionalFormatting sqref="H1040">
    <cfRule type="cellIs" dxfId="120" priority="1" operator="lessThan">
      <formula>-1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1CA2-AFE9-458D-9618-8FFA89110F68}">
  <dimension ref="A1:T1401"/>
  <sheetViews>
    <sheetView topLeftCell="E400" workbookViewId="0">
      <selection activeCell="K16" sqref="K16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46023</v>
      </c>
      <c r="J1" s="208">
        <v>46054</v>
      </c>
      <c r="K1" s="208">
        <v>46082</v>
      </c>
      <c r="L1" s="208">
        <v>46113</v>
      </c>
      <c r="M1" s="208">
        <v>46143</v>
      </c>
      <c r="N1" s="208">
        <v>46174</v>
      </c>
      <c r="O1" s="208">
        <v>46204</v>
      </c>
      <c r="P1" s="208">
        <v>46235</v>
      </c>
      <c r="Q1" s="208">
        <v>46266</v>
      </c>
      <c r="R1" s="208">
        <v>46296</v>
      </c>
      <c r="S1" s="208">
        <v>46327</v>
      </c>
      <c r="T1" s="208">
        <v>46357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965</v>
      </c>
      <c r="H2" s="177" t="s">
        <v>2</v>
      </c>
      <c r="I2" s="176">
        <v>46023</v>
      </c>
      <c r="J2" s="176">
        <v>46054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744503.87000000011</v>
      </c>
      <c r="H4" s="167">
        <v>4.1113200928816711E-6</v>
      </c>
      <c r="I4" s="166">
        <v>421512.32</v>
      </c>
      <c r="J4" s="166">
        <v>169293.48</v>
      </c>
      <c r="K4" s="166">
        <v>153698.07</v>
      </c>
      <c r="L4" s="166">
        <v>0</v>
      </c>
      <c r="M4" s="166">
        <v>0</v>
      </c>
      <c r="N4" s="166">
        <v>0</v>
      </c>
      <c r="O4" s="166">
        <v>0</v>
      </c>
      <c r="P4" s="166">
        <v>0</v>
      </c>
      <c r="Q4" s="166">
        <v>0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744503.87000000011</v>
      </c>
      <c r="H5" s="121">
        <v>4.1113200928816711E-6</v>
      </c>
      <c r="I5" s="220">
        <v>421512.32</v>
      </c>
      <c r="J5" s="220">
        <v>169293.48</v>
      </c>
      <c r="K5" s="220">
        <v>153698.07</v>
      </c>
      <c r="L5" s="220">
        <v>0</v>
      </c>
      <c r="M5" s="220">
        <v>0</v>
      </c>
      <c r="N5" s="220">
        <v>0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B11" s="210" t="s">
        <v>970</v>
      </c>
      <c r="C11" s="221"/>
      <c r="D11" s="221"/>
      <c r="E11" s="127">
        <v>70300500</v>
      </c>
      <c r="F11" s="126" t="s">
        <v>969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368</v>
      </c>
      <c r="C12" s="221" t="s">
        <v>359</v>
      </c>
      <c r="D12" s="221" t="s">
        <v>366</v>
      </c>
      <c r="E12" s="127">
        <v>70200200</v>
      </c>
      <c r="F12" s="126" t="s">
        <v>12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369</v>
      </c>
      <c r="C13" s="221" t="s">
        <v>359</v>
      </c>
      <c r="D13" s="221" t="s">
        <v>366</v>
      </c>
      <c r="E13" s="127">
        <v>70400000</v>
      </c>
      <c r="F13" s="126" t="s">
        <v>13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idden="1" outlineLevel="2" x14ac:dyDescent="0.3">
      <c r="A14" s="114">
        <v>14</v>
      </c>
      <c r="B14" s="210" t="s">
        <v>370</v>
      </c>
      <c r="C14" s="221" t="s">
        <v>359</v>
      </c>
      <c r="D14" s="221" t="s">
        <v>366</v>
      </c>
      <c r="E14" s="127">
        <v>70430000</v>
      </c>
      <c r="F14" s="126" t="s">
        <v>14</v>
      </c>
      <c r="G14" s="220">
        <v>0</v>
      </c>
      <c r="H14" s="121">
        <v>0</v>
      </c>
      <c r="I14" s="220">
        <v>0</v>
      </c>
      <c r="J14" s="220">
        <v>0</v>
      </c>
      <c r="K14" s="220">
        <v>0</v>
      </c>
      <c r="L14" s="220">
        <v>0</v>
      </c>
      <c r="M14" s="220">
        <v>0</v>
      </c>
      <c r="N14" s="220">
        <v>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  <c r="T14" s="220">
        <v>0</v>
      </c>
    </row>
    <row r="15" spans="1:20" ht="4.5" customHeight="1" outlineLevel="1" collapsed="1" x14ac:dyDescent="0.3">
      <c r="A15" s="114">
        <v>15</v>
      </c>
      <c r="B15" s="210"/>
      <c r="C15" s="223"/>
      <c r="D15" s="223"/>
      <c r="E15" s="135">
        <v>1</v>
      </c>
      <c r="F15" s="113"/>
      <c r="G15" s="113"/>
      <c r="H15" s="129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</row>
    <row r="16" spans="1:20" outlineLevel="1" collapsed="1" x14ac:dyDescent="0.3">
      <c r="A16" s="114">
        <v>16</v>
      </c>
      <c r="B16" s="210"/>
      <c r="C16" s="223"/>
      <c r="D16" s="223"/>
      <c r="E16" s="135">
        <v>1</v>
      </c>
      <c r="F16" s="168" t="s">
        <v>15</v>
      </c>
      <c r="G16" s="166">
        <v>-1051234.1400000001</v>
      </c>
      <c r="H16" s="167">
        <v>-4.0635167181258098E-6</v>
      </c>
      <c r="I16" s="166">
        <v>-565293.17999999993</v>
      </c>
      <c r="J16" s="166">
        <v>-233501.53</v>
      </c>
      <c r="K16" s="166">
        <v>-252439.43</v>
      </c>
      <c r="L16" s="166">
        <v>0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</row>
    <row r="17" spans="1:20" hidden="1" outlineLevel="2" x14ac:dyDescent="0.3">
      <c r="A17" s="114">
        <v>17</v>
      </c>
      <c r="B17" s="210" t="s">
        <v>371</v>
      </c>
      <c r="C17" s="221" t="s">
        <v>359</v>
      </c>
      <c r="D17" s="221" t="s">
        <v>372</v>
      </c>
      <c r="E17" s="123">
        <v>90200000</v>
      </c>
      <c r="F17" s="122" t="s">
        <v>16</v>
      </c>
      <c r="G17" s="220">
        <v>-52537.57</v>
      </c>
      <c r="H17" s="121">
        <v>-7.8532047960008723E-10</v>
      </c>
      <c r="I17" s="220">
        <v>-38423.96</v>
      </c>
      <c r="J17" s="220">
        <v>0</v>
      </c>
      <c r="K17" s="220">
        <v>-14113.61</v>
      </c>
      <c r="L17" s="220">
        <v>0</v>
      </c>
      <c r="M17" s="220">
        <v>0</v>
      </c>
      <c r="N17" s="220">
        <v>0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idden="1" outlineLevel="2" x14ac:dyDescent="0.3">
      <c r="A18" s="114">
        <v>18</v>
      </c>
      <c r="B18" s="210" t="s">
        <v>373</v>
      </c>
      <c r="C18" s="221" t="s">
        <v>359</v>
      </c>
      <c r="D18" s="221" t="s">
        <v>372</v>
      </c>
      <c r="E18" s="123">
        <v>90200001</v>
      </c>
      <c r="F18" s="122" t="s">
        <v>17</v>
      </c>
      <c r="G18" s="220">
        <v>-998696.57000000007</v>
      </c>
      <c r="H18" s="121">
        <v>-4.0627313976462103E-6</v>
      </c>
      <c r="I18" s="220">
        <v>-526869.22</v>
      </c>
      <c r="J18" s="220">
        <v>-233501.53</v>
      </c>
      <c r="K18" s="220">
        <v>-238325.82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</row>
    <row r="19" spans="1:20" ht="4.5" customHeight="1" outlineLevel="1" collapsed="1" x14ac:dyDescent="0.3">
      <c r="A19" s="114">
        <v>19</v>
      </c>
      <c r="B19" s="210"/>
      <c r="C19" s="223"/>
      <c r="D19" s="223"/>
      <c r="E19" s="135">
        <v>1</v>
      </c>
      <c r="F19" s="113"/>
      <c r="G19" s="113"/>
      <c r="H19" s="12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</row>
    <row r="20" spans="1:20" outlineLevel="1" x14ac:dyDescent="0.3">
      <c r="A20" s="114">
        <v>20</v>
      </c>
      <c r="B20" s="210"/>
      <c r="C20" s="223"/>
      <c r="D20" s="223"/>
      <c r="E20" s="135">
        <v>1</v>
      </c>
      <c r="F20" s="168" t="s">
        <v>18</v>
      </c>
      <c r="G20" s="166">
        <v>-306730.27</v>
      </c>
      <c r="H20" s="167">
        <v>4.7803374755861095E-8</v>
      </c>
      <c r="I20" s="166">
        <v>-143780.85999999993</v>
      </c>
      <c r="J20" s="166">
        <v>-64208.049999999988</v>
      </c>
      <c r="K20" s="166">
        <v>-98741.359999999986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</row>
    <row r="21" spans="1:20" ht="4.5" customHeight="1" outlineLevel="1" x14ac:dyDescent="0.3">
      <c r="A21" s="114">
        <v>21</v>
      </c>
      <c r="B21" s="210"/>
      <c r="C21" s="223"/>
      <c r="D21" s="223"/>
      <c r="E21" s="135">
        <v>1</v>
      </c>
      <c r="F21" s="113"/>
      <c r="G21" s="113"/>
      <c r="H21" s="129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</row>
    <row r="22" spans="1:20" outlineLevel="1" collapsed="1" x14ac:dyDescent="0.3">
      <c r="A22" s="114">
        <v>22</v>
      </c>
      <c r="B22" s="210"/>
      <c r="C22" s="223"/>
      <c r="D22" s="223"/>
      <c r="E22" s="135">
        <v>1</v>
      </c>
      <c r="F22" s="168" t="s">
        <v>19</v>
      </c>
      <c r="G22" s="166">
        <v>0</v>
      </c>
      <c r="H22" s="167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</row>
    <row r="23" spans="1:20" hidden="1" outlineLevel="2" x14ac:dyDescent="0.3">
      <c r="A23" s="114">
        <v>23</v>
      </c>
      <c r="B23" s="210" t="s">
        <v>374</v>
      </c>
      <c r="C23" s="221" t="s">
        <v>375</v>
      </c>
      <c r="D23" s="221" t="s">
        <v>372</v>
      </c>
      <c r="E23" s="224">
        <v>71900700</v>
      </c>
      <c r="F23" s="126" t="s">
        <v>20</v>
      </c>
      <c r="G23" s="220">
        <v>0</v>
      </c>
      <c r="H23" s="121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20">
        <v>0</v>
      </c>
      <c r="R23" s="220">
        <v>0</v>
      </c>
      <c r="S23" s="220">
        <v>0</v>
      </c>
      <c r="T23" s="220">
        <v>0</v>
      </c>
    </row>
    <row r="24" spans="1:20" ht="4.5" customHeight="1" outlineLevel="1" collapsed="1" x14ac:dyDescent="0.3">
      <c r="A24" s="114">
        <v>24</v>
      </c>
      <c r="B24" s="210"/>
      <c r="C24" s="223"/>
      <c r="D24" s="223"/>
      <c r="E24" s="135">
        <v>1</v>
      </c>
      <c r="F24" s="113"/>
      <c r="G24" s="113"/>
      <c r="H24" s="129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outlineLevel="1" collapsed="1" x14ac:dyDescent="0.3">
      <c r="A25" s="114">
        <v>25</v>
      </c>
      <c r="B25" s="210"/>
      <c r="C25" s="223"/>
      <c r="D25" s="223"/>
      <c r="E25" s="130">
        <v>1</v>
      </c>
      <c r="F25" s="168" t="s">
        <v>21</v>
      </c>
      <c r="G25" s="166">
        <v>8655505</v>
      </c>
      <c r="H25" s="167">
        <v>0</v>
      </c>
      <c r="I25" s="166">
        <v>5581294</v>
      </c>
      <c r="J25" s="166">
        <v>3072711</v>
      </c>
      <c r="K25" s="166">
        <v>1500</v>
      </c>
      <c r="L25" s="166">
        <v>0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</row>
    <row r="26" spans="1:20" hidden="1" outlineLevel="2" x14ac:dyDescent="0.3">
      <c r="A26" s="114">
        <v>26</v>
      </c>
      <c r="B26" s="210" t="s">
        <v>376</v>
      </c>
      <c r="C26" s="221" t="s">
        <v>377</v>
      </c>
      <c r="D26" s="221" t="s">
        <v>362</v>
      </c>
      <c r="E26" s="127">
        <v>70300000</v>
      </c>
      <c r="F26" s="126" t="s">
        <v>22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378</v>
      </c>
      <c r="C27" s="221" t="s">
        <v>377</v>
      </c>
      <c r="D27" s="221" t="s">
        <v>362</v>
      </c>
      <c r="E27" s="127">
        <v>70300200</v>
      </c>
      <c r="F27" s="126" t="s">
        <v>23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379</v>
      </c>
      <c r="C28" s="221" t="s">
        <v>377</v>
      </c>
      <c r="D28" s="221" t="s">
        <v>372</v>
      </c>
      <c r="E28" s="127">
        <v>70300700</v>
      </c>
      <c r="F28" s="126" t="s">
        <v>24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380</v>
      </c>
      <c r="C29" s="221" t="s">
        <v>377</v>
      </c>
      <c r="D29" s="221" t="s">
        <v>381</v>
      </c>
      <c r="E29" s="127">
        <v>70300800</v>
      </c>
      <c r="F29" s="126" t="s">
        <v>25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382</v>
      </c>
      <c r="C30" s="221" t="s">
        <v>377</v>
      </c>
      <c r="D30" s="221" t="s">
        <v>381</v>
      </c>
      <c r="E30" s="127">
        <v>70300900</v>
      </c>
      <c r="F30" s="126" t="s">
        <v>26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10" t="s">
        <v>383</v>
      </c>
      <c r="C31" s="221" t="s">
        <v>377</v>
      </c>
      <c r="D31" s="221" t="s">
        <v>366</v>
      </c>
      <c r="E31" s="127">
        <v>71200000</v>
      </c>
      <c r="F31" s="126" t="s">
        <v>27</v>
      </c>
      <c r="G31" s="220">
        <v>0</v>
      </c>
      <c r="H31" s="121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25" t="s">
        <v>384</v>
      </c>
      <c r="C32" s="226" t="s">
        <v>377</v>
      </c>
      <c r="D32" s="226" t="s">
        <v>385</v>
      </c>
      <c r="E32" s="145">
        <v>71200100</v>
      </c>
      <c r="F32" s="144" t="s">
        <v>28</v>
      </c>
      <c r="G32" s="219">
        <v>14518</v>
      </c>
      <c r="H32" s="186">
        <v>2.8409111656190019E-7</v>
      </c>
      <c r="I32" s="220">
        <v>0</v>
      </c>
      <c r="J32" s="220">
        <v>14518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386</v>
      </c>
      <c r="C33" s="221" t="s">
        <v>377</v>
      </c>
      <c r="D33" s="221" t="s">
        <v>387</v>
      </c>
      <c r="E33" s="127">
        <v>71300000</v>
      </c>
      <c r="F33" s="126" t="s">
        <v>29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388</v>
      </c>
      <c r="C34" s="221" t="s">
        <v>377</v>
      </c>
      <c r="D34" s="221" t="s">
        <v>387</v>
      </c>
      <c r="E34" s="127">
        <v>71300200</v>
      </c>
      <c r="F34" s="126" t="s">
        <v>30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389</v>
      </c>
      <c r="C35" s="221" t="s">
        <v>377</v>
      </c>
      <c r="D35" s="221" t="s">
        <v>372</v>
      </c>
      <c r="E35" s="127">
        <v>71500000</v>
      </c>
      <c r="F35" s="126" t="s">
        <v>31</v>
      </c>
      <c r="G35" s="220">
        <v>0</v>
      </c>
      <c r="H35" s="121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0</v>
      </c>
      <c r="O35" s="220">
        <v>0</v>
      </c>
      <c r="P35" s="220">
        <v>0</v>
      </c>
      <c r="Q35" s="220">
        <v>0</v>
      </c>
      <c r="R35" s="220">
        <v>0</v>
      </c>
      <c r="S35" s="220">
        <v>0</v>
      </c>
      <c r="T35" s="220">
        <v>0</v>
      </c>
    </row>
    <row r="36" spans="1:20" hidden="1" outlineLevel="2" x14ac:dyDescent="0.3">
      <c r="A36" s="114">
        <v>36</v>
      </c>
      <c r="B36" s="210" t="s">
        <v>390</v>
      </c>
      <c r="C36" s="221" t="s">
        <v>377</v>
      </c>
      <c r="D36" s="221"/>
      <c r="E36" s="172">
        <v>71500100</v>
      </c>
      <c r="F36" s="171" t="s">
        <v>332</v>
      </c>
      <c r="G36" s="220"/>
      <c r="H36" s="121">
        <v>0</v>
      </c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</row>
    <row r="37" spans="1:20" hidden="1" outlineLevel="2" x14ac:dyDescent="0.3">
      <c r="A37" s="114">
        <v>37</v>
      </c>
      <c r="B37" s="210" t="s">
        <v>391</v>
      </c>
      <c r="C37" s="221" t="s">
        <v>377</v>
      </c>
      <c r="D37" s="221" t="s">
        <v>387</v>
      </c>
      <c r="E37" s="123">
        <v>71700000</v>
      </c>
      <c r="F37" s="122" t="s">
        <v>32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392</v>
      </c>
      <c r="C38" s="221" t="s">
        <v>377</v>
      </c>
      <c r="D38" s="221">
        <v>0</v>
      </c>
      <c r="E38" s="123">
        <v>71800000</v>
      </c>
      <c r="F38" s="122" t="s">
        <v>33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393</v>
      </c>
      <c r="C39" s="221" t="s">
        <v>377</v>
      </c>
      <c r="D39" s="221" t="s">
        <v>387</v>
      </c>
      <c r="E39" s="127">
        <v>71800400</v>
      </c>
      <c r="F39" s="126" t="s">
        <v>34</v>
      </c>
      <c r="G39" s="220">
        <v>0</v>
      </c>
      <c r="H39" s="121">
        <v>0</v>
      </c>
      <c r="I39" s="220">
        <v>0</v>
      </c>
      <c r="J39" s="220">
        <v>0</v>
      </c>
      <c r="K39" s="220">
        <v>0</v>
      </c>
      <c r="L39" s="220">
        <v>0</v>
      </c>
      <c r="M39" s="220">
        <v>0</v>
      </c>
      <c r="N39" s="220">
        <v>0</v>
      </c>
      <c r="O39" s="220">
        <v>0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394</v>
      </c>
      <c r="C40" s="221" t="s">
        <v>377</v>
      </c>
      <c r="D40" s="221" t="s">
        <v>360</v>
      </c>
      <c r="E40" s="127">
        <v>71900000</v>
      </c>
      <c r="F40" s="126" t="s">
        <v>35</v>
      </c>
      <c r="G40" s="220">
        <v>8639487</v>
      </c>
      <c r="H40" s="121">
        <v>0</v>
      </c>
      <c r="I40" s="220">
        <v>5581294</v>
      </c>
      <c r="J40" s="220">
        <v>3058193</v>
      </c>
      <c r="K40" s="220">
        <v>0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395</v>
      </c>
      <c r="C41" s="221" t="s">
        <v>377</v>
      </c>
      <c r="D41" s="221" t="s">
        <v>396</v>
      </c>
      <c r="E41" s="127">
        <v>71900100</v>
      </c>
      <c r="F41" s="126" t="s">
        <v>36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10" t="s">
        <v>397</v>
      </c>
      <c r="C42" s="221" t="s">
        <v>377</v>
      </c>
      <c r="D42" s="221" t="s">
        <v>385</v>
      </c>
      <c r="E42" s="224">
        <v>71900500</v>
      </c>
      <c r="F42" s="126" t="s">
        <v>37</v>
      </c>
      <c r="G42" s="220">
        <v>1500</v>
      </c>
      <c r="H42" s="121">
        <v>0</v>
      </c>
      <c r="I42" s="220">
        <v>0</v>
      </c>
      <c r="J42" s="220">
        <v>0</v>
      </c>
      <c r="K42" s="220">
        <v>1500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25" t="s">
        <v>398</v>
      </c>
      <c r="C43" s="226" t="s">
        <v>377</v>
      </c>
      <c r="D43" s="226" t="s">
        <v>399</v>
      </c>
      <c r="E43" s="170">
        <v>71900600</v>
      </c>
      <c r="F43" s="169" t="s">
        <v>38</v>
      </c>
      <c r="G43" s="219">
        <v>0</v>
      </c>
      <c r="H43" s="121">
        <v>0</v>
      </c>
      <c r="I43" s="220">
        <v>0</v>
      </c>
      <c r="J43" s="220">
        <v>0</v>
      </c>
      <c r="K43" s="220">
        <v>0</v>
      </c>
      <c r="L43" s="220">
        <v>0</v>
      </c>
      <c r="M43" s="220">
        <v>0</v>
      </c>
      <c r="N43" s="220">
        <v>0</v>
      </c>
      <c r="O43" s="220">
        <v>0</v>
      </c>
      <c r="P43" s="220">
        <v>0</v>
      </c>
      <c r="Q43" s="220">
        <v>0</v>
      </c>
      <c r="R43" s="220">
        <v>0</v>
      </c>
      <c r="S43" s="220">
        <v>0</v>
      </c>
      <c r="T43" s="220">
        <v>0</v>
      </c>
    </row>
    <row r="44" spans="1:20" hidden="1" outlineLevel="2" x14ac:dyDescent="0.3">
      <c r="A44" s="114">
        <v>44</v>
      </c>
      <c r="B44" s="210" t="s">
        <v>400</v>
      </c>
      <c r="C44" s="221" t="s">
        <v>377</v>
      </c>
      <c r="D44" s="221"/>
      <c r="E44" s="170">
        <v>71900900</v>
      </c>
      <c r="F44" s="169" t="s">
        <v>333</v>
      </c>
      <c r="G44" s="220"/>
      <c r="H44" s="121">
        <v>0</v>
      </c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</row>
    <row r="45" spans="1:20" hidden="1" outlineLevel="2" x14ac:dyDescent="0.3">
      <c r="A45" s="114">
        <v>45</v>
      </c>
      <c r="B45" s="225" t="s">
        <v>401</v>
      </c>
      <c r="C45" s="226" t="s">
        <v>377</v>
      </c>
      <c r="D45" s="226" t="s">
        <v>399</v>
      </c>
      <c r="E45" s="170">
        <v>71901000</v>
      </c>
      <c r="F45" s="169" t="s">
        <v>334</v>
      </c>
      <c r="G45" s="219">
        <v>0</v>
      </c>
      <c r="H45" s="121">
        <v>0</v>
      </c>
      <c r="I45" s="220">
        <v>0</v>
      </c>
      <c r="J45" s="220">
        <v>0</v>
      </c>
      <c r="K45" s="220">
        <v>0</v>
      </c>
      <c r="L45" s="220">
        <v>0</v>
      </c>
      <c r="M45" s="220">
        <v>0</v>
      </c>
      <c r="N45" s="220">
        <v>0</v>
      </c>
      <c r="O45" s="220">
        <v>0</v>
      </c>
      <c r="P45" s="220">
        <v>0</v>
      </c>
      <c r="Q45" s="220">
        <v>0</v>
      </c>
      <c r="R45" s="220">
        <v>0</v>
      </c>
      <c r="S45" s="220">
        <v>0</v>
      </c>
      <c r="T45" s="220">
        <v>0</v>
      </c>
    </row>
    <row r="46" spans="1:20" ht="4.5" customHeight="1" outlineLevel="1" collapsed="1" x14ac:dyDescent="0.3">
      <c r="A46" s="114">
        <v>46</v>
      </c>
      <c r="B46" s="210"/>
      <c r="C46" s="221" t="s">
        <v>377</v>
      </c>
      <c r="D46" s="223"/>
      <c r="E46" s="135">
        <v>1</v>
      </c>
      <c r="F46" s="113"/>
      <c r="G46" s="113"/>
      <c r="H46" s="121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</row>
    <row r="47" spans="1:20" outlineLevel="1" collapsed="1" x14ac:dyDescent="0.3">
      <c r="A47" s="114">
        <v>47</v>
      </c>
      <c r="B47" s="210"/>
      <c r="C47" s="223"/>
      <c r="D47" s="223"/>
      <c r="E47" s="135">
        <v>1</v>
      </c>
      <c r="F47" s="168" t="s">
        <v>39</v>
      </c>
      <c r="G47" s="166">
        <v>16500</v>
      </c>
      <c r="H47" s="167">
        <v>4.2991997058398938E-7</v>
      </c>
      <c r="I47" s="166">
        <v>11000</v>
      </c>
      <c r="J47" s="166">
        <v>5500</v>
      </c>
      <c r="K47" s="166">
        <v>0</v>
      </c>
      <c r="L47" s="166">
        <v>0</v>
      </c>
      <c r="M47" s="166">
        <v>0</v>
      </c>
      <c r="N47" s="166">
        <v>0</v>
      </c>
      <c r="O47" s="166">
        <v>0</v>
      </c>
      <c r="P47" s="166">
        <v>0</v>
      </c>
      <c r="Q47" s="166">
        <v>0</v>
      </c>
      <c r="R47" s="166">
        <v>0</v>
      </c>
      <c r="S47" s="166">
        <v>0</v>
      </c>
      <c r="T47" s="166">
        <v>0</v>
      </c>
    </row>
    <row r="48" spans="1:20" hidden="1" outlineLevel="2" x14ac:dyDescent="0.3">
      <c r="A48" s="114">
        <v>48</v>
      </c>
      <c r="B48" s="210" t="s">
        <v>402</v>
      </c>
      <c r="C48" s="221" t="s">
        <v>403</v>
      </c>
      <c r="D48" s="221" t="s">
        <v>399</v>
      </c>
      <c r="E48" s="127">
        <v>71300100</v>
      </c>
      <c r="F48" s="126" t="s">
        <v>40</v>
      </c>
      <c r="G48" s="220">
        <v>16500</v>
      </c>
      <c r="H48" s="121">
        <v>4.2991997058398938E-7</v>
      </c>
      <c r="I48" s="220">
        <v>11000</v>
      </c>
      <c r="J48" s="220">
        <v>5500</v>
      </c>
      <c r="K48" s="220">
        <v>0</v>
      </c>
      <c r="L48" s="220">
        <v>0</v>
      </c>
      <c r="M48" s="220">
        <v>0</v>
      </c>
      <c r="N48" s="220">
        <v>0</v>
      </c>
      <c r="O48" s="220">
        <v>0</v>
      </c>
      <c r="P48" s="220">
        <v>0</v>
      </c>
      <c r="Q48" s="220">
        <v>0</v>
      </c>
      <c r="R48" s="220">
        <v>0</v>
      </c>
      <c r="S48" s="220">
        <v>0</v>
      </c>
      <c r="T48" s="220">
        <v>0</v>
      </c>
    </row>
    <row r="49" spans="1:20" hidden="1" outlineLevel="2" x14ac:dyDescent="0.3">
      <c r="A49" s="114">
        <v>49</v>
      </c>
      <c r="B49" s="210" t="s">
        <v>404</v>
      </c>
      <c r="C49" s="221" t="s">
        <v>403</v>
      </c>
      <c r="D49" s="221" t="s">
        <v>399</v>
      </c>
      <c r="E49" s="224">
        <v>71900400</v>
      </c>
      <c r="F49" s="227" t="s">
        <v>41</v>
      </c>
      <c r="G49" s="220">
        <v>0</v>
      </c>
      <c r="H49" s="121">
        <v>0</v>
      </c>
      <c r="I49" s="220">
        <v>0</v>
      </c>
      <c r="J49" s="220">
        <v>0</v>
      </c>
      <c r="K49" s="220">
        <v>0</v>
      </c>
      <c r="L49" s="220">
        <v>0</v>
      </c>
      <c r="M49" s="220">
        <v>0</v>
      </c>
      <c r="N49" s="220">
        <v>0</v>
      </c>
      <c r="O49" s="220">
        <v>0</v>
      </c>
      <c r="P49" s="220">
        <v>0</v>
      </c>
      <c r="Q49" s="220">
        <v>0</v>
      </c>
      <c r="R49" s="220">
        <v>0</v>
      </c>
      <c r="S49" s="220">
        <v>0</v>
      </c>
      <c r="T49" s="220">
        <v>0</v>
      </c>
    </row>
    <row r="50" spans="1:20" outlineLevel="1" collapsed="1" x14ac:dyDescent="0.3">
      <c r="A50" s="114">
        <v>50</v>
      </c>
      <c r="B50" s="210"/>
      <c r="C50" s="223"/>
      <c r="D50" s="223"/>
      <c r="E50" s="135">
        <v>1</v>
      </c>
      <c r="F50" s="113"/>
      <c r="G50" s="113"/>
      <c r="H50" s="129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</row>
    <row r="51" spans="1:20" ht="15.6" outlineLevel="1" x14ac:dyDescent="0.3">
      <c r="A51" s="114">
        <v>51</v>
      </c>
      <c r="B51" s="210"/>
      <c r="C51" s="223"/>
      <c r="D51" s="223"/>
      <c r="E51" s="135">
        <v>1</v>
      </c>
      <c r="F51" s="165" t="s">
        <v>42</v>
      </c>
      <c r="G51" s="163">
        <v>8365274.7300000004</v>
      </c>
      <c r="H51" s="164">
        <v>1.8491312990775584E-4</v>
      </c>
      <c r="I51" s="163">
        <v>5448513.1399999997</v>
      </c>
      <c r="J51" s="163">
        <v>3014002.95</v>
      </c>
      <c r="K51" s="163">
        <v>-97241.359999999986</v>
      </c>
      <c r="L51" s="163">
        <v>0</v>
      </c>
      <c r="M51" s="163">
        <v>0</v>
      </c>
      <c r="N51" s="163">
        <v>0</v>
      </c>
      <c r="O51" s="163">
        <v>0</v>
      </c>
      <c r="P51" s="163">
        <v>0</v>
      </c>
      <c r="Q51" s="163">
        <v>0</v>
      </c>
      <c r="R51" s="163">
        <v>0</v>
      </c>
      <c r="S51" s="163">
        <v>0</v>
      </c>
      <c r="T51" s="163">
        <v>0</v>
      </c>
    </row>
    <row r="52" spans="1:20" ht="18" outlineLevel="1" x14ac:dyDescent="0.35">
      <c r="A52" s="114">
        <v>52</v>
      </c>
      <c r="B52" s="210"/>
      <c r="C52" s="223"/>
      <c r="D52" s="223"/>
      <c r="E52" s="162" t="s">
        <v>43</v>
      </c>
      <c r="F52" s="113"/>
      <c r="G52" s="113"/>
      <c r="H52" s="129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</row>
    <row r="53" spans="1:20" outlineLevel="1" collapsed="1" x14ac:dyDescent="0.3">
      <c r="A53" s="114">
        <v>53</v>
      </c>
      <c r="B53" s="210"/>
      <c r="C53" s="223"/>
      <c r="D53" s="223"/>
      <c r="E53" s="119">
        <v>1</v>
      </c>
      <c r="F53" s="140" t="s">
        <v>44</v>
      </c>
      <c r="G53" s="138">
        <v>-13838025.440000001</v>
      </c>
      <c r="H53" s="139">
        <v>-3.8829612217864554E-6</v>
      </c>
      <c r="I53" s="138">
        <v>-7048185.3200000003</v>
      </c>
      <c r="J53" s="138">
        <v>-2700944.17</v>
      </c>
      <c r="K53" s="138">
        <v>-4088895.9499999997</v>
      </c>
      <c r="L53" s="138">
        <v>0</v>
      </c>
      <c r="M53" s="138">
        <v>0</v>
      </c>
      <c r="N53" s="138">
        <v>0</v>
      </c>
      <c r="O53" s="138">
        <v>0</v>
      </c>
      <c r="P53" s="138">
        <v>0</v>
      </c>
      <c r="Q53" s="138">
        <v>0</v>
      </c>
      <c r="R53" s="138">
        <v>0</v>
      </c>
      <c r="S53" s="138">
        <v>0</v>
      </c>
      <c r="T53" s="138">
        <v>0</v>
      </c>
    </row>
    <row r="54" spans="1:20" hidden="1" outlineLevel="2" x14ac:dyDescent="0.3">
      <c r="A54" s="114">
        <v>54</v>
      </c>
      <c r="B54" s="210" t="s">
        <v>405</v>
      </c>
      <c r="C54" s="221" t="s">
        <v>406</v>
      </c>
      <c r="D54" s="221" t="s">
        <v>407</v>
      </c>
      <c r="E54" s="123">
        <v>80810000</v>
      </c>
      <c r="F54" s="122" t="s">
        <v>45</v>
      </c>
      <c r="G54" s="220">
        <v>42960.85</v>
      </c>
      <c r="H54" s="121">
        <v>0</v>
      </c>
      <c r="I54" s="220">
        <v>28882.42</v>
      </c>
      <c r="J54" s="220">
        <v>10457.549999999999</v>
      </c>
      <c r="K54" s="220">
        <v>3620.88</v>
      </c>
      <c r="L54" s="220">
        <v>0</v>
      </c>
      <c r="M54" s="220">
        <v>0</v>
      </c>
      <c r="N54" s="220">
        <v>0</v>
      </c>
      <c r="O54" s="220">
        <v>0</v>
      </c>
      <c r="P54" s="220">
        <v>0</v>
      </c>
      <c r="Q54" s="220">
        <v>0</v>
      </c>
      <c r="R54" s="220">
        <v>0</v>
      </c>
      <c r="S54" s="220">
        <v>0</v>
      </c>
      <c r="T54" s="220">
        <v>0</v>
      </c>
    </row>
    <row r="55" spans="1:20" hidden="1" outlineLevel="2" x14ac:dyDescent="0.3">
      <c r="A55" s="114">
        <v>55</v>
      </c>
      <c r="B55" s="210" t="s">
        <v>408</v>
      </c>
      <c r="C55" s="221" t="s">
        <v>406</v>
      </c>
      <c r="D55" s="221" t="s">
        <v>407</v>
      </c>
      <c r="E55" s="123">
        <v>80810001</v>
      </c>
      <c r="F55" s="122" t="s">
        <v>46</v>
      </c>
      <c r="G55" s="220">
        <v>-5885466.2000000002</v>
      </c>
      <c r="H55" s="121">
        <v>0</v>
      </c>
      <c r="I55" s="220">
        <v>-3570757.22</v>
      </c>
      <c r="J55" s="220">
        <v>-1438766.16</v>
      </c>
      <c r="K55" s="220">
        <v>-875942.82</v>
      </c>
      <c r="L55" s="220">
        <v>0</v>
      </c>
      <c r="M55" s="220">
        <v>0</v>
      </c>
      <c r="N55" s="220">
        <v>0</v>
      </c>
      <c r="O55" s="220">
        <v>0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409</v>
      </c>
      <c r="C56" s="221" t="s">
        <v>406</v>
      </c>
      <c r="D56" s="221" t="s">
        <v>407</v>
      </c>
      <c r="E56" s="123">
        <v>80820000</v>
      </c>
      <c r="F56" s="122" t="s">
        <v>47</v>
      </c>
      <c r="G56" s="220">
        <v>17000</v>
      </c>
      <c r="H56" s="121">
        <v>0</v>
      </c>
      <c r="I56" s="220">
        <v>17000</v>
      </c>
      <c r="J56" s="220">
        <v>0</v>
      </c>
      <c r="K56" s="220">
        <v>0</v>
      </c>
      <c r="L56" s="220">
        <v>0</v>
      </c>
      <c r="M56" s="220">
        <v>0</v>
      </c>
      <c r="N56" s="220">
        <v>0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idden="1" outlineLevel="2" x14ac:dyDescent="0.3">
      <c r="A57" s="114">
        <v>57</v>
      </c>
      <c r="B57" s="210" t="s">
        <v>410</v>
      </c>
      <c r="C57" s="221" t="s">
        <v>406</v>
      </c>
      <c r="D57" s="221" t="s">
        <v>407</v>
      </c>
      <c r="E57" s="123">
        <v>80820001</v>
      </c>
      <c r="F57" s="122" t="s">
        <v>48</v>
      </c>
      <c r="G57" s="220">
        <v>-8012520.0899999999</v>
      </c>
      <c r="H57" s="121">
        <v>0</v>
      </c>
      <c r="I57" s="220">
        <v>-3523310.52</v>
      </c>
      <c r="J57" s="220">
        <v>-1272635.56</v>
      </c>
      <c r="K57" s="220">
        <v>-3216574.01</v>
      </c>
      <c r="L57" s="220">
        <v>0</v>
      </c>
      <c r="M57" s="220">
        <v>0</v>
      </c>
      <c r="N57" s="220">
        <v>0</v>
      </c>
      <c r="O57" s="220">
        <v>0</v>
      </c>
      <c r="P57" s="220">
        <v>0</v>
      </c>
      <c r="Q57" s="220">
        <v>0</v>
      </c>
      <c r="R57" s="220">
        <v>0</v>
      </c>
      <c r="S57" s="220">
        <v>0</v>
      </c>
      <c r="T57" s="220">
        <v>0</v>
      </c>
    </row>
    <row r="58" spans="1:20" ht="5.7" customHeight="1" outlineLevel="1" collapsed="1" x14ac:dyDescent="0.3">
      <c r="A58" s="114">
        <v>58</v>
      </c>
      <c r="B58" s="210"/>
      <c r="C58" s="223"/>
      <c r="D58" s="223"/>
      <c r="E58" s="135">
        <v>1</v>
      </c>
      <c r="F58" s="113"/>
      <c r="G58" s="113"/>
      <c r="H58" s="129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</row>
    <row r="59" spans="1:20" outlineLevel="1" collapsed="1" x14ac:dyDescent="0.3">
      <c r="A59" s="114">
        <v>59</v>
      </c>
      <c r="B59" s="210"/>
      <c r="C59" s="223"/>
      <c r="D59" s="223"/>
      <c r="E59" s="119">
        <v>1</v>
      </c>
      <c r="F59" s="140" t="s">
        <v>49</v>
      </c>
      <c r="G59" s="138">
        <v>-25112519.91</v>
      </c>
      <c r="H59" s="139">
        <v>-3.8829612217864554E-6</v>
      </c>
      <c r="I59" s="138">
        <v>-20297868.119999997</v>
      </c>
      <c r="J59" s="138">
        <v>-9512052.540000001</v>
      </c>
      <c r="K59" s="138">
        <v>4697400.75</v>
      </c>
      <c r="L59" s="138">
        <v>0</v>
      </c>
      <c r="M59" s="138">
        <v>0</v>
      </c>
      <c r="N59" s="138">
        <v>0</v>
      </c>
      <c r="O59" s="138">
        <v>0</v>
      </c>
      <c r="P59" s="138">
        <v>0</v>
      </c>
      <c r="Q59" s="138">
        <v>0</v>
      </c>
      <c r="R59" s="138">
        <v>0</v>
      </c>
      <c r="S59" s="138">
        <v>0</v>
      </c>
      <c r="T59" s="138">
        <v>0</v>
      </c>
    </row>
    <row r="60" spans="1:20" hidden="1" outlineLevel="2" x14ac:dyDescent="0.3">
      <c r="A60" s="114">
        <v>60</v>
      </c>
      <c r="B60" s="210" t="s">
        <v>411</v>
      </c>
      <c r="C60" s="221" t="s">
        <v>412</v>
      </c>
      <c r="D60" s="221" t="s">
        <v>413</v>
      </c>
      <c r="E60" s="123">
        <v>81100000</v>
      </c>
      <c r="F60" s="122" t="s">
        <v>50</v>
      </c>
      <c r="G60" s="220">
        <v>-21663020.640000001</v>
      </c>
      <c r="H60" s="121">
        <v>0</v>
      </c>
      <c r="I60" s="220">
        <v>-17538893.739999998</v>
      </c>
      <c r="J60" s="220">
        <v>-7980865.9000000004</v>
      </c>
      <c r="K60" s="220">
        <v>3856739</v>
      </c>
      <c r="L60" s="220">
        <v>0</v>
      </c>
      <c r="M60" s="220">
        <v>0</v>
      </c>
      <c r="N60" s="220">
        <v>0</v>
      </c>
      <c r="O60" s="220">
        <v>0</v>
      </c>
      <c r="P60" s="220">
        <v>0</v>
      </c>
      <c r="Q60" s="220">
        <v>0</v>
      </c>
      <c r="R60" s="220">
        <v>0</v>
      </c>
      <c r="S60" s="220">
        <v>0</v>
      </c>
      <c r="T60" s="220">
        <v>0</v>
      </c>
    </row>
    <row r="61" spans="1:20" hidden="1" outlineLevel="2" x14ac:dyDescent="0.3">
      <c r="A61" s="114">
        <v>61</v>
      </c>
      <c r="B61" s="210" t="s">
        <v>414</v>
      </c>
      <c r="C61" s="221" t="s">
        <v>412</v>
      </c>
      <c r="D61" s="221" t="s">
        <v>413</v>
      </c>
      <c r="E61" s="161">
        <v>81100100</v>
      </c>
      <c r="F61" s="160" t="s">
        <v>51</v>
      </c>
      <c r="G61" s="220">
        <v>-188280</v>
      </c>
      <c r="H61" s="121">
        <v>0</v>
      </c>
      <c r="I61" s="220">
        <v>-125520</v>
      </c>
      <c r="J61" s="220">
        <v>-62760</v>
      </c>
      <c r="K61" s="220">
        <v>0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415</v>
      </c>
      <c r="C62" s="221" t="s">
        <v>412</v>
      </c>
      <c r="D62" s="221" t="s">
        <v>413</v>
      </c>
      <c r="E62" s="123">
        <v>81200000</v>
      </c>
      <c r="F62" s="122" t="s">
        <v>52</v>
      </c>
      <c r="G62" s="220">
        <v>0</v>
      </c>
      <c r="H62" s="121">
        <v>0</v>
      </c>
      <c r="I62" s="220">
        <v>0</v>
      </c>
      <c r="J62" s="220">
        <v>0</v>
      </c>
      <c r="K62" s="220">
        <v>0</v>
      </c>
      <c r="L62" s="220">
        <v>0</v>
      </c>
      <c r="M62" s="220">
        <v>0</v>
      </c>
      <c r="N62" s="220">
        <v>0</v>
      </c>
      <c r="O62" s="220">
        <v>0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416</v>
      </c>
      <c r="C63" s="221" t="s">
        <v>412</v>
      </c>
      <c r="D63" s="221" t="s">
        <v>413</v>
      </c>
      <c r="E63" s="123">
        <v>81400000</v>
      </c>
      <c r="F63" s="122" t="s">
        <v>53</v>
      </c>
      <c r="G63" s="220">
        <v>-897183.55</v>
      </c>
      <c r="H63" s="121">
        <v>0</v>
      </c>
      <c r="I63" s="220">
        <v>-570341.38</v>
      </c>
      <c r="J63" s="220">
        <v>-326842.17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417</v>
      </c>
      <c r="C64" s="221" t="s">
        <v>412</v>
      </c>
      <c r="D64" s="221" t="s">
        <v>413</v>
      </c>
      <c r="E64" s="123">
        <v>81500000</v>
      </c>
      <c r="F64" s="122" t="s">
        <v>54</v>
      </c>
      <c r="G64" s="220">
        <v>0</v>
      </c>
      <c r="H64" s="121">
        <v>0</v>
      </c>
      <c r="I64" s="220">
        <v>0</v>
      </c>
      <c r="J64" s="220">
        <v>0</v>
      </c>
      <c r="K64" s="220">
        <v>0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418</v>
      </c>
      <c r="C65" s="221" t="s">
        <v>412</v>
      </c>
      <c r="D65" s="221" t="s">
        <v>396</v>
      </c>
      <c r="E65" s="127">
        <v>81500100</v>
      </c>
      <c r="F65" s="126" t="s">
        <v>55</v>
      </c>
      <c r="G65" s="220">
        <v>0</v>
      </c>
      <c r="H65" s="121">
        <v>0</v>
      </c>
      <c r="I65" s="220">
        <v>0</v>
      </c>
      <c r="J65" s="220">
        <v>0</v>
      </c>
      <c r="K65" s="220">
        <v>0</v>
      </c>
      <c r="L65" s="220">
        <v>0</v>
      </c>
      <c r="M65" s="220">
        <v>0</v>
      </c>
      <c r="N65" s="220">
        <v>0</v>
      </c>
      <c r="O65" s="220">
        <v>0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419</v>
      </c>
      <c r="C66" s="226" t="s">
        <v>412</v>
      </c>
      <c r="D66" s="226" t="s">
        <v>413</v>
      </c>
      <c r="E66" s="159">
        <v>82100000</v>
      </c>
      <c r="F66" s="152" t="s">
        <v>56</v>
      </c>
      <c r="G66" s="228">
        <v>-2364035.7199999997</v>
      </c>
      <c r="H66" s="121">
        <v>0</v>
      </c>
      <c r="I66" s="220">
        <v>-2063113</v>
      </c>
      <c r="J66" s="220">
        <v>-1141584.47</v>
      </c>
      <c r="K66" s="220">
        <v>840661.75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idden="1" outlineLevel="2" x14ac:dyDescent="0.3">
      <c r="A67" s="114">
        <v>67</v>
      </c>
      <c r="B67" s="210" t="s">
        <v>420</v>
      </c>
      <c r="C67" s="221" t="s">
        <v>412</v>
      </c>
      <c r="D67" s="221" t="s">
        <v>413</v>
      </c>
      <c r="E67" s="123">
        <v>84210100</v>
      </c>
      <c r="F67" s="148" t="s">
        <v>57</v>
      </c>
      <c r="G67" s="229">
        <v>0</v>
      </c>
      <c r="H67" s="121">
        <v>0</v>
      </c>
      <c r="I67" s="220">
        <v>0</v>
      </c>
      <c r="J67" s="220">
        <v>0</v>
      </c>
      <c r="K67" s="220">
        <v>0</v>
      </c>
      <c r="L67" s="220">
        <v>0</v>
      </c>
      <c r="M67" s="220">
        <v>0</v>
      </c>
      <c r="N67" s="220">
        <v>0</v>
      </c>
      <c r="O67" s="220">
        <v>0</v>
      </c>
      <c r="P67" s="220">
        <v>0</v>
      </c>
      <c r="Q67" s="220">
        <v>0</v>
      </c>
      <c r="R67" s="220">
        <v>0</v>
      </c>
      <c r="S67" s="220">
        <v>0</v>
      </c>
      <c r="T67" s="220">
        <v>0</v>
      </c>
    </row>
    <row r="68" spans="1:20" ht="5.7" customHeight="1" outlineLevel="1" collapsed="1" x14ac:dyDescent="0.3">
      <c r="A68" s="114">
        <v>68</v>
      </c>
      <c r="B68" s="210"/>
      <c r="C68" s="223"/>
      <c r="D68" s="223"/>
      <c r="E68" s="151">
        <v>1</v>
      </c>
      <c r="F68" s="118"/>
      <c r="G68" s="118"/>
      <c r="H68" s="129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</row>
    <row r="69" spans="1:20" outlineLevel="1" collapsed="1" x14ac:dyDescent="0.3">
      <c r="A69" s="114">
        <v>69</v>
      </c>
      <c r="B69" s="210"/>
      <c r="C69" s="223"/>
      <c r="D69" s="223"/>
      <c r="E69" s="119">
        <v>1</v>
      </c>
      <c r="F69" s="140" t="s">
        <v>58</v>
      </c>
      <c r="G69" s="138">
        <v>-267157.84000000003</v>
      </c>
      <c r="H69" s="139">
        <v>0</v>
      </c>
      <c r="I69" s="138">
        <v>-143739.04</v>
      </c>
      <c r="J69" s="138">
        <v>-123418.8</v>
      </c>
      <c r="K69" s="138">
        <v>0</v>
      </c>
      <c r="L69" s="138">
        <v>0</v>
      </c>
      <c r="M69" s="138">
        <v>0</v>
      </c>
      <c r="N69" s="138">
        <v>0</v>
      </c>
      <c r="O69" s="138">
        <v>0</v>
      </c>
      <c r="P69" s="138">
        <v>0</v>
      </c>
      <c r="Q69" s="138">
        <v>0</v>
      </c>
      <c r="R69" s="138">
        <v>0</v>
      </c>
      <c r="S69" s="138">
        <v>0</v>
      </c>
      <c r="T69" s="138">
        <v>0</v>
      </c>
    </row>
    <row r="70" spans="1:20" hidden="1" outlineLevel="2" x14ac:dyDescent="0.3">
      <c r="A70" s="114">
        <v>70</v>
      </c>
      <c r="B70" s="210" t="s">
        <v>421</v>
      </c>
      <c r="C70" s="221" t="s">
        <v>412</v>
      </c>
      <c r="D70" s="221" t="s">
        <v>413</v>
      </c>
      <c r="E70" s="123">
        <v>81300000</v>
      </c>
      <c r="F70" s="122" t="s">
        <v>59</v>
      </c>
      <c r="G70" s="220">
        <v>0</v>
      </c>
      <c r="H70" s="121">
        <v>0</v>
      </c>
      <c r="I70" s="220">
        <v>0</v>
      </c>
      <c r="J70" s="220">
        <v>0</v>
      </c>
      <c r="K70" s="220">
        <v>0</v>
      </c>
      <c r="L70" s="220">
        <v>0</v>
      </c>
      <c r="M70" s="220">
        <v>0</v>
      </c>
      <c r="N70" s="220">
        <v>0</v>
      </c>
      <c r="O70" s="220">
        <v>0</v>
      </c>
      <c r="P70" s="220">
        <v>0</v>
      </c>
      <c r="Q70" s="220">
        <v>0</v>
      </c>
      <c r="R70" s="220">
        <v>0</v>
      </c>
      <c r="S70" s="220">
        <v>0</v>
      </c>
      <c r="T70" s="220">
        <v>0</v>
      </c>
    </row>
    <row r="71" spans="1:20" hidden="1" outlineLevel="2" x14ac:dyDescent="0.3">
      <c r="A71" s="114">
        <v>71</v>
      </c>
      <c r="B71" s="210" t="s">
        <v>422</v>
      </c>
      <c r="C71" s="221" t="s">
        <v>412</v>
      </c>
      <c r="D71" s="221" t="s">
        <v>413</v>
      </c>
      <c r="E71" s="123">
        <v>81300100</v>
      </c>
      <c r="F71" s="122" t="s">
        <v>60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423</v>
      </c>
      <c r="C72" s="221" t="s">
        <v>412</v>
      </c>
      <c r="D72" s="221" t="s">
        <v>413</v>
      </c>
      <c r="E72" s="123">
        <v>81300200</v>
      </c>
      <c r="F72" s="122" t="s">
        <v>61</v>
      </c>
      <c r="G72" s="220">
        <v>0</v>
      </c>
      <c r="H72" s="121">
        <v>0</v>
      </c>
      <c r="I72" s="220">
        <v>0</v>
      </c>
      <c r="J72" s="220">
        <v>0</v>
      </c>
      <c r="K72" s="220">
        <v>0</v>
      </c>
      <c r="L72" s="220">
        <v>0</v>
      </c>
      <c r="M72" s="220">
        <v>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424</v>
      </c>
      <c r="C73" s="221" t="s">
        <v>412</v>
      </c>
      <c r="D73" s="221" t="s">
        <v>413</v>
      </c>
      <c r="E73" s="123">
        <v>81300300</v>
      </c>
      <c r="F73" s="122" t="s">
        <v>62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425</v>
      </c>
      <c r="C74" s="221" t="s">
        <v>412</v>
      </c>
      <c r="D74" s="221" t="s">
        <v>413</v>
      </c>
      <c r="E74" s="123">
        <v>81300400</v>
      </c>
      <c r="F74" s="122" t="s">
        <v>63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426</v>
      </c>
      <c r="C75" s="221" t="s">
        <v>412</v>
      </c>
      <c r="D75" s="221" t="s">
        <v>413</v>
      </c>
      <c r="E75" s="123">
        <v>82400000</v>
      </c>
      <c r="F75" s="122" t="s">
        <v>64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427</v>
      </c>
      <c r="C76" s="221" t="s">
        <v>428</v>
      </c>
      <c r="D76" s="221" t="s">
        <v>429</v>
      </c>
      <c r="E76" s="127">
        <v>84220100</v>
      </c>
      <c r="F76" s="126" t="s">
        <v>65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430</v>
      </c>
      <c r="C77" s="221" t="s">
        <v>428</v>
      </c>
      <c r="D77" s="221" t="s">
        <v>429</v>
      </c>
      <c r="E77" s="127">
        <v>84220200</v>
      </c>
      <c r="F77" s="126" t="s">
        <v>66</v>
      </c>
      <c r="G77" s="220">
        <v>0</v>
      </c>
      <c r="H77" s="121">
        <v>0</v>
      </c>
      <c r="I77" s="220">
        <v>0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431</v>
      </c>
      <c r="C78" s="221" t="s">
        <v>428</v>
      </c>
      <c r="D78" s="221" t="s">
        <v>429</v>
      </c>
      <c r="E78" s="127">
        <v>84220300</v>
      </c>
      <c r="F78" s="126" t="s">
        <v>67</v>
      </c>
      <c r="G78" s="220">
        <v>0</v>
      </c>
      <c r="H78" s="121">
        <v>0</v>
      </c>
      <c r="I78" s="220">
        <v>0</v>
      </c>
      <c r="J78" s="220">
        <v>0</v>
      </c>
      <c r="K78" s="220">
        <v>0</v>
      </c>
      <c r="L78" s="220">
        <v>0</v>
      </c>
      <c r="M78" s="220">
        <v>0</v>
      </c>
      <c r="N78" s="220">
        <v>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432</v>
      </c>
      <c r="C79" s="221" t="s">
        <v>428</v>
      </c>
      <c r="D79" s="221" t="s">
        <v>429</v>
      </c>
      <c r="E79" s="127">
        <v>84220400</v>
      </c>
      <c r="F79" s="126" t="s">
        <v>68</v>
      </c>
      <c r="G79" s="220">
        <v>-3520</v>
      </c>
      <c r="H79" s="121">
        <v>0</v>
      </c>
      <c r="I79" s="220">
        <v>-2420</v>
      </c>
      <c r="J79" s="220">
        <v>-1100</v>
      </c>
      <c r="K79" s="220">
        <v>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433</v>
      </c>
      <c r="C80" s="221" t="s">
        <v>428</v>
      </c>
      <c r="D80" s="221" t="s">
        <v>429</v>
      </c>
      <c r="E80" s="127">
        <v>84220500</v>
      </c>
      <c r="F80" s="126" t="s">
        <v>69</v>
      </c>
      <c r="G80" s="220">
        <v>0</v>
      </c>
      <c r="H80" s="121">
        <v>0</v>
      </c>
      <c r="I80" s="220">
        <v>0</v>
      </c>
      <c r="J80" s="220">
        <v>0</v>
      </c>
      <c r="K80" s="220">
        <v>0</v>
      </c>
      <c r="L80" s="220">
        <v>0</v>
      </c>
      <c r="M80" s="220">
        <v>0</v>
      </c>
      <c r="N80" s="220">
        <v>0</v>
      </c>
      <c r="O80" s="220">
        <v>0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434</v>
      </c>
      <c r="C81" s="221" t="s">
        <v>428</v>
      </c>
      <c r="D81" s="221" t="s">
        <v>429</v>
      </c>
      <c r="E81" s="127">
        <v>84220700</v>
      </c>
      <c r="F81" s="126" t="s">
        <v>70</v>
      </c>
      <c r="G81" s="220">
        <v>-263637.84000000003</v>
      </c>
      <c r="H81" s="121">
        <v>0</v>
      </c>
      <c r="I81" s="220">
        <v>-141319.04000000001</v>
      </c>
      <c r="J81" s="220">
        <v>-122318.8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435</v>
      </c>
      <c r="C82" s="221" t="s">
        <v>428</v>
      </c>
      <c r="D82" s="221" t="s">
        <v>429</v>
      </c>
      <c r="E82" s="127">
        <v>84220800</v>
      </c>
      <c r="F82" s="126" t="s">
        <v>71</v>
      </c>
      <c r="G82" s="220">
        <v>0</v>
      </c>
      <c r="H82" s="121">
        <v>0</v>
      </c>
      <c r="I82" s="220">
        <v>0</v>
      </c>
      <c r="J82" s="220">
        <v>0</v>
      </c>
      <c r="K82" s="220">
        <v>0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idden="1" outlineLevel="2" x14ac:dyDescent="0.3">
      <c r="A83" s="114">
        <v>83</v>
      </c>
      <c r="B83" s="210" t="s">
        <v>436</v>
      </c>
      <c r="C83" s="221" t="s">
        <v>428</v>
      </c>
      <c r="D83" s="221" t="s">
        <v>429</v>
      </c>
      <c r="E83" s="156">
        <v>84220900</v>
      </c>
      <c r="F83" s="155" t="s">
        <v>72</v>
      </c>
      <c r="G83" s="220">
        <v>0</v>
      </c>
      <c r="H83" s="121">
        <v>0</v>
      </c>
      <c r="I83" s="220">
        <v>0</v>
      </c>
      <c r="J83" s="220">
        <v>0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220">
        <v>0</v>
      </c>
      <c r="R83" s="220">
        <v>0</v>
      </c>
      <c r="S83" s="220">
        <v>0</v>
      </c>
      <c r="T83" s="220">
        <v>0</v>
      </c>
    </row>
    <row r="84" spans="1:20" ht="5.7" customHeight="1" outlineLevel="1" collapsed="1" x14ac:dyDescent="0.3">
      <c r="A84" s="114">
        <v>84</v>
      </c>
      <c r="B84" s="210"/>
      <c r="C84" s="223"/>
      <c r="D84" s="223"/>
      <c r="E84" s="151">
        <v>1</v>
      </c>
      <c r="F84" s="118"/>
      <c r="G84" s="118"/>
      <c r="H84" s="129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</row>
    <row r="85" spans="1:20" outlineLevel="1" collapsed="1" x14ac:dyDescent="0.3">
      <c r="A85" s="114">
        <v>85</v>
      </c>
      <c r="B85" s="210"/>
      <c r="C85" s="223"/>
      <c r="D85" s="223"/>
      <c r="E85" s="154">
        <v>1</v>
      </c>
      <c r="F85" s="140" t="s">
        <v>73</v>
      </c>
      <c r="G85" s="138">
        <v>-2630174.9699999997</v>
      </c>
      <c r="H85" s="139">
        <v>0</v>
      </c>
      <c r="I85" s="138">
        <v>-1753449.98</v>
      </c>
      <c r="J85" s="138">
        <v>-876724.99</v>
      </c>
      <c r="K85" s="138">
        <v>0</v>
      </c>
      <c r="L85" s="138">
        <v>0</v>
      </c>
      <c r="M85" s="138">
        <v>0</v>
      </c>
      <c r="N85" s="138">
        <v>0</v>
      </c>
      <c r="O85" s="138">
        <v>0</v>
      </c>
      <c r="P85" s="138">
        <v>0</v>
      </c>
      <c r="Q85" s="138">
        <v>0</v>
      </c>
      <c r="R85" s="138">
        <v>0</v>
      </c>
      <c r="S85" s="138">
        <v>0</v>
      </c>
      <c r="T85" s="138">
        <v>0</v>
      </c>
    </row>
    <row r="86" spans="1:20" hidden="1" outlineLevel="2" x14ac:dyDescent="0.3">
      <c r="A86" s="114">
        <v>86</v>
      </c>
      <c r="B86" s="210" t="s">
        <v>437</v>
      </c>
      <c r="C86" s="221" t="s">
        <v>74</v>
      </c>
      <c r="D86" s="221" t="s">
        <v>399</v>
      </c>
      <c r="E86" s="127">
        <v>84160200</v>
      </c>
      <c r="F86" s="126" t="s">
        <v>74</v>
      </c>
      <c r="G86" s="220">
        <v>-2630174.9699999997</v>
      </c>
      <c r="H86" s="121">
        <v>0</v>
      </c>
      <c r="I86" s="220">
        <v>-1753449.98</v>
      </c>
      <c r="J86" s="220">
        <v>-876724.99</v>
      </c>
      <c r="K86" s="220">
        <v>0</v>
      </c>
      <c r="L86" s="220">
        <v>0</v>
      </c>
      <c r="M86" s="220">
        <v>0</v>
      </c>
      <c r="N86" s="220">
        <v>0</v>
      </c>
      <c r="O86" s="220">
        <v>0</v>
      </c>
      <c r="P86" s="220">
        <v>0</v>
      </c>
      <c r="Q86" s="220">
        <v>0</v>
      </c>
      <c r="R86" s="220">
        <v>0</v>
      </c>
      <c r="S86" s="220">
        <v>0</v>
      </c>
      <c r="T86" s="220">
        <v>0</v>
      </c>
    </row>
    <row r="87" spans="1:20" ht="5.7" customHeight="1" outlineLevel="1" collapsed="1" x14ac:dyDescent="0.3">
      <c r="A87" s="114">
        <v>87</v>
      </c>
      <c r="B87" s="210"/>
      <c r="C87" s="223"/>
      <c r="D87" s="223"/>
      <c r="E87" s="151">
        <v>1</v>
      </c>
      <c r="F87" s="118"/>
      <c r="G87" s="118"/>
      <c r="H87" s="129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</row>
    <row r="88" spans="1:20" outlineLevel="1" collapsed="1" x14ac:dyDescent="0.3">
      <c r="A88" s="114">
        <v>88</v>
      </c>
      <c r="B88" s="210"/>
      <c r="C88" s="223"/>
      <c r="D88" s="223"/>
      <c r="E88" s="154">
        <v>1</v>
      </c>
      <c r="F88" s="140" t="s">
        <v>75</v>
      </c>
      <c r="G88" s="138">
        <v>-3905159</v>
      </c>
      <c r="H88" s="139">
        <v>-6.3735929704336302E-5</v>
      </c>
      <c r="I88" s="138">
        <v>-2082119.3399999999</v>
      </c>
      <c r="J88" s="138">
        <v>-1823039.66</v>
      </c>
      <c r="K88" s="138">
        <v>0</v>
      </c>
      <c r="L88" s="138">
        <v>0</v>
      </c>
      <c r="M88" s="138">
        <v>0</v>
      </c>
      <c r="N88" s="138">
        <v>0</v>
      </c>
      <c r="O88" s="138">
        <v>0</v>
      </c>
      <c r="P88" s="138">
        <v>0</v>
      </c>
      <c r="Q88" s="138">
        <v>0</v>
      </c>
      <c r="R88" s="138">
        <v>0</v>
      </c>
      <c r="S88" s="138">
        <v>0</v>
      </c>
      <c r="T88" s="138">
        <v>0</v>
      </c>
    </row>
    <row r="89" spans="1:20" hidden="1" outlineLevel="2" x14ac:dyDescent="0.3">
      <c r="A89" s="114">
        <v>89</v>
      </c>
      <c r="B89" s="210" t="s">
        <v>438</v>
      </c>
      <c r="C89" s="221" t="s">
        <v>439</v>
      </c>
      <c r="D89" s="221" t="s">
        <v>440</v>
      </c>
      <c r="E89" s="127">
        <v>84030100</v>
      </c>
      <c r="F89" s="126" t="s">
        <v>76</v>
      </c>
      <c r="G89" s="220">
        <v>0</v>
      </c>
      <c r="H89" s="121">
        <v>0</v>
      </c>
      <c r="I89" s="220">
        <v>0</v>
      </c>
      <c r="J89" s="220">
        <v>0</v>
      </c>
      <c r="K89" s="220">
        <v>0</v>
      </c>
      <c r="L89" s="220">
        <v>0</v>
      </c>
      <c r="M89" s="220">
        <v>0</v>
      </c>
      <c r="N89" s="220">
        <v>0</v>
      </c>
      <c r="O89" s="220">
        <v>0</v>
      </c>
      <c r="P89" s="220">
        <v>0</v>
      </c>
      <c r="Q89" s="220">
        <v>0</v>
      </c>
      <c r="R89" s="220">
        <v>0</v>
      </c>
      <c r="S89" s="220">
        <v>0</v>
      </c>
      <c r="T89" s="220">
        <v>0</v>
      </c>
    </row>
    <row r="90" spans="1:20" hidden="1" outlineLevel="2" x14ac:dyDescent="0.3">
      <c r="A90" s="114">
        <v>90</v>
      </c>
      <c r="B90" s="210" t="s">
        <v>441</v>
      </c>
      <c r="C90" s="221" t="s">
        <v>439</v>
      </c>
      <c r="D90" s="221" t="s">
        <v>440</v>
      </c>
      <c r="E90" s="127">
        <v>84030200</v>
      </c>
      <c r="F90" s="126" t="s">
        <v>77</v>
      </c>
      <c r="G90" s="220">
        <v>-50622</v>
      </c>
      <c r="H90" s="121">
        <v>-1.4462436157116974E-6</v>
      </c>
      <c r="I90" s="220">
        <v>-35046</v>
      </c>
      <c r="J90" s="220">
        <v>-15576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442</v>
      </c>
      <c r="C91" s="221" t="s">
        <v>439</v>
      </c>
      <c r="D91" s="221" t="s">
        <v>440</v>
      </c>
      <c r="E91" s="127">
        <v>84030300</v>
      </c>
      <c r="F91" s="126" t="s">
        <v>78</v>
      </c>
      <c r="G91" s="220">
        <v>0</v>
      </c>
      <c r="H91" s="121">
        <v>0</v>
      </c>
      <c r="I91" s="220">
        <v>0</v>
      </c>
      <c r="J91" s="220">
        <v>0</v>
      </c>
      <c r="K91" s="220">
        <v>0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443</v>
      </c>
      <c r="C92" s="221" t="s">
        <v>439</v>
      </c>
      <c r="D92" s="221" t="s">
        <v>440</v>
      </c>
      <c r="E92" s="127">
        <v>84030400</v>
      </c>
      <c r="F92" s="126" t="s">
        <v>79</v>
      </c>
      <c r="G92" s="220">
        <v>0</v>
      </c>
      <c r="H92" s="121">
        <v>-4.3387308471350902E-6</v>
      </c>
      <c r="I92" s="220">
        <v>0</v>
      </c>
      <c r="J92" s="220">
        <v>0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444</v>
      </c>
      <c r="C93" s="221" t="s">
        <v>439</v>
      </c>
      <c r="D93" s="221" t="s">
        <v>440</v>
      </c>
      <c r="E93" s="127">
        <v>84030500</v>
      </c>
      <c r="F93" s="126" t="s">
        <v>80</v>
      </c>
      <c r="G93" s="220">
        <v>-2142446.88</v>
      </c>
      <c r="H93" s="121">
        <v>-5.7849744628467903E-6</v>
      </c>
      <c r="I93" s="220">
        <v>-1117152.8999999999</v>
      </c>
      <c r="J93" s="220">
        <v>-1025293.98</v>
      </c>
      <c r="K93" s="220">
        <v>0</v>
      </c>
      <c r="L93" s="220">
        <v>0</v>
      </c>
      <c r="M93" s="220">
        <v>0</v>
      </c>
      <c r="N93" s="220">
        <v>0</v>
      </c>
      <c r="O93" s="220">
        <v>0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445</v>
      </c>
      <c r="C94" s="221" t="s">
        <v>439</v>
      </c>
      <c r="D94" s="221" t="s">
        <v>440</v>
      </c>
      <c r="E94" s="127">
        <v>84030600</v>
      </c>
      <c r="F94" s="126" t="s">
        <v>81</v>
      </c>
      <c r="G94" s="220">
        <v>-69732.070000000007</v>
      </c>
      <c r="H94" s="121">
        <v>-7.2312180785584904E-6</v>
      </c>
      <c r="I94" s="220">
        <v>-35821.379999999997</v>
      </c>
      <c r="J94" s="220">
        <v>-33910.69</v>
      </c>
      <c r="K94" s="220">
        <v>0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446</v>
      </c>
      <c r="C95" s="221" t="s">
        <v>439</v>
      </c>
      <c r="D95" s="221" t="s">
        <v>440</v>
      </c>
      <c r="E95" s="127">
        <v>84030800</v>
      </c>
      <c r="F95" s="126" t="s">
        <v>82</v>
      </c>
      <c r="G95" s="220">
        <v>0</v>
      </c>
      <c r="H95" s="121">
        <v>-8.6774616942701803E-6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idden="1" outlineLevel="2" x14ac:dyDescent="0.3">
      <c r="A96" s="114">
        <v>96</v>
      </c>
      <c r="B96" s="210" t="s">
        <v>447</v>
      </c>
      <c r="C96" s="221" t="s">
        <v>439</v>
      </c>
      <c r="D96" s="221" t="s">
        <v>440</v>
      </c>
      <c r="E96" s="127">
        <v>80300100</v>
      </c>
      <c r="F96" s="126" t="s">
        <v>83</v>
      </c>
      <c r="G96" s="220">
        <v>-1642358.05</v>
      </c>
      <c r="H96" s="121">
        <v>-1.01237053099819E-5</v>
      </c>
      <c r="I96" s="220">
        <v>-894099.06</v>
      </c>
      <c r="J96" s="220">
        <v>-748258.99</v>
      </c>
      <c r="K96" s="220">
        <v>0</v>
      </c>
      <c r="L96" s="220">
        <v>0</v>
      </c>
      <c r="M96" s="220">
        <v>0</v>
      </c>
      <c r="N96" s="220">
        <v>0</v>
      </c>
      <c r="O96" s="220">
        <v>0</v>
      </c>
      <c r="P96" s="220">
        <v>0</v>
      </c>
      <c r="Q96" s="220">
        <v>0</v>
      </c>
      <c r="R96" s="220">
        <v>0</v>
      </c>
      <c r="S96" s="220">
        <v>0</v>
      </c>
      <c r="T96" s="220">
        <v>0</v>
      </c>
    </row>
    <row r="97" spans="1:20" ht="5.7" customHeight="1" outlineLevel="1" collapsed="1" x14ac:dyDescent="0.3">
      <c r="A97" s="114">
        <v>97</v>
      </c>
      <c r="B97" s="210"/>
      <c r="C97" s="223"/>
      <c r="D97" s="223"/>
      <c r="E97" s="151">
        <v>1</v>
      </c>
      <c r="F97" s="118"/>
      <c r="G97" s="118"/>
      <c r="H97" s="129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</row>
    <row r="98" spans="1:20" outlineLevel="1" collapsed="1" x14ac:dyDescent="0.3">
      <c r="A98" s="114">
        <v>98</v>
      </c>
      <c r="B98" s="210"/>
      <c r="C98" s="223"/>
      <c r="D98" s="223"/>
      <c r="E98" s="119">
        <v>1</v>
      </c>
      <c r="F98" s="140" t="s">
        <v>84</v>
      </c>
      <c r="G98" s="138">
        <v>-2094127.24</v>
      </c>
      <c r="H98" s="139">
        <v>-4.8480905700436498E-6</v>
      </c>
      <c r="I98" s="138">
        <v>-107159.53</v>
      </c>
      <c r="J98" s="138">
        <v>-13356.05</v>
      </c>
      <c r="K98" s="138">
        <v>-1973611.66</v>
      </c>
      <c r="L98" s="138">
        <v>0</v>
      </c>
      <c r="M98" s="138">
        <v>0</v>
      </c>
      <c r="N98" s="138">
        <v>0</v>
      </c>
      <c r="O98" s="138">
        <v>0</v>
      </c>
      <c r="P98" s="138">
        <v>0</v>
      </c>
      <c r="Q98" s="138">
        <v>0</v>
      </c>
      <c r="R98" s="138">
        <v>0</v>
      </c>
      <c r="S98" s="138">
        <v>0</v>
      </c>
      <c r="T98" s="138">
        <v>0</v>
      </c>
    </row>
    <row r="99" spans="1:20" hidden="1" outlineLevel="2" x14ac:dyDescent="0.3">
      <c r="A99" s="114">
        <v>99</v>
      </c>
      <c r="B99" s="210" t="s">
        <v>448</v>
      </c>
      <c r="C99" s="221" t="s">
        <v>85</v>
      </c>
      <c r="D99" s="221" t="s">
        <v>372</v>
      </c>
      <c r="E99" s="127">
        <v>84020100</v>
      </c>
      <c r="F99" s="126" t="s">
        <v>86</v>
      </c>
      <c r="G99" s="220">
        <v>-2068560.15</v>
      </c>
      <c r="H99" s="121">
        <v>-4.3075533374816556E-6</v>
      </c>
      <c r="I99" s="220">
        <v>-90321.65</v>
      </c>
      <c r="J99" s="220">
        <v>-4626.84</v>
      </c>
      <c r="K99" s="220">
        <v>-1973611.66</v>
      </c>
      <c r="L99" s="220">
        <v>0</v>
      </c>
      <c r="M99" s="220">
        <v>0</v>
      </c>
      <c r="N99" s="220">
        <v>0</v>
      </c>
      <c r="O99" s="220">
        <v>0</v>
      </c>
      <c r="P99" s="220">
        <v>0</v>
      </c>
      <c r="Q99" s="220">
        <v>0</v>
      </c>
      <c r="R99" s="220">
        <v>0</v>
      </c>
      <c r="S99" s="220">
        <v>0</v>
      </c>
      <c r="T99" s="220">
        <v>0</v>
      </c>
    </row>
    <row r="100" spans="1:20" hidden="1" outlineLevel="2" x14ac:dyDescent="0.3">
      <c r="A100" s="114">
        <v>100</v>
      </c>
      <c r="B100" s="210" t="s">
        <v>449</v>
      </c>
      <c r="C100" s="221" t="s">
        <v>85</v>
      </c>
      <c r="D100" s="221" t="s">
        <v>372</v>
      </c>
      <c r="E100" s="230">
        <v>84020200</v>
      </c>
      <c r="F100" s="227" t="s">
        <v>85</v>
      </c>
      <c r="G100" s="220">
        <v>0</v>
      </c>
      <c r="H100" s="121">
        <v>0</v>
      </c>
      <c r="I100" s="220">
        <v>0</v>
      </c>
      <c r="J100" s="220">
        <v>0</v>
      </c>
      <c r="K100" s="220">
        <v>0</v>
      </c>
      <c r="L100" s="220">
        <v>0</v>
      </c>
      <c r="M100" s="220">
        <v>0</v>
      </c>
      <c r="N100" s="220">
        <v>0</v>
      </c>
      <c r="O100" s="220">
        <v>0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idden="1" outlineLevel="2" x14ac:dyDescent="0.3">
      <c r="A101" s="114">
        <v>101</v>
      </c>
      <c r="B101" s="210" t="s">
        <v>450</v>
      </c>
      <c r="C101" s="221" t="s">
        <v>85</v>
      </c>
      <c r="D101" s="221" t="s">
        <v>372</v>
      </c>
      <c r="E101" s="127">
        <v>84020300</v>
      </c>
      <c r="F101" s="126" t="s">
        <v>87</v>
      </c>
      <c r="G101" s="220">
        <v>-25567.09</v>
      </c>
      <c r="H101" s="121">
        <v>-5.4053723256199494E-7</v>
      </c>
      <c r="I101" s="220">
        <v>-16837.88</v>
      </c>
      <c r="J101" s="220">
        <v>-8729.2099999999991</v>
      </c>
      <c r="K101" s="220">
        <v>0</v>
      </c>
      <c r="L101" s="220">
        <v>0</v>
      </c>
      <c r="M101" s="220">
        <v>0</v>
      </c>
      <c r="N101" s="220">
        <v>0</v>
      </c>
      <c r="O101" s="220">
        <v>0</v>
      </c>
      <c r="P101" s="220">
        <v>0</v>
      </c>
      <c r="Q101" s="220">
        <v>0</v>
      </c>
      <c r="R101" s="220">
        <v>0</v>
      </c>
      <c r="S101" s="220">
        <v>0</v>
      </c>
      <c r="T101" s="220">
        <v>0</v>
      </c>
    </row>
    <row r="102" spans="1:20" ht="5.7" customHeight="1" outlineLevel="1" collapsed="1" x14ac:dyDescent="0.3">
      <c r="A102" s="114">
        <v>102</v>
      </c>
      <c r="B102" s="210"/>
      <c r="C102" s="223"/>
      <c r="D102" s="223"/>
      <c r="E102" s="151">
        <v>1</v>
      </c>
      <c r="F102" s="118"/>
      <c r="G102" s="118"/>
      <c r="H102" s="129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</row>
    <row r="103" spans="1:20" outlineLevel="1" collapsed="1" x14ac:dyDescent="0.3">
      <c r="A103" s="114">
        <v>103</v>
      </c>
      <c r="B103" s="210"/>
      <c r="C103" s="223"/>
      <c r="D103" s="223"/>
      <c r="E103" s="119">
        <v>1</v>
      </c>
      <c r="F103" s="140" t="s">
        <v>88</v>
      </c>
      <c r="G103" s="138">
        <v>-3767021.87</v>
      </c>
      <c r="H103" s="139">
        <v>-6.8325737540265522E-5</v>
      </c>
      <c r="I103" s="138">
        <v>-3094278.2899999991</v>
      </c>
      <c r="J103" s="138">
        <v>-224116.06</v>
      </c>
      <c r="K103" s="138">
        <v>-448627.52</v>
      </c>
      <c r="L103" s="138">
        <v>0</v>
      </c>
      <c r="M103" s="138">
        <v>0</v>
      </c>
      <c r="N103" s="138">
        <v>0</v>
      </c>
      <c r="O103" s="138">
        <v>0</v>
      </c>
      <c r="P103" s="138">
        <v>0</v>
      </c>
      <c r="Q103" s="138">
        <v>0</v>
      </c>
      <c r="R103" s="138">
        <v>0</v>
      </c>
      <c r="S103" s="138">
        <v>0</v>
      </c>
      <c r="T103" s="138">
        <v>0</v>
      </c>
    </row>
    <row r="104" spans="1:20" hidden="1" outlineLevel="2" x14ac:dyDescent="0.3">
      <c r="A104" s="114">
        <v>104</v>
      </c>
      <c r="B104" s="210" t="s">
        <v>451</v>
      </c>
      <c r="C104" s="221" t="s">
        <v>452</v>
      </c>
      <c r="D104" s="221" t="s">
        <v>360</v>
      </c>
      <c r="E104" s="127">
        <v>80300000</v>
      </c>
      <c r="F104" s="126" t="s">
        <v>89</v>
      </c>
      <c r="G104" s="220">
        <v>-977569.65</v>
      </c>
      <c r="H104" s="121">
        <v>-1.1774648154354301E-6</v>
      </c>
      <c r="I104" s="220">
        <v>-977569.65</v>
      </c>
      <c r="J104" s="220">
        <v>0</v>
      </c>
      <c r="K104" s="220">
        <v>0</v>
      </c>
      <c r="L104" s="220">
        <v>0</v>
      </c>
      <c r="M104" s="220">
        <v>0</v>
      </c>
      <c r="N104" s="220">
        <v>0</v>
      </c>
      <c r="O104" s="220">
        <v>0</v>
      </c>
      <c r="P104" s="220">
        <v>0</v>
      </c>
      <c r="Q104" s="220">
        <v>0</v>
      </c>
      <c r="R104" s="220">
        <v>0</v>
      </c>
      <c r="S104" s="220">
        <v>0</v>
      </c>
      <c r="T104" s="220">
        <v>0</v>
      </c>
    </row>
    <row r="105" spans="1:20" hidden="1" outlineLevel="2" x14ac:dyDescent="0.3">
      <c r="A105" s="114">
        <v>105</v>
      </c>
      <c r="B105" s="225" t="s">
        <v>453</v>
      </c>
      <c r="C105" s="226" t="s">
        <v>452</v>
      </c>
      <c r="D105" s="226" t="s">
        <v>381</v>
      </c>
      <c r="E105" s="145">
        <v>80430000</v>
      </c>
      <c r="F105" s="152" t="s">
        <v>90</v>
      </c>
      <c r="G105" s="219">
        <v>-1813773.38</v>
      </c>
      <c r="H105" s="186">
        <v>-5.0096392471608235E-5</v>
      </c>
      <c r="I105" s="219">
        <v>-1509105.92</v>
      </c>
      <c r="J105" s="219">
        <v>73780.72</v>
      </c>
      <c r="K105" s="219">
        <v>-378448.18</v>
      </c>
      <c r="L105" s="219">
        <v>0</v>
      </c>
      <c r="M105" s="219">
        <v>0</v>
      </c>
      <c r="N105" s="219">
        <v>0</v>
      </c>
      <c r="O105" s="219">
        <v>0</v>
      </c>
      <c r="P105" s="219">
        <v>0</v>
      </c>
      <c r="Q105" s="219">
        <v>0</v>
      </c>
      <c r="R105" s="219">
        <v>0</v>
      </c>
      <c r="S105" s="219">
        <v>0</v>
      </c>
      <c r="T105" s="219">
        <v>0</v>
      </c>
    </row>
    <row r="106" spans="1:20" hidden="1" outlineLevel="2" x14ac:dyDescent="0.3">
      <c r="A106" s="114">
        <v>106</v>
      </c>
      <c r="B106" s="210" t="s">
        <v>454</v>
      </c>
      <c r="C106" s="221" t="s">
        <v>452</v>
      </c>
      <c r="D106" s="221" t="s">
        <v>360</v>
      </c>
      <c r="E106" s="127">
        <v>80900000</v>
      </c>
      <c r="F106" s="126" t="s">
        <v>91</v>
      </c>
      <c r="G106" s="220">
        <v>0</v>
      </c>
      <c r="H106" s="121">
        <v>0</v>
      </c>
      <c r="I106" s="220">
        <v>0</v>
      </c>
      <c r="J106" s="220">
        <v>0</v>
      </c>
      <c r="K106" s="220">
        <v>0</v>
      </c>
      <c r="L106" s="220">
        <v>0</v>
      </c>
      <c r="M106" s="220">
        <v>0</v>
      </c>
      <c r="N106" s="220">
        <v>0</v>
      </c>
      <c r="O106" s="220">
        <v>0</v>
      </c>
      <c r="P106" s="220">
        <v>0</v>
      </c>
      <c r="Q106" s="220">
        <v>0</v>
      </c>
      <c r="R106" s="220">
        <v>0</v>
      </c>
      <c r="S106" s="220">
        <v>0</v>
      </c>
      <c r="T106" s="220">
        <v>0</v>
      </c>
    </row>
    <row r="107" spans="1:20" hidden="1" outlineLevel="2" x14ac:dyDescent="0.3">
      <c r="A107" s="114">
        <v>107</v>
      </c>
      <c r="B107" s="210" t="s">
        <v>455</v>
      </c>
      <c r="C107" s="221" t="s">
        <v>452</v>
      </c>
      <c r="D107" s="221" t="s">
        <v>360</v>
      </c>
      <c r="E107" s="127">
        <v>80900100</v>
      </c>
      <c r="F107" s="126" t="s">
        <v>92</v>
      </c>
      <c r="G107" s="220">
        <v>-32740.42</v>
      </c>
      <c r="H107" s="121">
        <v>-1.185523808590684E-6</v>
      </c>
      <c r="I107" s="220">
        <v>-22179.84</v>
      </c>
      <c r="J107" s="220">
        <v>0</v>
      </c>
      <c r="K107" s="220">
        <v>-10560.58</v>
      </c>
      <c r="L107" s="220">
        <v>0</v>
      </c>
      <c r="M107" s="220">
        <v>0</v>
      </c>
      <c r="N107" s="220">
        <v>0</v>
      </c>
      <c r="O107" s="220">
        <v>0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456</v>
      </c>
      <c r="C108" s="221" t="s">
        <v>452</v>
      </c>
      <c r="D108" s="221" t="s">
        <v>360</v>
      </c>
      <c r="E108" s="127">
        <v>80900200</v>
      </c>
      <c r="F108" s="126" t="s">
        <v>93</v>
      </c>
      <c r="G108" s="220">
        <v>-21528.35</v>
      </c>
      <c r="H108" s="121">
        <v>-2.6954463105053402E-7</v>
      </c>
      <c r="I108" s="220">
        <v>-13788.1</v>
      </c>
      <c r="J108" s="220">
        <v>-7740.25</v>
      </c>
      <c r="K108" s="220">
        <v>0</v>
      </c>
      <c r="L108" s="220">
        <v>0</v>
      </c>
      <c r="M108" s="220">
        <v>0</v>
      </c>
      <c r="N108" s="220">
        <v>0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457</v>
      </c>
      <c r="C109" s="221" t="s">
        <v>452</v>
      </c>
      <c r="D109" s="221" t="s">
        <v>360</v>
      </c>
      <c r="E109" s="127">
        <v>80900300</v>
      </c>
      <c r="F109" s="126" t="s">
        <v>94</v>
      </c>
      <c r="G109" s="220">
        <v>0</v>
      </c>
      <c r="H109" s="121">
        <v>-3.2467556178502882E-7</v>
      </c>
      <c r="I109" s="220">
        <v>0</v>
      </c>
      <c r="J109" s="220">
        <v>0</v>
      </c>
      <c r="K109" s="220">
        <v>0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458</v>
      </c>
      <c r="C110" s="221" t="s">
        <v>452</v>
      </c>
      <c r="D110" s="221" t="s">
        <v>381</v>
      </c>
      <c r="E110" s="127">
        <v>80900400</v>
      </c>
      <c r="F110" s="126" t="s">
        <v>95</v>
      </c>
      <c r="G110" s="220">
        <v>0</v>
      </c>
      <c r="H110" s="121">
        <v>0</v>
      </c>
      <c r="I110" s="220">
        <v>0</v>
      </c>
      <c r="J110" s="220">
        <v>0</v>
      </c>
      <c r="K110" s="220">
        <v>0</v>
      </c>
      <c r="L110" s="220">
        <v>0</v>
      </c>
      <c r="M110" s="220">
        <v>0</v>
      </c>
      <c r="N110" s="220">
        <v>0</v>
      </c>
      <c r="O110" s="220">
        <v>0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459</v>
      </c>
      <c r="C111" s="221" t="s">
        <v>452</v>
      </c>
      <c r="D111" s="221" t="s">
        <v>360</v>
      </c>
      <c r="E111" s="127">
        <v>80900500</v>
      </c>
      <c r="F111" s="126" t="s">
        <v>96</v>
      </c>
      <c r="G111" s="220">
        <v>-208667.09999999998</v>
      </c>
      <c r="H111" s="121">
        <v>-1.246270067367633E-6</v>
      </c>
      <c r="I111" s="220">
        <v>-167416.95999999999</v>
      </c>
      <c r="J111" s="220">
        <v>-41250.14</v>
      </c>
      <c r="K111" s="220">
        <v>0</v>
      </c>
      <c r="L111" s="220">
        <v>0</v>
      </c>
      <c r="M111" s="220">
        <v>0</v>
      </c>
      <c r="N111" s="220">
        <v>0</v>
      </c>
      <c r="O111" s="220">
        <v>0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460</v>
      </c>
      <c r="C112" s="221" t="s">
        <v>452</v>
      </c>
      <c r="D112" s="221" t="s">
        <v>381</v>
      </c>
      <c r="E112" s="127">
        <v>80900600</v>
      </c>
      <c r="F112" s="126" t="s">
        <v>97</v>
      </c>
      <c r="G112" s="220">
        <v>-162330.46</v>
      </c>
      <c r="H112" s="121">
        <v>-2.2388520986531242E-6</v>
      </c>
      <c r="I112" s="220">
        <v>-93011.42</v>
      </c>
      <c r="J112" s="220">
        <v>-69319.039999999994</v>
      </c>
      <c r="K112" s="220">
        <v>0</v>
      </c>
      <c r="L112" s="220">
        <v>0</v>
      </c>
      <c r="M112" s="220">
        <v>0</v>
      </c>
      <c r="N112" s="220">
        <v>0</v>
      </c>
      <c r="O112" s="220">
        <v>0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461</v>
      </c>
      <c r="C113" s="221" t="s">
        <v>452</v>
      </c>
      <c r="D113" s="221" t="s">
        <v>385</v>
      </c>
      <c r="E113" s="127">
        <v>80900700</v>
      </c>
      <c r="F113" s="126" t="s">
        <v>98</v>
      </c>
      <c r="G113" s="220">
        <v>-50955.11</v>
      </c>
      <c r="H113" s="121">
        <v>-3.1560126962724387E-6</v>
      </c>
      <c r="I113" s="220">
        <v>0</v>
      </c>
      <c r="J113" s="220">
        <v>-9579.65</v>
      </c>
      <c r="K113" s="220">
        <v>-41375.46</v>
      </c>
      <c r="L113" s="220">
        <v>0</v>
      </c>
      <c r="M113" s="220">
        <v>0</v>
      </c>
      <c r="N113" s="220">
        <v>0</v>
      </c>
      <c r="O113" s="220">
        <v>0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462</v>
      </c>
      <c r="C114" s="221" t="s">
        <v>452</v>
      </c>
      <c r="D114" s="221" t="s">
        <v>381</v>
      </c>
      <c r="E114" s="127">
        <v>80900800</v>
      </c>
      <c r="F114" s="126" t="s">
        <v>99</v>
      </c>
      <c r="G114" s="220">
        <v>-84598.58</v>
      </c>
      <c r="H114" s="121">
        <v>-1.2622361486218675E-6</v>
      </c>
      <c r="I114" s="220">
        <v>-40030.879999999997</v>
      </c>
      <c r="J114" s="220">
        <v>-26324.400000000001</v>
      </c>
      <c r="K114" s="220">
        <v>-18243.3</v>
      </c>
      <c r="L114" s="220">
        <v>0</v>
      </c>
      <c r="M114" s="220">
        <v>0</v>
      </c>
      <c r="N114" s="220">
        <v>0</v>
      </c>
      <c r="O114" s="220">
        <v>0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463</v>
      </c>
      <c r="C115" s="221" t="s">
        <v>452</v>
      </c>
      <c r="D115" s="221" t="s">
        <v>360</v>
      </c>
      <c r="E115" s="127">
        <v>80900900</v>
      </c>
      <c r="F115" s="126" t="s">
        <v>100</v>
      </c>
      <c r="G115" s="220">
        <v>-94621.2</v>
      </c>
      <c r="H115" s="121">
        <v>-2.831921825647404E-6</v>
      </c>
      <c r="I115" s="220">
        <v>-57871.28</v>
      </c>
      <c r="J115" s="220">
        <v>-36749.919999999998</v>
      </c>
      <c r="K115" s="220">
        <v>0</v>
      </c>
      <c r="L115" s="220">
        <v>0</v>
      </c>
      <c r="M115" s="220">
        <v>0</v>
      </c>
      <c r="N115" s="220">
        <v>0</v>
      </c>
      <c r="O115" s="220">
        <v>0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idden="1" outlineLevel="2" x14ac:dyDescent="0.3">
      <c r="A116" s="114">
        <v>116</v>
      </c>
      <c r="B116" s="210" t="s">
        <v>464</v>
      </c>
      <c r="C116" s="221" t="s">
        <v>452</v>
      </c>
      <c r="D116" s="221" t="s">
        <v>360</v>
      </c>
      <c r="E116" s="127">
        <v>80901000</v>
      </c>
      <c r="F116" s="126" t="s">
        <v>101</v>
      </c>
      <c r="G116" s="220">
        <v>-320237.62</v>
      </c>
      <c r="H116" s="121">
        <v>-4.5368434152331551E-6</v>
      </c>
      <c r="I116" s="220">
        <v>-213304.24</v>
      </c>
      <c r="J116" s="220">
        <v>-106933.38</v>
      </c>
      <c r="K116" s="220">
        <v>0</v>
      </c>
      <c r="L116" s="220">
        <v>0</v>
      </c>
      <c r="M116" s="220">
        <v>0</v>
      </c>
      <c r="N116" s="220">
        <v>0</v>
      </c>
      <c r="O116" s="220">
        <v>0</v>
      </c>
      <c r="P116" s="220">
        <v>0</v>
      </c>
      <c r="Q116" s="220">
        <v>0</v>
      </c>
      <c r="R116" s="220">
        <v>0</v>
      </c>
      <c r="S116" s="220">
        <v>0</v>
      </c>
      <c r="T116" s="220">
        <v>0</v>
      </c>
    </row>
    <row r="117" spans="1:20" ht="4.95" customHeight="1" outlineLevel="1" collapsed="1" x14ac:dyDescent="0.3">
      <c r="A117" s="114">
        <v>117</v>
      </c>
      <c r="B117" s="210"/>
      <c r="C117" s="223"/>
      <c r="D117" s="223"/>
      <c r="E117" s="151">
        <v>1</v>
      </c>
      <c r="F117" s="118"/>
      <c r="G117" s="118"/>
      <c r="H117" s="129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</row>
    <row r="118" spans="1:20" outlineLevel="1" collapsed="1" x14ac:dyDescent="0.3">
      <c r="A118" s="114">
        <v>118</v>
      </c>
      <c r="B118" s="210"/>
      <c r="C118" s="223"/>
      <c r="D118" s="223"/>
      <c r="E118" s="119">
        <v>1</v>
      </c>
      <c r="F118" s="140" t="s">
        <v>102</v>
      </c>
      <c r="G118" s="138">
        <v>0</v>
      </c>
      <c r="H118" s="139">
        <v>0</v>
      </c>
      <c r="I118" s="138">
        <v>0</v>
      </c>
      <c r="J118" s="138">
        <v>0</v>
      </c>
      <c r="K118" s="138">
        <v>0</v>
      </c>
      <c r="L118" s="138">
        <v>0</v>
      </c>
      <c r="M118" s="138">
        <v>0</v>
      </c>
      <c r="N118" s="138">
        <v>0</v>
      </c>
      <c r="O118" s="138">
        <v>0</v>
      </c>
      <c r="P118" s="138">
        <v>0</v>
      </c>
      <c r="Q118" s="138">
        <v>0</v>
      </c>
      <c r="R118" s="138">
        <v>0</v>
      </c>
      <c r="S118" s="138">
        <v>0</v>
      </c>
      <c r="T118" s="138">
        <v>0</v>
      </c>
    </row>
    <row r="119" spans="1:20" hidden="1" outlineLevel="2" x14ac:dyDescent="0.3">
      <c r="A119" s="114">
        <v>119</v>
      </c>
      <c r="B119" s="210" t="s">
        <v>465</v>
      </c>
      <c r="C119" s="221" t="s">
        <v>466</v>
      </c>
      <c r="D119" s="221" t="s">
        <v>362</v>
      </c>
      <c r="E119" s="127">
        <v>80901200</v>
      </c>
      <c r="F119" s="126" t="s">
        <v>103</v>
      </c>
      <c r="G119" s="220">
        <v>0</v>
      </c>
      <c r="H119" s="121">
        <v>0</v>
      </c>
      <c r="I119" s="220">
        <v>0</v>
      </c>
      <c r="J119" s="220">
        <v>0</v>
      </c>
      <c r="K119" s="220">
        <v>0</v>
      </c>
      <c r="L119" s="220">
        <v>0</v>
      </c>
      <c r="M119" s="220">
        <v>0</v>
      </c>
      <c r="N119" s="220">
        <v>0</v>
      </c>
      <c r="O119" s="220">
        <v>0</v>
      </c>
      <c r="P119" s="220">
        <v>0</v>
      </c>
      <c r="Q119" s="220">
        <v>0</v>
      </c>
      <c r="R119" s="220">
        <v>0</v>
      </c>
      <c r="S119" s="220">
        <v>0</v>
      </c>
      <c r="T119" s="220">
        <v>0</v>
      </c>
    </row>
    <row r="120" spans="1:20" hidden="1" outlineLevel="2" x14ac:dyDescent="0.3">
      <c r="A120" s="114">
        <v>120</v>
      </c>
      <c r="B120" s="210" t="s">
        <v>467</v>
      </c>
      <c r="C120" s="221" t="s">
        <v>466</v>
      </c>
      <c r="D120" s="221" t="s">
        <v>362</v>
      </c>
      <c r="E120" s="127">
        <v>80901300</v>
      </c>
      <c r="F120" s="126" t="s">
        <v>104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468</v>
      </c>
      <c r="C121" s="221" t="s">
        <v>466</v>
      </c>
      <c r="D121" s="221" t="s">
        <v>362</v>
      </c>
      <c r="E121" s="127">
        <v>80901400</v>
      </c>
      <c r="F121" s="126" t="s">
        <v>105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469</v>
      </c>
      <c r="C122" s="221" t="s">
        <v>466</v>
      </c>
      <c r="D122" s="221" t="s">
        <v>362</v>
      </c>
      <c r="E122" s="127">
        <v>84180200</v>
      </c>
      <c r="F122" s="126" t="s">
        <v>106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470</v>
      </c>
      <c r="C123" s="221" t="s">
        <v>466</v>
      </c>
      <c r="D123" s="221" t="s">
        <v>362</v>
      </c>
      <c r="E123" s="127">
        <v>84180300</v>
      </c>
      <c r="F123" s="126" t="s">
        <v>107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471</v>
      </c>
      <c r="C124" s="221" t="s">
        <v>466</v>
      </c>
      <c r="D124" s="221" t="s">
        <v>362</v>
      </c>
      <c r="E124" s="127">
        <v>84180400</v>
      </c>
      <c r="F124" s="126" t="s">
        <v>108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472</v>
      </c>
      <c r="C125" s="221" t="s">
        <v>466</v>
      </c>
      <c r="D125" s="221" t="s">
        <v>362</v>
      </c>
      <c r="E125" s="127">
        <v>84190100</v>
      </c>
      <c r="F125" s="126" t="s">
        <v>109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473</v>
      </c>
      <c r="C126" s="221" t="s">
        <v>474</v>
      </c>
      <c r="D126" s="221" t="s">
        <v>362</v>
      </c>
      <c r="E126" s="127">
        <v>84190200</v>
      </c>
      <c r="F126" s="126" t="s">
        <v>110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475</v>
      </c>
      <c r="C127" s="221" t="s">
        <v>466</v>
      </c>
      <c r="D127" s="221" t="s">
        <v>362</v>
      </c>
      <c r="E127" s="127">
        <v>84190300</v>
      </c>
      <c r="F127" s="126" t="s">
        <v>111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476</v>
      </c>
      <c r="C128" s="221" t="s">
        <v>466</v>
      </c>
      <c r="D128" s="221" t="s">
        <v>362</v>
      </c>
      <c r="E128" s="127">
        <v>84190400</v>
      </c>
      <c r="F128" s="126" t="s">
        <v>112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477</v>
      </c>
      <c r="C129" s="221" t="s">
        <v>466</v>
      </c>
      <c r="D129" s="221" t="s">
        <v>362</v>
      </c>
      <c r="E129" s="127">
        <v>84190600</v>
      </c>
      <c r="F129" s="126" t="s">
        <v>113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478</v>
      </c>
      <c r="C130" s="221" t="s">
        <v>466</v>
      </c>
      <c r="D130" s="221" t="s">
        <v>362</v>
      </c>
      <c r="E130" s="127">
        <v>84190700</v>
      </c>
      <c r="F130" s="126" t="s">
        <v>114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479</v>
      </c>
      <c r="C131" s="221" t="s">
        <v>466</v>
      </c>
      <c r="D131" s="221" t="s">
        <v>362</v>
      </c>
      <c r="E131" s="127">
        <v>84190800</v>
      </c>
      <c r="F131" s="126" t="s">
        <v>115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480</v>
      </c>
      <c r="C132" s="221" t="s">
        <v>466</v>
      </c>
      <c r="D132" s="221" t="s">
        <v>362</v>
      </c>
      <c r="E132" s="127">
        <v>84191000</v>
      </c>
      <c r="F132" s="126" t="s">
        <v>116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481</v>
      </c>
      <c r="C133" s="221" t="s">
        <v>466</v>
      </c>
      <c r="D133" s="221" t="s">
        <v>362</v>
      </c>
      <c r="E133" s="127">
        <v>84191100</v>
      </c>
      <c r="F133" s="126" t="s">
        <v>117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482</v>
      </c>
      <c r="C134" s="221" t="s">
        <v>466</v>
      </c>
      <c r="D134" s="221" t="s">
        <v>362</v>
      </c>
      <c r="E134" s="127">
        <v>84191500</v>
      </c>
      <c r="F134" s="126" t="s">
        <v>118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483</v>
      </c>
      <c r="C135" s="221" t="s">
        <v>466</v>
      </c>
      <c r="D135" s="221" t="s">
        <v>362</v>
      </c>
      <c r="E135" s="127">
        <v>84191600</v>
      </c>
      <c r="F135" s="126" t="s">
        <v>119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484</v>
      </c>
      <c r="C136" s="221" t="s">
        <v>466</v>
      </c>
      <c r="D136" s="221" t="s">
        <v>362</v>
      </c>
      <c r="E136" s="127">
        <v>84191700</v>
      </c>
      <c r="F136" s="126" t="s">
        <v>120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idden="1" outlineLevel="2" x14ac:dyDescent="0.3">
      <c r="A137" s="114">
        <v>137</v>
      </c>
      <c r="B137" s="210" t="s">
        <v>485</v>
      </c>
      <c r="C137" s="221" t="s">
        <v>466</v>
      </c>
      <c r="D137" s="221" t="s">
        <v>362</v>
      </c>
      <c r="E137" s="127">
        <v>84191800</v>
      </c>
      <c r="F137" s="126" t="s">
        <v>121</v>
      </c>
      <c r="G137" s="220">
        <v>0</v>
      </c>
      <c r="H137" s="121">
        <v>0</v>
      </c>
      <c r="I137" s="220">
        <v>0</v>
      </c>
      <c r="J137" s="220">
        <v>0</v>
      </c>
      <c r="K137" s="220">
        <v>0</v>
      </c>
      <c r="L137" s="220">
        <v>0</v>
      </c>
      <c r="M137" s="220">
        <v>0</v>
      </c>
      <c r="N137" s="220">
        <v>0</v>
      </c>
      <c r="O137" s="220">
        <v>0</v>
      </c>
      <c r="P137" s="220">
        <v>0</v>
      </c>
      <c r="Q137" s="220">
        <v>0</v>
      </c>
      <c r="R137" s="220">
        <v>0</v>
      </c>
      <c r="S137" s="220">
        <v>0</v>
      </c>
      <c r="T137" s="220">
        <v>0</v>
      </c>
    </row>
    <row r="138" spans="1:20" ht="5.7" customHeight="1" outlineLevel="1" collapsed="1" x14ac:dyDescent="0.3">
      <c r="A138" s="114">
        <v>138</v>
      </c>
      <c r="B138" s="210"/>
      <c r="C138" s="223"/>
      <c r="D138" s="223"/>
      <c r="E138" s="130">
        <v>1</v>
      </c>
      <c r="F138" s="141"/>
      <c r="G138" s="141"/>
      <c r="H138" s="142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</row>
    <row r="139" spans="1:20" outlineLevel="1" collapsed="1" x14ac:dyDescent="0.3">
      <c r="A139" s="114">
        <v>139</v>
      </c>
      <c r="B139" s="210"/>
      <c r="C139" s="223"/>
      <c r="D139" s="223"/>
      <c r="E139" s="119">
        <v>1</v>
      </c>
      <c r="F139" s="140" t="s">
        <v>122</v>
      </c>
      <c r="G139" s="138">
        <v>-1349032.81</v>
      </c>
      <c r="H139" s="139">
        <v>-2.2982502717089787E-5</v>
      </c>
      <c r="I139" s="138">
        <v>-514010</v>
      </c>
      <c r="J139" s="138">
        <v>-704757.45</v>
      </c>
      <c r="K139" s="138">
        <v>-130265.36</v>
      </c>
      <c r="L139" s="138">
        <v>0</v>
      </c>
      <c r="M139" s="138">
        <v>0</v>
      </c>
      <c r="N139" s="138">
        <v>0</v>
      </c>
      <c r="O139" s="138">
        <v>0</v>
      </c>
      <c r="P139" s="138">
        <v>0</v>
      </c>
      <c r="Q139" s="138">
        <v>0</v>
      </c>
      <c r="R139" s="138">
        <v>0</v>
      </c>
      <c r="S139" s="138">
        <v>0</v>
      </c>
      <c r="T139" s="138">
        <v>0</v>
      </c>
    </row>
    <row r="140" spans="1:20" hidden="1" outlineLevel="2" x14ac:dyDescent="0.3">
      <c r="A140" s="114">
        <v>140</v>
      </c>
      <c r="B140" s="210"/>
      <c r="C140" s="223"/>
      <c r="D140" s="223"/>
      <c r="E140" s="119">
        <v>1</v>
      </c>
      <c r="F140" s="150" t="s">
        <v>123</v>
      </c>
      <c r="G140" s="149">
        <v>0</v>
      </c>
      <c r="H140" s="187">
        <v>0</v>
      </c>
      <c r="I140" s="149">
        <v>0</v>
      </c>
      <c r="J140" s="149">
        <v>0</v>
      </c>
      <c r="K140" s="149">
        <v>0</v>
      </c>
      <c r="L140" s="149">
        <v>0</v>
      </c>
      <c r="M140" s="149">
        <v>0</v>
      </c>
      <c r="N140" s="149">
        <v>0</v>
      </c>
      <c r="O140" s="149">
        <v>0</v>
      </c>
      <c r="P140" s="149">
        <v>0</v>
      </c>
      <c r="Q140" s="149">
        <v>0</v>
      </c>
      <c r="R140" s="149">
        <v>0</v>
      </c>
      <c r="S140" s="149">
        <v>0</v>
      </c>
      <c r="T140" s="149">
        <v>0</v>
      </c>
    </row>
    <row r="141" spans="1:20" hidden="1" outlineLevel="3" x14ac:dyDescent="0.3">
      <c r="A141" s="114">
        <v>141</v>
      </c>
      <c r="B141" s="210" t="s">
        <v>486</v>
      </c>
      <c r="C141" s="221" t="s">
        <v>474</v>
      </c>
      <c r="D141" s="221" t="s">
        <v>399</v>
      </c>
      <c r="E141" s="127">
        <v>80610000</v>
      </c>
      <c r="F141" s="126" t="s">
        <v>124</v>
      </c>
      <c r="G141" s="220">
        <v>0</v>
      </c>
      <c r="H141" s="121">
        <v>0</v>
      </c>
      <c r="I141" s="220">
        <v>0</v>
      </c>
      <c r="J141" s="220">
        <v>0</v>
      </c>
      <c r="K141" s="220">
        <v>0</v>
      </c>
      <c r="L141" s="220">
        <v>0</v>
      </c>
      <c r="M141" s="220">
        <v>0</v>
      </c>
      <c r="N141" s="220">
        <v>0</v>
      </c>
      <c r="O141" s="220">
        <v>0</v>
      </c>
      <c r="P141" s="220">
        <v>0</v>
      </c>
      <c r="Q141" s="220">
        <v>0</v>
      </c>
      <c r="R141" s="220">
        <v>0</v>
      </c>
      <c r="S141" s="220">
        <v>0</v>
      </c>
      <c r="T141" s="220">
        <v>0</v>
      </c>
    </row>
    <row r="142" spans="1:20" hidden="1" outlineLevel="3" x14ac:dyDescent="0.3">
      <c r="A142" s="114">
        <v>142</v>
      </c>
      <c r="B142" s="210" t="s">
        <v>487</v>
      </c>
      <c r="C142" s="221" t="s">
        <v>474</v>
      </c>
      <c r="D142" s="221" t="s">
        <v>399</v>
      </c>
      <c r="E142" s="127">
        <v>80620000</v>
      </c>
      <c r="F142" s="126" t="s">
        <v>125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488</v>
      </c>
      <c r="C143" s="221" t="s">
        <v>474</v>
      </c>
      <c r="D143" s="221" t="s">
        <v>399</v>
      </c>
      <c r="E143" s="127">
        <v>84040100</v>
      </c>
      <c r="F143" s="126" t="s">
        <v>126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489</v>
      </c>
      <c r="C144" s="221" t="s">
        <v>474</v>
      </c>
      <c r="D144" s="221" t="s">
        <v>399</v>
      </c>
      <c r="E144" s="127">
        <v>84040200</v>
      </c>
      <c r="F144" s="126" t="s">
        <v>127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490</v>
      </c>
      <c r="C145" s="221" t="s">
        <v>474</v>
      </c>
      <c r="D145" s="221" t="s">
        <v>399</v>
      </c>
      <c r="E145" s="127">
        <v>84041000</v>
      </c>
      <c r="F145" s="126" t="s">
        <v>128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3" x14ac:dyDescent="0.3">
      <c r="A146" s="114">
        <v>146</v>
      </c>
      <c r="B146" s="210" t="s">
        <v>491</v>
      </c>
      <c r="C146" s="221" t="s">
        <v>474</v>
      </c>
      <c r="D146" s="221" t="s">
        <v>399</v>
      </c>
      <c r="E146" s="127">
        <v>84041100</v>
      </c>
      <c r="F146" s="126" t="s">
        <v>129</v>
      </c>
      <c r="G146" s="220">
        <v>0</v>
      </c>
      <c r="H146" s="121">
        <v>0</v>
      </c>
      <c r="I146" s="220">
        <v>0</v>
      </c>
      <c r="J146" s="220">
        <v>0</v>
      </c>
      <c r="K146" s="220">
        <v>0</v>
      </c>
      <c r="L146" s="220">
        <v>0</v>
      </c>
      <c r="M146" s="220">
        <v>0</v>
      </c>
      <c r="N146" s="220">
        <v>0</v>
      </c>
      <c r="O146" s="220">
        <v>0</v>
      </c>
      <c r="P146" s="220">
        <v>0</v>
      </c>
      <c r="Q146" s="220">
        <v>0</v>
      </c>
      <c r="R146" s="220">
        <v>0</v>
      </c>
      <c r="S146" s="220">
        <v>0</v>
      </c>
      <c r="T146" s="220">
        <v>0</v>
      </c>
    </row>
    <row r="147" spans="1:20" hidden="1" outlineLevel="2" x14ac:dyDescent="0.3">
      <c r="A147" s="114">
        <v>147</v>
      </c>
      <c r="B147" s="210"/>
      <c r="C147" s="223"/>
      <c r="D147" s="223"/>
      <c r="E147" s="119"/>
      <c r="F147" s="150" t="s">
        <v>130</v>
      </c>
      <c r="G147" s="149">
        <v>-1430</v>
      </c>
      <c r="H147" s="187">
        <v>-1.1275425084512172E-6</v>
      </c>
      <c r="I147" s="149">
        <v>0</v>
      </c>
      <c r="J147" s="149">
        <v>-1430</v>
      </c>
      <c r="K147" s="149">
        <v>0</v>
      </c>
      <c r="L147" s="149">
        <v>0</v>
      </c>
      <c r="M147" s="149">
        <v>0</v>
      </c>
      <c r="N147" s="149">
        <v>0</v>
      </c>
      <c r="O147" s="149">
        <v>0</v>
      </c>
      <c r="P147" s="149">
        <v>0</v>
      </c>
      <c r="Q147" s="149">
        <v>0</v>
      </c>
      <c r="R147" s="149">
        <v>0</v>
      </c>
      <c r="S147" s="149">
        <v>0</v>
      </c>
      <c r="T147" s="149">
        <v>0</v>
      </c>
    </row>
    <row r="148" spans="1:20" hidden="1" outlineLevel="3" x14ac:dyDescent="0.3">
      <c r="A148" s="114">
        <v>148</v>
      </c>
      <c r="B148" s="210" t="s">
        <v>492</v>
      </c>
      <c r="C148" s="221" t="s">
        <v>474</v>
      </c>
      <c r="D148" s="221" t="s">
        <v>493</v>
      </c>
      <c r="E148" s="127">
        <v>80630000</v>
      </c>
      <c r="F148" s="126" t="s">
        <v>131</v>
      </c>
      <c r="G148" s="220">
        <v>0</v>
      </c>
      <c r="H148" s="121">
        <v>-8.6672439296359714E-7</v>
      </c>
      <c r="I148" s="220">
        <v>0</v>
      </c>
      <c r="J148" s="220">
        <v>0</v>
      </c>
      <c r="K148" s="220">
        <v>0</v>
      </c>
      <c r="L148" s="220">
        <v>0</v>
      </c>
      <c r="M148" s="220">
        <v>0</v>
      </c>
      <c r="N148" s="220">
        <v>0</v>
      </c>
      <c r="O148" s="220">
        <v>0</v>
      </c>
      <c r="P148" s="220">
        <v>0</v>
      </c>
      <c r="Q148" s="220">
        <v>0</v>
      </c>
      <c r="R148" s="220">
        <v>0</v>
      </c>
      <c r="S148" s="220">
        <v>0</v>
      </c>
      <c r="T148" s="220">
        <v>0</v>
      </c>
    </row>
    <row r="149" spans="1:20" hidden="1" outlineLevel="3" x14ac:dyDescent="0.3">
      <c r="A149" s="114">
        <v>149</v>
      </c>
      <c r="B149" s="210" t="s">
        <v>494</v>
      </c>
      <c r="C149" s="221" t="s">
        <v>474</v>
      </c>
      <c r="D149" s="221" t="s">
        <v>493</v>
      </c>
      <c r="E149" s="123">
        <v>80640000</v>
      </c>
      <c r="F149" s="122" t="s">
        <v>132</v>
      </c>
      <c r="G149" s="220">
        <v>0</v>
      </c>
      <c r="H149" s="121">
        <v>0</v>
      </c>
      <c r="I149" s="220">
        <v>0</v>
      </c>
      <c r="J149" s="220">
        <v>0</v>
      </c>
      <c r="K149" s="220">
        <v>0</v>
      </c>
      <c r="L149" s="220">
        <v>0</v>
      </c>
      <c r="M149" s="220">
        <v>0</v>
      </c>
      <c r="N149" s="220">
        <v>0</v>
      </c>
      <c r="O149" s="220">
        <v>0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495</v>
      </c>
      <c r="C150" s="221" t="s">
        <v>474</v>
      </c>
      <c r="D150" s="221" t="s">
        <v>493</v>
      </c>
      <c r="E150" s="127">
        <v>84040400</v>
      </c>
      <c r="F150" s="126" t="s">
        <v>133</v>
      </c>
      <c r="G150" s="220">
        <v>-1430</v>
      </c>
      <c r="H150" s="121">
        <v>-2.6081811548762026E-7</v>
      </c>
      <c r="I150" s="220">
        <v>0</v>
      </c>
      <c r="J150" s="220">
        <v>-1430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3" x14ac:dyDescent="0.3">
      <c r="A151" s="114">
        <v>151</v>
      </c>
      <c r="B151" s="210" t="s">
        <v>496</v>
      </c>
      <c r="C151" s="221" t="s">
        <v>474</v>
      </c>
      <c r="D151" s="221" t="s">
        <v>493</v>
      </c>
      <c r="E151" s="127">
        <v>84041200</v>
      </c>
      <c r="F151" s="126" t="s">
        <v>134</v>
      </c>
      <c r="G151" s="220">
        <v>0</v>
      </c>
      <c r="H151" s="121">
        <v>0</v>
      </c>
      <c r="I151" s="220">
        <v>0</v>
      </c>
      <c r="J151" s="220">
        <v>0</v>
      </c>
      <c r="K151" s="220">
        <v>0</v>
      </c>
      <c r="L151" s="220">
        <v>0</v>
      </c>
      <c r="M151" s="220">
        <v>0</v>
      </c>
      <c r="N151" s="220">
        <v>0</v>
      </c>
      <c r="O151" s="220">
        <v>0</v>
      </c>
      <c r="P151" s="220">
        <v>0</v>
      </c>
      <c r="Q151" s="220">
        <v>0</v>
      </c>
      <c r="R151" s="220">
        <v>0</v>
      </c>
      <c r="S151" s="220">
        <v>0</v>
      </c>
      <c r="T151" s="220">
        <v>0</v>
      </c>
    </row>
    <row r="152" spans="1:20" hidden="1" outlineLevel="2" x14ac:dyDescent="0.3">
      <c r="A152" s="114">
        <v>152</v>
      </c>
      <c r="B152" s="231"/>
      <c r="C152" s="231"/>
      <c r="D152" s="231"/>
      <c r="E152" s="113"/>
      <c r="F152" s="150" t="s">
        <v>135</v>
      </c>
      <c r="G152" s="149">
        <v>-1347602.81</v>
      </c>
      <c r="H152" s="187">
        <v>-2.1854960208638571E-5</v>
      </c>
      <c r="I152" s="149">
        <v>-514010</v>
      </c>
      <c r="J152" s="149">
        <v>-703327.45</v>
      </c>
      <c r="K152" s="149">
        <v>-130265.36</v>
      </c>
      <c r="L152" s="149">
        <v>0</v>
      </c>
      <c r="M152" s="149">
        <v>0</v>
      </c>
      <c r="N152" s="149">
        <v>0</v>
      </c>
      <c r="O152" s="149">
        <v>0</v>
      </c>
      <c r="P152" s="149">
        <v>0</v>
      </c>
      <c r="Q152" s="149">
        <v>0</v>
      </c>
      <c r="R152" s="149">
        <v>0</v>
      </c>
      <c r="S152" s="149">
        <v>0</v>
      </c>
      <c r="T152" s="149">
        <v>0</v>
      </c>
    </row>
    <row r="153" spans="1:20" hidden="1" outlineLevel="3" x14ac:dyDescent="0.3">
      <c r="A153" s="114">
        <v>153</v>
      </c>
      <c r="B153" s="210" t="s">
        <v>497</v>
      </c>
      <c r="C153" s="221" t="s">
        <v>474</v>
      </c>
      <c r="D153" s="221" t="s">
        <v>399</v>
      </c>
      <c r="E153" s="127">
        <v>80500000</v>
      </c>
      <c r="F153" s="148" t="s">
        <v>136</v>
      </c>
      <c r="G153" s="220">
        <v>-124161.16</v>
      </c>
      <c r="H153" s="121">
        <v>-6.9067471586794564E-6</v>
      </c>
      <c r="I153" s="220">
        <v>-94398.22</v>
      </c>
      <c r="J153" s="220">
        <v>-29762.94</v>
      </c>
      <c r="K153" s="220">
        <v>0</v>
      </c>
      <c r="L153" s="220">
        <v>0</v>
      </c>
      <c r="M153" s="220">
        <v>0</v>
      </c>
      <c r="N153" s="220">
        <v>0</v>
      </c>
      <c r="O153" s="220">
        <v>0</v>
      </c>
      <c r="P153" s="220">
        <v>0</v>
      </c>
      <c r="Q153" s="220">
        <v>0</v>
      </c>
      <c r="R153" s="220">
        <v>0</v>
      </c>
      <c r="S153" s="220">
        <v>0</v>
      </c>
      <c r="T153" s="220">
        <v>0</v>
      </c>
    </row>
    <row r="154" spans="1:20" hidden="1" outlineLevel="3" x14ac:dyDescent="0.3">
      <c r="A154" s="114">
        <v>154</v>
      </c>
      <c r="B154" s="210" t="s">
        <v>498</v>
      </c>
      <c r="C154" s="221" t="s">
        <v>474</v>
      </c>
      <c r="D154" s="221" t="s">
        <v>399</v>
      </c>
      <c r="E154" s="123">
        <v>80650000</v>
      </c>
      <c r="F154" s="122" t="s">
        <v>137</v>
      </c>
      <c r="G154" s="220">
        <v>-41903.43</v>
      </c>
      <c r="H154" s="121">
        <v>-1.1415278050943145E-6</v>
      </c>
      <c r="I154" s="220">
        <v>0</v>
      </c>
      <c r="J154" s="220">
        <v>-41903.43</v>
      </c>
      <c r="K154" s="220">
        <v>0</v>
      </c>
      <c r="L154" s="220">
        <v>0</v>
      </c>
      <c r="M154" s="220">
        <v>0</v>
      </c>
      <c r="N154" s="220">
        <v>0</v>
      </c>
      <c r="O154" s="220">
        <v>0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499</v>
      </c>
      <c r="C155" s="221" t="s">
        <v>474</v>
      </c>
      <c r="D155" s="221" t="s">
        <v>399</v>
      </c>
      <c r="E155" s="127">
        <v>80660000</v>
      </c>
      <c r="F155" s="126" t="s">
        <v>138</v>
      </c>
      <c r="G155" s="220">
        <v>0</v>
      </c>
      <c r="H155" s="121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500</v>
      </c>
      <c r="C156" s="221" t="s">
        <v>474</v>
      </c>
      <c r="D156" s="221" t="s">
        <v>399</v>
      </c>
      <c r="E156" s="127">
        <v>84040300</v>
      </c>
      <c r="F156" s="126" t="s">
        <v>139</v>
      </c>
      <c r="G156" s="220">
        <v>0</v>
      </c>
      <c r="H156" s="121">
        <v>0</v>
      </c>
      <c r="I156" s="220">
        <v>0</v>
      </c>
      <c r="J156" s="220">
        <v>0</v>
      </c>
      <c r="K156" s="220">
        <v>0</v>
      </c>
      <c r="L156" s="220">
        <v>0</v>
      </c>
      <c r="M156" s="220">
        <v>0</v>
      </c>
      <c r="N156" s="220">
        <v>0</v>
      </c>
      <c r="O156" s="220">
        <v>0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501</v>
      </c>
      <c r="C157" s="221" t="s">
        <v>474</v>
      </c>
      <c r="D157" s="221" t="s">
        <v>360</v>
      </c>
      <c r="E157" s="127">
        <v>84040500</v>
      </c>
      <c r="F157" s="126" t="s">
        <v>140</v>
      </c>
      <c r="G157" s="220">
        <v>-74024.09</v>
      </c>
      <c r="H157" s="121">
        <v>-4.3697581714121384E-7</v>
      </c>
      <c r="I157" s="220">
        <v>-36951.74</v>
      </c>
      <c r="J157" s="220">
        <v>-15462.5</v>
      </c>
      <c r="K157" s="220">
        <v>-21609.85</v>
      </c>
      <c r="L157" s="220">
        <v>0</v>
      </c>
      <c r="M157" s="220">
        <v>0</v>
      </c>
      <c r="N157" s="220">
        <v>0</v>
      </c>
      <c r="O157" s="220">
        <v>0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502</v>
      </c>
      <c r="C158" s="221" t="s">
        <v>474</v>
      </c>
      <c r="D158" s="221" t="s">
        <v>360</v>
      </c>
      <c r="E158" s="127">
        <v>84040600</v>
      </c>
      <c r="F158" s="126" t="s">
        <v>141</v>
      </c>
      <c r="G158" s="220">
        <v>-467053.48</v>
      </c>
      <c r="H158" s="121">
        <v>-8.1310990461067762E-6</v>
      </c>
      <c r="I158" s="220">
        <v>-181371.44</v>
      </c>
      <c r="J158" s="220">
        <v>-189019.45</v>
      </c>
      <c r="K158" s="220">
        <v>-96662.59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503</v>
      </c>
      <c r="C159" s="221" t="s">
        <v>474</v>
      </c>
      <c r="D159" s="221" t="s">
        <v>399</v>
      </c>
      <c r="E159" s="127">
        <v>84040700</v>
      </c>
      <c r="F159" s="126" t="s">
        <v>142</v>
      </c>
      <c r="G159" s="220">
        <v>0</v>
      </c>
      <c r="H159" s="121">
        <v>0</v>
      </c>
      <c r="I159" s="220">
        <v>0</v>
      </c>
      <c r="J159" s="220">
        <v>0</v>
      </c>
      <c r="K159" s="220">
        <v>0</v>
      </c>
      <c r="L159" s="220">
        <v>0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504</v>
      </c>
      <c r="C160" s="221" t="s">
        <v>474</v>
      </c>
      <c r="D160" s="221" t="s">
        <v>399</v>
      </c>
      <c r="E160" s="127">
        <v>84040800</v>
      </c>
      <c r="F160" s="126" t="s">
        <v>143</v>
      </c>
      <c r="G160" s="220">
        <v>0</v>
      </c>
      <c r="H160" s="121">
        <v>0</v>
      </c>
      <c r="I160" s="220">
        <v>0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505</v>
      </c>
      <c r="C161" s="221" t="s">
        <v>474</v>
      </c>
      <c r="D161" s="221" t="s">
        <v>360</v>
      </c>
      <c r="E161" s="127">
        <v>84041300</v>
      </c>
      <c r="F161" s="126" t="s">
        <v>144</v>
      </c>
      <c r="G161" s="220">
        <v>-421489.01999999996</v>
      </c>
      <c r="H161" s="121">
        <v>-1.9999899960632285E-6</v>
      </c>
      <c r="I161" s="220">
        <v>-68864.179999999993</v>
      </c>
      <c r="J161" s="220">
        <v>-340631.92</v>
      </c>
      <c r="K161" s="220">
        <v>-11992.92</v>
      </c>
      <c r="L161" s="220">
        <v>0</v>
      </c>
      <c r="M161" s="220">
        <v>0</v>
      </c>
      <c r="N161" s="220">
        <v>0</v>
      </c>
      <c r="O161" s="220">
        <v>0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506</v>
      </c>
      <c r="C162" s="221" t="s">
        <v>474</v>
      </c>
      <c r="D162" s="221" t="s">
        <v>360</v>
      </c>
      <c r="E162" s="127">
        <v>84041400</v>
      </c>
      <c r="F162" s="126" t="s">
        <v>145</v>
      </c>
      <c r="G162" s="220">
        <v>-217846.63</v>
      </c>
      <c r="H162" s="121">
        <v>-3.2033594960195399E-6</v>
      </c>
      <c r="I162" s="220">
        <v>-131674.42000000001</v>
      </c>
      <c r="J162" s="220">
        <v>-86172.21</v>
      </c>
      <c r="K162" s="220">
        <v>0</v>
      </c>
      <c r="L162" s="220">
        <v>0</v>
      </c>
      <c r="M162" s="220">
        <v>0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507</v>
      </c>
      <c r="C163" s="221" t="s">
        <v>474</v>
      </c>
      <c r="D163" s="221" t="s">
        <v>360</v>
      </c>
      <c r="E163" s="127">
        <v>84041500</v>
      </c>
      <c r="F163" s="126" t="s">
        <v>146</v>
      </c>
      <c r="G163" s="220">
        <v>-1125</v>
      </c>
      <c r="H163" s="121">
        <v>-9.4972187635140484E-8</v>
      </c>
      <c r="I163" s="220">
        <v>-750</v>
      </c>
      <c r="J163" s="220">
        <v>-375</v>
      </c>
      <c r="K163" s="220">
        <v>0</v>
      </c>
      <c r="L163" s="220">
        <v>0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3" x14ac:dyDescent="0.3">
      <c r="A164" s="114">
        <v>164</v>
      </c>
      <c r="B164" s="210" t="s">
        <v>508</v>
      </c>
      <c r="C164" s="221" t="s">
        <v>474</v>
      </c>
      <c r="D164" s="221" t="s">
        <v>399</v>
      </c>
      <c r="E164" s="127">
        <v>84041600</v>
      </c>
      <c r="F164" s="126" t="s">
        <v>147</v>
      </c>
      <c r="G164" s="220">
        <v>0</v>
      </c>
      <c r="H164" s="121">
        <v>5.9711298101096565E-8</v>
      </c>
      <c r="I164" s="220">
        <v>0</v>
      </c>
      <c r="J164" s="220">
        <v>0</v>
      </c>
      <c r="K164" s="220">
        <v>0</v>
      </c>
      <c r="L164" s="220">
        <v>0</v>
      </c>
      <c r="M164" s="220">
        <v>0</v>
      </c>
      <c r="N164" s="220">
        <v>0</v>
      </c>
      <c r="O164" s="220">
        <v>0</v>
      </c>
      <c r="P164" s="220">
        <v>0</v>
      </c>
      <c r="Q164" s="220">
        <v>0</v>
      </c>
      <c r="R164" s="220">
        <v>0</v>
      </c>
      <c r="S164" s="220">
        <v>0</v>
      </c>
      <c r="T164" s="220">
        <v>0</v>
      </c>
    </row>
    <row r="165" spans="1:20" hidden="1" outlineLevel="2" x14ac:dyDescent="0.3">
      <c r="A165" s="114">
        <v>165</v>
      </c>
      <c r="B165" s="210"/>
      <c r="C165" s="223"/>
      <c r="D165" s="223"/>
      <c r="E165" s="130">
        <v>1</v>
      </c>
      <c r="F165" s="141"/>
      <c r="G165" s="141"/>
      <c r="H165" s="142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</row>
    <row r="166" spans="1:20" ht="5.7" customHeight="1" outlineLevel="1" collapsed="1" x14ac:dyDescent="0.3">
      <c r="A166" s="114">
        <v>166</v>
      </c>
      <c r="B166" s="210"/>
      <c r="C166" s="223"/>
      <c r="D166" s="223"/>
      <c r="E166" s="130">
        <v>1</v>
      </c>
      <c r="F166" s="141"/>
      <c r="G166" s="141"/>
      <c r="H166" s="142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</row>
    <row r="167" spans="1:20" outlineLevel="1" collapsed="1" x14ac:dyDescent="0.3">
      <c r="A167" s="114">
        <v>167</v>
      </c>
      <c r="B167" s="210"/>
      <c r="C167" s="223"/>
      <c r="D167" s="223"/>
      <c r="E167" s="119">
        <v>1</v>
      </c>
      <c r="F167" s="140" t="s">
        <v>148</v>
      </c>
      <c r="G167" s="138">
        <v>-563936.68999999994</v>
      </c>
      <c r="H167" s="139">
        <v>-1.0462849398456943E-5</v>
      </c>
      <c r="I167" s="138">
        <v>-361615.52</v>
      </c>
      <c r="J167" s="138">
        <v>-202321.16999999998</v>
      </c>
      <c r="K167" s="138">
        <v>0</v>
      </c>
      <c r="L167" s="138">
        <v>0</v>
      </c>
      <c r="M167" s="138">
        <v>0</v>
      </c>
      <c r="N167" s="138">
        <v>0</v>
      </c>
      <c r="O167" s="138">
        <v>0</v>
      </c>
      <c r="P167" s="138">
        <v>0</v>
      </c>
      <c r="Q167" s="138">
        <v>0</v>
      </c>
      <c r="R167" s="138">
        <v>0</v>
      </c>
      <c r="S167" s="138">
        <v>0</v>
      </c>
      <c r="T167" s="138">
        <v>0</v>
      </c>
    </row>
    <row r="168" spans="1:20" hidden="1" outlineLevel="2" x14ac:dyDescent="0.3">
      <c r="A168" s="114">
        <v>168</v>
      </c>
      <c r="B168" s="210" t="s">
        <v>509</v>
      </c>
      <c r="C168" s="221" t="s">
        <v>510</v>
      </c>
      <c r="D168" s="221" t="s">
        <v>493</v>
      </c>
      <c r="E168" s="127">
        <v>84110400</v>
      </c>
      <c r="F168" s="126" t="s">
        <v>149</v>
      </c>
      <c r="G168" s="220">
        <v>-490085.56</v>
      </c>
      <c r="H168" s="121">
        <v>-8.5335497100902723E-6</v>
      </c>
      <c r="I168" s="220">
        <v>-311988.56</v>
      </c>
      <c r="J168" s="220">
        <v>-178097</v>
      </c>
      <c r="K168" s="220">
        <v>0</v>
      </c>
      <c r="L168" s="220">
        <v>0</v>
      </c>
      <c r="M168" s="220">
        <v>0</v>
      </c>
      <c r="N168" s="220">
        <v>0</v>
      </c>
      <c r="O168" s="220">
        <v>0</v>
      </c>
      <c r="P168" s="220">
        <v>0</v>
      </c>
      <c r="Q168" s="220">
        <v>0</v>
      </c>
      <c r="R168" s="220">
        <v>0</v>
      </c>
      <c r="S168" s="220">
        <v>0</v>
      </c>
      <c r="T168" s="220">
        <v>0</v>
      </c>
    </row>
    <row r="169" spans="1:20" hidden="1" outlineLevel="2" x14ac:dyDescent="0.3">
      <c r="A169" s="114">
        <v>169</v>
      </c>
      <c r="B169" s="210" t="s">
        <v>511</v>
      </c>
      <c r="C169" s="221" t="s">
        <v>510</v>
      </c>
      <c r="D169" s="221" t="s">
        <v>493</v>
      </c>
      <c r="E169" s="127">
        <v>84110600</v>
      </c>
      <c r="F169" s="126" t="s">
        <v>150</v>
      </c>
      <c r="G169" s="220">
        <v>-73851.13</v>
      </c>
      <c r="H169" s="121">
        <v>-1.9292996883666721E-6</v>
      </c>
      <c r="I169" s="220">
        <v>-49626.96</v>
      </c>
      <c r="J169" s="220">
        <v>-24224.17</v>
      </c>
      <c r="K169" s="220">
        <v>0</v>
      </c>
      <c r="L169" s="220">
        <v>0</v>
      </c>
      <c r="M169" s="220">
        <v>0</v>
      </c>
      <c r="N169" s="220">
        <v>0</v>
      </c>
      <c r="O169" s="220">
        <v>0</v>
      </c>
      <c r="P169" s="220">
        <v>0</v>
      </c>
      <c r="Q169" s="220">
        <v>0</v>
      </c>
      <c r="R169" s="220">
        <v>0</v>
      </c>
      <c r="S169" s="220">
        <v>0</v>
      </c>
      <c r="T169" s="220">
        <v>0</v>
      </c>
    </row>
    <row r="170" spans="1:20" ht="5.7" customHeight="1" outlineLevel="1" collapsed="1" x14ac:dyDescent="0.3">
      <c r="A170" s="114">
        <v>170</v>
      </c>
      <c r="B170" s="210"/>
      <c r="C170" s="223"/>
      <c r="D170" s="223"/>
      <c r="E170" s="130">
        <v>1</v>
      </c>
      <c r="F170" s="141"/>
      <c r="G170" s="141"/>
      <c r="H170" s="142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</row>
    <row r="171" spans="1:20" outlineLevel="1" collapsed="1" x14ac:dyDescent="0.3">
      <c r="A171" s="114">
        <v>171</v>
      </c>
      <c r="B171" s="210"/>
      <c r="C171" s="223"/>
      <c r="D171" s="223"/>
      <c r="E171" s="119">
        <v>1</v>
      </c>
      <c r="F171" s="140" t="s">
        <v>151</v>
      </c>
      <c r="G171" s="138">
        <v>0</v>
      </c>
      <c r="H171" s="139">
        <v>0</v>
      </c>
      <c r="I171" s="138">
        <v>0</v>
      </c>
      <c r="J171" s="138">
        <v>0</v>
      </c>
      <c r="K171" s="138">
        <v>0</v>
      </c>
      <c r="L171" s="138">
        <v>0</v>
      </c>
      <c r="M171" s="138">
        <v>0</v>
      </c>
      <c r="N171" s="138">
        <v>0</v>
      </c>
      <c r="O171" s="138">
        <v>0</v>
      </c>
      <c r="P171" s="138">
        <v>0</v>
      </c>
      <c r="Q171" s="138">
        <v>0</v>
      </c>
      <c r="R171" s="138">
        <v>0</v>
      </c>
      <c r="S171" s="138">
        <v>0</v>
      </c>
      <c r="T171" s="138">
        <v>0</v>
      </c>
    </row>
    <row r="172" spans="1:20" hidden="1" outlineLevel="2" x14ac:dyDescent="0.3">
      <c r="A172" s="114">
        <v>172</v>
      </c>
      <c r="B172" s="210" t="s">
        <v>512</v>
      </c>
      <c r="C172" s="221" t="s">
        <v>152</v>
      </c>
      <c r="D172" s="221" t="s">
        <v>396</v>
      </c>
      <c r="E172" s="127">
        <v>84110100</v>
      </c>
      <c r="F172" s="126" t="s">
        <v>153</v>
      </c>
      <c r="G172" s="220">
        <v>0</v>
      </c>
      <c r="H172" s="121">
        <v>0</v>
      </c>
      <c r="I172" s="220">
        <v>0</v>
      </c>
      <c r="J172" s="220">
        <v>0</v>
      </c>
      <c r="K172" s="220">
        <v>0</v>
      </c>
      <c r="L172" s="220">
        <v>0</v>
      </c>
      <c r="M172" s="220">
        <v>0</v>
      </c>
      <c r="N172" s="220">
        <v>0</v>
      </c>
      <c r="O172" s="220">
        <v>0</v>
      </c>
      <c r="P172" s="220">
        <v>0</v>
      </c>
      <c r="Q172" s="220">
        <v>0</v>
      </c>
      <c r="R172" s="220">
        <v>0</v>
      </c>
      <c r="S172" s="220">
        <v>0</v>
      </c>
      <c r="T172" s="220">
        <v>0</v>
      </c>
    </row>
    <row r="173" spans="1:20" hidden="1" outlineLevel="2" x14ac:dyDescent="0.3">
      <c r="A173" s="114">
        <v>173</v>
      </c>
      <c r="B173" s="210" t="s">
        <v>513</v>
      </c>
      <c r="C173" s="221" t="s">
        <v>152</v>
      </c>
      <c r="D173" s="221" t="s">
        <v>399</v>
      </c>
      <c r="E173" s="127">
        <v>84110200</v>
      </c>
      <c r="F173" s="126" t="s">
        <v>154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514</v>
      </c>
      <c r="C174" s="221" t="s">
        <v>152</v>
      </c>
      <c r="D174" s="221" t="s">
        <v>399</v>
      </c>
      <c r="E174" s="127">
        <v>84110300</v>
      </c>
      <c r="F174" s="126" t="s">
        <v>155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515</v>
      </c>
      <c r="C175" s="221" t="s">
        <v>152</v>
      </c>
      <c r="D175" s="221" t="s">
        <v>366</v>
      </c>
      <c r="E175" s="127">
        <v>84110500</v>
      </c>
      <c r="F175" s="126" t="s">
        <v>152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hidden="1" outlineLevel="2" x14ac:dyDescent="0.3">
      <c r="A176" s="114">
        <v>176</v>
      </c>
      <c r="B176" s="210" t="s">
        <v>516</v>
      </c>
      <c r="C176" s="221" t="s">
        <v>152</v>
      </c>
      <c r="D176" s="221" t="s">
        <v>366</v>
      </c>
      <c r="E176" s="127">
        <v>84110700</v>
      </c>
      <c r="F176" s="126" t="s">
        <v>156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s="234" customFormat="1" hidden="1" outlineLevel="2" x14ac:dyDescent="0.3">
      <c r="A177" s="114">
        <v>177</v>
      </c>
      <c r="B177" s="232" t="s">
        <v>517</v>
      </c>
      <c r="C177" s="233" t="s">
        <v>466</v>
      </c>
      <c r="D177" s="233" t="s">
        <v>362</v>
      </c>
      <c r="E177" s="127">
        <v>84180100</v>
      </c>
      <c r="F177" s="126" t="s">
        <v>157</v>
      </c>
      <c r="G177" s="220">
        <v>0</v>
      </c>
      <c r="H177" s="121">
        <v>0</v>
      </c>
      <c r="I177" s="220">
        <v>0</v>
      </c>
      <c r="J177" s="220">
        <v>0</v>
      </c>
      <c r="K177" s="220">
        <v>0</v>
      </c>
      <c r="L177" s="220">
        <v>0</v>
      </c>
      <c r="M177" s="220">
        <v>0</v>
      </c>
      <c r="N177" s="220">
        <v>0</v>
      </c>
      <c r="O177" s="220">
        <v>0</v>
      </c>
      <c r="P177" s="220">
        <v>0</v>
      </c>
      <c r="Q177" s="220">
        <v>0</v>
      </c>
      <c r="R177" s="220">
        <v>0</v>
      </c>
      <c r="S177" s="220">
        <v>0</v>
      </c>
      <c r="T177" s="220">
        <v>0</v>
      </c>
    </row>
    <row r="178" spans="1:20" ht="5.7" customHeight="1" outlineLevel="1" collapsed="1" x14ac:dyDescent="0.3">
      <c r="A178" s="114">
        <v>178</v>
      </c>
      <c r="B178" s="210"/>
      <c r="C178" s="223"/>
      <c r="D178" s="223"/>
      <c r="E178" s="130">
        <v>1</v>
      </c>
      <c r="F178" s="141"/>
      <c r="G178" s="141"/>
      <c r="H178" s="142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</row>
    <row r="179" spans="1:20" outlineLevel="1" collapsed="1" x14ac:dyDescent="0.3">
      <c r="A179" s="114">
        <v>179</v>
      </c>
      <c r="B179" s="210"/>
      <c r="C179" s="223"/>
      <c r="D179" s="223"/>
      <c r="E179" s="119">
        <v>1</v>
      </c>
      <c r="F179" s="140" t="s">
        <v>158</v>
      </c>
      <c r="G179" s="138">
        <v>0</v>
      </c>
      <c r="H179" s="139">
        <v>0</v>
      </c>
      <c r="I179" s="138">
        <v>0</v>
      </c>
      <c r="J179" s="138">
        <v>0</v>
      </c>
      <c r="K179" s="138">
        <v>0</v>
      </c>
      <c r="L179" s="138">
        <v>0</v>
      </c>
      <c r="M179" s="138">
        <v>0</v>
      </c>
      <c r="N179" s="138">
        <v>0</v>
      </c>
      <c r="O179" s="138">
        <v>0</v>
      </c>
      <c r="P179" s="138">
        <v>0</v>
      </c>
      <c r="Q179" s="138">
        <v>0</v>
      </c>
      <c r="R179" s="138">
        <v>0</v>
      </c>
      <c r="S179" s="138">
        <v>0</v>
      </c>
      <c r="T179" s="138">
        <v>0</v>
      </c>
    </row>
    <row r="180" spans="1:20" s="234" customFormat="1" hidden="1" outlineLevel="2" x14ac:dyDescent="0.3">
      <c r="A180" s="114">
        <v>180</v>
      </c>
      <c r="B180" s="232" t="s">
        <v>518</v>
      </c>
      <c r="C180" s="233" t="s">
        <v>519</v>
      </c>
      <c r="D180" s="233" t="s">
        <v>396</v>
      </c>
      <c r="E180" s="127">
        <v>84160100</v>
      </c>
      <c r="F180" s="126" t="s">
        <v>159</v>
      </c>
      <c r="G180" s="220">
        <v>0</v>
      </c>
      <c r="H180" s="121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0</v>
      </c>
      <c r="O180" s="220">
        <v>0</v>
      </c>
      <c r="P180" s="220">
        <v>0</v>
      </c>
      <c r="Q180" s="220">
        <v>0</v>
      </c>
      <c r="R180" s="220">
        <v>0</v>
      </c>
      <c r="S180" s="220">
        <v>0</v>
      </c>
      <c r="T180" s="220">
        <v>0</v>
      </c>
    </row>
    <row r="181" spans="1:20" s="234" customFormat="1" hidden="1" outlineLevel="2" x14ac:dyDescent="0.3">
      <c r="A181" s="114">
        <v>181</v>
      </c>
      <c r="B181" s="232" t="s">
        <v>520</v>
      </c>
      <c r="C181" s="233" t="s">
        <v>519</v>
      </c>
      <c r="D181" s="233" t="s">
        <v>396</v>
      </c>
      <c r="E181" s="127">
        <v>84170200</v>
      </c>
      <c r="F181" s="126" t="s">
        <v>160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521</v>
      </c>
      <c r="C182" s="233" t="s">
        <v>519</v>
      </c>
      <c r="D182" s="233" t="s">
        <v>396</v>
      </c>
      <c r="E182" s="127">
        <v>84170300</v>
      </c>
      <c r="F182" s="126" t="s">
        <v>161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522</v>
      </c>
      <c r="C183" s="233" t="s">
        <v>519</v>
      </c>
      <c r="D183" s="233" t="s">
        <v>396</v>
      </c>
      <c r="E183" s="127">
        <v>84170400</v>
      </c>
      <c r="F183" s="126" t="s">
        <v>162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523</v>
      </c>
      <c r="C184" s="233" t="s">
        <v>519</v>
      </c>
      <c r="D184" s="233" t="s">
        <v>396</v>
      </c>
      <c r="E184" s="127">
        <v>84170500</v>
      </c>
      <c r="F184" s="126" t="s">
        <v>163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524</v>
      </c>
      <c r="C185" s="233" t="s">
        <v>519</v>
      </c>
      <c r="D185" s="233" t="s">
        <v>396</v>
      </c>
      <c r="E185" s="127">
        <v>84170800</v>
      </c>
      <c r="F185" s="126" t="s">
        <v>164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525</v>
      </c>
      <c r="C186" s="233" t="s">
        <v>519</v>
      </c>
      <c r="D186" s="233" t="s">
        <v>396</v>
      </c>
      <c r="E186" s="127">
        <v>84171000</v>
      </c>
      <c r="F186" s="126" t="s">
        <v>165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526</v>
      </c>
      <c r="C187" s="233" t="s">
        <v>519</v>
      </c>
      <c r="D187" s="233" t="s">
        <v>396</v>
      </c>
      <c r="E187" s="127">
        <v>84171100</v>
      </c>
      <c r="F187" s="126" t="s">
        <v>166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527</v>
      </c>
      <c r="C188" s="233" t="s">
        <v>519</v>
      </c>
      <c r="D188" s="233" t="s">
        <v>396</v>
      </c>
      <c r="E188" s="127">
        <v>84171200</v>
      </c>
      <c r="F188" s="126" t="s">
        <v>167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528</v>
      </c>
      <c r="C189" s="233" t="s">
        <v>519</v>
      </c>
      <c r="D189" s="233" t="s">
        <v>396</v>
      </c>
      <c r="E189" s="127">
        <v>84171500</v>
      </c>
      <c r="F189" s="126" t="s">
        <v>168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529</v>
      </c>
      <c r="C190" s="233" t="s">
        <v>519</v>
      </c>
      <c r="D190" s="233" t="s">
        <v>396</v>
      </c>
      <c r="E190" s="127">
        <v>84171600</v>
      </c>
      <c r="F190" s="126" t="s">
        <v>169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530</v>
      </c>
      <c r="C191" s="233" t="s">
        <v>519</v>
      </c>
      <c r="D191" s="233" t="s">
        <v>396</v>
      </c>
      <c r="E191" s="127">
        <v>84171700</v>
      </c>
      <c r="F191" s="126" t="s">
        <v>170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531</v>
      </c>
      <c r="C192" s="233" t="s">
        <v>519</v>
      </c>
      <c r="D192" s="233" t="s">
        <v>396</v>
      </c>
      <c r="E192" s="127">
        <v>84171800</v>
      </c>
      <c r="F192" s="126" t="s">
        <v>171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532</v>
      </c>
      <c r="C193" s="233" t="s">
        <v>519</v>
      </c>
      <c r="D193" s="233" t="s">
        <v>396</v>
      </c>
      <c r="E193" s="127">
        <v>84171900</v>
      </c>
      <c r="F193" s="126" t="s">
        <v>172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533</v>
      </c>
      <c r="C194" s="233" t="s">
        <v>519</v>
      </c>
      <c r="D194" s="233" t="s">
        <v>396</v>
      </c>
      <c r="E194" s="127">
        <v>84172000</v>
      </c>
      <c r="F194" s="126" t="s">
        <v>173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534</v>
      </c>
      <c r="C195" s="233" t="s">
        <v>519</v>
      </c>
      <c r="D195" s="233" t="s">
        <v>396</v>
      </c>
      <c r="E195" s="127">
        <v>84172300</v>
      </c>
      <c r="F195" s="126" t="s">
        <v>174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535</v>
      </c>
      <c r="C196" s="233" t="s">
        <v>466</v>
      </c>
      <c r="D196" s="233" t="s">
        <v>362</v>
      </c>
      <c r="E196" s="127">
        <v>84191200</v>
      </c>
      <c r="F196" s="126" t="s">
        <v>175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s="234" customFormat="1" hidden="1" outlineLevel="2" x14ac:dyDescent="0.3">
      <c r="A197" s="114">
        <v>197</v>
      </c>
      <c r="B197" s="232" t="s">
        <v>536</v>
      </c>
      <c r="C197" s="233" t="s">
        <v>466</v>
      </c>
      <c r="D197" s="233" t="s">
        <v>362</v>
      </c>
      <c r="E197" s="127">
        <v>84191300</v>
      </c>
      <c r="F197" s="126" t="s">
        <v>176</v>
      </c>
      <c r="G197" s="220">
        <v>0</v>
      </c>
      <c r="H197" s="121">
        <v>0</v>
      </c>
      <c r="I197" s="220">
        <v>0</v>
      </c>
      <c r="J197" s="220">
        <v>0</v>
      </c>
      <c r="K197" s="220">
        <v>0</v>
      </c>
      <c r="L197" s="220">
        <v>0</v>
      </c>
      <c r="M197" s="220">
        <v>0</v>
      </c>
      <c r="N197" s="220">
        <v>0</v>
      </c>
      <c r="O197" s="220">
        <v>0</v>
      </c>
      <c r="P197" s="220">
        <v>0</v>
      </c>
      <c r="Q197" s="220">
        <v>0</v>
      </c>
      <c r="R197" s="220">
        <v>0</v>
      </c>
      <c r="S197" s="220">
        <v>0</v>
      </c>
      <c r="T197" s="220">
        <v>0</v>
      </c>
    </row>
    <row r="198" spans="1:20" ht="5.7" customHeight="1" outlineLevel="1" collapsed="1" x14ac:dyDescent="0.3">
      <c r="A198" s="114">
        <v>198</v>
      </c>
      <c r="B198" s="210"/>
      <c r="C198" s="223"/>
      <c r="D198" s="223"/>
      <c r="E198" s="130">
        <v>1</v>
      </c>
      <c r="F198" s="141"/>
      <c r="G198" s="141"/>
      <c r="H198" s="142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</row>
    <row r="199" spans="1:20" outlineLevel="1" collapsed="1" x14ac:dyDescent="0.3">
      <c r="A199" s="114">
        <v>199</v>
      </c>
      <c r="B199" s="210"/>
      <c r="C199" s="223"/>
      <c r="D199" s="223"/>
      <c r="E199" s="135">
        <v>1</v>
      </c>
      <c r="F199" s="140" t="s">
        <v>177</v>
      </c>
      <c r="G199" s="138">
        <v>0</v>
      </c>
      <c r="H199" s="139">
        <v>0</v>
      </c>
      <c r="I199" s="138">
        <v>0</v>
      </c>
      <c r="J199" s="138">
        <v>0</v>
      </c>
      <c r="K199" s="138">
        <v>0</v>
      </c>
      <c r="L199" s="138">
        <v>0</v>
      </c>
      <c r="M199" s="138">
        <v>0</v>
      </c>
      <c r="N199" s="138">
        <v>0</v>
      </c>
      <c r="O199" s="138">
        <v>0</v>
      </c>
      <c r="P199" s="138">
        <v>0</v>
      </c>
      <c r="Q199" s="138">
        <v>0</v>
      </c>
      <c r="R199" s="138">
        <v>0</v>
      </c>
      <c r="S199" s="138">
        <v>0</v>
      </c>
      <c r="T199" s="138">
        <v>0</v>
      </c>
    </row>
    <row r="200" spans="1:20" hidden="1" outlineLevel="2" x14ac:dyDescent="0.3">
      <c r="A200" s="114">
        <v>200</v>
      </c>
      <c r="B200" s="210" t="s">
        <v>537</v>
      </c>
      <c r="C200" s="221" t="s">
        <v>178</v>
      </c>
      <c r="D200" s="221" t="s">
        <v>381</v>
      </c>
      <c r="E200" s="127">
        <v>84030700</v>
      </c>
      <c r="F200" s="128" t="s">
        <v>179</v>
      </c>
      <c r="G200" s="220">
        <v>0</v>
      </c>
      <c r="H200" s="121">
        <v>0</v>
      </c>
      <c r="I200" s="220">
        <v>0</v>
      </c>
      <c r="J200" s="220">
        <v>0</v>
      </c>
      <c r="K200" s="220">
        <v>0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220">
        <v>0</v>
      </c>
      <c r="R200" s="220">
        <v>0</v>
      </c>
      <c r="S200" s="220">
        <v>0</v>
      </c>
      <c r="T200" s="220">
        <v>0</v>
      </c>
    </row>
    <row r="201" spans="1:20" ht="5.7" customHeight="1" outlineLevel="1" collapsed="1" x14ac:dyDescent="0.3">
      <c r="A201" s="114">
        <v>201</v>
      </c>
      <c r="B201" s="210"/>
      <c r="C201" s="223"/>
      <c r="D201" s="223"/>
      <c r="E201" s="130">
        <v>1</v>
      </c>
      <c r="F201" s="141"/>
      <c r="G201" s="141"/>
      <c r="H201" s="142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</row>
    <row r="202" spans="1:20" outlineLevel="1" collapsed="1" x14ac:dyDescent="0.3">
      <c r="A202" s="114">
        <v>202</v>
      </c>
      <c r="B202" s="210"/>
      <c r="C202" s="223"/>
      <c r="D202" s="223"/>
      <c r="E202" s="135">
        <v>1</v>
      </c>
      <c r="F202" s="140" t="s">
        <v>180</v>
      </c>
      <c r="G202" s="138">
        <v>-224631.59</v>
      </c>
      <c r="H202" s="139">
        <v>-6.9624865694789833E-6</v>
      </c>
      <c r="I202" s="138">
        <v>-94777.7</v>
      </c>
      <c r="J202" s="138">
        <v>-67908.58</v>
      </c>
      <c r="K202" s="138">
        <v>-61945.31</v>
      </c>
      <c r="L202" s="138">
        <v>0</v>
      </c>
      <c r="M202" s="138">
        <v>0</v>
      </c>
      <c r="N202" s="138">
        <v>0</v>
      </c>
      <c r="O202" s="138">
        <v>0</v>
      </c>
      <c r="P202" s="138">
        <v>0</v>
      </c>
      <c r="Q202" s="138">
        <v>0</v>
      </c>
      <c r="R202" s="138">
        <v>0</v>
      </c>
      <c r="S202" s="138">
        <v>0</v>
      </c>
      <c r="T202" s="138">
        <v>0</v>
      </c>
    </row>
    <row r="203" spans="1:20" hidden="1" outlineLevel="2" x14ac:dyDescent="0.3">
      <c r="A203" s="114">
        <v>203</v>
      </c>
      <c r="B203" s="210" t="s">
        <v>538</v>
      </c>
      <c r="C203" s="221" t="s">
        <v>178</v>
      </c>
      <c r="D203" s="221" t="s">
        <v>360</v>
      </c>
      <c r="E203" s="127">
        <v>84010600</v>
      </c>
      <c r="F203" s="126" t="s">
        <v>181</v>
      </c>
      <c r="G203" s="220">
        <v>0</v>
      </c>
      <c r="H203" s="121">
        <v>0</v>
      </c>
      <c r="I203" s="220">
        <v>0</v>
      </c>
      <c r="J203" s="220">
        <v>0</v>
      </c>
      <c r="K203" s="220">
        <v>0</v>
      </c>
      <c r="L203" s="220">
        <v>0</v>
      </c>
      <c r="M203" s="220">
        <v>0</v>
      </c>
      <c r="N203" s="220">
        <v>0</v>
      </c>
      <c r="O203" s="220">
        <v>0</v>
      </c>
      <c r="P203" s="220">
        <v>0</v>
      </c>
      <c r="Q203" s="220">
        <v>0</v>
      </c>
      <c r="R203" s="220">
        <v>0</v>
      </c>
      <c r="S203" s="220">
        <v>0</v>
      </c>
      <c r="T203" s="220">
        <v>0</v>
      </c>
    </row>
    <row r="204" spans="1:20" hidden="1" outlineLevel="2" x14ac:dyDescent="0.3">
      <c r="A204" s="114">
        <v>204</v>
      </c>
      <c r="B204" s="210" t="s">
        <v>539</v>
      </c>
      <c r="C204" s="221" t="s">
        <v>178</v>
      </c>
      <c r="D204" s="221" t="s">
        <v>360</v>
      </c>
      <c r="E204" s="127">
        <v>84050100</v>
      </c>
      <c r="F204" s="126" t="s">
        <v>182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540</v>
      </c>
      <c r="C205" s="221" t="s">
        <v>178</v>
      </c>
      <c r="D205" s="221" t="s">
        <v>360</v>
      </c>
      <c r="E205" s="127">
        <v>84050200</v>
      </c>
      <c r="F205" s="126" t="s">
        <v>183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541</v>
      </c>
      <c r="C206" s="221" t="s">
        <v>178</v>
      </c>
      <c r="D206" s="221" t="s">
        <v>360</v>
      </c>
      <c r="E206" s="127">
        <v>84050300</v>
      </c>
      <c r="F206" s="126" t="s">
        <v>184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542</v>
      </c>
      <c r="C207" s="221" t="s">
        <v>178</v>
      </c>
      <c r="D207" s="221" t="s">
        <v>360</v>
      </c>
      <c r="E207" s="127">
        <v>84050400</v>
      </c>
      <c r="F207" s="126" t="s">
        <v>185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543</v>
      </c>
      <c r="C208" s="235" t="s">
        <v>178</v>
      </c>
      <c r="D208" s="235" t="s">
        <v>366</v>
      </c>
      <c r="E208" s="147">
        <v>84060100</v>
      </c>
      <c r="F208" s="146" t="s">
        <v>186</v>
      </c>
      <c r="G208" s="220">
        <v>0</v>
      </c>
      <c r="H208" s="121">
        <v>0</v>
      </c>
      <c r="I208" s="220">
        <v>0</v>
      </c>
      <c r="J208" s="220">
        <v>0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544</v>
      </c>
      <c r="C209" s="221" t="s">
        <v>178</v>
      </c>
      <c r="D209" s="221" t="s">
        <v>493</v>
      </c>
      <c r="E209" s="127">
        <v>84060200</v>
      </c>
      <c r="F209" s="126" t="s">
        <v>187</v>
      </c>
      <c r="G209" s="220">
        <v>-8385</v>
      </c>
      <c r="H209" s="121">
        <v>-2.4032526355645009E-7</v>
      </c>
      <c r="I209" s="220">
        <v>-5590</v>
      </c>
      <c r="J209" s="220">
        <v>-2795</v>
      </c>
      <c r="K209" s="220">
        <v>0</v>
      </c>
      <c r="L209" s="220">
        <v>0</v>
      </c>
      <c r="M209" s="220">
        <v>0</v>
      </c>
      <c r="N209" s="220">
        <v>0</v>
      </c>
      <c r="O209" s="220">
        <v>0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545</v>
      </c>
      <c r="C210" s="221" t="s">
        <v>178</v>
      </c>
      <c r="D210" s="221" t="s">
        <v>429</v>
      </c>
      <c r="E210" s="127">
        <v>84060300</v>
      </c>
      <c r="F210" s="126" t="s">
        <v>188</v>
      </c>
      <c r="G210" s="220">
        <v>-3256.37</v>
      </c>
      <c r="H210" s="121">
        <v>-4.9145298290710724E-8</v>
      </c>
      <c r="I210" s="220">
        <v>-1949.12</v>
      </c>
      <c r="J210" s="220">
        <v>-1307.25</v>
      </c>
      <c r="K210" s="220">
        <v>0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546</v>
      </c>
      <c r="C211" s="221" t="s">
        <v>178</v>
      </c>
      <c r="D211" s="221" t="s">
        <v>362</v>
      </c>
      <c r="E211" s="127">
        <v>84060400</v>
      </c>
      <c r="F211" s="126" t="s">
        <v>189</v>
      </c>
      <c r="G211" s="220">
        <v>0</v>
      </c>
      <c r="H211" s="121">
        <v>0</v>
      </c>
      <c r="I211" s="220">
        <v>0</v>
      </c>
      <c r="J211" s="220">
        <v>0</v>
      </c>
      <c r="K211" s="220">
        <v>0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547</v>
      </c>
      <c r="C212" s="221" t="s">
        <v>178</v>
      </c>
      <c r="D212" s="221" t="s">
        <v>493</v>
      </c>
      <c r="E212" s="127">
        <v>84060500</v>
      </c>
      <c r="F212" s="126" t="s">
        <v>190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548</v>
      </c>
      <c r="C213" s="221" t="s">
        <v>178</v>
      </c>
      <c r="D213" s="221" t="s">
        <v>399</v>
      </c>
      <c r="E213" s="127">
        <v>84070100</v>
      </c>
      <c r="F213" s="126" t="s">
        <v>191</v>
      </c>
      <c r="G213" s="220">
        <v>0</v>
      </c>
      <c r="H213" s="121">
        <v>0</v>
      </c>
      <c r="I213" s="220">
        <v>0</v>
      </c>
      <c r="J213" s="220">
        <v>0</v>
      </c>
      <c r="K213" s="220">
        <v>0</v>
      </c>
      <c r="L213" s="220">
        <v>0</v>
      </c>
      <c r="M213" s="220">
        <v>0</v>
      </c>
      <c r="N213" s="220">
        <v>0</v>
      </c>
      <c r="O213" s="220">
        <v>0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549</v>
      </c>
      <c r="C214" s="221" t="s">
        <v>178</v>
      </c>
      <c r="D214" s="221" t="s">
        <v>399</v>
      </c>
      <c r="E214" s="127">
        <v>84070200</v>
      </c>
      <c r="F214" s="128" t="s">
        <v>192</v>
      </c>
      <c r="G214" s="220">
        <v>-43632.240000000005</v>
      </c>
      <c r="H214" s="121">
        <v>-1.4546912565203589E-6</v>
      </c>
      <c r="I214" s="220">
        <v>-14774.22</v>
      </c>
      <c r="J214" s="220">
        <v>-17228.07</v>
      </c>
      <c r="K214" s="220">
        <v>-11629.95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550</v>
      </c>
      <c r="C215" s="221" t="s">
        <v>178</v>
      </c>
      <c r="D215" s="221" t="s">
        <v>396</v>
      </c>
      <c r="E215" s="127">
        <v>84070300</v>
      </c>
      <c r="F215" s="128" t="s">
        <v>193</v>
      </c>
      <c r="G215" s="220">
        <v>0</v>
      </c>
      <c r="H215" s="121">
        <v>0</v>
      </c>
      <c r="I215" s="220">
        <v>0</v>
      </c>
      <c r="J215" s="220">
        <v>0</v>
      </c>
      <c r="K215" s="220">
        <v>0</v>
      </c>
      <c r="L215" s="220">
        <v>0</v>
      </c>
      <c r="M215" s="220">
        <v>0</v>
      </c>
      <c r="N215" s="220">
        <v>0</v>
      </c>
      <c r="O215" s="220">
        <v>0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551</v>
      </c>
      <c r="C216" s="221" t="s">
        <v>178</v>
      </c>
      <c r="D216" s="221" t="s">
        <v>396</v>
      </c>
      <c r="E216" s="127">
        <v>84100100</v>
      </c>
      <c r="F216" s="128" t="s">
        <v>194</v>
      </c>
      <c r="G216" s="220">
        <v>-1687.53</v>
      </c>
      <c r="H216" s="121">
        <v>-1.3001410459750029E-7</v>
      </c>
      <c r="I216" s="220">
        <v>-1148.3</v>
      </c>
      <c r="J216" s="220">
        <v>-539.23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552</v>
      </c>
      <c r="C217" s="221" t="s">
        <v>152</v>
      </c>
      <c r="D217" s="221" t="s">
        <v>396</v>
      </c>
      <c r="E217" s="127">
        <v>84100200</v>
      </c>
      <c r="F217" s="126" t="s">
        <v>195</v>
      </c>
      <c r="G217" s="220">
        <v>0</v>
      </c>
      <c r="H217" s="121">
        <v>0</v>
      </c>
      <c r="I217" s="220">
        <v>0</v>
      </c>
      <c r="J217" s="220">
        <v>0</v>
      </c>
      <c r="K217" s="220">
        <v>0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553</v>
      </c>
      <c r="C218" s="221"/>
      <c r="D218" s="221"/>
      <c r="E218" s="127">
        <v>84110800</v>
      </c>
      <c r="F218" s="126" t="s">
        <v>196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554</v>
      </c>
      <c r="C219" s="221" t="s">
        <v>178</v>
      </c>
      <c r="D219" s="221" t="s">
        <v>366</v>
      </c>
      <c r="E219" s="127">
        <v>84120000</v>
      </c>
      <c r="F219" s="128" t="s">
        <v>197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555</v>
      </c>
      <c r="C220" s="221" t="s">
        <v>178</v>
      </c>
      <c r="D220" s="221" t="s">
        <v>399</v>
      </c>
      <c r="E220" s="127">
        <v>84130000</v>
      </c>
      <c r="F220" s="126" t="s">
        <v>198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556</v>
      </c>
      <c r="C221" s="221" t="s">
        <v>178</v>
      </c>
      <c r="D221" s="221" t="s">
        <v>399</v>
      </c>
      <c r="E221" s="127">
        <v>84140100</v>
      </c>
      <c r="F221" s="126" t="s">
        <v>199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557</v>
      </c>
      <c r="C222" s="221" t="s">
        <v>178</v>
      </c>
      <c r="D222" s="221" t="s">
        <v>399</v>
      </c>
      <c r="E222" s="127">
        <v>84140200</v>
      </c>
      <c r="F222" s="126" t="s">
        <v>200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558</v>
      </c>
      <c r="C223" s="221" t="s">
        <v>178</v>
      </c>
      <c r="D223" s="221" t="s">
        <v>399</v>
      </c>
      <c r="E223" s="127">
        <v>84140300</v>
      </c>
      <c r="F223" s="126" t="s">
        <v>201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559</v>
      </c>
      <c r="C224" s="221" t="s">
        <v>178</v>
      </c>
      <c r="D224" s="221" t="s">
        <v>399</v>
      </c>
      <c r="E224" s="127">
        <v>84140400</v>
      </c>
      <c r="F224" s="126" t="s">
        <v>202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560</v>
      </c>
      <c r="C225" s="221" t="s">
        <v>178</v>
      </c>
      <c r="D225" s="221" t="s">
        <v>399</v>
      </c>
      <c r="E225" s="127">
        <v>84140500</v>
      </c>
      <c r="F225" s="126" t="s">
        <v>203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561</v>
      </c>
      <c r="C226" s="221" t="s">
        <v>178</v>
      </c>
      <c r="D226" s="221" t="s">
        <v>562</v>
      </c>
      <c r="E226" s="127">
        <v>84150000</v>
      </c>
      <c r="F226" s="128" t="s">
        <v>204</v>
      </c>
      <c r="G226" s="220">
        <v>0</v>
      </c>
      <c r="H226" s="121">
        <v>0</v>
      </c>
      <c r="I226" s="220">
        <v>0</v>
      </c>
      <c r="J226" s="220">
        <v>0</v>
      </c>
      <c r="K226" s="220">
        <v>0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563</v>
      </c>
      <c r="C227" s="221" t="s">
        <v>178</v>
      </c>
      <c r="D227" s="221" t="s">
        <v>564</v>
      </c>
      <c r="E227" s="127">
        <v>84160300</v>
      </c>
      <c r="F227" s="128" t="s">
        <v>205</v>
      </c>
      <c r="G227" s="220">
        <v>-4250.01</v>
      </c>
      <c r="H227" s="121">
        <v>-1.2181094494544405E-7</v>
      </c>
      <c r="I227" s="220">
        <v>-2833.34</v>
      </c>
      <c r="J227" s="220">
        <v>-1416.67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10" t="s">
        <v>565</v>
      </c>
      <c r="C228" s="221" t="s">
        <v>178</v>
      </c>
      <c r="D228" s="221" t="s">
        <v>360</v>
      </c>
      <c r="E228" s="127">
        <v>84160400</v>
      </c>
      <c r="F228" s="128" t="s">
        <v>206</v>
      </c>
      <c r="G228" s="220">
        <v>0</v>
      </c>
      <c r="H228" s="121">
        <v>0</v>
      </c>
      <c r="I228" s="220">
        <v>0</v>
      </c>
      <c r="J228" s="220">
        <v>0</v>
      </c>
      <c r="K228" s="220">
        <v>0</v>
      </c>
      <c r="L228" s="220">
        <v>0</v>
      </c>
      <c r="M228" s="220">
        <v>0</v>
      </c>
      <c r="N228" s="220">
        <v>0</v>
      </c>
      <c r="O228" s="220">
        <v>0</v>
      </c>
      <c r="P228" s="220">
        <v>0</v>
      </c>
      <c r="Q228" s="220">
        <v>0</v>
      </c>
      <c r="R228" s="220">
        <v>0</v>
      </c>
      <c r="S228" s="220">
        <v>0</v>
      </c>
      <c r="T228" s="220">
        <v>0</v>
      </c>
    </row>
    <row r="229" spans="1:20" hidden="1" outlineLevel="2" x14ac:dyDescent="0.3">
      <c r="A229" s="114">
        <v>229</v>
      </c>
      <c r="B229" s="225" t="s">
        <v>566</v>
      </c>
      <c r="C229" s="226" t="s">
        <v>74</v>
      </c>
      <c r="D229" s="226" t="s">
        <v>399</v>
      </c>
      <c r="E229" s="145">
        <v>84160600</v>
      </c>
      <c r="F229" s="144" t="s">
        <v>207</v>
      </c>
      <c r="G229" s="219">
        <v>0</v>
      </c>
      <c r="H229" s="186">
        <v>0</v>
      </c>
      <c r="I229" s="219">
        <v>0</v>
      </c>
      <c r="J229" s="219">
        <v>0</v>
      </c>
      <c r="K229" s="219">
        <v>0</v>
      </c>
      <c r="L229" s="219">
        <v>0</v>
      </c>
      <c r="M229" s="219">
        <v>0</v>
      </c>
      <c r="N229" s="219">
        <v>0</v>
      </c>
      <c r="O229" s="219">
        <v>0</v>
      </c>
      <c r="P229" s="219">
        <v>0</v>
      </c>
      <c r="Q229" s="219">
        <v>0</v>
      </c>
      <c r="R229" s="219">
        <v>0</v>
      </c>
      <c r="S229" s="219">
        <v>0</v>
      </c>
      <c r="T229" s="219">
        <v>0</v>
      </c>
    </row>
    <row r="230" spans="1:20" hidden="1" outlineLevel="2" x14ac:dyDescent="0.3">
      <c r="A230" s="114">
        <v>230</v>
      </c>
      <c r="B230" s="210" t="s">
        <v>567</v>
      </c>
      <c r="C230" s="221" t="s">
        <v>178</v>
      </c>
      <c r="D230" s="221" t="s">
        <v>396</v>
      </c>
      <c r="E230" s="123">
        <v>84210000</v>
      </c>
      <c r="F230" s="128" t="s">
        <v>208</v>
      </c>
      <c r="G230" s="220">
        <v>0</v>
      </c>
      <c r="H230" s="121">
        <v>0</v>
      </c>
      <c r="I230" s="220">
        <v>0</v>
      </c>
      <c r="J230" s="220">
        <v>0</v>
      </c>
      <c r="K230" s="220">
        <v>0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220">
        <v>0</v>
      </c>
      <c r="R230" s="220">
        <v>0</v>
      </c>
      <c r="S230" s="220">
        <v>0</v>
      </c>
      <c r="T230" s="220">
        <v>0</v>
      </c>
    </row>
    <row r="231" spans="1:20" hidden="1" outlineLevel="2" x14ac:dyDescent="0.3">
      <c r="A231" s="114">
        <v>231</v>
      </c>
      <c r="B231" s="210" t="s">
        <v>568</v>
      </c>
      <c r="C231" s="221" t="s">
        <v>178</v>
      </c>
      <c r="D231" s="221" t="s">
        <v>399</v>
      </c>
      <c r="E231" s="127">
        <v>84230000</v>
      </c>
      <c r="F231" s="128" t="s">
        <v>209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569</v>
      </c>
      <c r="C232" s="221" t="s">
        <v>178</v>
      </c>
      <c r="D232" s="221" t="s">
        <v>396</v>
      </c>
      <c r="E232" s="123">
        <v>84240000</v>
      </c>
      <c r="F232" s="128" t="s">
        <v>210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570</v>
      </c>
      <c r="C233" s="221" t="s">
        <v>178</v>
      </c>
      <c r="D233" s="221" t="s">
        <v>399</v>
      </c>
      <c r="E233" s="123">
        <v>84250100</v>
      </c>
      <c r="F233" s="122" t="s">
        <v>211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571</v>
      </c>
      <c r="C234" s="221" t="s">
        <v>178</v>
      </c>
      <c r="D234" s="221" t="s">
        <v>399</v>
      </c>
      <c r="E234" s="123">
        <v>84250200</v>
      </c>
      <c r="F234" s="122" t="s">
        <v>212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572</v>
      </c>
      <c r="C235" s="221" t="s">
        <v>178</v>
      </c>
      <c r="D235" s="221" t="s">
        <v>396</v>
      </c>
      <c r="E235" s="123">
        <v>84250300</v>
      </c>
      <c r="F235" s="122" t="s">
        <v>213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573</v>
      </c>
      <c r="C236" s="221" t="s">
        <v>178</v>
      </c>
      <c r="D236" s="221" t="s">
        <v>399</v>
      </c>
      <c r="E236" s="123">
        <v>84250400</v>
      </c>
      <c r="F236" s="122" t="s">
        <v>214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574</v>
      </c>
      <c r="C237" s="221" t="s">
        <v>178</v>
      </c>
      <c r="D237" s="221" t="s">
        <v>399</v>
      </c>
      <c r="E237" s="123">
        <v>84250500</v>
      </c>
      <c r="F237" s="122" t="s">
        <v>215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575</v>
      </c>
      <c r="C238" s="221" t="s">
        <v>178</v>
      </c>
      <c r="D238" s="221" t="s">
        <v>399</v>
      </c>
      <c r="E238" s="127">
        <v>84250600</v>
      </c>
      <c r="F238" s="126" t="s">
        <v>216</v>
      </c>
      <c r="G238" s="220">
        <v>0</v>
      </c>
      <c r="H238" s="121">
        <v>0</v>
      </c>
      <c r="I238" s="220">
        <v>0</v>
      </c>
      <c r="J238" s="220">
        <v>0</v>
      </c>
      <c r="K238" s="220">
        <v>0</v>
      </c>
      <c r="L238" s="220">
        <v>0</v>
      </c>
      <c r="M238" s="220">
        <v>0</v>
      </c>
      <c r="N238" s="220">
        <v>0</v>
      </c>
      <c r="O238" s="220">
        <v>0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576</v>
      </c>
      <c r="C239" s="221" t="s">
        <v>178</v>
      </c>
      <c r="D239" s="221" t="s">
        <v>399</v>
      </c>
      <c r="E239" s="123">
        <v>84250700</v>
      </c>
      <c r="F239" s="122" t="s">
        <v>217</v>
      </c>
      <c r="G239" s="220">
        <v>-39769.440000000002</v>
      </c>
      <c r="H239" s="121">
        <v>-7.8081377185511225E-7</v>
      </c>
      <c r="I239" s="220">
        <v>-19884.72</v>
      </c>
      <c r="J239" s="220">
        <v>-9942.36</v>
      </c>
      <c r="K239" s="220">
        <v>-9942.36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577</v>
      </c>
      <c r="C240" s="221" t="s">
        <v>178</v>
      </c>
      <c r="D240" s="221" t="s">
        <v>399</v>
      </c>
      <c r="E240" s="123">
        <v>84250800</v>
      </c>
      <c r="F240" s="122" t="s">
        <v>218</v>
      </c>
      <c r="G240" s="220">
        <v>0</v>
      </c>
      <c r="H240" s="121">
        <v>0</v>
      </c>
      <c r="I240" s="220">
        <v>0</v>
      </c>
      <c r="J240" s="220">
        <v>0</v>
      </c>
      <c r="K240" s="220">
        <v>0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578</v>
      </c>
      <c r="C241" s="221" t="s">
        <v>178</v>
      </c>
      <c r="D241" s="221" t="s">
        <v>399</v>
      </c>
      <c r="E241" s="123">
        <v>84250900</v>
      </c>
      <c r="F241" s="122" t="s">
        <v>219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579</v>
      </c>
      <c r="C242" s="221" t="s">
        <v>178</v>
      </c>
      <c r="D242" s="221" t="s">
        <v>399</v>
      </c>
      <c r="E242" s="123">
        <v>84251000</v>
      </c>
      <c r="F242" s="122" t="s">
        <v>220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580</v>
      </c>
      <c r="C243" s="221" t="s">
        <v>178</v>
      </c>
      <c r="D243" s="221" t="s">
        <v>399</v>
      </c>
      <c r="E243" s="127">
        <v>84251200</v>
      </c>
      <c r="F243" s="126" t="s">
        <v>221</v>
      </c>
      <c r="G243" s="220">
        <v>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581</v>
      </c>
      <c r="C244" s="221" t="s">
        <v>178</v>
      </c>
      <c r="D244" s="221" t="s">
        <v>360</v>
      </c>
      <c r="E244" s="127">
        <v>84251300</v>
      </c>
      <c r="F244" s="126" t="s">
        <v>222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582</v>
      </c>
      <c r="C245" s="221" t="s">
        <v>178</v>
      </c>
      <c r="D245" s="221" t="s">
        <v>362</v>
      </c>
      <c r="E245" s="127">
        <v>84260000</v>
      </c>
      <c r="F245" s="128" t="s">
        <v>223</v>
      </c>
      <c r="G245" s="220">
        <v>0</v>
      </c>
      <c r="H245" s="121">
        <v>0</v>
      </c>
      <c r="I245" s="220">
        <v>0</v>
      </c>
      <c r="J245" s="220">
        <v>0</v>
      </c>
      <c r="K245" s="220">
        <v>0</v>
      </c>
      <c r="L245" s="220">
        <v>0</v>
      </c>
      <c r="M245" s="220">
        <v>0</v>
      </c>
      <c r="N245" s="220">
        <v>0</v>
      </c>
      <c r="O245" s="220">
        <v>0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583</v>
      </c>
      <c r="C246" s="221" t="s">
        <v>178</v>
      </c>
      <c r="D246" s="221" t="s">
        <v>360</v>
      </c>
      <c r="E246" s="123">
        <v>84280000</v>
      </c>
      <c r="F246" s="128" t="s">
        <v>178</v>
      </c>
      <c r="G246" s="220">
        <v>-123651</v>
      </c>
      <c r="H246" s="121">
        <v>-4.1856859297134064E-6</v>
      </c>
      <c r="I246" s="220">
        <v>-48598</v>
      </c>
      <c r="J246" s="220">
        <v>-34680</v>
      </c>
      <c r="K246" s="220">
        <v>-40373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584</v>
      </c>
      <c r="C247" s="221" t="s">
        <v>178</v>
      </c>
      <c r="D247" s="221" t="s">
        <v>399</v>
      </c>
      <c r="E247" s="123">
        <v>84280100</v>
      </c>
      <c r="F247" s="128" t="s">
        <v>224</v>
      </c>
      <c r="G247" s="220">
        <v>0</v>
      </c>
      <c r="H247" s="121">
        <v>0</v>
      </c>
      <c r="I247" s="220">
        <v>0</v>
      </c>
      <c r="J247" s="220">
        <v>0</v>
      </c>
      <c r="K247" s="220">
        <v>0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585</v>
      </c>
      <c r="C248" s="221" t="s">
        <v>178</v>
      </c>
      <c r="D248" s="221" t="s">
        <v>399</v>
      </c>
      <c r="E248" s="123">
        <v>84300000</v>
      </c>
      <c r="F248" s="128" t="s">
        <v>225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586</v>
      </c>
      <c r="C249" s="221" t="s">
        <v>178</v>
      </c>
      <c r="D249" s="221" t="s">
        <v>399</v>
      </c>
      <c r="E249" s="123">
        <v>84330100</v>
      </c>
      <c r="F249" s="128" t="s">
        <v>226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587</v>
      </c>
      <c r="C250" s="221" t="s">
        <v>178</v>
      </c>
      <c r="D250" s="221" t="s">
        <v>399</v>
      </c>
      <c r="E250" s="127">
        <v>84360400</v>
      </c>
      <c r="F250" s="126" t="s">
        <v>227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588</v>
      </c>
      <c r="C251" s="221" t="s">
        <v>178</v>
      </c>
      <c r="D251" s="221" t="s">
        <v>387</v>
      </c>
      <c r="E251" s="123">
        <v>84360600</v>
      </c>
      <c r="F251" s="122" t="s">
        <v>228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589</v>
      </c>
      <c r="C252" s="221" t="s">
        <v>178</v>
      </c>
      <c r="D252" s="221" t="s">
        <v>399</v>
      </c>
      <c r="E252" s="123">
        <v>84360700</v>
      </c>
      <c r="F252" s="122" t="s">
        <v>229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idden="1" outlineLevel="2" x14ac:dyDescent="0.3">
      <c r="A253" s="114">
        <v>253</v>
      </c>
      <c r="B253" s="210" t="s">
        <v>590</v>
      </c>
      <c r="C253" s="221" t="s">
        <v>178</v>
      </c>
      <c r="D253" s="221" t="s">
        <v>387</v>
      </c>
      <c r="E253" s="123">
        <v>94300000</v>
      </c>
      <c r="F253" s="128" t="s">
        <v>230</v>
      </c>
      <c r="G253" s="220">
        <v>0</v>
      </c>
      <c r="H253" s="121">
        <v>0</v>
      </c>
      <c r="I253" s="220">
        <v>0</v>
      </c>
      <c r="J253" s="220">
        <v>0</v>
      </c>
      <c r="K253" s="220">
        <v>0</v>
      </c>
      <c r="L253" s="220">
        <v>0</v>
      </c>
      <c r="M253" s="220">
        <v>0</v>
      </c>
      <c r="N253" s="220">
        <v>0</v>
      </c>
      <c r="O253" s="220">
        <v>0</v>
      </c>
      <c r="P253" s="220">
        <v>0</v>
      </c>
      <c r="Q253" s="220">
        <v>0</v>
      </c>
      <c r="R253" s="220">
        <v>0</v>
      </c>
      <c r="S253" s="220">
        <v>0</v>
      </c>
      <c r="T253" s="220">
        <v>0</v>
      </c>
    </row>
    <row r="254" spans="1:20" ht="5.7" customHeight="1" outlineLevel="1" collapsed="1" x14ac:dyDescent="0.3">
      <c r="A254" s="114">
        <v>254</v>
      </c>
      <c r="B254" s="210"/>
      <c r="C254" s="223"/>
      <c r="D254" s="223"/>
      <c r="E254" s="130">
        <v>1</v>
      </c>
      <c r="F254" s="141"/>
      <c r="G254" s="141"/>
      <c r="H254" s="142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</row>
    <row r="255" spans="1:20" outlineLevel="1" collapsed="1" x14ac:dyDescent="0.3">
      <c r="A255" s="114">
        <v>255</v>
      </c>
      <c r="B255" s="210"/>
      <c r="C255" s="223"/>
      <c r="D255" s="223"/>
      <c r="E255" s="119">
        <v>1</v>
      </c>
      <c r="F255" s="140" t="s">
        <v>231</v>
      </c>
      <c r="G255" s="138">
        <v>0</v>
      </c>
      <c r="H255" s="139">
        <v>0</v>
      </c>
      <c r="I255" s="138">
        <v>0</v>
      </c>
      <c r="J255" s="138">
        <v>0</v>
      </c>
      <c r="K255" s="138">
        <v>0</v>
      </c>
      <c r="L255" s="138">
        <v>0</v>
      </c>
      <c r="M255" s="138">
        <v>0</v>
      </c>
      <c r="N255" s="138">
        <v>0</v>
      </c>
      <c r="O255" s="138">
        <v>0</v>
      </c>
      <c r="P255" s="138">
        <v>0</v>
      </c>
      <c r="Q255" s="138">
        <v>0</v>
      </c>
      <c r="R255" s="138">
        <v>0</v>
      </c>
      <c r="S255" s="138">
        <v>0</v>
      </c>
      <c r="T255" s="138">
        <v>0</v>
      </c>
    </row>
    <row r="256" spans="1:20" hidden="1" outlineLevel="2" x14ac:dyDescent="0.3">
      <c r="A256" s="114">
        <v>256</v>
      </c>
      <c r="B256" s="210" t="s">
        <v>591</v>
      </c>
      <c r="C256" s="221" t="s">
        <v>592</v>
      </c>
      <c r="D256" s="221" t="s">
        <v>396</v>
      </c>
      <c r="E256" s="127">
        <v>84090100</v>
      </c>
      <c r="F256" s="126" t="s">
        <v>232</v>
      </c>
      <c r="G256" s="220">
        <v>0</v>
      </c>
      <c r="H256" s="121">
        <v>0</v>
      </c>
      <c r="I256" s="220">
        <v>0</v>
      </c>
      <c r="J256" s="220">
        <v>0</v>
      </c>
      <c r="K256" s="220">
        <v>0</v>
      </c>
      <c r="L256" s="220">
        <v>0</v>
      </c>
      <c r="M256" s="220">
        <v>0</v>
      </c>
      <c r="N256" s="220">
        <v>0</v>
      </c>
      <c r="O256" s="220">
        <v>0</v>
      </c>
      <c r="P256" s="220">
        <v>0</v>
      </c>
      <c r="Q256" s="220">
        <v>0</v>
      </c>
      <c r="R256" s="220">
        <v>0</v>
      </c>
      <c r="S256" s="220">
        <v>0</v>
      </c>
      <c r="T256" s="220">
        <v>0</v>
      </c>
    </row>
    <row r="257" spans="1:20" hidden="1" outlineLevel="2" x14ac:dyDescent="0.3">
      <c r="A257" s="114">
        <v>257</v>
      </c>
      <c r="B257" s="210" t="s">
        <v>593</v>
      </c>
      <c r="C257" s="221" t="s">
        <v>592</v>
      </c>
      <c r="D257" s="221" t="s">
        <v>396</v>
      </c>
      <c r="E257" s="127">
        <v>84090200</v>
      </c>
      <c r="F257" s="126" t="s">
        <v>233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idden="1" outlineLevel="2" x14ac:dyDescent="0.3">
      <c r="A258" s="114">
        <v>258</v>
      </c>
      <c r="B258" s="210" t="s">
        <v>594</v>
      </c>
      <c r="C258" s="221" t="s">
        <v>592</v>
      </c>
      <c r="D258" s="221" t="s">
        <v>396</v>
      </c>
      <c r="E258" s="127">
        <v>84090300</v>
      </c>
      <c r="F258" s="126" t="s">
        <v>234</v>
      </c>
      <c r="G258" s="220">
        <v>0</v>
      </c>
      <c r="H258" s="121">
        <v>0</v>
      </c>
      <c r="I258" s="220">
        <v>0</v>
      </c>
      <c r="J258" s="220">
        <v>0</v>
      </c>
      <c r="K258" s="220">
        <v>0</v>
      </c>
      <c r="L258" s="220">
        <v>0</v>
      </c>
      <c r="M258" s="220">
        <v>0</v>
      </c>
      <c r="N258" s="220">
        <v>0</v>
      </c>
      <c r="O258" s="220">
        <v>0</v>
      </c>
      <c r="P258" s="220">
        <v>0</v>
      </c>
      <c r="Q258" s="220">
        <v>0</v>
      </c>
      <c r="R258" s="220">
        <v>0</v>
      </c>
      <c r="S258" s="220">
        <v>0</v>
      </c>
      <c r="T258" s="220">
        <v>0</v>
      </c>
    </row>
    <row r="259" spans="1:20" ht="5.7" customHeight="1" outlineLevel="1" collapsed="1" x14ac:dyDescent="0.3">
      <c r="A259" s="114">
        <v>259</v>
      </c>
      <c r="B259" s="210"/>
      <c r="C259" s="223"/>
      <c r="D259" s="223"/>
      <c r="E259" s="130">
        <v>1</v>
      </c>
      <c r="F259" s="141"/>
      <c r="G259" s="141"/>
      <c r="H259" s="142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</row>
    <row r="260" spans="1:20" outlineLevel="1" collapsed="1" x14ac:dyDescent="0.3">
      <c r="A260" s="114">
        <v>260</v>
      </c>
      <c r="B260" s="210"/>
      <c r="C260" s="223"/>
      <c r="D260" s="223"/>
      <c r="E260" s="119">
        <v>1</v>
      </c>
      <c r="F260" s="140" t="s">
        <v>235</v>
      </c>
      <c r="G260" s="138">
        <v>0</v>
      </c>
      <c r="H260" s="139">
        <v>0</v>
      </c>
      <c r="I260" s="138">
        <v>0</v>
      </c>
      <c r="J260" s="138">
        <v>0</v>
      </c>
      <c r="K260" s="138">
        <v>0</v>
      </c>
      <c r="L260" s="138">
        <v>0</v>
      </c>
      <c r="M260" s="138">
        <v>0</v>
      </c>
      <c r="N260" s="138">
        <v>0</v>
      </c>
      <c r="O260" s="138">
        <v>0</v>
      </c>
      <c r="P260" s="138">
        <v>0</v>
      </c>
      <c r="Q260" s="138">
        <v>0</v>
      </c>
      <c r="R260" s="138">
        <v>0</v>
      </c>
      <c r="S260" s="138">
        <v>0</v>
      </c>
      <c r="T260" s="138">
        <v>0</v>
      </c>
    </row>
    <row r="261" spans="1:20" hidden="1" outlineLevel="2" x14ac:dyDescent="0.3">
      <c r="A261" s="114">
        <v>261</v>
      </c>
      <c r="B261" s="210" t="s">
        <v>595</v>
      </c>
      <c r="C261" s="221" t="s">
        <v>236</v>
      </c>
      <c r="D261" s="221" t="s">
        <v>372</v>
      </c>
      <c r="E261" s="224">
        <v>84020400</v>
      </c>
      <c r="F261" s="227" t="s">
        <v>236</v>
      </c>
      <c r="G261" s="220">
        <v>0</v>
      </c>
      <c r="H261" s="121">
        <v>0</v>
      </c>
      <c r="I261" s="220">
        <v>0</v>
      </c>
      <c r="J261" s="220">
        <v>0</v>
      </c>
      <c r="K261" s="220">
        <v>0</v>
      </c>
      <c r="L261" s="220">
        <v>0</v>
      </c>
      <c r="M261" s="220">
        <v>0</v>
      </c>
      <c r="N261" s="220">
        <v>0</v>
      </c>
      <c r="O261" s="220">
        <v>0</v>
      </c>
      <c r="P261" s="220">
        <v>0</v>
      </c>
      <c r="Q261" s="220">
        <v>0</v>
      </c>
      <c r="R261" s="220">
        <v>0</v>
      </c>
      <c r="S261" s="220">
        <v>0</v>
      </c>
      <c r="T261" s="220">
        <v>0</v>
      </c>
    </row>
    <row r="262" spans="1:20" ht="5.7" customHeight="1" outlineLevel="1" collapsed="1" x14ac:dyDescent="0.3">
      <c r="A262" s="114">
        <v>262</v>
      </c>
      <c r="B262" s="210"/>
      <c r="C262" s="223"/>
      <c r="D262" s="223"/>
      <c r="E262" s="130"/>
      <c r="F262" s="141"/>
      <c r="G262" s="141"/>
      <c r="H262" s="142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</row>
    <row r="263" spans="1:20" outlineLevel="1" collapsed="1" x14ac:dyDescent="0.3">
      <c r="A263" s="114">
        <v>263</v>
      </c>
      <c r="B263" s="210"/>
      <c r="C263" s="223"/>
      <c r="D263" s="223"/>
      <c r="E263" s="119">
        <v>1</v>
      </c>
      <c r="F263" s="140" t="s">
        <v>237</v>
      </c>
      <c r="G263" s="138">
        <v>0</v>
      </c>
      <c r="H263" s="139">
        <v>0</v>
      </c>
      <c r="I263" s="138">
        <v>0</v>
      </c>
      <c r="J263" s="138">
        <v>0</v>
      </c>
      <c r="K263" s="138">
        <v>0</v>
      </c>
      <c r="L263" s="138">
        <v>0</v>
      </c>
      <c r="M263" s="138">
        <v>0</v>
      </c>
      <c r="N263" s="138">
        <v>0</v>
      </c>
      <c r="O263" s="138">
        <v>0</v>
      </c>
      <c r="P263" s="138">
        <v>0</v>
      </c>
      <c r="Q263" s="138">
        <v>0</v>
      </c>
      <c r="R263" s="138">
        <v>0</v>
      </c>
      <c r="S263" s="138">
        <v>0</v>
      </c>
      <c r="T263" s="138">
        <v>0</v>
      </c>
    </row>
    <row r="264" spans="1:20" hidden="1" outlineLevel="2" x14ac:dyDescent="0.3">
      <c r="A264" s="114">
        <v>264</v>
      </c>
      <c r="B264" s="210" t="s">
        <v>596</v>
      </c>
      <c r="C264" s="221" t="s">
        <v>85</v>
      </c>
      <c r="D264" s="221" t="s">
        <v>372</v>
      </c>
      <c r="E264" s="224">
        <v>84020500</v>
      </c>
      <c r="F264" s="227" t="s">
        <v>238</v>
      </c>
      <c r="G264" s="220">
        <v>0</v>
      </c>
      <c r="H264" s="121">
        <v>0</v>
      </c>
      <c r="I264" s="220">
        <v>0</v>
      </c>
      <c r="J264" s="220">
        <v>0</v>
      </c>
      <c r="K264" s="220">
        <v>0</v>
      </c>
      <c r="L264" s="220">
        <v>0</v>
      </c>
      <c r="M264" s="220">
        <v>0</v>
      </c>
      <c r="N264" s="220">
        <v>0</v>
      </c>
      <c r="O264" s="220">
        <v>0</v>
      </c>
      <c r="P264" s="220">
        <v>0</v>
      </c>
      <c r="Q264" s="220">
        <v>0</v>
      </c>
      <c r="R264" s="220">
        <v>0</v>
      </c>
      <c r="S264" s="220">
        <v>0</v>
      </c>
      <c r="T264" s="220">
        <v>0</v>
      </c>
    </row>
    <row r="265" spans="1:20" outlineLevel="1" collapsed="1" x14ac:dyDescent="0.3">
      <c r="A265" s="114">
        <v>265</v>
      </c>
      <c r="B265" s="210"/>
      <c r="C265" s="223"/>
      <c r="D265" s="223"/>
      <c r="E265" s="130">
        <v>1</v>
      </c>
      <c r="F265" s="113"/>
      <c r="G265" s="118"/>
      <c r="H265" s="129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</row>
    <row r="266" spans="1:20" ht="15.6" outlineLevel="1" x14ac:dyDescent="0.3">
      <c r="A266" s="114">
        <v>266</v>
      </c>
      <c r="B266" s="210"/>
      <c r="C266" s="223"/>
      <c r="D266" s="223"/>
      <c r="E266" s="135">
        <v>1</v>
      </c>
      <c r="F266" s="134" t="s">
        <v>239</v>
      </c>
      <c r="G266" s="133">
        <v>-53751787.360000007</v>
      </c>
      <c r="H266" s="185">
        <v>-1.1315561214922246E-3</v>
      </c>
      <c r="I266" s="133">
        <v>-35497202.840000004</v>
      </c>
      <c r="J266" s="133">
        <v>-16248639.470000003</v>
      </c>
      <c r="K266" s="133">
        <v>-2005945.0499999998</v>
      </c>
      <c r="L266" s="133">
        <v>0</v>
      </c>
      <c r="M266" s="133">
        <v>0</v>
      </c>
      <c r="N266" s="133">
        <v>0</v>
      </c>
      <c r="O266" s="133">
        <v>0</v>
      </c>
      <c r="P266" s="133">
        <v>0</v>
      </c>
      <c r="Q266" s="133">
        <v>0</v>
      </c>
      <c r="R266" s="133">
        <v>0</v>
      </c>
      <c r="S266" s="133">
        <v>0</v>
      </c>
      <c r="T266" s="133">
        <v>0</v>
      </c>
    </row>
    <row r="267" spans="1:20" ht="15" outlineLevel="1" thickBot="1" x14ac:dyDescent="0.35">
      <c r="A267" s="114">
        <v>267</v>
      </c>
      <c r="B267" s="210"/>
      <c r="C267" s="223"/>
      <c r="D267" s="223"/>
      <c r="E267" s="130">
        <v>1</v>
      </c>
      <c r="F267" s="113"/>
      <c r="G267" s="118"/>
      <c r="H267" s="129"/>
      <c r="I267" s="113"/>
      <c r="J267" s="113"/>
      <c r="K267" s="113"/>
      <c r="L267" s="113"/>
      <c r="M267" s="113"/>
      <c r="N267" s="113"/>
      <c r="O267" s="132"/>
      <c r="P267" s="132"/>
      <c r="Q267" s="132"/>
      <c r="R267" s="132"/>
      <c r="S267" s="113"/>
      <c r="T267" s="113"/>
    </row>
    <row r="268" spans="1:20" ht="15" outlineLevel="1" thickBot="1" x14ac:dyDescent="0.35">
      <c r="A268" s="114">
        <v>268</v>
      </c>
      <c r="B268" s="210"/>
      <c r="C268" s="223"/>
      <c r="D268" s="223"/>
      <c r="E268" s="130">
        <v>1</v>
      </c>
      <c r="F268" s="131" t="s">
        <v>240</v>
      </c>
      <c r="G268" s="115">
        <v>-45386512.63000001</v>
      </c>
      <c r="H268" s="183">
        <v>-9.4664299158446876E-4</v>
      </c>
      <c r="I268" s="115">
        <v>-30048689.700000003</v>
      </c>
      <c r="J268" s="115">
        <v>-13234636.520000003</v>
      </c>
      <c r="K268" s="115">
        <v>-2103186.4099999997</v>
      </c>
      <c r="L268" s="115">
        <v>0</v>
      </c>
      <c r="M268" s="115">
        <v>0</v>
      </c>
      <c r="N268" s="115">
        <v>0</v>
      </c>
      <c r="O268" s="115">
        <v>0</v>
      </c>
      <c r="P268" s="115">
        <v>0</v>
      </c>
      <c r="Q268" s="115">
        <v>0</v>
      </c>
      <c r="R268" s="115">
        <v>0</v>
      </c>
      <c r="S268" s="115">
        <v>0</v>
      </c>
      <c r="T268" s="115">
        <v>0</v>
      </c>
    </row>
    <row r="269" spans="1:20" outlineLevel="1" x14ac:dyDescent="0.3">
      <c r="A269" s="114">
        <v>269</v>
      </c>
      <c r="B269" s="210"/>
      <c r="C269" s="223"/>
      <c r="D269" s="223"/>
      <c r="E269" s="130">
        <v>1</v>
      </c>
      <c r="F269" s="113"/>
      <c r="G269" s="118"/>
      <c r="H269" s="129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</row>
    <row r="270" spans="1:20" outlineLevel="1" collapsed="1" x14ac:dyDescent="0.3">
      <c r="A270" s="114">
        <v>270</v>
      </c>
      <c r="B270" s="210"/>
      <c r="C270" s="223"/>
      <c r="D270" s="223"/>
      <c r="E270" s="119">
        <v>1</v>
      </c>
      <c r="F270" s="125" t="s">
        <v>319</v>
      </c>
      <c r="G270" s="124">
        <v>-1799996.1500000001</v>
      </c>
      <c r="H270" s="184">
        <v>-3.5920469600167429E-5</v>
      </c>
      <c r="I270" s="124">
        <v>-1169995.48</v>
      </c>
      <c r="J270" s="124">
        <v>-630000.67000000004</v>
      </c>
      <c r="K270" s="124">
        <v>0</v>
      </c>
      <c r="L270" s="124">
        <v>0</v>
      </c>
      <c r="M270" s="124">
        <v>0</v>
      </c>
      <c r="N270" s="124">
        <v>0</v>
      </c>
      <c r="O270" s="124">
        <v>0</v>
      </c>
      <c r="P270" s="124">
        <v>0</v>
      </c>
      <c r="Q270" s="124">
        <v>0</v>
      </c>
      <c r="R270" s="124">
        <v>0</v>
      </c>
      <c r="S270" s="124">
        <v>0</v>
      </c>
      <c r="T270" s="124">
        <v>0</v>
      </c>
    </row>
    <row r="271" spans="1:20" hidden="1" outlineLevel="2" x14ac:dyDescent="0.3">
      <c r="A271" s="114">
        <v>271</v>
      </c>
      <c r="B271" s="210" t="s">
        <v>597</v>
      </c>
      <c r="C271" s="221" t="s">
        <v>598</v>
      </c>
      <c r="D271" s="221" t="s">
        <v>366</v>
      </c>
      <c r="E271" s="123">
        <v>83100000</v>
      </c>
      <c r="F271" s="122" t="s">
        <v>318</v>
      </c>
      <c r="G271" s="220">
        <v>-1474051.1</v>
      </c>
      <c r="H271" s="121">
        <v>-2.7568267872228953E-5</v>
      </c>
      <c r="I271" s="220">
        <v>-956056.84</v>
      </c>
      <c r="J271" s="220">
        <v>-517994.26</v>
      </c>
      <c r="K271" s="220">
        <v>0</v>
      </c>
      <c r="L271" s="220">
        <v>0</v>
      </c>
      <c r="M271" s="220">
        <v>0</v>
      </c>
      <c r="N271" s="220">
        <v>0</v>
      </c>
      <c r="O271" s="220">
        <v>0</v>
      </c>
      <c r="P271" s="220">
        <v>0</v>
      </c>
      <c r="Q271" s="220">
        <v>0</v>
      </c>
      <c r="R271" s="220">
        <v>0</v>
      </c>
      <c r="S271" s="220">
        <v>0</v>
      </c>
      <c r="T271" s="220">
        <v>0</v>
      </c>
    </row>
    <row r="272" spans="1:20" hidden="1" outlineLevel="2" x14ac:dyDescent="0.3">
      <c r="A272" s="114">
        <v>272</v>
      </c>
      <c r="B272" s="210" t="s">
        <v>599</v>
      </c>
      <c r="C272" s="221" t="s">
        <v>598</v>
      </c>
      <c r="D272" s="221" t="s">
        <v>366</v>
      </c>
      <c r="E272" s="127">
        <v>83100100</v>
      </c>
      <c r="F272" s="126" t="s">
        <v>317</v>
      </c>
      <c r="G272" s="220">
        <v>0</v>
      </c>
      <c r="H272" s="121">
        <v>0</v>
      </c>
      <c r="I272" s="220">
        <v>0</v>
      </c>
      <c r="J272" s="220">
        <v>0</v>
      </c>
      <c r="K272" s="220">
        <v>0</v>
      </c>
      <c r="L272" s="220">
        <v>0</v>
      </c>
      <c r="M272" s="220">
        <v>0</v>
      </c>
      <c r="N272" s="220">
        <v>0</v>
      </c>
      <c r="O272" s="220">
        <v>0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600</v>
      </c>
      <c r="C273" s="221" t="s">
        <v>598</v>
      </c>
      <c r="D273" s="221" t="s">
        <v>366</v>
      </c>
      <c r="E273" s="123">
        <v>83200000</v>
      </c>
      <c r="F273" s="122" t="s">
        <v>316</v>
      </c>
      <c r="G273" s="220">
        <v>-321190.3</v>
      </c>
      <c r="H273" s="121">
        <v>-5.5296748001015845E-6</v>
      </c>
      <c r="I273" s="220">
        <v>-210768.8</v>
      </c>
      <c r="J273" s="220">
        <v>-110421.5</v>
      </c>
      <c r="K273" s="220">
        <v>0</v>
      </c>
      <c r="L273" s="220">
        <v>0</v>
      </c>
      <c r="M273" s="220">
        <v>0</v>
      </c>
      <c r="N273" s="220">
        <v>0</v>
      </c>
      <c r="O273" s="220">
        <v>0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hidden="1" outlineLevel="2" x14ac:dyDescent="0.3">
      <c r="A274" s="114">
        <v>274</v>
      </c>
      <c r="B274" s="210" t="s">
        <v>601</v>
      </c>
      <c r="C274" s="221" t="s">
        <v>602</v>
      </c>
      <c r="D274" s="221" t="s">
        <v>366</v>
      </c>
      <c r="E274" s="123">
        <v>83300000</v>
      </c>
      <c r="F274" s="122" t="s">
        <v>315</v>
      </c>
      <c r="G274" s="220">
        <v>-4754.75</v>
      </c>
      <c r="H274" s="121">
        <v>-2.8225269278368893E-6</v>
      </c>
      <c r="I274" s="220">
        <v>-3169.84</v>
      </c>
      <c r="J274" s="220">
        <v>-1584.91</v>
      </c>
      <c r="K274" s="220">
        <v>0</v>
      </c>
      <c r="L274" s="220">
        <v>0</v>
      </c>
      <c r="M274" s="220">
        <v>0</v>
      </c>
      <c r="N274" s="220">
        <v>0</v>
      </c>
      <c r="O274" s="220">
        <v>0</v>
      </c>
      <c r="P274" s="220">
        <v>0</v>
      </c>
      <c r="Q274" s="220">
        <v>0</v>
      </c>
      <c r="R274" s="220">
        <v>0</v>
      </c>
      <c r="S274" s="220">
        <v>0</v>
      </c>
      <c r="T274" s="220">
        <v>0</v>
      </c>
    </row>
    <row r="275" spans="1:20" outlineLevel="1" collapsed="1" x14ac:dyDescent="0.3">
      <c r="A275" s="114">
        <v>275</v>
      </c>
      <c r="B275" s="210"/>
      <c r="C275" s="223"/>
      <c r="D275" s="223"/>
      <c r="E275" s="119">
        <v>1</v>
      </c>
      <c r="F275" s="125" t="s">
        <v>314</v>
      </c>
      <c r="G275" s="124">
        <v>0</v>
      </c>
      <c r="H275" s="184">
        <v>1.2787132614144696E-6</v>
      </c>
      <c r="I275" s="124">
        <v>0</v>
      </c>
      <c r="J275" s="124">
        <v>0</v>
      </c>
      <c r="K275" s="124">
        <v>0</v>
      </c>
      <c r="L275" s="124">
        <v>0</v>
      </c>
      <c r="M275" s="124">
        <v>0</v>
      </c>
      <c r="N275" s="124">
        <v>0</v>
      </c>
      <c r="O275" s="124">
        <v>0</v>
      </c>
      <c r="P275" s="124">
        <v>0</v>
      </c>
      <c r="Q275" s="124">
        <v>0</v>
      </c>
      <c r="R275" s="124">
        <v>0</v>
      </c>
      <c r="S275" s="124">
        <v>0</v>
      </c>
      <c r="T275" s="124">
        <v>0</v>
      </c>
    </row>
    <row r="276" spans="1:20" hidden="1" outlineLevel="2" x14ac:dyDescent="0.3">
      <c r="A276" s="114">
        <v>276</v>
      </c>
      <c r="B276" s="210" t="s">
        <v>603</v>
      </c>
      <c r="C276" s="221" t="s">
        <v>604</v>
      </c>
      <c r="D276" s="221" t="s">
        <v>396</v>
      </c>
      <c r="E276" s="127">
        <v>70200100</v>
      </c>
      <c r="F276" s="126" t="s">
        <v>313</v>
      </c>
      <c r="G276" s="220">
        <v>0</v>
      </c>
      <c r="H276" s="121">
        <v>0</v>
      </c>
      <c r="I276" s="220">
        <v>0</v>
      </c>
      <c r="J276" s="220">
        <v>0</v>
      </c>
      <c r="K276" s="220">
        <v>0</v>
      </c>
      <c r="L276" s="220">
        <v>0</v>
      </c>
      <c r="M276" s="220">
        <v>0</v>
      </c>
      <c r="N276" s="220">
        <v>0</v>
      </c>
      <c r="O276" s="220">
        <v>0</v>
      </c>
      <c r="P276" s="220">
        <v>0</v>
      </c>
      <c r="Q276" s="220">
        <v>0</v>
      </c>
      <c r="R276" s="220">
        <v>0</v>
      </c>
      <c r="S276" s="220">
        <v>0</v>
      </c>
      <c r="T276" s="220">
        <v>0</v>
      </c>
    </row>
    <row r="277" spans="1:20" hidden="1" outlineLevel="2" x14ac:dyDescent="0.3">
      <c r="A277" s="114">
        <v>277</v>
      </c>
      <c r="B277" s="210" t="s">
        <v>605</v>
      </c>
      <c r="C277" s="221" t="s">
        <v>606</v>
      </c>
      <c r="D277" s="221" t="s">
        <v>366</v>
      </c>
      <c r="E277" s="127">
        <v>71100000</v>
      </c>
      <c r="F277" s="126" t="s">
        <v>312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607</v>
      </c>
      <c r="C278" s="221" t="s">
        <v>606</v>
      </c>
      <c r="D278" s="221" t="s">
        <v>387</v>
      </c>
      <c r="E278" s="127">
        <v>71110000</v>
      </c>
      <c r="F278" s="126" t="s">
        <v>311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608</v>
      </c>
      <c r="C279" s="221" t="s">
        <v>606</v>
      </c>
      <c r="D279" s="221" t="s">
        <v>366</v>
      </c>
      <c r="E279" s="127">
        <v>71400000</v>
      </c>
      <c r="F279" s="126" t="s">
        <v>310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609</v>
      </c>
      <c r="C280" s="221" t="s">
        <v>606</v>
      </c>
      <c r="D280" s="221" t="s">
        <v>387</v>
      </c>
      <c r="E280" s="127">
        <v>73300000</v>
      </c>
      <c r="F280" s="126" t="s">
        <v>309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610</v>
      </c>
      <c r="C281" s="221" t="s">
        <v>606</v>
      </c>
      <c r="D281" s="221" t="s">
        <v>387</v>
      </c>
      <c r="E281" s="127">
        <v>73600000</v>
      </c>
      <c r="F281" s="126" t="s">
        <v>308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611</v>
      </c>
      <c r="C282" s="221" t="s">
        <v>606</v>
      </c>
      <c r="D282" s="221" t="s">
        <v>387</v>
      </c>
      <c r="E282" s="127">
        <v>74100000</v>
      </c>
      <c r="F282" s="126" t="s">
        <v>307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612</v>
      </c>
      <c r="C283" s="221" t="s">
        <v>606</v>
      </c>
      <c r="D283" s="221" t="s">
        <v>387</v>
      </c>
      <c r="E283" s="127">
        <v>74200000</v>
      </c>
      <c r="F283" s="126" t="s">
        <v>306</v>
      </c>
      <c r="G283" s="220">
        <v>0</v>
      </c>
      <c r="H283" s="121">
        <v>0</v>
      </c>
      <c r="I283" s="220">
        <v>0</v>
      </c>
      <c r="J283" s="220">
        <v>0</v>
      </c>
      <c r="K283" s="220">
        <v>0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613</v>
      </c>
      <c r="C284" s="221" t="s">
        <v>606</v>
      </c>
      <c r="D284" s="221" t="s">
        <v>614</v>
      </c>
      <c r="E284" s="127">
        <v>74200100</v>
      </c>
      <c r="F284" s="126" t="s">
        <v>305</v>
      </c>
      <c r="G284" s="220">
        <v>0</v>
      </c>
      <c r="H284" s="121">
        <v>1.2787132614144696E-6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615</v>
      </c>
      <c r="C285" s="221" t="s">
        <v>606</v>
      </c>
      <c r="D285" s="221" t="s">
        <v>399</v>
      </c>
      <c r="E285" s="127">
        <v>74200200</v>
      </c>
      <c r="F285" s="126" t="s">
        <v>304</v>
      </c>
      <c r="G285" s="220">
        <v>0</v>
      </c>
      <c r="H285" s="121">
        <v>0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616</v>
      </c>
      <c r="C286" s="221" t="s">
        <v>606</v>
      </c>
      <c r="D286" s="221" t="s">
        <v>366</v>
      </c>
      <c r="E286" s="127">
        <v>74200300</v>
      </c>
      <c r="F286" s="126" t="s">
        <v>303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hidden="1" outlineLevel="2" x14ac:dyDescent="0.3">
      <c r="A287" s="114">
        <v>287</v>
      </c>
      <c r="B287" s="210" t="s">
        <v>617</v>
      </c>
      <c r="C287" s="221" t="s">
        <v>606</v>
      </c>
      <c r="D287" s="221" t="s">
        <v>387</v>
      </c>
      <c r="E287" s="127">
        <v>74200400</v>
      </c>
      <c r="F287" s="126" t="s">
        <v>302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s="234" customFormat="1" hidden="1" outlineLevel="2" x14ac:dyDescent="0.3">
      <c r="A288" s="114">
        <v>288</v>
      </c>
      <c r="B288" s="232" t="s">
        <v>618</v>
      </c>
      <c r="C288" s="233" t="s">
        <v>606</v>
      </c>
      <c r="D288" s="233" t="s">
        <v>387</v>
      </c>
      <c r="E288" s="127">
        <v>74200500</v>
      </c>
      <c r="F288" s="126" t="s">
        <v>301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619</v>
      </c>
      <c r="C289" s="233" t="s">
        <v>606</v>
      </c>
      <c r="D289" s="233" t="s">
        <v>387</v>
      </c>
      <c r="E289" s="127">
        <v>74400000</v>
      </c>
      <c r="F289" s="126" t="s">
        <v>300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620</v>
      </c>
      <c r="C290" s="233" t="s">
        <v>606</v>
      </c>
      <c r="D290" s="233" t="s">
        <v>387</v>
      </c>
      <c r="E290" s="127">
        <v>74401000</v>
      </c>
      <c r="F290" s="126" t="s">
        <v>283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621</v>
      </c>
      <c r="C291" s="233" t="s">
        <v>606</v>
      </c>
      <c r="D291" s="233" t="s">
        <v>387</v>
      </c>
      <c r="E291" s="127">
        <v>74500000</v>
      </c>
      <c r="F291" s="126" t="s">
        <v>299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622</v>
      </c>
      <c r="C292" s="233" t="s">
        <v>606</v>
      </c>
      <c r="D292" s="233" t="s">
        <v>387</v>
      </c>
      <c r="E292" s="127">
        <v>74600000</v>
      </c>
      <c r="F292" s="126" t="s">
        <v>298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623</v>
      </c>
      <c r="C293" s="233" t="s">
        <v>606</v>
      </c>
      <c r="D293" s="233" t="s">
        <v>387</v>
      </c>
      <c r="E293" s="127">
        <v>74600001</v>
      </c>
      <c r="F293" s="126" t="s">
        <v>297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624</v>
      </c>
      <c r="C294" s="233" t="s">
        <v>606</v>
      </c>
      <c r="D294" s="233" t="s">
        <v>387</v>
      </c>
      <c r="E294" s="127">
        <v>74600100</v>
      </c>
      <c r="F294" s="126" t="s">
        <v>296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625</v>
      </c>
      <c r="C295" s="233" t="s">
        <v>606</v>
      </c>
      <c r="D295" s="233" t="s">
        <v>387</v>
      </c>
      <c r="E295" s="127">
        <v>74600400</v>
      </c>
      <c r="F295" s="126" t="s">
        <v>295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626</v>
      </c>
      <c r="C296" s="233" t="s">
        <v>606</v>
      </c>
      <c r="D296" s="233" t="s">
        <v>387</v>
      </c>
      <c r="E296" s="127">
        <v>74700000</v>
      </c>
      <c r="F296" s="126" t="s">
        <v>294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627</v>
      </c>
      <c r="C297" s="233" t="s">
        <v>606</v>
      </c>
      <c r="D297" s="233" t="s">
        <v>387</v>
      </c>
      <c r="E297" s="127">
        <v>80830000</v>
      </c>
      <c r="F297" s="126" t="s">
        <v>293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628</v>
      </c>
      <c r="C298" s="233" t="s">
        <v>606</v>
      </c>
      <c r="D298" s="233" t="s">
        <v>387</v>
      </c>
      <c r="E298" s="127">
        <v>80850000</v>
      </c>
      <c r="F298" s="126" t="s">
        <v>292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s="234" customFormat="1" hidden="1" outlineLevel="2" x14ac:dyDescent="0.3">
      <c r="A299" s="114">
        <v>299</v>
      </c>
      <c r="B299" s="232" t="s">
        <v>629</v>
      </c>
      <c r="C299" s="233" t="s">
        <v>606</v>
      </c>
      <c r="D299" s="233" t="s">
        <v>387</v>
      </c>
      <c r="E299" s="127">
        <v>80850001</v>
      </c>
      <c r="F299" s="126" t="s">
        <v>291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hidden="1" outlineLevel="2" x14ac:dyDescent="0.3">
      <c r="A300" s="114">
        <v>300</v>
      </c>
      <c r="B300" s="210" t="s">
        <v>630</v>
      </c>
      <c r="C300" s="221" t="s">
        <v>606</v>
      </c>
      <c r="D300" s="221" t="s">
        <v>396</v>
      </c>
      <c r="E300" s="127">
        <v>84270000</v>
      </c>
      <c r="F300" s="126" t="s">
        <v>290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631</v>
      </c>
      <c r="C301" s="221" t="s">
        <v>606</v>
      </c>
      <c r="D301" s="221" t="s">
        <v>366</v>
      </c>
      <c r="E301" s="127">
        <v>84310000</v>
      </c>
      <c r="F301" s="126" t="s">
        <v>289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632</v>
      </c>
      <c r="C302" s="221" t="s">
        <v>606</v>
      </c>
      <c r="D302" s="221" t="s">
        <v>387</v>
      </c>
      <c r="E302" s="127">
        <v>84320000</v>
      </c>
      <c r="F302" s="126" t="s">
        <v>288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633</v>
      </c>
      <c r="C303" s="221" t="s">
        <v>606</v>
      </c>
      <c r="D303" s="221" t="s">
        <v>387</v>
      </c>
      <c r="E303" s="127">
        <v>84330000</v>
      </c>
      <c r="F303" s="126" t="s">
        <v>287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634</v>
      </c>
      <c r="C304" s="221" t="s">
        <v>606</v>
      </c>
      <c r="D304" s="221" t="s">
        <v>635</v>
      </c>
      <c r="E304" s="127">
        <v>84350000</v>
      </c>
      <c r="F304" s="126" t="s">
        <v>286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636</v>
      </c>
      <c r="C305" s="221" t="s">
        <v>606</v>
      </c>
      <c r="D305" s="221" t="s">
        <v>396</v>
      </c>
      <c r="E305" s="127">
        <v>85400400</v>
      </c>
      <c r="F305" s="126" t="s">
        <v>285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637</v>
      </c>
      <c r="C306" s="221" t="s">
        <v>606</v>
      </c>
      <c r="D306" s="221" t="s">
        <v>387</v>
      </c>
      <c r="E306" s="127">
        <v>85500000</v>
      </c>
      <c r="F306" s="126" t="s">
        <v>284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638</v>
      </c>
      <c r="C307" s="221" t="s">
        <v>606</v>
      </c>
      <c r="D307" s="221" t="s">
        <v>387</v>
      </c>
      <c r="E307" s="127">
        <v>85501000</v>
      </c>
      <c r="F307" s="126" t="s">
        <v>283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639</v>
      </c>
      <c r="C308" s="221" t="s">
        <v>604</v>
      </c>
      <c r="D308" s="221" t="s">
        <v>396</v>
      </c>
      <c r="E308" s="127">
        <v>90200100</v>
      </c>
      <c r="F308" s="126" t="s">
        <v>282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640</v>
      </c>
      <c r="C309" s="221" t="s">
        <v>606</v>
      </c>
      <c r="D309" s="221" t="s">
        <v>366</v>
      </c>
      <c r="E309" s="127">
        <v>97200000</v>
      </c>
      <c r="F309" s="126" t="s">
        <v>281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641</v>
      </c>
      <c r="C310" s="221" t="s">
        <v>606</v>
      </c>
      <c r="D310" s="221" t="s">
        <v>366</v>
      </c>
      <c r="E310" s="127">
        <v>97200100</v>
      </c>
      <c r="F310" s="126" t="s">
        <v>280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642</v>
      </c>
      <c r="C311" s="221" t="s">
        <v>606</v>
      </c>
      <c r="D311" s="221" t="s">
        <v>366</v>
      </c>
      <c r="E311" s="127">
        <v>97200200</v>
      </c>
      <c r="F311" s="126" t="s">
        <v>279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643</v>
      </c>
      <c r="C312" s="221" t="s">
        <v>606</v>
      </c>
      <c r="D312" s="221" t="s">
        <v>366</v>
      </c>
      <c r="E312" s="127">
        <v>97200300</v>
      </c>
      <c r="F312" s="126" t="s">
        <v>278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644</v>
      </c>
      <c r="C313" s="221" t="s">
        <v>606</v>
      </c>
      <c r="D313" s="221" t="s">
        <v>387</v>
      </c>
      <c r="E313" s="127">
        <v>97200400</v>
      </c>
      <c r="F313" s="126" t="s">
        <v>277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645</v>
      </c>
      <c r="C314" s="221" t="s">
        <v>606</v>
      </c>
      <c r="D314" s="221" t="s">
        <v>387</v>
      </c>
      <c r="E314" s="127">
        <v>97200500</v>
      </c>
      <c r="F314" s="126" t="s">
        <v>276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646</v>
      </c>
      <c r="C315" s="221" t="s">
        <v>606</v>
      </c>
      <c r="D315" s="221" t="s">
        <v>387</v>
      </c>
      <c r="E315" s="127">
        <v>97500000</v>
      </c>
      <c r="F315" s="126" t="s">
        <v>275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647</v>
      </c>
      <c r="C316" s="221" t="s">
        <v>606</v>
      </c>
      <c r="D316" s="221" t="s">
        <v>387</v>
      </c>
      <c r="E316" s="127">
        <v>97500100</v>
      </c>
      <c r="F316" s="126" t="s">
        <v>274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648</v>
      </c>
      <c r="C317" s="221" t="s">
        <v>606</v>
      </c>
      <c r="D317" s="221" t="s">
        <v>387</v>
      </c>
      <c r="E317" s="127">
        <v>97510000</v>
      </c>
      <c r="F317" s="128" t="s">
        <v>273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649</v>
      </c>
      <c r="C318" s="221" t="s">
        <v>606</v>
      </c>
      <c r="D318" s="221" t="s">
        <v>387</v>
      </c>
      <c r="E318" s="127">
        <v>97600000</v>
      </c>
      <c r="F318" s="128" t="s">
        <v>272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650</v>
      </c>
      <c r="C319" s="221" t="s">
        <v>606</v>
      </c>
      <c r="D319" s="221" t="s">
        <v>387</v>
      </c>
      <c r="E319" s="127">
        <v>97600200</v>
      </c>
      <c r="F319" s="128" t="s">
        <v>271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651</v>
      </c>
      <c r="C320" s="221" t="s">
        <v>606</v>
      </c>
      <c r="D320" s="221" t="s">
        <v>387</v>
      </c>
      <c r="E320" s="127">
        <v>97600300</v>
      </c>
      <c r="F320" s="128" t="s">
        <v>270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652</v>
      </c>
      <c r="C321" s="221" t="s">
        <v>606</v>
      </c>
      <c r="D321" s="221" t="s">
        <v>387</v>
      </c>
      <c r="E321" s="127">
        <v>97700000</v>
      </c>
      <c r="F321" s="126" t="s">
        <v>269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653</v>
      </c>
      <c r="C322" s="221" t="s">
        <v>606</v>
      </c>
      <c r="D322" s="221" t="s">
        <v>387</v>
      </c>
      <c r="E322" s="127">
        <v>97800000</v>
      </c>
      <c r="F322" s="126" t="s">
        <v>268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654</v>
      </c>
      <c r="C323" s="221" t="s">
        <v>606</v>
      </c>
      <c r="D323" s="221" t="s">
        <v>387</v>
      </c>
      <c r="E323" s="127">
        <v>97800100</v>
      </c>
      <c r="F323" s="126" t="s">
        <v>267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655</v>
      </c>
      <c r="C324" s="221" t="s">
        <v>606</v>
      </c>
      <c r="D324" s="221" t="s">
        <v>387</v>
      </c>
      <c r="E324" s="127">
        <v>97800200</v>
      </c>
      <c r="F324" s="126" t="s">
        <v>266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656</v>
      </c>
      <c r="C325" s="221" t="s">
        <v>606</v>
      </c>
      <c r="D325" s="221" t="s">
        <v>387</v>
      </c>
      <c r="E325" s="127">
        <v>97800300</v>
      </c>
      <c r="F325" s="126" t="s">
        <v>265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hidden="1" outlineLevel="2" x14ac:dyDescent="0.3">
      <c r="A326" s="114">
        <v>326</v>
      </c>
      <c r="B326" s="210" t="s">
        <v>657</v>
      </c>
      <c r="C326" s="221" t="s">
        <v>606</v>
      </c>
      <c r="D326" s="221" t="s">
        <v>387</v>
      </c>
      <c r="E326" s="127">
        <v>97800500</v>
      </c>
      <c r="F326" s="126" t="s">
        <v>264</v>
      </c>
      <c r="G326" s="220">
        <v>0</v>
      </c>
      <c r="H326" s="121">
        <v>0</v>
      </c>
      <c r="I326" s="220">
        <v>0</v>
      </c>
      <c r="J326" s="220">
        <v>0</v>
      </c>
      <c r="K326" s="220">
        <v>0</v>
      </c>
      <c r="L326" s="220">
        <v>0</v>
      </c>
      <c r="M326" s="220">
        <v>0</v>
      </c>
      <c r="N326" s="220">
        <v>0</v>
      </c>
      <c r="O326" s="220">
        <v>0</v>
      </c>
      <c r="P326" s="220">
        <v>0</v>
      </c>
      <c r="Q326" s="220">
        <v>0</v>
      </c>
      <c r="R326" s="220">
        <v>0</v>
      </c>
      <c r="S326" s="220">
        <v>0</v>
      </c>
      <c r="T326" s="220">
        <v>0</v>
      </c>
    </row>
    <row r="327" spans="1:20" outlineLevel="1" collapsed="1" x14ac:dyDescent="0.3">
      <c r="A327" s="114">
        <v>327</v>
      </c>
      <c r="B327" s="210"/>
      <c r="C327" s="223"/>
      <c r="D327" s="223"/>
      <c r="E327" s="119">
        <v>1</v>
      </c>
      <c r="F327" s="125" t="s">
        <v>263</v>
      </c>
      <c r="G327" s="124">
        <v>0</v>
      </c>
      <c r="H327" s="184">
        <v>0</v>
      </c>
      <c r="I327" s="124">
        <v>0</v>
      </c>
      <c r="J327" s="124">
        <v>0</v>
      </c>
      <c r="K327" s="124">
        <v>0</v>
      </c>
      <c r="L327" s="124">
        <v>0</v>
      </c>
      <c r="M327" s="124">
        <v>0</v>
      </c>
      <c r="N327" s="124">
        <v>0</v>
      </c>
      <c r="O327" s="124">
        <v>0</v>
      </c>
      <c r="P327" s="124">
        <v>0</v>
      </c>
      <c r="Q327" s="124">
        <v>0</v>
      </c>
      <c r="R327" s="124">
        <v>0</v>
      </c>
      <c r="S327" s="124">
        <v>0</v>
      </c>
      <c r="T327" s="124">
        <v>0</v>
      </c>
    </row>
    <row r="328" spans="1:20" hidden="1" outlineLevel="2" x14ac:dyDescent="0.3">
      <c r="A328" s="114">
        <v>328</v>
      </c>
      <c r="B328" s="210" t="s">
        <v>658</v>
      </c>
      <c r="C328" s="221" t="s">
        <v>659</v>
      </c>
      <c r="D328" s="221" t="s">
        <v>396</v>
      </c>
      <c r="E328" s="123">
        <v>98100000</v>
      </c>
      <c r="F328" s="122" t="s">
        <v>262</v>
      </c>
      <c r="G328" s="220">
        <v>0</v>
      </c>
      <c r="H328" s="121">
        <v>0</v>
      </c>
      <c r="I328" s="220">
        <v>0</v>
      </c>
      <c r="J328" s="220">
        <v>0</v>
      </c>
      <c r="K328" s="220">
        <v>0</v>
      </c>
      <c r="L328" s="220">
        <v>0</v>
      </c>
      <c r="M328" s="220">
        <v>0</v>
      </c>
      <c r="N328" s="220">
        <v>0</v>
      </c>
      <c r="O328" s="220">
        <v>0</v>
      </c>
      <c r="P328" s="220">
        <v>0</v>
      </c>
      <c r="Q328" s="220">
        <v>0</v>
      </c>
      <c r="R328" s="220">
        <v>0</v>
      </c>
      <c r="S328" s="220">
        <v>0</v>
      </c>
      <c r="T328" s="220">
        <v>0</v>
      </c>
    </row>
    <row r="329" spans="1:20" outlineLevel="1" collapsed="1" x14ac:dyDescent="0.3">
      <c r="A329" s="114">
        <v>329</v>
      </c>
      <c r="B329" s="210"/>
      <c r="C329" s="223"/>
      <c r="D329" s="223"/>
      <c r="E329" s="119">
        <v>1</v>
      </c>
      <c r="F329" s="125" t="s">
        <v>261</v>
      </c>
      <c r="G329" s="124">
        <v>0</v>
      </c>
      <c r="H329" s="184">
        <v>0</v>
      </c>
      <c r="I329" s="124">
        <v>0</v>
      </c>
      <c r="J329" s="124">
        <v>0</v>
      </c>
      <c r="K329" s="124">
        <v>0</v>
      </c>
      <c r="L329" s="124">
        <v>0</v>
      </c>
      <c r="M329" s="124">
        <v>0</v>
      </c>
      <c r="N329" s="124">
        <v>0</v>
      </c>
      <c r="O329" s="124">
        <v>0</v>
      </c>
      <c r="P329" s="124">
        <v>0</v>
      </c>
      <c r="Q329" s="124">
        <v>0</v>
      </c>
      <c r="R329" s="124">
        <v>0</v>
      </c>
      <c r="S329" s="124">
        <v>0</v>
      </c>
      <c r="T329" s="124">
        <v>0</v>
      </c>
    </row>
    <row r="330" spans="1:20" hidden="1" outlineLevel="2" x14ac:dyDescent="0.3">
      <c r="A330" s="114">
        <v>330</v>
      </c>
      <c r="B330" s="210" t="s">
        <v>660</v>
      </c>
      <c r="C330" s="221" t="s">
        <v>661</v>
      </c>
      <c r="D330" s="221" t="s">
        <v>396</v>
      </c>
      <c r="E330" s="123">
        <v>73200000</v>
      </c>
      <c r="F330" s="122" t="s">
        <v>260</v>
      </c>
      <c r="G330" s="220">
        <v>0</v>
      </c>
      <c r="H330" s="121">
        <v>0</v>
      </c>
      <c r="I330" s="220">
        <v>0</v>
      </c>
      <c r="J330" s="220">
        <v>0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220">
        <v>0</v>
      </c>
      <c r="Q330" s="220">
        <v>0</v>
      </c>
      <c r="R330" s="220">
        <v>0</v>
      </c>
      <c r="S330" s="220">
        <v>0</v>
      </c>
      <c r="T330" s="220">
        <v>0</v>
      </c>
    </row>
    <row r="331" spans="1:20" hidden="1" outlineLevel="2" x14ac:dyDescent="0.3">
      <c r="A331" s="114">
        <v>331</v>
      </c>
      <c r="B331" s="210" t="s">
        <v>662</v>
      </c>
      <c r="C331" s="221" t="s">
        <v>661</v>
      </c>
      <c r="D331" s="221" t="s">
        <v>396</v>
      </c>
      <c r="E331" s="123">
        <v>85100000</v>
      </c>
      <c r="F331" s="122" t="s">
        <v>259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663</v>
      </c>
      <c r="C332" s="221" t="s">
        <v>661</v>
      </c>
      <c r="D332" s="221" t="s">
        <v>396</v>
      </c>
      <c r="E332" s="123">
        <v>85100100</v>
      </c>
      <c r="F332" s="122" t="s">
        <v>258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664</v>
      </c>
      <c r="C333" s="221" t="s">
        <v>661</v>
      </c>
      <c r="D333" s="221" t="s">
        <v>396</v>
      </c>
      <c r="E333" s="123">
        <v>85100200</v>
      </c>
      <c r="F333" s="122" t="s">
        <v>257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665</v>
      </c>
      <c r="C334" s="221" t="s">
        <v>661</v>
      </c>
      <c r="D334" s="221" t="s">
        <v>396</v>
      </c>
      <c r="E334" s="123">
        <v>85200000</v>
      </c>
      <c r="F334" s="122" t="s">
        <v>256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666</v>
      </c>
      <c r="C335" s="221" t="s">
        <v>661</v>
      </c>
      <c r="D335" s="221" t="s">
        <v>396</v>
      </c>
      <c r="E335" s="123">
        <v>85400100</v>
      </c>
      <c r="F335" s="122" t="s">
        <v>255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idden="1" outlineLevel="2" x14ac:dyDescent="0.3">
      <c r="A336" s="114">
        <v>336</v>
      </c>
      <c r="B336" s="210" t="s">
        <v>667</v>
      </c>
      <c r="C336" s="221" t="s">
        <v>661</v>
      </c>
      <c r="D336" s="221" t="s">
        <v>396</v>
      </c>
      <c r="E336" s="123">
        <v>85400200</v>
      </c>
      <c r="F336" s="122" t="s">
        <v>254</v>
      </c>
      <c r="G336" s="220">
        <v>0</v>
      </c>
      <c r="H336" s="121">
        <v>0</v>
      </c>
      <c r="I336" s="220">
        <v>0</v>
      </c>
      <c r="J336" s="220">
        <v>0</v>
      </c>
      <c r="K336" s="220">
        <v>0</v>
      </c>
      <c r="L336" s="220">
        <v>0</v>
      </c>
      <c r="M336" s="220">
        <v>0</v>
      </c>
      <c r="N336" s="220">
        <v>0</v>
      </c>
      <c r="O336" s="220">
        <v>0</v>
      </c>
      <c r="P336" s="220">
        <v>0</v>
      </c>
      <c r="Q336" s="220">
        <v>0</v>
      </c>
      <c r="R336" s="220">
        <v>0</v>
      </c>
      <c r="S336" s="220">
        <v>0</v>
      </c>
      <c r="T336" s="220">
        <v>0</v>
      </c>
    </row>
    <row r="337" spans="1:20" ht="15" outlineLevel="1" collapsed="1" thickBot="1" x14ac:dyDescent="0.35">
      <c r="A337" s="114">
        <v>337</v>
      </c>
      <c r="B337" s="236"/>
      <c r="C337" s="113"/>
      <c r="D337" s="113"/>
      <c r="E337" s="119"/>
      <c r="F337" s="113"/>
      <c r="G337" s="118"/>
      <c r="H337" s="129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</row>
    <row r="338" spans="1:20" ht="15" outlineLevel="1" thickBot="1" x14ac:dyDescent="0.35">
      <c r="A338" s="114">
        <v>338</v>
      </c>
      <c r="B338" s="209"/>
      <c r="C338" s="113"/>
      <c r="D338" s="113"/>
      <c r="E338" s="113"/>
      <c r="F338" s="116" t="s">
        <v>253</v>
      </c>
      <c r="G338" s="115">
        <v>-47186508.780000009</v>
      </c>
      <c r="H338" s="183">
        <v>0</v>
      </c>
      <c r="I338" s="115">
        <v>-31218685.180000003</v>
      </c>
      <c r="J338" s="115">
        <v>-13864637.190000003</v>
      </c>
      <c r="K338" s="115">
        <v>-2103186.4099999997</v>
      </c>
      <c r="L338" s="115">
        <v>0</v>
      </c>
      <c r="M338" s="115">
        <v>0</v>
      </c>
      <c r="N338" s="115">
        <v>0</v>
      </c>
      <c r="O338" s="115">
        <v>0</v>
      </c>
      <c r="P338" s="115">
        <v>0</v>
      </c>
      <c r="Q338" s="115">
        <v>0</v>
      </c>
      <c r="R338" s="115">
        <v>0</v>
      </c>
      <c r="S338" s="115">
        <v>0</v>
      </c>
      <c r="T338" s="115">
        <v>0</v>
      </c>
    </row>
    <row r="339" spans="1:20" ht="15" outlineLevel="1" thickBot="1" x14ac:dyDescent="0.35">
      <c r="A339" s="114">
        <v>339</v>
      </c>
      <c r="B339" s="209"/>
      <c r="C339" s="113"/>
      <c r="D339" s="113"/>
      <c r="E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</row>
    <row r="340" spans="1:20" ht="15" outlineLevel="1" collapsed="1" thickBot="1" x14ac:dyDescent="0.35">
      <c r="A340" s="114">
        <v>340</v>
      </c>
      <c r="B340" s="209"/>
      <c r="C340" s="113"/>
      <c r="D340" s="113"/>
      <c r="E340" s="113"/>
      <c r="F340" s="112" t="s">
        <v>252</v>
      </c>
      <c r="G340" s="111">
        <v>-4386882.4000000004</v>
      </c>
      <c r="H340" s="182">
        <v>0</v>
      </c>
      <c r="I340" s="111">
        <v>-3105413.64</v>
      </c>
      <c r="J340" s="111">
        <v>-412570.08</v>
      </c>
      <c r="K340" s="111">
        <v>-868898.67999999993</v>
      </c>
      <c r="L340" s="111">
        <v>0</v>
      </c>
      <c r="M340" s="111">
        <v>0</v>
      </c>
      <c r="N340" s="111">
        <v>0</v>
      </c>
      <c r="O340" s="111">
        <v>0</v>
      </c>
      <c r="P340" s="111">
        <v>0</v>
      </c>
      <c r="Q340" s="111">
        <v>0</v>
      </c>
      <c r="R340" s="111">
        <v>0</v>
      </c>
      <c r="S340" s="111">
        <v>0</v>
      </c>
      <c r="T340" s="111">
        <v>0</v>
      </c>
    </row>
    <row r="341" spans="1:20" hidden="1" outlineLevel="2" x14ac:dyDescent="0.3">
      <c r="A341" s="114">
        <v>341</v>
      </c>
      <c r="B341" s="210" t="s">
        <v>668</v>
      </c>
      <c r="C341" s="113"/>
      <c r="D341" s="113"/>
      <c r="E341" s="123">
        <v>880002</v>
      </c>
      <c r="F341" s="180" t="s">
        <v>251</v>
      </c>
      <c r="G341" s="220">
        <v>0</v>
      </c>
      <c r="H341" s="121">
        <v>0</v>
      </c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</row>
    <row r="342" spans="1:20" hidden="1" outlineLevel="2" x14ac:dyDescent="0.3">
      <c r="A342" s="114">
        <v>342</v>
      </c>
      <c r="B342" s="210" t="s">
        <v>669</v>
      </c>
      <c r="C342" s="113"/>
      <c r="D342" s="113"/>
      <c r="E342" s="123">
        <v>880004</v>
      </c>
      <c r="F342" s="180" t="s">
        <v>250</v>
      </c>
      <c r="G342" s="220">
        <v>0</v>
      </c>
      <c r="H342" s="121">
        <v>0</v>
      </c>
      <c r="I342" s="237"/>
      <c r="J342" s="237"/>
      <c r="K342" s="237"/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670</v>
      </c>
      <c r="C343" s="113"/>
      <c r="D343" s="113"/>
      <c r="E343" s="123">
        <v>880005</v>
      </c>
      <c r="F343" s="180" t="s">
        <v>249</v>
      </c>
      <c r="G343" s="220">
        <v>-374515.98</v>
      </c>
      <c r="H343" s="121">
        <v>0</v>
      </c>
      <c r="I343" s="220"/>
      <c r="J343" s="220"/>
      <c r="K343" s="220">
        <v>-374515.98</v>
      </c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671</v>
      </c>
      <c r="C344" s="113"/>
      <c r="D344" s="113"/>
      <c r="E344" s="123">
        <v>880006</v>
      </c>
      <c r="F344" s="180" t="s">
        <v>248</v>
      </c>
      <c r="G344" s="220">
        <v>0</v>
      </c>
      <c r="H344" s="121">
        <v>0</v>
      </c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672</v>
      </c>
      <c r="C345" s="113"/>
      <c r="D345" s="113"/>
      <c r="E345" s="123">
        <v>880007</v>
      </c>
      <c r="F345" s="180" t="s">
        <v>247</v>
      </c>
      <c r="G345" s="220">
        <v>0</v>
      </c>
      <c r="H345" s="121">
        <v>0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673</v>
      </c>
      <c r="C346" s="113"/>
      <c r="D346" s="113"/>
      <c r="E346" s="123">
        <v>880008</v>
      </c>
      <c r="F346" s="180" t="s">
        <v>246</v>
      </c>
      <c r="G346" s="220">
        <v>0</v>
      </c>
      <c r="H346" s="121">
        <v>-1.1794912575474436E-5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674</v>
      </c>
      <c r="C347" s="113"/>
      <c r="D347" s="113"/>
      <c r="E347" s="123">
        <v>880009</v>
      </c>
      <c r="F347" s="180" t="s">
        <v>245</v>
      </c>
      <c r="G347" s="220">
        <v>0</v>
      </c>
      <c r="H347" s="121">
        <v>0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675</v>
      </c>
      <c r="C348" s="113"/>
      <c r="D348" s="113"/>
      <c r="E348" s="123">
        <v>880010</v>
      </c>
      <c r="F348" s="180" t="s">
        <v>244</v>
      </c>
      <c r="G348" s="220">
        <v>0</v>
      </c>
      <c r="H348" s="121">
        <v>0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676</v>
      </c>
      <c r="C349" s="113"/>
      <c r="D349" s="113"/>
      <c r="E349" s="123">
        <v>880011</v>
      </c>
      <c r="F349" s="180" t="s">
        <v>243</v>
      </c>
      <c r="G349" s="220">
        <v>0</v>
      </c>
      <c r="H349" s="121">
        <v>-9.5786169446112837E-8</v>
      </c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677</v>
      </c>
      <c r="C350" s="113"/>
      <c r="D350" s="113"/>
      <c r="E350" s="123">
        <v>880012</v>
      </c>
      <c r="F350" s="180" t="s">
        <v>242</v>
      </c>
      <c r="G350" s="220">
        <v>-4012366.4200000004</v>
      </c>
      <c r="H350" s="121">
        <v>-1.2545702656893161E-4</v>
      </c>
      <c r="I350" s="220">
        <v>-3105413.64</v>
      </c>
      <c r="J350" s="220">
        <v>-412570.08</v>
      </c>
      <c r="K350" s="220">
        <v>-494382.7</v>
      </c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idden="1" outlineLevel="2" x14ac:dyDescent="0.3">
      <c r="A351" s="114">
        <v>351</v>
      </c>
      <c r="B351" s="210" t="s">
        <v>678</v>
      </c>
      <c r="C351" s="113"/>
      <c r="D351" s="113"/>
      <c r="E351" s="123">
        <v>880013</v>
      </c>
      <c r="F351" s="180" t="s">
        <v>241</v>
      </c>
      <c r="G351" s="220">
        <v>0</v>
      </c>
      <c r="H351" s="121">
        <v>0</v>
      </c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</row>
    <row r="352" spans="1:20" ht="18" x14ac:dyDescent="0.3">
      <c r="A352" s="114">
        <v>352</v>
      </c>
      <c r="B352" s="209"/>
      <c r="C352" s="113"/>
      <c r="D352" s="113"/>
      <c r="E352" s="179" t="s">
        <v>336</v>
      </c>
      <c r="F352" s="178" t="s">
        <v>336</v>
      </c>
      <c r="G352" s="176" t="s">
        <v>965</v>
      </c>
      <c r="H352" s="177" t="s">
        <v>2</v>
      </c>
      <c r="I352" s="176">
        <v>45658</v>
      </c>
      <c r="J352" s="176">
        <v>45689</v>
      </c>
      <c r="K352" s="176">
        <v>45717</v>
      </c>
      <c r="L352" s="176">
        <v>45383</v>
      </c>
      <c r="M352" s="176">
        <v>45778</v>
      </c>
      <c r="N352" s="176">
        <v>45809</v>
      </c>
      <c r="O352" s="176">
        <v>45839</v>
      </c>
      <c r="P352" s="176">
        <v>45870</v>
      </c>
      <c r="Q352" s="176">
        <v>45901</v>
      </c>
      <c r="R352" s="176">
        <v>45931</v>
      </c>
      <c r="S352" s="176">
        <v>45962</v>
      </c>
      <c r="T352" s="176">
        <v>45992</v>
      </c>
    </row>
    <row r="353" spans="1:20" ht="18" outlineLevel="1" x14ac:dyDescent="0.35">
      <c r="A353" s="114">
        <v>353</v>
      </c>
      <c r="B353" s="210" t="s">
        <v>679</v>
      </c>
      <c r="C353" s="113"/>
      <c r="D353" s="175"/>
      <c r="E353" s="175" t="s">
        <v>3</v>
      </c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</row>
    <row r="354" spans="1:20" outlineLevel="1" collapsed="1" x14ac:dyDescent="0.3">
      <c r="A354" s="114">
        <v>354</v>
      </c>
      <c r="B354" s="211"/>
      <c r="C354" s="174" t="s">
        <v>356</v>
      </c>
      <c r="D354" s="212" t="s">
        <v>357</v>
      </c>
      <c r="E354" s="174" t="s">
        <v>4</v>
      </c>
      <c r="F354" s="168" t="s">
        <v>5</v>
      </c>
      <c r="G354" s="166">
        <v>0</v>
      </c>
      <c r="H354" s="167">
        <v>0</v>
      </c>
      <c r="I354" s="166">
        <v>0</v>
      </c>
      <c r="J354" s="166">
        <v>0</v>
      </c>
      <c r="K354" s="166">
        <v>0</v>
      </c>
      <c r="L354" s="166">
        <v>0</v>
      </c>
      <c r="M354" s="166">
        <v>0</v>
      </c>
      <c r="N354" s="166">
        <v>0</v>
      </c>
      <c r="O354" s="166">
        <v>0</v>
      </c>
      <c r="P354" s="166">
        <v>0</v>
      </c>
      <c r="Q354" s="166">
        <v>0</v>
      </c>
      <c r="R354" s="166">
        <v>0</v>
      </c>
      <c r="S354" s="166">
        <v>0</v>
      </c>
      <c r="T354" s="166">
        <v>0</v>
      </c>
    </row>
    <row r="355" spans="1:20" hidden="1" outlineLevel="2" x14ac:dyDescent="0.3">
      <c r="A355" s="114">
        <v>355</v>
      </c>
      <c r="B355" s="210" t="s">
        <v>680</v>
      </c>
      <c r="C355" s="226" t="s">
        <v>359</v>
      </c>
      <c r="D355" s="226" t="s">
        <v>360</v>
      </c>
      <c r="E355" s="159">
        <v>70200000</v>
      </c>
      <c r="F355" s="173" t="s">
        <v>6</v>
      </c>
      <c r="G355" s="219">
        <v>0</v>
      </c>
      <c r="H355" s="121">
        <v>0</v>
      </c>
      <c r="I355" s="220">
        <v>0</v>
      </c>
      <c r="J355" s="220">
        <v>0</v>
      </c>
      <c r="K355" s="220">
        <v>0</v>
      </c>
      <c r="L355" s="220">
        <v>0</v>
      </c>
      <c r="M355" s="220">
        <v>0</v>
      </c>
      <c r="N355" s="220">
        <v>0</v>
      </c>
      <c r="O355" s="220">
        <v>0</v>
      </c>
      <c r="P355" s="220">
        <v>0</v>
      </c>
      <c r="Q355" s="220">
        <v>0</v>
      </c>
      <c r="R355" s="220">
        <v>0</v>
      </c>
      <c r="S355" s="220">
        <v>0</v>
      </c>
      <c r="T355" s="220">
        <v>0</v>
      </c>
    </row>
    <row r="356" spans="1:20" hidden="1" outlineLevel="2" x14ac:dyDescent="0.3">
      <c r="A356" s="114">
        <v>356</v>
      </c>
      <c r="B356" s="210" t="s">
        <v>681</v>
      </c>
      <c r="C356" s="221" t="s">
        <v>359</v>
      </c>
      <c r="D356" s="221" t="s">
        <v>362</v>
      </c>
      <c r="E356" s="127">
        <v>70200001</v>
      </c>
      <c r="F356" s="126" t="s">
        <v>7</v>
      </c>
      <c r="G356" s="220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682</v>
      </c>
      <c r="C357" s="221" t="s">
        <v>359</v>
      </c>
      <c r="D357" s="221" t="s">
        <v>362</v>
      </c>
      <c r="E357" s="127">
        <v>70200002</v>
      </c>
      <c r="F357" s="126" t="s">
        <v>8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683</v>
      </c>
      <c r="C358" s="221" t="s">
        <v>359</v>
      </c>
      <c r="D358" s="222"/>
      <c r="E358" s="127">
        <v>70200003</v>
      </c>
      <c r="F358" s="126" t="s">
        <v>9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684</v>
      </c>
      <c r="C359" s="221" t="s">
        <v>359</v>
      </c>
      <c r="D359" s="221" t="s">
        <v>366</v>
      </c>
      <c r="E359" s="127">
        <v>70200004</v>
      </c>
      <c r="F359" s="126" t="s">
        <v>10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685</v>
      </c>
      <c r="C360" s="221" t="s">
        <v>359</v>
      </c>
      <c r="D360" s="221" t="s">
        <v>366</v>
      </c>
      <c r="E360" s="127">
        <v>70200009</v>
      </c>
      <c r="F360" s="126" t="s">
        <v>11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686</v>
      </c>
      <c r="C361" s="221" t="s">
        <v>359</v>
      </c>
      <c r="D361" s="221" t="s">
        <v>366</v>
      </c>
      <c r="E361" s="127">
        <v>70200200</v>
      </c>
      <c r="F361" s="126" t="s">
        <v>12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687</v>
      </c>
      <c r="C362" s="221" t="s">
        <v>359</v>
      </c>
      <c r="D362" s="221" t="s">
        <v>366</v>
      </c>
      <c r="E362" s="127">
        <v>70400000</v>
      </c>
      <c r="F362" s="126" t="s">
        <v>13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idden="1" outlineLevel="2" x14ac:dyDescent="0.3">
      <c r="A363" s="114">
        <v>363</v>
      </c>
      <c r="B363" s="210" t="s">
        <v>688</v>
      </c>
      <c r="C363" s="221" t="s">
        <v>359</v>
      </c>
      <c r="D363" s="221" t="s">
        <v>366</v>
      </c>
      <c r="E363" s="127">
        <v>70430000</v>
      </c>
      <c r="F363" s="126" t="s">
        <v>14</v>
      </c>
      <c r="G363" s="220">
        <v>0</v>
      </c>
      <c r="H363" s="121">
        <v>0</v>
      </c>
      <c r="I363" s="220">
        <v>0</v>
      </c>
      <c r="J363" s="220">
        <v>0</v>
      </c>
      <c r="K363" s="220">
        <v>0</v>
      </c>
      <c r="L363" s="220">
        <v>0</v>
      </c>
      <c r="M363" s="220">
        <v>0</v>
      </c>
      <c r="N363" s="220">
        <v>0</v>
      </c>
      <c r="O363" s="220">
        <v>0</v>
      </c>
      <c r="P363" s="220">
        <v>0</v>
      </c>
      <c r="Q363" s="220">
        <v>0</v>
      </c>
      <c r="R363" s="220">
        <v>0</v>
      </c>
      <c r="S363" s="220">
        <v>0</v>
      </c>
      <c r="T363" s="220">
        <v>0</v>
      </c>
    </row>
    <row r="364" spans="1:20" ht="4.5" customHeight="1" outlineLevel="1" collapsed="1" x14ac:dyDescent="0.3">
      <c r="A364" s="114">
        <v>364</v>
      </c>
      <c r="B364" s="210" t="s">
        <v>689</v>
      </c>
      <c r="C364" s="223"/>
      <c r="D364" s="223"/>
      <c r="E364" s="135">
        <v>1</v>
      </c>
      <c r="F364" s="113"/>
      <c r="G364" s="113"/>
      <c r="H364" s="129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</row>
    <row r="365" spans="1:20" outlineLevel="1" collapsed="1" x14ac:dyDescent="0.3">
      <c r="A365" s="114">
        <v>365</v>
      </c>
      <c r="B365" s="210" t="s">
        <v>689</v>
      </c>
      <c r="C365" s="223"/>
      <c r="D365" s="223"/>
      <c r="E365" s="135">
        <v>1</v>
      </c>
      <c r="F365" s="168" t="s">
        <v>15</v>
      </c>
      <c r="G365" s="166">
        <v>0</v>
      </c>
      <c r="H365" s="167">
        <v>0</v>
      </c>
      <c r="I365" s="166">
        <v>0</v>
      </c>
      <c r="J365" s="166">
        <v>0</v>
      </c>
      <c r="K365" s="166">
        <v>0</v>
      </c>
      <c r="L365" s="166">
        <v>0</v>
      </c>
      <c r="M365" s="166">
        <v>0</v>
      </c>
      <c r="N365" s="166">
        <v>0</v>
      </c>
      <c r="O365" s="166">
        <v>0</v>
      </c>
      <c r="P365" s="166">
        <v>0</v>
      </c>
      <c r="Q365" s="166">
        <v>0</v>
      </c>
      <c r="R365" s="166">
        <v>0</v>
      </c>
      <c r="S365" s="166">
        <v>0</v>
      </c>
      <c r="T365" s="166">
        <v>0</v>
      </c>
    </row>
    <row r="366" spans="1:20" hidden="1" outlineLevel="2" x14ac:dyDescent="0.3">
      <c r="A366" s="114">
        <v>366</v>
      </c>
      <c r="B366" s="210" t="s">
        <v>690</v>
      </c>
      <c r="C366" s="221" t="s">
        <v>359</v>
      </c>
      <c r="D366" s="221" t="s">
        <v>372</v>
      </c>
      <c r="E366" s="123">
        <v>90200000</v>
      </c>
      <c r="F366" s="122" t="s">
        <v>16</v>
      </c>
      <c r="G366" s="220">
        <v>0</v>
      </c>
      <c r="H366" s="121">
        <v>0</v>
      </c>
      <c r="I366" s="220">
        <v>0</v>
      </c>
      <c r="J366" s="220">
        <v>0</v>
      </c>
      <c r="K366" s="220">
        <v>0</v>
      </c>
      <c r="L366" s="220">
        <v>0</v>
      </c>
      <c r="M366" s="220">
        <v>0</v>
      </c>
      <c r="N366" s="220">
        <v>0</v>
      </c>
      <c r="O366" s="220">
        <v>0</v>
      </c>
      <c r="P366" s="220">
        <v>0</v>
      </c>
      <c r="Q366" s="220">
        <v>0</v>
      </c>
      <c r="R366" s="220">
        <v>0</v>
      </c>
      <c r="S366" s="220">
        <v>0</v>
      </c>
      <c r="T366" s="220">
        <v>0</v>
      </c>
    </row>
    <row r="367" spans="1:20" hidden="1" outlineLevel="2" x14ac:dyDescent="0.3">
      <c r="A367" s="114">
        <v>367</v>
      </c>
      <c r="B367" s="210" t="s">
        <v>691</v>
      </c>
      <c r="C367" s="221" t="s">
        <v>359</v>
      </c>
      <c r="D367" s="221" t="s">
        <v>372</v>
      </c>
      <c r="E367" s="123">
        <v>90200001</v>
      </c>
      <c r="F367" s="122" t="s">
        <v>17</v>
      </c>
      <c r="G367" s="220">
        <v>0</v>
      </c>
      <c r="H367" s="121">
        <v>0</v>
      </c>
      <c r="I367" s="220">
        <v>0</v>
      </c>
      <c r="J367" s="220">
        <v>0</v>
      </c>
      <c r="K367" s="220">
        <v>0</v>
      </c>
      <c r="L367" s="220">
        <v>0</v>
      </c>
      <c r="M367" s="220">
        <v>0</v>
      </c>
      <c r="N367" s="220">
        <v>0</v>
      </c>
      <c r="O367" s="220">
        <v>0</v>
      </c>
      <c r="P367" s="220">
        <v>0</v>
      </c>
      <c r="Q367" s="220">
        <v>0</v>
      </c>
      <c r="R367" s="220">
        <v>0</v>
      </c>
      <c r="S367" s="220">
        <v>0</v>
      </c>
      <c r="T367" s="220">
        <v>0</v>
      </c>
    </row>
    <row r="368" spans="1:20" ht="4.5" customHeight="1" outlineLevel="1" collapsed="1" x14ac:dyDescent="0.3">
      <c r="A368" s="114">
        <v>368</v>
      </c>
      <c r="B368" s="210" t="s">
        <v>689</v>
      </c>
      <c r="C368" s="223"/>
      <c r="D368" s="223"/>
      <c r="E368" s="135">
        <v>1</v>
      </c>
      <c r="F368" s="113"/>
      <c r="G368" s="113"/>
      <c r="H368" s="129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</row>
    <row r="369" spans="1:20" outlineLevel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68" t="s">
        <v>18</v>
      </c>
      <c r="G369" s="166">
        <v>0</v>
      </c>
      <c r="H369" s="167">
        <v>0</v>
      </c>
      <c r="I369" s="166">
        <v>0</v>
      </c>
      <c r="J369" s="166">
        <v>0</v>
      </c>
      <c r="K369" s="166">
        <v>0</v>
      </c>
      <c r="L369" s="166">
        <v>0</v>
      </c>
      <c r="M369" s="166">
        <v>0</v>
      </c>
      <c r="N369" s="166">
        <v>0</v>
      </c>
      <c r="O369" s="166">
        <v>0</v>
      </c>
      <c r="P369" s="166">
        <v>0</v>
      </c>
      <c r="Q369" s="166">
        <v>0</v>
      </c>
      <c r="R369" s="166">
        <v>0</v>
      </c>
      <c r="S369" s="166">
        <v>0</v>
      </c>
      <c r="T369" s="166">
        <v>0</v>
      </c>
    </row>
    <row r="370" spans="1:20" ht="4.5" customHeight="1" outlineLevel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13"/>
      <c r="G370" s="113"/>
      <c r="H370" s="129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</row>
    <row r="371" spans="1:20" outlineLevel="1" collapsed="1" x14ac:dyDescent="0.3">
      <c r="A371" s="114">
        <v>371</v>
      </c>
      <c r="B371" s="210" t="s">
        <v>689</v>
      </c>
      <c r="C371" s="223"/>
      <c r="D371" s="223"/>
      <c r="E371" s="135">
        <v>1</v>
      </c>
      <c r="F371" s="168" t="s">
        <v>19</v>
      </c>
      <c r="G371" s="166">
        <v>0</v>
      </c>
      <c r="H371" s="167">
        <v>0</v>
      </c>
      <c r="I371" s="166">
        <v>0</v>
      </c>
      <c r="J371" s="166">
        <v>0</v>
      </c>
      <c r="K371" s="166">
        <v>0</v>
      </c>
      <c r="L371" s="166">
        <v>0</v>
      </c>
      <c r="M371" s="166">
        <v>0</v>
      </c>
      <c r="N371" s="166">
        <v>0</v>
      </c>
      <c r="O371" s="166">
        <v>0</v>
      </c>
      <c r="P371" s="166">
        <v>0</v>
      </c>
      <c r="Q371" s="166">
        <v>0</v>
      </c>
      <c r="R371" s="166">
        <v>0</v>
      </c>
      <c r="S371" s="166">
        <v>0</v>
      </c>
      <c r="T371" s="166">
        <v>0</v>
      </c>
    </row>
    <row r="372" spans="1:20" hidden="1" outlineLevel="2" x14ac:dyDescent="0.3">
      <c r="A372" s="114">
        <v>372</v>
      </c>
      <c r="B372" s="210" t="s">
        <v>692</v>
      </c>
      <c r="C372" s="221" t="s">
        <v>375</v>
      </c>
      <c r="D372" s="221" t="s">
        <v>372</v>
      </c>
      <c r="E372" s="224">
        <v>71900700</v>
      </c>
      <c r="F372" s="126" t="s">
        <v>20</v>
      </c>
      <c r="G372" s="220">
        <v>0</v>
      </c>
      <c r="H372" s="121">
        <v>0</v>
      </c>
      <c r="I372" s="220">
        <v>0</v>
      </c>
      <c r="J372" s="220">
        <v>0</v>
      </c>
      <c r="K372" s="220">
        <v>0</v>
      </c>
      <c r="L372" s="220">
        <v>0</v>
      </c>
      <c r="M372" s="220">
        <v>0</v>
      </c>
      <c r="N372" s="220">
        <v>0</v>
      </c>
      <c r="O372" s="220">
        <v>0</v>
      </c>
      <c r="P372" s="220">
        <v>0</v>
      </c>
      <c r="Q372" s="220">
        <v>0</v>
      </c>
      <c r="R372" s="220">
        <v>0</v>
      </c>
      <c r="S372" s="220">
        <v>0</v>
      </c>
      <c r="T372" s="220">
        <v>0</v>
      </c>
    </row>
    <row r="373" spans="1:20" ht="4.5" customHeight="1" outlineLevel="1" collapsed="1" x14ac:dyDescent="0.3">
      <c r="A373" s="114">
        <v>373</v>
      </c>
      <c r="B373" s="210" t="s">
        <v>689</v>
      </c>
      <c r="C373" s="223"/>
      <c r="D373" s="223"/>
      <c r="E373" s="135">
        <v>1</v>
      </c>
      <c r="F373" s="113"/>
      <c r="G373" s="113"/>
      <c r="H373" s="129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</row>
    <row r="374" spans="1:20" outlineLevel="1" collapsed="1" x14ac:dyDescent="0.3">
      <c r="A374" s="114">
        <v>374</v>
      </c>
      <c r="B374" s="210" t="s">
        <v>689</v>
      </c>
      <c r="C374" s="223"/>
      <c r="D374" s="223"/>
      <c r="E374" s="130">
        <v>1</v>
      </c>
      <c r="F374" s="168" t="s">
        <v>21</v>
      </c>
      <c r="G374" s="166">
        <v>17526.68</v>
      </c>
      <c r="H374" s="167">
        <v>0</v>
      </c>
      <c r="I374" s="166">
        <v>11066.18</v>
      </c>
      <c r="J374" s="166">
        <v>6460.5</v>
      </c>
      <c r="K374" s="166">
        <v>0</v>
      </c>
      <c r="L374" s="166">
        <v>0</v>
      </c>
      <c r="M374" s="166">
        <v>0</v>
      </c>
      <c r="N374" s="166">
        <v>0</v>
      </c>
      <c r="O374" s="166">
        <v>0</v>
      </c>
      <c r="P374" s="166">
        <v>0</v>
      </c>
      <c r="Q374" s="166">
        <v>0</v>
      </c>
      <c r="R374" s="166">
        <v>0</v>
      </c>
      <c r="S374" s="166">
        <v>0</v>
      </c>
      <c r="T374" s="166">
        <v>0</v>
      </c>
    </row>
    <row r="375" spans="1:20" hidden="1" outlineLevel="2" x14ac:dyDescent="0.3">
      <c r="A375" s="114">
        <v>375</v>
      </c>
      <c r="B375" s="210" t="s">
        <v>693</v>
      </c>
      <c r="C375" s="221" t="s">
        <v>377</v>
      </c>
      <c r="D375" s="221" t="s">
        <v>362</v>
      </c>
      <c r="E375" s="127">
        <v>70300000</v>
      </c>
      <c r="F375" s="126" t="s">
        <v>22</v>
      </c>
      <c r="G375" s="220">
        <v>0</v>
      </c>
      <c r="H375" s="121">
        <v>0</v>
      </c>
      <c r="I375" s="220">
        <v>0</v>
      </c>
      <c r="J375" s="220">
        <v>0</v>
      </c>
      <c r="K375" s="220">
        <v>0</v>
      </c>
      <c r="L375" s="220">
        <v>0</v>
      </c>
      <c r="M375" s="220">
        <v>0</v>
      </c>
      <c r="N375" s="220">
        <v>0</v>
      </c>
      <c r="O375" s="220">
        <v>0</v>
      </c>
      <c r="P375" s="220">
        <v>0</v>
      </c>
      <c r="Q375" s="220">
        <v>0</v>
      </c>
      <c r="R375" s="220">
        <v>0</v>
      </c>
      <c r="S375" s="220">
        <v>0</v>
      </c>
      <c r="T375" s="220">
        <v>0</v>
      </c>
    </row>
    <row r="376" spans="1:20" hidden="1" outlineLevel="2" x14ac:dyDescent="0.3">
      <c r="A376" s="114">
        <v>376</v>
      </c>
      <c r="B376" s="210" t="s">
        <v>694</v>
      </c>
      <c r="C376" s="221" t="s">
        <v>377</v>
      </c>
      <c r="D376" s="221" t="s">
        <v>362</v>
      </c>
      <c r="E376" s="127">
        <v>70300200</v>
      </c>
      <c r="F376" s="126" t="s">
        <v>23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695</v>
      </c>
      <c r="C377" s="221" t="s">
        <v>377</v>
      </c>
      <c r="D377" s="221" t="s">
        <v>372</v>
      </c>
      <c r="E377" s="127">
        <v>70300700</v>
      </c>
      <c r="F377" s="126" t="s">
        <v>24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696</v>
      </c>
      <c r="C378" s="221" t="s">
        <v>377</v>
      </c>
      <c r="D378" s="221" t="s">
        <v>381</v>
      </c>
      <c r="E378" s="127">
        <v>70300800</v>
      </c>
      <c r="F378" s="126" t="s">
        <v>25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697</v>
      </c>
      <c r="C379" s="221" t="s">
        <v>377</v>
      </c>
      <c r="D379" s="221" t="s">
        <v>381</v>
      </c>
      <c r="E379" s="127">
        <v>70300900</v>
      </c>
      <c r="F379" s="126" t="s">
        <v>26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698</v>
      </c>
      <c r="C380" s="221" t="s">
        <v>377</v>
      </c>
      <c r="D380" s="221" t="s">
        <v>366</v>
      </c>
      <c r="E380" s="127">
        <v>71200000</v>
      </c>
      <c r="F380" s="126" t="s">
        <v>27</v>
      </c>
      <c r="G380" s="220">
        <v>0</v>
      </c>
      <c r="H380" s="121">
        <v>0</v>
      </c>
      <c r="I380" s="220">
        <v>0</v>
      </c>
      <c r="J380" s="220">
        <v>0</v>
      </c>
      <c r="K380" s="220">
        <v>0</v>
      </c>
      <c r="L380" s="220">
        <v>0</v>
      </c>
      <c r="M380" s="220">
        <v>0</v>
      </c>
      <c r="N380" s="220">
        <v>0</v>
      </c>
      <c r="O380" s="220">
        <v>0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B381" s="210" t="s">
        <v>968</v>
      </c>
      <c r="C381" s="221"/>
      <c r="D381" s="221"/>
      <c r="E381" s="127">
        <v>71200200</v>
      </c>
      <c r="F381" s="126" t="s">
        <v>967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A382" s="114">
        <v>382</v>
      </c>
      <c r="B382" s="210" t="s">
        <v>699</v>
      </c>
      <c r="C382" s="226" t="s">
        <v>377</v>
      </c>
      <c r="D382" s="226" t="s">
        <v>385</v>
      </c>
      <c r="E382" s="145">
        <v>71200100</v>
      </c>
      <c r="F382" s="144" t="s">
        <v>28</v>
      </c>
      <c r="G382" s="220">
        <v>17526.68</v>
      </c>
      <c r="H382" s="121">
        <v>0</v>
      </c>
      <c r="I382" s="220">
        <v>11066.18</v>
      </c>
      <c r="J382" s="220">
        <v>6460.5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700</v>
      </c>
      <c r="C383" s="221" t="s">
        <v>377</v>
      </c>
      <c r="D383" s="221" t="s">
        <v>387</v>
      </c>
      <c r="E383" s="127">
        <v>71300000</v>
      </c>
      <c r="F383" s="126" t="s">
        <v>29</v>
      </c>
      <c r="G383" s="220">
        <v>0</v>
      </c>
      <c r="H383" s="121">
        <v>0</v>
      </c>
      <c r="I383" s="220">
        <v>0</v>
      </c>
      <c r="J383" s="220">
        <v>0</v>
      </c>
      <c r="K383" s="220">
        <v>0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701</v>
      </c>
      <c r="C384" s="221" t="s">
        <v>377</v>
      </c>
      <c r="D384" s="221" t="s">
        <v>387</v>
      </c>
      <c r="E384" s="127">
        <v>71300200</v>
      </c>
      <c r="F384" s="126" t="s">
        <v>30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702</v>
      </c>
      <c r="C385" s="221" t="s">
        <v>377</v>
      </c>
      <c r="D385" s="221" t="s">
        <v>372</v>
      </c>
      <c r="E385" s="127">
        <v>71500000</v>
      </c>
      <c r="F385" s="126" t="s">
        <v>31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703</v>
      </c>
      <c r="C386" s="221" t="s">
        <v>377</v>
      </c>
      <c r="D386" s="221"/>
      <c r="E386" s="172">
        <v>71500100</v>
      </c>
      <c r="F386" s="171" t="s">
        <v>332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704</v>
      </c>
      <c r="C387" s="221" t="s">
        <v>377</v>
      </c>
      <c r="D387" s="221" t="s">
        <v>387</v>
      </c>
      <c r="E387" s="123">
        <v>71700000</v>
      </c>
      <c r="F387" s="122" t="s">
        <v>32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705</v>
      </c>
      <c r="C388" s="221" t="s">
        <v>377</v>
      </c>
      <c r="D388" s="221">
        <v>0</v>
      </c>
      <c r="E388" s="123">
        <v>71800000</v>
      </c>
      <c r="F388" s="122" t="s">
        <v>33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706</v>
      </c>
      <c r="C389" s="221" t="s">
        <v>377</v>
      </c>
      <c r="D389" s="221" t="s">
        <v>387</v>
      </c>
      <c r="E389" s="127">
        <v>71800400</v>
      </c>
      <c r="F389" s="126" t="s">
        <v>34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707</v>
      </c>
      <c r="C390" s="221" t="s">
        <v>377</v>
      </c>
      <c r="D390" s="221" t="s">
        <v>360</v>
      </c>
      <c r="E390" s="127">
        <v>71900000</v>
      </c>
      <c r="F390" s="126" t="s">
        <v>35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708</v>
      </c>
      <c r="C391" s="221" t="s">
        <v>377</v>
      </c>
      <c r="D391" s="221" t="s">
        <v>396</v>
      </c>
      <c r="E391" s="127">
        <v>71900100</v>
      </c>
      <c r="F391" s="126" t="s">
        <v>36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709</v>
      </c>
      <c r="C392" s="221" t="s">
        <v>377</v>
      </c>
      <c r="D392" s="221" t="s">
        <v>385</v>
      </c>
      <c r="E392" s="224">
        <v>71900500</v>
      </c>
      <c r="F392" s="126" t="s">
        <v>37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710</v>
      </c>
      <c r="C393" s="221" t="s">
        <v>377</v>
      </c>
      <c r="D393" s="221"/>
      <c r="E393" s="170">
        <v>71900600</v>
      </c>
      <c r="F393" s="169" t="s">
        <v>38</v>
      </c>
      <c r="G393" s="220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idden="1" outlineLevel="2" x14ac:dyDescent="0.3">
      <c r="A394" s="114">
        <v>394</v>
      </c>
      <c r="B394" s="210" t="s">
        <v>711</v>
      </c>
      <c r="C394" s="221" t="s">
        <v>377</v>
      </c>
      <c r="D394" s="221"/>
      <c r="E394" s="170">
        <v>71900900</v>
      </c>
      <c r="F394" s="169" t="s">
        <v>333</v>
      </c>
      <c r="G394" s="220">
        <v>0</v>
      </c>
      <c r="H394" s="121">
        <v>0</v>
      </c>
      <c r="I394" s="220">
        <v>0</v>
      </c>
      <c r="J394" s="220">
        <v>0</v>
      </c>
      <c r="K394" s="220">
        <v>0</v>
      </c>
      <c r="L394" s="220">
        <v>0</v>
      </c>
      <c r="M394" s="220">
        <v>0</v>
      </c>
      <c r="N394" s="220">
        <v>0</v>
      </c>
      <c r="O394" s="220">
        <v>0</v>
      </c>
      <c r="P394" s="220">
        <v>0</v>
      </c>
      <c r="Q394" s="220">
        <v>0</v>
      </c>
      <c r="R394" s="220">
        <v>0</v>
      </c>
      <c r="S394" s="220">
        <v>0</v>
      </c>
      <c r="T394" s="220">
        <v>0</v>
      </c>
    </row>
    <row r="395" spans="1:20" hidden="1" outlineLevel="2" x14ac:dyDescent="0.3">
      <c r="A395" s="114">
        <v>395</v>
      </c>
      <c r="B395" s="210" t="s">
        <v>712</v>
      </c>
      <c r="C395" s="226" t="s">
        <v>377</v>
      </c>
      <c r="D395" s="226" t="s">
        <v>399</v>
      </c>
      <c r="E395" s="170">
        <v>71901000</v>
      </c>
      <c r="F395" s="169" t="s">
        <v>334</v>
      </c>
      <c r="G395" s="219">
        <v>0</v>
      </c>
      <c r="H395" s="121">
        <v>0</v>
      </c>
      <c r="I395" s="220">
        <v>0</v>
      </c>
      <c r="J395" s="220">
        <v>0</v>
      </c>
      <c r="K395" s="220">
        <v>0</v>
      </c>
      <c r="L395" s="220">
        <v>0</v>
      </c>
      <c r="M395" s="220">
        <v>0</v>
      </c>
      <c r="N395" s="220">
        <v>0</v>
      </c>
      <c r="O395" s="220">
        <v>0</v>
      </c>
      <c r="P395" s="220">
        <v>0</v>
      </c>
      <c r="Q395" s="220">
        <v>0</v>
      </c>
      <c r="R395" s="220">
        <v>0</v>
      </c>
      <c r="S395" s="220">
        <v>0</v>
      </c>
      <c r="T395" s="220">
        <v>0</v>
      </c>
    </row>
    <row r="396" spans="1:20" ht="4.5" customHeight="1" outlineLevel="1" collapsed="1" x14ac:dyDescent="0.3">
      <c r="A396" s="114">
        <v>396</v>
      </c>
      <c r="B396" s="210" t="s">
        <v>689</v>
      </c>
      <c r="C396" s="223"/>
      <c r="D396" s="223"/>
      <c r="E396" s="135">
        <v>1</v>
      </c>
      <c r="F396" s="113"/>
      <c r="G396" s="113"/>
      <c r="H396" s="129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</row>
    <row r="397" spans="1:20" outlineLevel="1" collapsed="1" x14ac:dyDescent="0.3">
      <c r="A397" s="114">
        <v>397</v>
      </c>
      <c r="B397" s="210" t="s">
        <v>689</v>
      </c>
      <c r="C397" s="223"/>
      <c r="D397" s="223"/>
      <c r="E397" s="135">
        <v>1</v>
      </c>
      <c r="F397" s="168" t="s">
        <v>39</v>
      </c>
      <c r="G397" s="166">
        <v>0</v>
      </c>
      <c r="H397" s="167">
        <v>0</v>
      </c>
      <c r="I397" s="166">
        <v>0</v>
      </c>
      <c r="J397" s="166">
        <v>0</v>
      </c>
      <c r="K397" s="166">
        <v>0</v>
      </c>
      <c r="L397" s="166">
        <v>0</v>
      </c>
      <c r="M397" s="166">
        <v>0</v>
      </c>
      <c r="N397" s="166">
        <v>0</v>
      </c>
      <c r="O397" s="166">
        <v>0</v>
      </c>
      <c r="P397" s="166">
        <v>0</v>
      </c>
      <c r="Q397" s="166">
        <v>0</v>
      </c>
      <c r="R397" s="166">
        <v>0</v>
      </c>
      <c r="S397" s="166">
        <v>0</v>
      </c>
      <c r="T397" s="166">
        <v>0</v>
      </c>
    </row>
    <row r="398" spans="1:20" hidden="1" outlineLevel="2" x14ac:dyDescent="0.3">
      <c r="A398" s="114">
        <v>398</v>
      </c>
      <c r="B398" s="210" t="s">
        <v>713</v>
      </c>
      <c r="C398" s="221" t="s">
        <v>403</v>
      </c>
      <c r="D398" s="221" t="s">
        <v>399</v>
      </c>
      <c r="E398" s="127">
        <v>71300100</v>
      </c>
      <c r="F398" s="126" t="s">
        <v>40</v>
      </c>
      <c r="G398" s="220">
        <v>0</v>
      </c>
      <c r="H398" s="121">
        <v>0</v>
      </c>
      <c r="I398" s="220">
        <v>0</v>
      </c>
      <c r="J398" s="220">
        <v>0</v>
      </c>
      <c r="K398" s="220">
        <v>0</v>
      </c>
      <c r="L398" s="220">
        <v>0</v>
      </c>
      <c r="M398" s="220">
        <v>0</v>
      </c>
      <c r="N398" s="220">
        <v>0</v>
      </c>
      <c r="O398" s="220">
        <v>0</v>
      </c>
      <c r="P398" s="220">
        <v>0</v>
      </c>
      <c r="Q398" s="220">
        <v>0</v>
      </c>
      <c r="R398" s="220">
        <v>0</v>
      </c>
      <c r="S398" s="220">
        <v>0</v>
      </c>
      <c r="T398" s="220">
        <v>0</v>
      </c>
    </row>
    <row r="399" spans="1:20" hidden="1" outlineLevel="2" x14ac:dyDescent="0.3">
      <c r="A399" s="114">
        <v>399</v>
      </c>
      <c r="B399" s="210" t="s">
        <v>714</v>
      </c>
      <c r="C399" s="221" t="s">
        <v>403</v>
      </c>
      <c r="D399" s="221" t="s">
        <v>399</v>
      </c>
      <c r="E399" s="224">
        <v>71900400</v>
      </c>
      <c r="F399" s="227" t="s">
        <v>41</v>
      </c>
      <c r="G399" s="220">
        <v>0</v>
      </c>
      <c r="H399" s="121">
        <v>0</v>
      </c>
      <c r="I399" s="220">
        <v>0</v>
      </c>
      <c r="J399" s="220">
        <v>0</v>
      </c>
      <c r="K399" s="220">
        <v>0</v>
      </c>
      <c r="L399" s="220">
        <v>0</v>
      </c>
      <c r="M399" s="220">
        <v>0</v>
      </c>
      <c r="N399" s="220">
        <v>0</v>
      </c>
      <c r="O399" s="220">
        <v>0</v>
      </c>
      <c r="P399" s="220">
        <v>0</v>
      </c>
      <c r="Q399" s="220">
        <v>0</v>
      </c>
      <c r="R399" s="220">
        <v>0</v>
      </c>
      <c r="S399" s="220">
        <v>0</v>
      </c>
      <c r="T399" s="220">
        <v>0</v>
      </c>
    </row>
    <row r="400" spans="1:20" outlineLevel="1" collapsed="1" x14ac:dyDescent="0.3">
      <c r="A400" s="114">
        <v>400</v>
      </c>
      <c r="B400" s="210" t="s">
        <v>689</v>
      </c>
      <c r="C400" s="223"/>
      <c r="D400" s="223"/>
      <c r="E400" s="135">
        <v>1</v>
      </c>
      <c r="F400" s="113"/>
      <c r="G400" s="113"/>
      <c r="H400" s="129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</row>
    <row r="401" spans="1:20" ht="15.6" outlineLevel="1" x14ac:dyDescent="0.3">
      <c r="A401" s="114">
        <v>401</v>
      </c>
      <c r="B401" s="210" t="s">
        <v>689</v>
      </c>
      <c r="C401" s="223"/>
      <c r="D401" s="223"/>
      <c r="E401" s="135">
        <v>1</v>
      </c>
      <c r="F401" s="165" t="s">
        <v>42</v>
      </c>
      <c r="G401" s="163">
        <v>17526.68</v>
      </c>
      <c r="H401" s="164">
        <v>0</v>
      </c>
      <c r="I401" s="163">
        <v>11066.18</v>
      </c>
      <c r="J401" s="163">
        <v>6460.5</v>
      </c>
      <c r="K401" s="163">
        <v>0</v>
      </c>
      <c r="L401" s="163">
        <v>0</v>
      </c>
      <c r="M401" s="163">
        <v>0</v>
      </c>
      <c r="N401" s="163">
        <v>0</v>
      </c>
      <c r="O401" s="163">
        <v>0</v>
      </c>
      <c r="P401" s="163">
        <v>0</v>
      </c>
      <c r="Q401" s="163">
        <v>0</v>
      </c>
      <c r="R401" s="163">
        <v>0</v>
      </c>
      <c r="S401" s="163">
        <v>0</v>
      </c>
      <c r="T401" s="163">
        <v>0</v>
      </c>
    </row>
    <row r="402" spans="1:20" ht="18" outlineLevel="1" x14ac:dyDescent="0.35">
      <c r="A402" s="114">
        <v>402</v>
      </c>
      <c r="B402" s="210" t="s">
        <v>715</v>
      </c>
      <c r="C402" s="223"/>
      <c r="D402" s="223"/>
      <c r="E402" s="162" t="s">
        <v>43</v>
      </c>
      <c r="F402" s="113"/>
      <c r="G402" s="113"/>
      <c r="H402" s="129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</row>
    <row r="403" spans="1:20" outlineLevel="1" collapsed="1" x14ac:dyDescent="0.3">
      <c r="A403" s="114">
        <v>403</v>
      </c>
      <c r="B403" s="210" t="s">
        <v>689</v>
      </c>
      <c r="C403" s="223"/>
      <c r="D403" s="223"/>
      <c r="E403" s="119">
        <v>1</v>
      </c>
      <c r="F403" s="140" t="s">
        <v>44</v>
      </c>
      <c r="G403" s="138">
        <v>639959.51</v>
      </c>
      <c r="H403" s="139">
        <v>0</v>
      </c>
      <c r="I403" s="138">
        <v>390015.64</v>
      </c>
      <c r="J403" s="138">
        <v>151844.39000000001</v>
      </c>
      <c r="K403" s="138">
        <v>98099.48000000001</v>
      </c>
      <c r="L403" s="138">
        <v>0</v>
      </c>
      <c r="M403" s="138">
        <v>0</v>
      </c>
      <c r="N403" s="138">
        <v>0</v>
      </c>
      <c r="O403" s="138">
        <v>0</v>
      </c>
      <c r="P403" s="138">
        <v>0</v>
      </c>
      <c r="Q403" s="138">
        <v>0</v>
      </c>
      <c r="R403" s="138">
        <v>0</v>
      </c>
      <c r="S403" s="138">
        <v>0</v>
      </c>
      <c r="T403" s="138">
        <v>0</v>
      </c>
    </row>
    <row r="404" spans="1:20" hidden="1" outlineLevel="2" x14ac:dyDescent="0.3">
      <c r="A404" s="114">
        <v>404</v>
      </c>
      <c r="B404" s="210" t="s">
        <v>716</v>
      </c>
      <c r="C404" s="221" t="s">
        <v>406</v>
      </c>
      <c r="D404" s="221" t="s">
        <v>407</v>
      </c>
      <c r="E404" s="123">
        <v>80810000</v>
      </c>
      <c r="F404" s="122" t="s">
        <v>45</v>
      </c>
      <c r="G404" s="220">
        <v>8351.81</v>
      </c>
      <c r="H404" s="121">
        <v>0</v>
      </c>
      <c r="I404" s="220">
        <v>0</v>
      </c>
      <c r="J404" s="220">
        <v>358.32</v>
      </c>
      <c r="K404" s="220">
        <v>7993.49</v>
      </c>
      <c r="L404" s="220">
        <v>0</v>
      </c>
      <c r="M404" s="220">
        <v>0</v>
      </c>
      <c r="N404" s="220">
        <v>0</v>
      </c>
      <c r="O404" s="220">
        <v>0</v>
      </c>
      <c r="P404" s="220">
        <v>0</v>
      </c>
      <c r="Q404" s="220">
        <v>0</v>
      </c>
      <c r="R404" s="220">
        <v>0</v>
      </c>
      <c r="S404" s="220">
        <v>0</v>
      </c>
      <c r="T404" s="220">
        <v>0</v>
      </c>
    </row>
    <row r="405" spans="1:20" hidden="1" outlineLevel="2" x14ac:dyDescent="0.3">
      <c r="A405" s="114">
        <v>405</v>
      </c>
      <c r="B405" s="210" t="s">
        <v>717</v>
      </c>
      <c r="C405" s="221" t="s">
        <v>406</v>
      </c>
      <c r="D405" s="221" t="s">
        <v>407</v>
      </c>
      <c r="E405" s="123">
        <v>80810001</v>
      </c>
      <c r="F405" s="122" t="s">
        <v>46</v>
      </c>
      <c r="G405" s="220">
        <v>665957.56999999995</v>
      </c>
      <c r="H405" s="121">
        <v>0</v>
      </c>
      <c r="I405" s="220">
        <v>407019.9</v>
      </c>
      <c r="J405" s="220">
        <v>160758.34</v>
      </c>
      <c r="K405" s="220">
        <v>98179.33</v>
      </c>
      <c r="L405" s="220">
        <v>0</v>
      </c>
      <c r="M405" s="220">
        <v>0</v>
      </c>
      <c r="N405" s="220">
        <v>0</v>
      </c>
      <c r="O405" s="220">
        <v>0</v>
      </c>
      <c r="P405" s="220">
        <v>0</v>
      </c>
      <c r="Q405" s="220">
        <v>0</v>
      </c>
      <c r="R405" s="220">
        <v>0</v>
      </c>
      <c r="S405" s="220">
        <v>0</v>
      </c>
      <c r="T405" s="220">
        <v>0</v>
      </c>
    </row>
    <row r="406" spans="1:20" hidden="1" outlineLevel="2" x14ac:dyDescent="0.3">
      <c r="A406" s="114">
        <v>406</v>
      </c>
      <c r="B406" s="210" t="s">
        <v>718</v>
      </c>
      <c r="C406" s="221" t="s">
        <v>406</v>
      </c>
      <c r="D406" s="221" t="s">
        <v>407</v>
      </c>
      <c r="E406" s="123">
        <v>80820000</v>
      </c>
      <c r="F406" s="122" t="s">
        <v>47</v>
      </c>
      <c r="G406" s="220">
        <v>0</v>
      </c>
      <c r="H406" s="121">
        <v>0</v>
      </c>
      <c r="I406" s="220">
        <v>0</v>
      </c>
      <c r="J406" s="220">
        <v>0</v>
      </c>
      <c r="K406" s="220">
        <v>0</v>
      </c>
      <c r="L406" s="220">
        <v>0</v>
      </c>
      <c r="M406" s="220">
        <v>0</v>
      </c>
      <c r="N406" s="220">
        <v>0</v>
      </c>
      <c r="O406" s="220">
        <v>0</v>
      </c>
      <c r="P406" s="220">
        <v>0</v>
      </c>
      <c r="Q406" s="220">
        <v>0</v>
      </c>
      <c r="R406" s="220">
        <v>0</v>
      </c>
      <c r="S406" s="220">
        <v>0</v>
      </c>
      <c r="T406" s="220">
        <v>0</v>
      </c>
    </row>
    <row r="407" spans="1:20" hidden="1" outlineLevel="2" x14ac:dyDescent="0.3">
      <c r="A407" s="114">
        <v>407</v>
      </c>
      <c r="B407" s="210" t="s">
        <v>719</v>
      </c>
      <c r="C407" s="221" t="s">
        <v>406</v>
      </c>
      <c r="D407" s="221" t="s">
        <v>407</v>
      </c>
      <c r="E407" s="123">
        <v>80820001</v>
      </c>
      <c r="F407" s="122" t="s">
        <v>48</v>
      </c>
      <c r="G407" s="220">
        <v>-34349.869999999995</v>
      </c>
      <c r="H407" s="121">
        <v>0</v>
      </c>
      <c r="I407" s="220">
        <v>-17004.259999999998</v>
      </c>
      <c r="J407" s="220">
        <v>-9272.27</v>
      </c>
      <c r="K407" s="220">
        <v>-8073.34</v>
      </c>
      <c r="L407" s="220">
        <v>0</v>
      </c>
      <c r="M407" s="220">
        <v>0</v>
      </c>
      <c r="N407" s="220">
        <v>0</v>
      </c>
      <c r="O407" s="220">
        <v>0</v>
      </c>
      <c r="P407" s="220">
        <v>0</v>
      </c>
      <c r="Q407" s="220">
        <v>0</v>
      </c>
      <c r="R407" s="220">
        <v>0</v>
      </c>
      <c r="S407" s="220">
        <v>0</v>
      </c>
      <c r="T407" s="220">
        <v>0</v>
      </c>
    </row>
    <row r="408" spans="1:20" ht="5.7" customHeight="1" outlineLevel="1" collapsed="1" x14ac:dyDescent="0.3">
      <c r="A408" s="114">
        <v>408</v>
      </c>
      <c r="B408" s="210" t="s">
        <v>689</v>
      </c>
      <c r="C408" s="223"/>
      <c r="D408" s="223"/>
      <c r="E408" s="135">
        <v>1</v>
      </c>
      <c r="F408" s="113"/>
      <c r="G408" s="113"/>
      <c r="H408" s="129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</row>
    <row r="409" spans="1:20" outlineLevel="1" collapsed="1" x14ac:dyDescent="0.3">
      <c r="A409" s="114">
        <v>409</v>
      </c>
      <c r="B409" s="210" t="s">
        <v>689</v>
      </c>
      <c r="C409" s="223"/>
      <c r="D409" s="223"/>
      <c r="E409" s="119">
        <v>1</v>
      </c>
      <c r="F409" s="140" t="s">
        <v>49</v>
      </c>
      <c r="G409" s="138">
        <v>-4610563.08</v>
      </c>
      <c r="H409" s="139">
        <v>0</v>
      </c>
      <c r="I409" s="138">
        <v>-3862943.44</v>
      </c>
      <c r="J409" s="138">
        <v>-1754253.8399999999</v>
      </c>
      <c r="K409" s="138">
        <v>1006634.2</v>
      </c>
      <c r="L409" s="138">
        <v>0</v>
      </c>
      <c r="M409" s="138">
        <v>0</v>
      </c>
      <c r="N409" s="138">
        <v>0</v>
      </c>
      <c r="O409" s="138">
        <v>0</v>
      </c>
      <c r="P409" s="138">
        <v>0</v>
      </c>
      <c r="Q409" s="138">
        <v>0</v>
      </c>
      <c r="R409" s="138">
        <v>0</v>
      </c>
      <c r="S409" s="138">
        <v>0</v>
      </c>
      <c r="T409" s="138">
        <v>0</v>
      </c>
    </row>
    <row r="410" spans="1:20" hidden="1" outlineLevel="2" x14ac:dyDescent="0.3">
      <c r="A410" s="114">
        <v>410</v>
      </c>
      <c r="B410" s="210" t="s">
        <v>720</v>
      </c>
      <c r="C410" s="221" t="s">
        <v>412</v>
      </c>
      <c r="D410" s="221" t="s">
        <v>413</v>
      </c>
      <c r="E410" s="123">
        <v>81100000</v>
      </c>
      <c r="F410" s="122" t="s">
        <v>50</v>
      </c>
      <c r="G410" s="220">
        <v>-3581732.0599999996</v>
      </c>
      <c r="H410" s="121">
        <v>0</v>
      </c>
      <c r="I410" s="220">
        <v>-3004775.38</v>
      </c>
      <c r="J410" s="220">
        <v>-1402066.68</v>
      </c>
      <c r="K410" s="220">
        <v>825110</v>
      </c>
      <c r="L410" s="220">
        <v>0</v>
      </c>
      <c r="M410" s="220">
        <v>0</v>
      </c>
      <c r="N410" s="220">
        <v>0</v>
      </c>
      <c r="O410" s="220">
        <v>0</v>
      </c>
      <c r="P410" s="220">
        <v>0</v>
      </c>
      <c r="Q410" s="220">
        <v>0</v>
      </c>
      <c r="R410" s="220">
        <v>0</v>
      </c>
      <c r="S410" s="220">
        <v>0</v>
      </c>
      <c r="T410" s="220">
        <v>0</v>
      </c>
    </row>
    <row r="411" spans="1:20" hidden="1" outlineLevel="2" x14ac:dyDescent="0.3">
      <c r="A411" s="114">
        <v>411</v>
      </c>
      <c r="B411" s="210" t="s">
        <v>721</v>
      </c>
      <c r="C411" s="221" t="s">
        <v>412</v>
      </c>
      <c r="D411" s="221" t="s">
        <v>413</v>
      </c>
      <c r="E411" s="161">
        <v>81100100</v>
      </c>
      <c r="F411" s="160" t="s">
        <v>51</v>
      </c>
      <c r="G411" s="220">
        <v>-36482.04</v>
      </c>
      <c r="H411" s="121">
        <v>0</v>
      </c>
      <c r="I411" s="220">
        <v>-24713.64</v>
      </c>
      <c r="J411" s="220">
        <v>-11768.4</v>
      </c>
      <c r="K411" s="220">
        <v>0</v>
      </c>
      <c r="L411" s="220">
        <v>0</v>
      </c>
      <c r="M411" s="220">
        <v>0</v>
      </c>
      <c r="N411" s="220">
        <v>0</v>
      </c>
      <c r="O411" s="220">
        <v>0</v>
      </c>
      <c r="P411" s="220">
        <v>0</v>
      </c>
      <c r="Q411" s="220">
        <v>0</v>
      </c>
      <c r="R411" s="220">
        <v>0</v>
      </c>
      <c r="S411" s="220">
        <v>0</v>
      </c>
      <c r="T411" s="220">
        <v>0</v>
      </c>
    </row>
    <row r="412" spans="1:20" hidden="1" outlineLevel="2" x14ac:dyDescent="0.3">
      <c r="A412" s="114">
        <v>412</v>
      </c>
      <c r="B412" s="210" t="s">
        <v>722</v>
      </c>
      <c r="C412" s="221" t="s">
        <v>412</v>
      </c>
      <c r="D412" s="221" t="s">
        <v>413</v>
      </c>
      <c r="E412" s="123">
        <v>81200000</v>
      </c>
      <c r="F412" s="122" t="s">
        <v>52</v>
      </c>
      <c r="G412" s="220">
        <v>0</v>
      </c>
      <c r="H412" s="121">
        <v>0</v>
      </c>
      <c r="I412" s="220">
        <v>0</v>
      </c>
      <c r="J412" s="220">
        <v>0</v>
      </c>
      <c r="K412" s="220">
        <v>0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723</v>
      </c>
      <c r="C413" s="221" t="s">
        <v>412</v>
      </c>
      <c r="D413" s="221" t="s">
        <v>413</v>
      </c>
      <c r="E413" s="123">
        <v>81400000</v>
      </c>
      <c r="F413" s="122" t="s">
        <v>53</v>
      </c>
      <c r="G413" s="220">
        <v>-261449.96</v>
      </c>
      <c r="H413" s="121">
        <v>0</v>
      </c>
      <c r="I413" s="220">
        <v>-204708.8</v>
      </c>
      <c r="J413" s="220">
        <v>-56741.16</v>
      </c>
      <c r="K413" s="220">
        <v>0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724</v>
      </c>
      <c r="C414" s="221" t="s">
        <v>412</v>
      </c>
      <c r="D414" s="221" t="s">
        <v>413</v>
      </c>
      <c r="E414" s="123">
        <v>81500000</v>
      </c>
      <c r="F414" s="122" t="s">
        <v>54</v>
      </c>
      <c r="G414" s="220">
        <v>0</v>
      </c>
      <c r="H414" s="121">
        <v>0</v>
      </c>
      <c r="I414" s="220">
        <v>0</v>
      </c>
      <c r="J414" s="220">
        <v>0</v>
      </c>
      <c r="K414" s="220">
        <v>0</v>
      </c>
      <c r="L414" s="220">
        <v>0</v>
      </c>
      <c r="M414" s="220">
        <v>0</v>
      </c>
      <c r="N414" s="220">
        <v>0</v>
      </c>
      <c r="O414" s="220">
        <v>0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725</v>
      </c>
      <c r="C415" s="221" t="s">
        <v>412</v>
      </c>
      <c r="D415" s="221" t="s">
        <v>396</v>
      </c>
      <c r="E415" s="127">
        <v>81500100</v>
      </c>
      <c r="F415" s="126" t="s">
        <v>55</v>
      </c>
      <c r="G415" s="220">
        <v>0</v>
      </c>
      <c r="H415" s="121">
        <v>0</v>
      </c>
      <c r="I415" s="220">
        <v>0</v>
      </c>
      <c r="J415" s="220">
        <v>0</v>
      </c>
      <c r="K415" s="220">
        <v>0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idden="1" outlineLevel="2" x14ac:dyDescent="0.3">
      <c r="A416" s="114">
        <v>416</v>
      </c>
      <c r="B416" s="210" t="s">
        <v>726</v>
      </c>
      <c r="C416" s="226" t="s">
        <v>412</v>
      </c>
      <c r="D416" s="226" t="s">
        <v>413</v>
      </c>
      <c r="E416" s="159">
        <v>82100000</v>
      </c>
      <c r="F416" s="152" t="s">
        <v>56</v>
      </c>
      <c r="G416" s="228">
        <v>-730899.02</v>
      </c>
      <c r="H416" s="121">
        <v>0</v>
      </c>
      <c r="I416" s="220">
        <v>-628745.62</v>
      </c>
      <c r="J416" s="220">
        <v>-283677.59999999998</v>
      </c>
      <c r="K416" s="220">
        <v>181524.2</v>
      </c>
      <c r="L416" s="220">
        <v>0</v>
      </c>
      <c r="M416" s="220">
        <v>0</v>
      </c>
      <c r="N416" s="220">
        <v>0</v>
      </c>
      <c r="O416" s="220">
        <v>0</v>
      </c>
      <c r="P416" s="220">
        <v>0</v>
      </c>
      <c r="Q416" s="220">
        <v>0</v>
      </c>
      <c r="R416" s="220">
        <v>0</v>
      </c>
      <c r="S416" s="220">
        <v>0</v>
      </c>
      <c r="T416" s="220">
        <v>0</v>
      </c>
    </row>
    <row r="417" spans="1:20" hidden="1" outlineLevel="2" x14ac:dyDescent="0.3">
      <c r="A417" s="114">
        <v>417</v>
      </c>
      <c r="B417" s="210" t="s">
        <v>727</v>
      </c>
      <c r="C417" s="221" t="s">
        <v>412</v>
      </c>
      <c r="D417" s="221" t="s">
        <v>413</v>
      </c>
      <c r="E417" s="123">
        <v>84210100</v>
      </c>
      <c r="F417" s="148" t="s">
        <v>57</v>
      </c>
      <c r="G417" s="229">
        <v>0</v>
      </c>
      <c r="H417" s="121">
        <v>0</v>
      </c>
      <c r="I417" s="220">
        <v>0</v>
      </c>
      <c r="J417" s="220">
        <v>0</v>
      </c>
      <c r="K417" s="220">
        <v>0</v>
      </c>
      <c r="L417" s="220">
        <v>0</v>
      </c>
      <c r="M417" s="220">
        <v>0</v>
      </c>
      <c r="N417" s="220">
        <v>0</v>
      </c>
      <c r="O417" s="220">
        <v>0</v>
      </c>
      <c r="P417" s="220">
        <v>0</v>
      </c>
      <c r="Q417" s="220">
        <v>0</v>
      </c>
      <c r="R417" s="220">
        <v>0</v>
      </c>
      <c r="S417" s="220">
        <v>0</v>
      </c>
      <c r="T417" s="220">
        <v>0</v>
      </c>
    </row>
    <row r="418" spans="1:20" ht="5.7" customHeight="1" outlineLevel="1" collapsed="1" x14ac:dyDescent="0.3">
      <c r="A418" s="114">
        <v>418</v>
      </c>
      <c r="B418" s="210" t="s">
        <v>689</v>
      </c>
      <c r="C418" s="223"/>
      <c r="D418" s="223"/>
      <c r="E418" s="151">
        <v>1</v>
      </c>
      <c r="F418" s="118"/>
      <c r="G418" s="118"/>
      <c r="H418" s="129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</row>
    <row r="419" spans="1:20" outlineLevel="1" collapsed="1" x14ac:dyDescent="0.3">
      <c r="A419" s="114">
        <v>419</v>
      </c>
      <c r="B419" s="210" t="s">
        <v>689</v>
      </c>
      <c r="C419" s="223"/>
      <c r="D419" s="223"/>
      <c r="E419" s="119">
        <v>1</v>
      </c>
      <c r="F419" s="140" t="s">
        <v>58</v>
      </c>
      <c r="G419" s="138">
        <v>-14660</v>
      </c>
      <c r="H419" s="139">
        <v>0</v>
      </c>
      <c r="I419" s="138">
        <v>-8920</v>
      </c>
      <c r="J419" s="138">
        <v>-5740</v>
      </c>
      <c r="K419" s="138">
        <v>0</v>
      </c>
      <c r="L419" s="138">
        <v>0</v>
      </c>
      <c r="M419" s="138">
        <v>0</v>
      </c>
      <c r="N419" s="138">
        <v>0</v>
      </c>
      <c r="O419" s="138">
        <v>0</v>
      </c>
      <c r="P419" s="138">
        <v>0</v>
      </c>
      <c r="Q419" s="138">
        <v>0</v>
      </c>
      <c r="R419" s="138">
        <v>0</v>
      </c>
      <c r="S419" s="138">
        <v>0</v>
      </c>
      <c r="T419" s="138">
        <v>0</v>
      </c>
    </row>
    <row r="420" spans="1:20" hidden="1" outlineLevel="2" x14ac:dyDescent="0.3">
      <c r="A420" s="114">
        <v>420</v>
      </c>
      <c r="B420" s="210" t="s">
        <v>728</v>
      </c>
      <c r="C420" s="221" t="s">
        <v>412</v>
      </c>
      <c r="D420" s="221" t="s">
        <v>413</v>
      </c>
      <c r="E420" s="123">
        <v>81300000</v>
      </c>
      <c r="F420" s="122" t="s">
        <v>59</v>
      </c>
      <c r="G420" s="220">
        <v>0</v>
      </c>
      <c r="H420" s="121">
        <v>0</v>
      </c>
      <c r="I420" s="220">
        <v>0</v>
      </c>
      <c r="J420" s="220">
        <v>0</v>
      </c>
      <c r="K420" s="220">
        <v>0</v>
      </c>
      <c r="L420" s="220">
        <v>0</v>
      </c>
      <c r="M420" s="220">
        <v>0</v>
      </c>
      <c r="N420" s="220">
        <v>0</v>
      </c>
      <c r="O420" s="220">
        <v>0</v>
      </c>
      <c r="P420" s="220">
        <v>0</v>
      </c>
      <c r="Q420" s="220">
        <v>0</v>
      </c>
      <c r="R420" s="220">
        <v>0</v>
      </c>
      <c r="S420" s="220">
        <v>0</v>
      </c>
      <c r="T420" s="220">
        <v>0</v>
      </c>
    </row>
    <row r="421" spans="1:20" hidden="1" outlineLevel="2" x14ac:dyDescent="0.3">
      <c r="A421" s="114">
        <v>421</v>
      </c>
      <c r="B421" s="210" t="s">
        <v>729</v>
      </c>
      <c r="C421" s="221" t="s">
        <v>412</v>
      </c>
      <c r="D421" s="221" t="s">
        <v>413</v>
      </c>
      <c r="E421" s="123">
        <v>81300100</v>
      </c>
      <c r="F421" s="122" t="s">
        <v>60</v>
      </c>
      <c r="G421" s="220">
        <v>0</v>
      </c>
      <c r="H421" s="121">
        <v>0</v>
      </c>
      <c r="I421" s="220">
        <v>0</v>
      </c>
      <c r="J421" s="220">
        <v>0</v>
      </c>
      <c r="K421" s="220">
        <v>0</v>
      </c>
      <c r="L421" s="220">
        <v>0</v>
      </c>
      <c r="M421" s="220">
        <v>0</v>
      </c>
      <c r="N421" s="220">
        <v>0</v>
      </c>
      <c r="O421" s="220">
        <v>0</v>
      </c>
      <c r="P421" s="220">
        <v>0</v>
      </c>
      <c r="Q421" s="220">
        <v>0</v>
      </c>
      <c r="R421" s="220">
        <v>0</v>
      </c>
      <c r="S421" s="220">
        <v>0</v>
      </c>
      <c r="T421" s="220">
        <v>0</v>
      </c>
    </row>
    <row r="422" spans="1:20" hidden="1" outlineLevel="2" x14ac:dyDescent="0.3">
      <c r="A422" s="114">
        <v>422</v>
      </c>
      <c r="B422" s="210" t="s">
        <v>730</v>
      </c>
      <c r="C422" s="221" t="s">
        <v>412</v>
      </c>
      <c r="D422" s="221" t="s">
        <v>413</v>
      </c>
      <c r="E422" s="123">
        <v>81300200</v>
      </c>
      <c r="F422" s="122" t="s">
        <v>61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731</v>
      </c>
      <c r="C423" s="221" t="s">
        <v>412</v>
      </c>
      <c r="D423" s="221" t="s">
        <v>413</v>
      </c>
      <c r="E423" s="123">
        <v>81300300</v>
      </c>
      <c r="F423" s="122" t="s">
        <v>62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732</v>
      </c>
      <c r="C424" s="221" t="s">
        <v>412</v>
      </c>
      <c r="D424" s="221" t="s">
        <v>413</v>
      </c>
      <c r="E424" s="123">
        <v>81300400</v>
      </c>
      <c r="F424" s="122" t="s">
        <v>63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733</v>
      </c>
      <c r="C425" s="221" t="s">
        <v>412</v>
      </c>
      <c r="D425" s="221" t="s">
        <v>413</v>
      </c>
      <c r="E425" s="123">
        <v>82400000</v>
      </c>
      <c r="F425" s="122" t="s">
        <v>64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734</v>
      </c>
      <c r="C426" s="221" t="s">
        <v>428</v>
      </c>
      <c r="D426" s="221" t="s">
        <v>429</v>
      </c>
      <c r="E426" s="127">
        <v>84220100</v>
      </c>
      <c r="F426" s="126" t="s">
        <v>65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735</v>
      </c>
      <c r="C427" s="221" t="s">
        <v>428</v>
      </c>
      <c r="D427" s="221" t="s">
        <v>429</v>
      </c>
      <c r="E427" s="127">
        <v>84220200</v>
      </c>
      <c r="F427" s="126" t="s">
        <v>66</v>
      </c>
      <c r="G427" s="220">
        <v>0</v>
      </c>
      <c r="H427" s="121">
        <v>0</v>
      </c>
      <c r="I427" s="220">
        <v>0</v>
      </c>
      <c r="J427" s="220">
        <v>0</v>
      </c>
      <c r="K427" s="220">
        <v>0</v>
      </c>
      <c r="L427" s="220">
        <v>0</v>
      </c>
      <c r="M427" s="220">
        <v>0</v>
      </c>
      <c r="N427" s="220">
        <v>0</v>
      </c>
      <c r="O427" s="220">
        <v>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736</v>
      </c>
      <c r="C428" s="221" t="s">
        <v>428</v>
      </c>
      <c r="D428" s="221" t="s">
        <v>429</v>
      </c>
      <c r="E428" s="127">
        <v>84220300</v>
      </c>
      <c r="F428" s="126" t="s">
        <v>67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737</v>
      </c>
      <c r="C429" s="221" t="s">
        <v>428</v>
      </c>
      <c r="D429" s="221" t="s">
        <v>429</v>
      </c>
      <c r="E429" s="127">
        <v>84220400</v>
      </c>
      <c r="F429" s="126" t="s">
        <v>68</v>
      </c>
      <c r="G429" s="220">
        <v>-14660</v>
      </c>
      <c r="H429" s="121">
        <v>0</v>
      </c>
      <c r="I429" s="220">
        <v>-8920</v>
      </c>
      <c r="J429" s="220">
        <v>-5740</v>
      </c>
      <c r="K429" s="220">
        <v>0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738</v>
      </c>
      <c r="C430" s="221" t="s">
        <v>428</v>
      </c>
      <c r="D430" s="221" t="s">
        <v>429</v>
      </c>
      <c r="E430" s="127">
        <v>84220500</v>
      </c>
      <c r="F430" s="126" t="s">
        <v>69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739</v>
      </c>
      <c r="C431" s="221" t="s">
        <v>428</v>
      </c>
      <c r="D431" s="221" t="s">
        <v>429</v>
      </c>
      <c r="E431" s="127">
        <v>84220700</v>
      </c>
      <c r="F431" s="126" t="s">
        <v>70</v>
      </c>
      <c r="G431" s="220">
        <v>0</v>
      </c>
      <c r="H431" s="121">
        <v>0</v>
      </c>
      <c r="I431" s="220">
        <v>0</v>
      </c>
      <c r="J431" s="220">
        <v>0</v>
      </c>
      <c r="K431" s="220">
        <v>0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idden="1" outlineLevel="2" x14ac:dyDescent="0.3">
      <c r="A432" s="114">
        <v>432</v>
      </c>
      <c r="B432" s="210" t="s">
        <v>740</v>
      </c>
      <c r="C432" s="221" t="s">
        <v>428</v>
      </c>
      <c r="D432" s="221" t="s">
        <v>429</v>
      </c>
      <c r="E432" s="127">
        <v>84220800</v>
      </c>
      <c r="F432" s="126" t="s">
        <v>71</v>
      </c>
      <c r="G432" s="220">
        <v>0</v>
      </c>
      <c r="H432" s="121">
        <v>0</v>
      </c>
      <c r="I432" s="220">
        <v>0</v>
      </c>
      <c r="J432" s="220">
        <v>0</v>
      </c>
      <c r="K432" s="220">
        <v>0</v>
      </c>
      <c r="L432" s="220">
        <v>0</v>
      </c>
      <c r="M432" s="220">
        <v>0</v>
      </c>
      <c r="N432" s="220">
        <v>0</v>
      </c>
      <c r="O432" s="220">
        <v>0</v>
      </c>
      <c r="P432" s="220">
        <v>0</v>
      </c>
      <c r="Q432" s="220">
        <v>0</v>
      </c>
      <c r="R432" s="220">
        <v>0</v>
      </c>
      <c r="S432" s="220">
        <v>0</v>
      </c>
      <c r="T432" s="220">
        <v>0</v>
      </c>
    </row>
    <row r="433" spans="1:20" hidden="1" outlineLevel="2" x14ac:dyDescent="0.3">
      <c r="A433" s="114">
        <v>433</v>
      </c>
      <c r="B433" s="210" t="s">
        <v>741</v>
      </c>
      <c r="C433" s="221" t="s">
        <v>428</v>
      </c>
      <c r="D433" s="221" t="s">
        <v>429</v>
      </c>
      <c r="E433" s="156">
        <v>84220900</v>
      </c>
      <c r="F433" s="155" t="s">
        <v>72</v>
      </c>
      <c r="G433" s="220">
        <v>0</v>
      </c>
      <c r="H433" s="121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</row>
    <row r="434" spans="1:20" ht="5.7" customHeight="1" outlineLevel="1" collapsed="1" x14ac:dyDescent="0.3">
      <c r="A434" s="114">
        <v>434</v>
      </c>
      <c r="B434" s="210" t="s">
        <v>689</v>
      </c>
      <c r="C434" s="223"/>
      <c r="D434" s="223"/>
      <c r="E434" s="151">
        <v>1</v>
      </c>
      <c r="F434" s="118"/>
      <c r="G434" s="118"/>
      <c r="H434" s="129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</row>
    <row r="435" spans="1:20" outlineLevel="1" collapsed="1" x14ac:dyDescent="0.3">
      <c r="A435" s="114">
        <v>435</v>
      </c>
      <c r="B435" s="210" t="s">
        <v>689</v>
      </c>
      <c r="C435" s="223"/>
      <c r="D435" s="223"/>
      <c r="E435" s="154">
        <v>1</v>
      </c>
      <c r="F435" s="140" t="s">
        <v>73</v>
      </c>
      <c r="G435" s="138">
        <v>0</v>
      </c>
      <c r="H435" s="139">
        <v>0</v>
      </c>
      <c r="I435" s="138">
        <v>0</v>
      </c>
      <c r="J435" s="138">
        <v>0</v>
      </c>
      <c r="K435" s="138">
        <v>0</v>
      </c>
      <c r="L435" s="138">
        <v>0</v>
      </c>
      <c r="M435" s="138">
        <v>0</v>
      </c>
      <c r="N435" s="138">
        <v>0</v>
      </c>
      <c r="O435" s="138">
        <v>0</v>
      </c>
      <c r="P435" s="138">
        <v>0</v>
      </c>
      <c r="Q435" s="138">
        <v>0</v>
      </c>
      <c r="R435" s="138">
        <v>0</v>
      </c>
      <c r="S435" s="138">
        <v>0</v>
      </c>
      <c r="T435" s="138">
        <v>0</v>
      </c>
    </row>
    <row r="436" spans="1:20" hidden="1" outlineLevel="2" x14ac:dyDescent="0.3">
      <c r="A436" s="114">
        <v>436</v>
      </c>
      <c r="B436" s="210" t="s">
        <v>742</v>
      </c>
      <c r="C436" s="221" t="s">
        <v>74</v>
      </c>
      <c r="D436" s="221" t="s">
        <v>399</v>
      </c>
      <c r="E436" s="127">
        <v>84160200</v>
      </c>
      <c r="F436" s="126" t="s">
        <v>74</v>
      </c>
      <c r="G436" s="220">
        <v>0</v>
      </c>
      <c r="H436" s="121">
        <v>0</v>
      </c>
      <c r="I436" s="220">
        <v>0</v>
      </c>
      <c r="J436" s="220">
        <v>0</v>
      </c>
      <c r="K436" s="220">
        <v>0</v>
      </c>
      <c r="L436" s="220">
        <v>0</v>
      </c>
      <c r="M436" s="220">
        <v>0</v>
      </c>
      <c r="N436" s="220">
        <v>0</v>
      </c>
      <c r="O436" s="220">
        <v>0</v>
      </c>
      <c r="P436" s="220">
        <v>0</v>
      </c>
      <c r="Q436" s="220">
        <v>0</v>
      </c>
      <c r="R436" s="220">
        <v>0</v>
      </c>
      <c r="S436" s="220">
        <v>0</v>
      </c>
      <c r="T436" s="220">
        <v>0</v>
      </c>
    </row>
    <row r="437" spans="1:20" ht="5.7" customHeight="1" outlineLevel="1" collapsed="1" x14ac:dyDescent="0.3">
      <c r="A437" s="114">
        <v>437</v>
      </c>
      <c r="B437" s="210" t="s">
        <v>689</v>
      </c>
      <c r="C437" s="223"/>
      <c r="D437" s="223"/>
      <c r="E437" s="151">
        <v>1</v>
      </c>
      <c r="F437" s="118"/>
      <c r="G437" s="118"/>
      <c r="H437" s="129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</row>
    <row r="438" spans="1:20" outlineLevel="1" collapsed="1" x14ac:dyDescent="0.3">
      <c r="A438" s="114">
        <v>438</v>
      </c>
      <c r="B438" s="210" t="s">
        <v>689</v>
      </c>
      <c r="C438" s="223"/>
      <c r="D438" s="223"/>
      <c r="E438" s="154">
        <v>1</v>
      </c>
      <c r="F438" s="140" t="s">
        <v>75</v>
      </c>
      <c r="G438" s="138">
        <v>-1519749.3399999999</v>
      </c>
      <c r="H438" s="139">
        <v>0</v>
      </c>
      <c r="I438" s="138">
        <v>-1079592.54</v>
      </c>
      <c r="J438" s="138">
        <v>-440156.8</v>
      </c>
      <c r="K438" s="138">
        <v>0</v>
      </c>
      <c r="L438" s="138">
        <v>0</v>
      </c>
      <c r="M438" s="138">
        <v>0</v>
      </c>
      <c r="N438" s="138">
        <v>0</v>
      </c>
      <c r="O438" s="138">
        <v>0</v>
      </c>
      <c r="P438" s="138">
        <v>0</v>
      </c>
      <c r="Q438" s="138">
        <v>0</v>
      </c>
      <c r="R438" s="138">
        <v>0</v>
      </c>
      <c r="S438" s="138">
        <v>0</v>
      </c>
      <c r="T438" s="138">
        <v>0</v>
      </c>
    </row>
    <row r="439" spans="1:20" hidden="1" outlineLevel="2" x14ac:dyDescent="0.3">
      <c r="A439" s="114">
        <v>439</v>
      </c>
      <c r="B439" s="210" t="s">
        <v>743</v>
      </c>
      <c r="C439" s="221" t="s">
        <v>439</v>
      </c>
      <c r="D439" s="221" t="s">
        <v>440</v>
      </c>
      <c r="E439" s="127">
        <v>84030100</v>
      </c>
      <c r="F439" s="126" t="s">
        <v>76</v>
      </c>
      <c r="G439" s="220">
        <v>-27148.959999999999</v>
      </c>
      <c r="H439" s="121">
        <v>0</v>
      </c>
      <c r="I439" s="220">
        <v>-16670.060000000001</v>
      </c>
      <c r="J439" s="220">
        <v>-10478.9</v>
      </c>
      <c r="K439" s="220">
        <v>0</v>
      </c>
      <c r="L439" s="220">
        <v>0</v>
      </c>
      <c r="M439" s="220">
        <v>0</v>
      </c>
      <c r="N439" s="220">
        <v>0</v>
      </c>
      <c r="O439" s="220">
        <v>0</v>
      </c>
      <c r="P439" s="220">
        <v>0</v>
      </c>
      <c r="Q439" s="220">
        <v>0</v>
      </c>
      <c r="R439" s="220">
        <v>0</v>
      </c>
      <c r="S439" s="220">
        <v>0</v>
      </c>
      <c r="T439" s="220">
        <v>0</v>
      </c>
    </row>
    <row r="440" spans="1:20" hidden="1" outlineLevel="2" x14ac:dyDescent="0.3">
      <c r="A440" s="114">
        <v>440</v>
      </c>
      <c r="B440" s="210" t="s">
        <v>744</v>
      </c>
      <c r="C440" s="221" t="s">
        <v>439</v>
      </c>
      <c r="D440" s="221" t="s">
        <v>440</v>
      </c>
      <c r="E440" s="127">
        <v>84030200</v>
      </c>
      <c r="F440" s="126" t="s">
        <v>77</v>
      </c>
      <c r="G440" s="220">
        <v>-12247.4</v>
      </c>
      <c r="H440" s="121">
        <v>0</v>
      </c>
      <c r="I440" s="220">
        <v>-8379.7999999999993</v>
      </c>
      <c r="J440" s="220">
        <v>-3867.6</v>
      </c>
      <c r="K440" s="220">
        <v>0</v>
      </c>
      <c r="L440" s="220">
        <v>0</v>
      </c>
      <c r="M440" s="220">
        <v>0</v>
      </c>
      <c r="N440" s="220">
        <v>0</v>
      </c>
      <c r="O440" s="220">
        <v>0</v>
      </c>
      <c r="P440" s="220">
        <v>0</v>
      </c>
      <c r="Q440" s="220">
        <v>0</v>
      </c>
      <c r="R440" s="220">
        <v>0</v>
      </c>
      <c r="S440" s="220">
        <v>0</v>
      </c>
      <c r="T440" s="220">
        <v>0</v>
      </c>
    </row>
    <row r="441" spans="1:20" hidden="1" outlineLevel="2" x14ac:dyDescent="0.3">
      <c r="A441" s="114">
        <v>441</v>
      </c>
      <c r="B441" s="210" t="s">
        <v>745</v>
      </c>
      <c r="C441" s="221" t="s">
        <v>439</v>
      </c>
      <c r="D441" s="221" t="s">
        <v>440</v>
      </c>
      <c r="E441" s="127">
        <v>84030300</v>
      </c>
      <c r="F441" s="126" t="s">
        <v>78</v>
      </c>
      <c r="G441" s="220">
        <v>0</v>
      </c>
      <c r="H441" s="121">
        <v>0</v>
      </c>
      <c r="I441" s="220">
        <v>0</v>
      </c>
      <c r="J441" s="220">
        <v>0</v>
      </c>
      <c r="K441" s="220">
        <v>0</v>
      </c>
      <c r="L441" s="220">
        <v>0</v>
      </c>
      <c r="M441" s="220">
        <v>0</v>
      </c>
      <c r="N441" s="220">
        <v>0</v>
      </c>
      <c r="O441" s="220">
        <v>0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746</v>
      </c>
      <c r="C442" s="221" t="s">
        <v>439</v>
      </c>
      <c r="D442" s="221" t="s">
        <v>440</v>
      </c>
      <c r="E442" s="127">
        <v>84030400</v>
      </c>
      <c r="F442" s="126" t="s">
        <v>79</v>
      </c>
      <c r="G442" s="220">
        <v>0</v>
      </c>
      <c r="H442" s="121">
        <v>0</v>
      </c>
      <c r="I442" s="220">
        <v>0</v>
      </c>
      <c r="J442" s="220">
        <v>0</v>
      </c>
      <c r="K442" s="220">
        <v>0</v>
      </c>
      <c r="L442" s="220">
        <v>0</v>
      </c>
      <c r="M442" s="220">
        <v>0</v>
      </c>
      <c r="N442" s="220">
        <v>0</v>
      </c>
      <c r="O442" s="220">
        <v>0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747</v>
      </c>
      <c r="C443" s="221" t="s">
        <v>439</v>
      </c>
      <c r="D443" s="221" t="s">
        <v>440</v>
      </c>
      <c r="E443" s="127">
        <v>84030500</v>
      </c>
      <c r="F443" s="126" t="s">
        <v>80</v>
      </c>
      <c r="G443" s="220">
        <v>-963107.58</v>
      </c>
      <c r="H443" s="121">
        <v>0</v>
      </c>
      <c r="I443" s="220">
        <v>-522323.1</v>
      </c>
      <c r="J443" s="220">
        <v>-440784.48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748</v>
      </c>
      <c r="C444" s="221" t="s">
        <v>439</v>
      </c>
      <c r="D444" s="221" t="s">
        <v>440</v>
      </c>
      <c r="E444" s="127">
        <v>84030600</v>
      </c>
      <c r="F444" s="126" t="s">
        <v>81</v>
      </c>
      <c r="G444" s="220">
        <v>-1607.79</v>
      </c>
      <c r="H444" s="121">
        <v>0</v>
      </c>
      <c r="I444" s="220">
        <v>-1071.8599999999999</v>
      </c>
      <c r="J444" s="220">
        <v>-535.92999999999995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idden="1" outlineLevel="2" x14ac:dyDescent="0.3">
      <c r="A445" s="114">
        <v>445</v>
      </c>
      <c r="B445" s="210" t="s">
        <v>749</v>
      </c>
      <c r="C445" s="221" t="s">
        <v>439</v>
      </c>
      <c r="D445" s="221" t="s">
        <v>440</v>
      </c>
      <c r="E445" s="127">
        <v>84030800</v>
      </c>
      <c r="F445" s="126" t="s">
        <v>82</v>
      </c>
      <c r="G445" s="220">
        <v>0</v>
      </c>
      <c r="H445" s="121">
        <v>0</v>
      </c>
      <c r="I445" s="220">
        <v>0</v>
      </c>
      <c r="J445" s="220">
        <v>0</v>
      </c>
      <c r="K445" s="220">
        <v>0</v>
      </c>
      <c r="L445" s="220">
        <v>0</v>
      </c>
      <c r="M445" s="220">
        <v>0</v>
      </c>
      <c r="N445" s="220">
        <v>0</v>
      </c>
      <c r="O445" s="220">
        <v>0</v>
      </c>
      <c r="P445" s="220">
        <v>0</v>
      </c>
      <c r="Q445" s="220">
        <v>0</v>
      </c>
      <c r="R445" s="220">
        <v>0</v>
      </c>
      <c r="S445" s="220">
        <v>0</v>
      </c>
      <c r="T445" s="220">
        <v>0</v>
      </c>
    </row>
    <row r="446" spans="1:20" hidden="1" outlineLevel="2" x14ac:dyDescent="0.3">
      <c r="A446" s="114">
        <v>446</v>
      </c>
      <c r="B446" s="210" t="s">
        <v>750</v>
      </c>
      <c r="C446" s="221" t="s">
        <v>439</v>
      </c>
      <c r="D446" s="221" t="s">
        <v>440</v>
      </c>
      <c r="E446" s="127">
        <v>80300100</v>
      </c>
      <c r="F446" s="126" t="s">
        <v>83</v>
      </c>
      <c r="G446" s="220">
        <v>-515637.61</v>
      </c>
      <c r="H446" s="121">
        <v>0</v>
      </c>
      <c r="I446" s="220">
        <v>-531147.72</v>
      </c>
      <c r="J446" s="220">
        <v>15510.11</v>
      </c>
      <c r="K446" s="220">
        <v>0</v>
      </c>
      <c r="L446" s="220">
        <v>0</v>
      </c>
      <c r="M446" s="220">
        <v>0</v>
      </c>
      <c r="N446" s="220">
        <v>0</v>
      </c>
      <c r="O446" s="220">
        <v>0</v>
      </c>
      <c r="P446" s="220">
        <v>0</v>
      </c>
      <c r="Q446" s="220">
        <v>0</v>
      </c>
      <c r="R446" s="220">
        <v>0</v>
      </c>
      <c r="S446" s="220">
        <v>0</v>
      </c>
      <c r="T446" s="220">
        <v>0</v>
      </c>
    </row>
    <row r="447" spans="1:20" ht="5.7" customHeight="1" outlineLevel="1" collapsed="1" x14ac:dyDescent="0.3">
      <c r="A447" s="114">
        <v>447</v>
      </c>
      <c r="B447" s="210" t="s">
        <v>689</v>
      </c>
      <c r="C447" s="223"/>
      <c r="D447" s="223"/>
      <c r="E447" s="151">
        <v>1</v>
      </c>
      <c r="F447" s="118"/>
      <c r="G447" s="118"/>
      <c r="H447" s="129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</row>
    <row r="448" spans="1:20" outlineLevel="1" collapsed="1" x14ac:dyDescent="0.3">
      <c r="A448" s="114">
        <v>448</v>
      </c>
      <c r="B448" s="210" t="s">
        <v>689</v>
      </c>
      <c r="C448" s="223"/>
      <c r="D448" s="223"/>
      <c r="E448" s="119">
        <v>1</v>
      </c>
      <c r="F448" s="140" t="s">
        <v>84</v>
      </c>
      <c r="G448" s="138">
        <v>-267473.7</v>
      </c>
      <c r="H448" s="139">
        <v>0</v>
      </c>
      <c r="I448" s="138">
        <v>-141849.34</v>
      </c>
      <c r="J448" s="138">
        <v>-125624.36</v>
      </c>
      <c r="K448" s="138">
        <v>0</v>
      </c>
      <c r="L448" s="138">
        <v>0</v>
      </c>
      <c r="M448" s="138">
        <v>0</v>
      </c>
      <c r="N448" s="138">
        <v>0</v>
      </c>
      <c r="O448" s="138">
        <v>0</v>
      </c>
      <c r="P448" s="138">
        <v>0</v>
      </c>
      <c r="Q448" s="138">
        <v>0</v>
      </c>
      <c r="R448" s="138">
        <v>0</v>
      </c>
      <c r="S448" s="138">
        <v>0</v>
      </c>
      <c r="T448" s="138">
        <v>0</v>
      </c>
    </row>
    <row r="449" spans="1:20" hidden="1" outlineLevel="2" x14ac:dyDescent="0.3">
      <c r="A449" s="114">
        <v>449</v>
      </c>
      <c r="B449" s="210" t="s">
        <v>751</v>
      </c>
      <c r="C449" s="221" t="s">
        <v>85</v>
      </c>
      <c r="D449" s="221" t="s">
        <v>372</v>
      </c>
      <c r="E449" s="127">
        <v>84020100</v>
      </c>
      <c r="F449" s="126" t="s">
        <v>86</v>
      </c>
      <c r="G449" s="220">
        <v>-100134.05</v>
      </c>
      <c r="H449" s="121">
        <v>0</v>
      </c>
      <c r="I449" s="220">
        <v>-50670.14</v>
      </c>
      <c r="J449" s="220">
        <v>-49463.91</v>
      </c>
      <c r="K449" s="220">
        <v>0</v>
      </c>
      <c r="L449" s="220">
        <v>0</v>
      </c>
      <c r="M449" s="220">
        <v>0</v>
      </c>
      <c r="N449" s="220">
        <v>0</v>
      </c>
      <c r="O449" s="220">
        <v>0</v>
      </c>
      <c r="P449" s="220">
        <v>0</v>
      </c>
      <c r="Q449" s="220">
        <v>0</v>
      </c>
      <c r="R449" s="220">
        <v>0</v>
      </c>
      <c r="S449" s="220">
        <v>0</v>
      </c>
      <c r="T449" s="220">
        <v>0</v>
      </c>
    </row>
    <row r="450" spans="1:20" hidden="1" outlineLevel="2" x14ac:dyDescent="0.3">
      <c r="A450" s="114">
        <v>450</v>
      </c>
      <c r="B450" s="210" t="s">
        <v>752</v>
      </c>
      <c r="C450" s="221" t="s">
        <v>85</v>
      </c>
      <c r="D450" s="221" t="s">
        <v>372</v>
      </c>
      <c r="E450" s="230">
        <v>84020200</v>
      </c>
      <c r="F450" s="227" t="s">
        <v>85</v>
      </c>
      <c r="G450" s="220">
        <v>0</v>
      </c>
      <c r="H450" s="121">
        <v>0</v>
      </c>
      <c r="I450" s="220">
        <v>0</v>
      </c>
      <c r="J450" s="220">
        <v>0</v>
      </c>
      <c r="K450" s="220">
        <v>0</v>
      </c>
      <c r="L450" s="220">
        <v>0</v>
      </c>
      <c r="M450" s="220">
        <v>0</v>
      </c>
      <c r="N450" s="220">
        <v>0</v>
      </c>
      <c r="O450" s="220">
        <v>0</v>
      </c>
      <c r="P450" s="220">
        <v>0</v>
      </c>
      <c r="Q450" s="220">
        <v>0</v>
      </c>
      <c r="R450" s="220">
        <v>0</v>
      </c>
      <c r="S450" s="220">
        <v>0</v>
      </c>
      <c r="T450" s="220">
        <v>0</v>
      </c>
    </row>
    <row r="451" spans="1:20" hidden="1" outlineLevel="2" x14ac:dyDescent="0.3">
      <c r="A451" s="114">
        <v>451</v>
      </c>
      <c r="B451" s="210" t="s">
        <v>753</v>
      </c>
      <c r="C451" s="221" t="s">
        <v>85</v>
      </c>
      <c r="D451" s="221" t="s">
        <v>372</v>
      </c>
      <c r="E451" s="127">
        <v>84020300</v>
      </c>
      <c r="F451" s="126" t="s">
        <v>87</v>
      </c>
      <c r="G451" s="220">
        <v>-167339.65</v>
      </c>
      <c r="H451" s="121">
        <v>0</v>
      </c>
      <c r="I451" s="220">
        <v>-91179.199999999997</v>
      </c>
      <c r="J451" s="220">
        <v>-76160.45</v>
      </c>
      <c r="K451" s="220">
        <v>0</v>
      </c>
      <c r="L451" s="220">
        <v>0</v>
      </c>
      <c r="M451" s="220">
        <v>0</v>
      </c>
      <c r="N451" s="220">
        <v>0</v>
      </c>
      <c r="O451" s="220">
        <v>0</v>
      </c>
      <c r="P451" s="220">
        <v>0</v>
      </c>
      <c r="Q451" s="220">
        <v>0</v>
      </c>
      <c r="R451" s="220">
        <v>0</v>
      </c>
      <c r="S451" s="220">
        <v>0</v>
      </c>
      <c r="T451" s="220">
        <v>0</v>
      </c>
    </row>
    <row r="452" spans="1:20" ht="5.7" customHeight="1" outlineLevel="1" collapsed="1" x14ac:dyDescent="0.3">
      <c r="A452" s="114">
        <v>452</v>
      </c>
      <c r="B452" s="210" t="s">
        <v>689</v>
      </c>
      <c r="C452" s="223"/>
      <c r="D452" s="223"/>
      <c r="E452" s="151">
        <v>1</v>
      </c>
      <c r="F452" s="118"/>
      <c r="G452" s="118"/>
      <c r="H452" s="129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</row>
    <row r="453" spans="1:20" outlineLevel="1" collapsed="1" x14ac:dyDescent="0.3">
      <c r="A453" s="114">
        <v>453</v>
      </c>
      <c r="B453" s="210" t="s">
        <v>689</v>
      </c>
      <c r="C453" s="223"/>
      <c r="D453" s="223"/>
      <c r="E453" s="119">
        <v>1</v>
      </c>
      <c r="F453" s="140" t="s">
        <v>88</v>
      </c>
      <c r="G453" s="138">
        <v>-1188279.6400000004</v>
      </c>
      <c r="H453" s="139">
        <v>0</v>
      </c>
      <c r="I453" s="138">
        <v>-706882.84</v>
      </c>
      <c r="J453" s="138">
        <v>-306943.92000000004</v>
      </c>
      <c r="K453" s="138">
        <v>-174452.88</v>
      </c>
      <c r="L453" s="138">
        <v>0</v>
      </c>
      <c r="M453" s="138">
        <v>0</v>
      </c>
      <c r="N453" s="138">
        <v>0</v>
      </c>
      <c r="O453" s="138">
        <v>0</v>
      </c>
      <c r="P453" s="138">
        <v>0</v>
      </c>
      <c r="Q453" s="138">
        <v>0</v>
      </c>
      <c r="R453" s="138">
        <v>0</v>
      </c>
      <c r="S453" s="138">
        <v>0</v>
      </c>
      <c r="T453" s="138">
        <v>0</v>
      </c>
    </row>
    <row r="454" spans="1:20" hidden="1" outlineLevel="2" x14ac:dyDescent="0.3">
      <c r="A454" s="114">
        <v>454</v>
      </c>
      <c r="B454" s="210" t="s">
        <v>754</v>
      </c>
      <c r="C454" s="221" t="s">
        <v>452</v>
      </c>
      <c r="D454" s="221" t="s">
        <v>360</v>
      </c>
      <c r="E454" s="127">
        <v>80300000</v>
      </c>
      <c r="F454" s="126" t="s">
        <v>89</v>
      </c>
      <c r="G454" s="220">
        <v>0</v>
      </c>
      <c r="H454" s="121">
        <v>0</v>
      </c>
      <c r="I454" s="220">
        <v>0</v>
      </c>
      <c r="J454" s="220">
        <v>0</v>
      </c>
      <c r="K454" s="220">
        <v>0</v>
      </c>
      <c r="L454" s="220">
        <v>0</v>
      </c>
      <c r="M454" s="220">
        <v>0</v>
      </c>
      <c r="N454" s="220">
        <v>0</v>
      </c>
      <c r="O454" s="220">
        <v>0</v>
      </c>
      <c r="P454" s="220">
        <v>0</v>
      </c>
      <c r="Q454" s="220">
        <v>0</v>
      </c>
      <c r="R454" s="220">
        <v>0</v>
      </c>
      <c r="S454" s="220">
        <v>0</v>
      </c>
      <c r="T454" s="220">
        <v>0</v>
      </c>
    </row>
    <row r="455" spans="1:20" hidden="1" outlineLevel="2" x14ac:dyDescent="0.3">
      <c r="A455" s="114">
        <v>455</v>
      </c>
      <c r="B455" s="210" t="s">
        <v>755</v>
      </c>
      <c r="C455" s="226" t="s">
        <v>452</v>
      </c>
      <c r="D455" s="226" t="s">
        <v>381</v>
      </c>
      <c r="E455" s="145">
        <v>80430000</v>
      </c>
      <c r="F455" s="152" t="s">
        <v>90</v>
      </c>
      <c r="G455" s="219">
        <v>-1087415.52</v>
      </c>
      <c r="H455" s="121">
        <v>0</v>
      </c>
      <c r="I455" s="220">
        <v>-659121.06000000006</v>
      </c>
      <c r="J455" s="220">
        <v>-263908.39</v>
      </c>
      <c r="K455" s="220">
        <v>-164386.07</v>
      </c>
      <c r="L455" s="220">
        <v>0</v>
      </c>
      <c r="M455" s="220">
        <v>0</v>
      </c>
      <c r="N455" s="220">
        <v>0</v>
      </c>
      <c r="O455" s="220">
        <v>0</v>
      </c>
      <c r="P455" s="220">
        <v>0</v>
      </c>
      <c r="Q455" s="220">
        <v>0</v>
      </c>
      <c r="R455" s="220">
        <v>0</v>
      </c>
      <c r="S455" s="220">
        <v>0</v>
      </c>
      <c r="T455" s="220">
        <v>0</v>
      </c>
    </row>
    <row r="456" spans="1:20" hidden="1" outlineLevel="2" x14ac:dyDescent="0.3">
      <c r="A456" s="114">
        <v>456</v>
      </c>
      <c r="B456" s="210" t="s">
        <v>756</v>
      </c>
      <c r="C456" s="221" t="s">
        <v>452</v>
      </c>
      <c r="D456" s="221" t="s">
        <v>360</v>
      </c>
      <c r="E456" s="127">
        <v>80900000</v>
      </c>
      <c r="F456" s="126" t="s">
        <v>91</v>
      </c>
      <c r="G456" s="220">
        <v>0</v>
      </c>
      <c r="H456" s="121">
        <v>0</v>
      </c>
      <c r="I456" s="220">
        <v>0</v>
      </c>
      <c r="J456" s="220">
        <v>0</v>
      </c>
      <c r="K456" s="220">
        <v>0</v>
      </c>
      <c r="L456" s="220">
        <v>0</v>
      </c>
      <c r="M456" s="220">
        <v>0</v>
      </c>
      <c r="N456" s="220">
        <v>0</v>
      </c>
      <c r="O456" s="220">
        <v>0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757</v>
      </c>
      <c r="C457" s="221" t="s">
        <v>452</v>
      </c>
      <c r="D457" s="221" t="s">
        <v>360</v>
      </c>
      <c r="E457" s="127">
        <v>80900100</v>
      </c>
      <c r="F457" s="126" t="s">
        <v>92</v>
      </c>
      <c r="G457" s="220">
        <v>0</v>
      </c>
      <c r="H457" s="121">
        <v>0</v>
      </c>
      <c r="I457" s="220">
        <v>0</v>
      </c>
      <c r="J457" s="220">
        <v>0</v>
      </c>
      <c r="K457" s="220">
        <v>0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758</v>
      </c>
      <c r="C458" s="221" t="s">
        <v>452</v>
      </c>
      <c r="D458" s="221" t="s">
        <v>360</v>
      </c>
      <c r="E458" s="127">
        <v>80900200</v>
      </c>
      <c r="F458" s="126" t="s">
        <v>93</v>
      </c>
      <c r="G458" s="220">
        <v>-17416.099999999999</v>
      </c>
      <c r="H458" s="121">
        <v>0</v>
      </c>
      <c r="I458" s="220">
        <v>-17280</v>
      </c>
      <c r="J458" s="220">
        <v>-136.1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759</v>
      </c>
      <c r="C459" s="221" t="s">
        <v>452</v>
      </c>
      <c r="D459" s="221" t="s">
        <v>360</v>
      </c>
      <c r="E459" s="127">
        <v>80900300</v>
      </c>
      <c r="F459" s="126" t="s">
        <v>94</v>
      </c>
      <c r="G459" s="220">
        <v>0</v>
      </c>
      <c r="H459" s="121">
        <v>0</v>
      </c>
      <c r="I459" s="220">
        <v>0</v>
      </c>
      <c r="J459" s="220">
        <v>0</v>
      </c>
      <c r="K459" s="220">
        <v>0</v>
      </c>
      <c r="L459" s="220">
        <v>0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760</v>
      </c>
      <c r="C460" s="221" t="s">
        <v>452</v>
      </c>
      <c r="D460" s="221" t="s">
        <v>381</v>
      </c>
      <c r="E460" s="127">
        <v>80900400</v>
      </c>
      <c r="F460" s="126" t="s">
        <v>95</v>
      </c>
      <c r="G460" s="220">
        <v>0</v>
      </c>
      <c r="H460" s="121">
        <v>0</v>
      </c>
      <c r="I460" s="220">
        <v>0</v>
      </c>
      <c r="J460" s="220">
        <v>0</v>
      </c>
      <c r="K460" s="220">
        <v>0</v>
      </c>
      <c r="L460" s="220">
        <v>0</v>
      </c>
      <c r="M460" s="220">
        <v>0</v>
      </c>
      <c r="N460" s="220">
        <v>0</v>
      </c>
      <c r="O460" s="220">
        <v>0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761</v>
      </c>
      <c r="C461" s="221" t="s">
        <v>452</v>
      </c>
      <c r="D461" s="221" t="s">
        <v>360</v>
      </c>
      <c r="E461" s="127">
        <v>80900500</v>
      </c>
      <c r="F461" s="126" t="s">
        <v>96</v>
      </c>
      <c r="G461" s="220">
        <v>-1127.5999999999999</v>
      </c>
      <c r="H461" s="121">
        <v>0</v>
      </c>
      <c r="I461" s="220">
        <v>-1127.5999999999999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762</v>
      </c>
      <c r="C462" s="221" t="s">
        <v>452</v>
      </c>
      <c r="D462" s="221" t="s">
        <v>381</v>
      </c>
      <c r="E462" s="127">
        <v>80900600</v>
      </c>
      <c r="F462" s="126" t="s">
        <v>97</v>
      </c>
      <c r="G462" s="220">
        <v>-7694.84</v>
      </c>
      <c r="H462" s="121">
        <v>0</v>
      </c>
      <c r="I462" s="220">
        <v>-3430.34</v>
      </c>
      <c r="J462" s="220">
        <v>-4264.5</v>
      </c>
      <c r="K462" s="220">
        <v>0</v>
      </c>
      <c r="L462" s="220">
        <v>0</v>
      </c>
      <c r="M462" s="220">
        <v>0</v>
      </c>
      <c r="N462" s="220">
        <v>0</v>
      </c>
      <c r="O462" s="220">
        <v>0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763</v>
      </c>
      <c r="C463" s="221" t="s">
        <v>452</v>
      </c>
      <c r="D463" s="221" t="s">
        <v>385</v>
      </c>
      <c r="E463" s="127">
        <v>80900700</v>
      </c>
      <c r="F463" s="126" t="s">
        <v>98</v>
      </c>
      <c r="G463" s="220">
        <v>0</v>
      </c>
      <c r="H463" s="121">
        <v>0</v>
      </c>
      <c r="I463" s="220">
        <v>0</v>
      </c>
      <c r="J463" s="220">
        <v>0</v>
      </c>
      <c r="K463" s="220">
        <v>0</v>
      </c>
      <c r="L463" s="220">
        <v>0</v>
      </c>
      <c r="M463" s="220">
        <v>0</v>
      </c>
      <c r="N463" s="220">
        <v>0</v>
      </c>
      <c r="O463" s="220">
        <v>0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764</v>
      </c>
      <c r="C464" s="221" t="s">
        <v>452</v>
      </c>
      <c r="D464" s="221" t="s">
        <v>381</v>
      </c>
      <c r="E464" s="127">
        <v>80900800</v>
      </c>
      <c r="F464" s="126" t="s">
        <v>99</v>
      </c>
      <c r="G464" s="220">
        <v>-37249.629999999997</v>
      </c>
      <c r="H464" s="121">
        <v>0</v>
      </c>
      <c r="I464" s="220">
        <v>-20567.82</v>
      </c>
      <c r="J464" s="220">
        <v>-6615</v>
      </c>
      <c r="K464" s="220">
        <v>-10066.81</v>
      </c>
      <c r="L464" s="220">
        <v>0</v>
      </c>
      <c r="M464" s="220">
        <v>0</v>
      </c>
      <c r="N464" s="220">
        <v>0</v>
      </c>
      <c r="O464" s="220">
        <v>0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idden="1" outlineLevel="2" x14ac:dyDescent="0.3">
      <c r="A465" s="114">
        <v>465</v>
      </c>
      <c r="B465" s="210" t="s">
        <v>765</v>
      </c>
      <c r="C465" s="221" t="s">
        <v>452</v>
      </c>
      <c r="D465" s="221" t="s">
        <v>360</v>
      </c>
      <c r="E465" s="127">
        <v>80900900</v>
      </c>
      <c r="F465" s="126" t="s">
        <v>100</v>
      </c>
      <c r="G465" s="220">
        <v>-7203.6100000000006</v>
      </c>
      <c r="H465" s="121">
        <v>0</v>
      </c>
      <c r="I465" s="220">
        <v>-1528.02</v>
      </c>
      <c r="J465" s="220">
        <v>-5675.59</v>
      </c>
      <c r="K465" s="220">
        <v>0</v>
      </c>
      <c r="L465" s="220">
        <v>0</v>
      </c>
      <c r="M465" s="220">
        <v>0</v>
      </c>
      <c r="N465" s="220">
        <v>0</v>
      </c>
      <c r="O465" s="220">
        <v>0</v>
      </c>
      <c r="P465" s="220">
        <v>0</v>
      </c>
      <c r="Q465" s="220">
        <v>0</v>
      </c>
      <c r="R465" s="220">
        <v>0</v>
      </c>
      <c r="S465" s="220">
        <v>0</v>
      </c>
      <c r="T465" s="220">
        <v>0</v>
      </c>
    </row>
    <row r="466" spans="1:20" hidden="1" outlineLevel="2" x14ac:dyDescent="0.3">
      <c r="A466" s="114">
        <v>466</v>
      </c>
      <c r="B466" s="210" t="s">
        <v>766</v>
      </c>
      <c r="C466" s="221" t="s">
        <v>452</v>
      </c>
      <c r="D466" s="221" t="s">
        <v>360</v>
      </c>
      <c r="E466" s="127">
        <v>80901000</v>
      </c>
      <c r="F466" s="126" t="s">
        <v>101</v>
      </c>
      <c r="G466" s="220">
        <v>-30172.34</v>
      </c>
      <c r="H466" s="121">
        <v>0</v>
      </c>
      <c r="I466" s="220">
        <v>-3828</v>
      </c>
      <c r="J466" s="220">
        <v>-26344.34</v>
      </c>
      <c r="K466" s="220">
        <v>0</v>
      </c>
      <c r="L466" s="220">
        <v>0</v>
      </c>
      <c r="M466" s="220">
        <v>0</v>
      </c>
      <c r="N466" s="220">
        <v>0</v>
      </c>
      <c r="O466" s="220">
        <v>0</v>
      </c>
      <c r="P466" s="220">
        <v>0</v>
      </c>
      <c r="Q466" s="220">
        <v>0</v>
      </c>
      <c r="R466" s="220">
        <v>0</v>
      </c>
      <c r="S466" s="220">
        <v>0</v>
      </c>
      <c r="T466" s="220">
        <v>0</v>
      </c>
    </row>
    <row r="467" spans="1:20" ht="4.95" customHeight="1" outlineLevel="1" collapsed="1" x14ac:dyDescent="0.3">
      <c r="A467" s="114">
        <v>467</v>
      </c>
      <c r="B467" s="210" t="s">
        <v>689</v>
      </c>
      <c r="C467" s="223"/>
      <c r="D467" s="223"/>
      <c r="E467" s="151">
        <v>1</v>
      </c>
      <c r="F467" s="118"/>
      <c r="G467" s="118"/>
      <c r="H467" s="129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</row>
    <row r="468" spans="1:20" outlineLevel="1" collapsed="1" x14ac:dyDescent="0.3">
      <c r="A468" s="114">
        <v>468</v>
      </c>
      <c r="B468" s="210" t="s">
        <v>689</v>
      </c>
      <c r="C468" s="223"/>
      <c r="D468" s="223"/>
      <c r="E468" s="119">
        <v>1</v>
      </c>
      <c r="F468" s="140" t="s">
        <v>102</v>
      </c>
      <c r="G468" s="138">
        <v>-3444</v>
      </c>
      <c r="H468" s="139">
        <v>0</v>
      </c>
      <c r="I468" s="138">
        <v>-3444</v>
      </c>
      <c r="J468" s="138">
        <v>0</v>
      </c>
      <c r="K468" s="138">
        <v>0</v>
      </c>
      <c r="L468" s="138">
        <v>0</v>
      </c>
      <c r="M468" s="138">
        <v>0</v>
      </c>
      <c r="N468" s="138">
        <v>0</v>
      </c>
      <c r="O468" s="138">
        <v>0</v>
      </c>
      <c r="P468" s="138">
        <v>0</v>
      </c>
      <c r="Q468" s="138">
        <v>0</v>
      </c>
      <c r="R468" s="138">
        <v>0</v>
      </c>
      <c r="S468" s="138">
        <v>0</v>
      </c>
      <c r="T468" s="138">
        <v>0</v>
      </c>
    </row>
    <row r="469" spans="1:20" hidden="1" outlineLevel="2" x14ac:dyDescent="0.3">
      <c r="A469" s="114">
        <v>469</v>
      </c>
      <c r="B469" s="210" t="s">
        <v>767</v>
      </c>
      <c r="C469" s="221" t="s">
        <v>466</v>
      </c>
      <c r="D469" s="221" t="s">
        <v>362</v>
      </c>
      <c r="E469" s="127">
        <v>80901200</v>
      </c>
      <c r="F469" s="126" t="s">
        <v>103</v>
      </c>
      <c r="G469" s="220">
        <v>-3444</v>
      </c>
      <c r="H469" s="121">
        <v>0</v>
      </c>
      <c r="I469" s="220">
        <v>-3444</v>
      </c>
      <c r="J469" s="220">
        <v>0</v>
      </c>
      <c r="K469" s="220">
        <v>0</v>
      </c>
      <c r="L469" s="220">
        <v>0</v>
      </c>
      <c r="M469" s="220">
        <v>0</v>
      </c>
      <c r="N469" s="220">
        <v>0</v>
      </c>
      <c r="O469" s="220">
        <v>0</v>
      </c>
      <c r="P469" s="220">
        <v>0</v>
      </c>
      <c r="Q469" s="220">
        <v>0</v>
      </c>
      <c r="R469" s="220">
        <v>0</v>
      </c>
      <c r="S469" s="220">
        <v>0</v>
      </c>
      <c r="T469" s="220">
        <v>0</v>
      </c>
    </row>
    <row r="470" spans="1:20" hidden="1" outlineLevel="2" x14ac:dyDescent="0.3">
      <c r="A470" s="114">
        <v>470</v>
      </c>
      <c r="B470" s="210" t="s">
        <v>768</v>
      </c>
      <c r="C470" s="221" t="s">
        <v>466</v>
      </c>
      <c r="D470" s="221" t="s">
        <v>362</v>
      </c>
      <c r="E470" s="127">
        <v>80901300</v>
      </c>
      <c r="F470" s="126" t="s">
        <v>104</v>
      </c>
      <c r="G470" s="220">
        <v>0</v>
      </c>
      <c r="H470" s="121">
        <v>0</v>
      </c>
      <c r="I470" s="220">
        <v>0</v>
      </c>
      <c r="J470" s="220">
        <v>0</v>
      </c>
      <c r="K470" s="220">
        <v>0</v>
      </c>
      <c r="L470" s="220">
        <v>0</v>
      </c>
      <c r="M470" s="220">
        <v>0</v>
      </c>
      <c r="N470" s="220">
        <v>0</v>
      </c>
      <c r="O470" s="220">
        <v>0</v>
      </c>
      <c r="P470" s="220">
        <v>0</v>
      </c>
      <c r="Q470" s="220">
        <v>0</v>
      </c>
      <c r="R470" s="220">
        <v>0</v>
      </c>
      <c r="S470" s="220">
        <v>0</v>
      </c>
      <c r="T470" s="220">
        <v>0</v>
      </c>
    </row>
    <row r="471" spans="1:20" hidden="1" outlineLevel="2" x14ac:dyDescent="0.3">
      <c r="A471" s="114">
        <v>471</v>
      </c>
      <c r="B471" s="210" t="s">
        <v>769</v>
      </c>
      <c r="C471" s="221" t="s">
        <v>466</v>
      </c>
      <c r="D471" s="221" t="s">
        <v>362</v>
      </c>
      <c r="E471" s="127">
        <v>80901400</v>
      </c>
      <c r="F471" s="126" t="s">
        <v>105</v>
      </c>
      <c r="G471" s="220">
        <v>0</v>
      </c>
      <c r="H471" s="121">
        <v>0</v>
      </c>
      <c r="I471" s="220">
        <v>0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770</v>
      </c>
      <c r="C472" s="221" t="s">
        <v>466</v>
      </c>
      <c r="D472" s="221" t="s">
        <v>362</v>
      </c>
      <c r="E472" s="127">
        <v>84180200</v>
      </c>
      <c r="F472" s="126" t="s">
        <v>106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771</v>
      </c>
      <c r="C473" s="221" t="s">
        <v>466</v>
      </c>
      <c r="D473" s="221" t="s">
        <v>362</v>
      </c>
      <c r="E473" s="127">
        <v>84180300</v>
      </c>
      <c r="F473" s="126" t="s">
        <v>107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772</v>
      </c>
      <c r="C474" s="221" t="s">
        <v>466</v>
      </c>
      <c r="D474" s="221" t="s">
        <v>362</v>
      </c>
      <c r="E474" s="127">
        <v>84180400</v>
      </c>
      <c r="F474" s="126" t="s">
        <v>108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773</v>
      </c>
      <c r="C475" s="221" t="s">
        <v>466</v>
      </c>
      <c r="D475" s="221" t="s">
        <v>362</v>
      </c>
      <c r="E475" s="127">
        <v>84190100</v>
      </c>
      <c r="F475" s="126" t="s">
        <v>109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774</v>
      </c>
      <c r="C476" s="221" t="s">
        <v>474</v>
      </c>
      <c r="D476" s="221" t="s">
        <v>362</v>
      </c>
      <c r="E476" s="127">
        <v>84190200</v>
      </c>
      <c r="F476" s="126" t="s">
        <v>110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775</v>
      </c>
      <c r="C477" s="221" t="s">
        <v>466</v>
      </c>
      <c r="D477" s="221" t="s">
        <v>362</v>
      </c>
      <c r="E477" s="127">
        <v>84190300</v>
      </c>
      <c r="F477" s="126" t="s">
        <v>111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776</v>
      </c>
      <c r="C478" s="221" t="s">
        <v>466</v>
      </c>
      <c r="D478" s="221" t="s">
        <v>362</v>
      </c>
      <c r="E478" s="127">
        <v>84190400</v>
      </c>
      <c r="F478" s="126" t="s">
        <v>112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777</v>
      </c>
      <c r="C479" s="221" t="s">
        <v>466</v>
      </c>
      <c r="D479" s="221" t="s">
        <v>362</v>
      </c>
      <c r="E479" s="127">
        <v>84190600</v>
      </c>
      <c r="F479" s="126" t="s">
        <v>113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778</v>
      </c>
      <c r="C480" s="221" t="s">
        <v>466</v>
      </c>
      <c r="D480" s="221" t="s">
        <v>362</v>
      </c>
      <c r="E480" s="127">
        <v>84190700</v>
      </c>
      <c r="F480" s="126" t="s">
        <v>114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779</v>
      </c>
      <c r="C481" s="221" t="s">
        <v>466</v>
      </c>
      <c r="D481" s="221" t="s">
        <v>362</v>
      </c>
      <c r="E481" s="127">
        <v>84190800</v>
      </c>
      <c r="F481" s="126" t="s">
        <v>115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780</v>
      </c>
      <c r="C482" s="221" t="s">
        <v>466</v>
      </c>
      <c r="D482" s="221" t="s">
        <v>362</v>
      </c>
      <c r="E482" s="127">
        <v>84191000</v>
      </c>
      <c r="F482" s="126" t="s">
        <v>116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781</v>
      </c>
      <c r="C483" s="221" t="s">
        <v>466</v>
      </c>
      <c r="D483" s="221" t="s">
        <v>362</v>
      </c>
      <c r="E483" s="127">
        <v>84191100</v>
      </c>
      <c r="F483" s="126" t="s">
        <v>117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782</v>
      </c>
      <c r="C484" s="221" t="s">
        <v>466</v>
      </c>
      <c r="D484" s="221" t="s">
        <v>362</v>
      </c>
      <c r="E484" s="127">
        <v>84191500</v>
      </c>
      <c r="F484" s="126" t="s">
        <v>118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783</v>
      </c>
      <c r="C485" s="221" t="s">
        <v>466</v>
      </c>
      <c r="D485" s="221" t="s">
        <v>362</v>
      </c>
      <c r="E485" s="127">
        <v>84191600</v>
      </c>
      <c r="F485" s="126" t="s">
        <v>119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idden="1" outlineLevel="2" x14ac:dyDescent="0.3">
      <c r="A486" s="114">
        <v>486</v>
      </c>
      <c r="B486" s="210" t="s">
        <v>784</v>
      </c>
      <c r="C486" s="221" t="s">
        <v>466</v>
      </c>
      <c r="D486" s="221" t="s">
        <v>362</v>
      </c>
      <c r="E486" s="127">
        <v>84191700</v>
      </c>
      <c r="F486" s="126" t="s">
        <v>120</v>
      </c>
      <c r="G486" s="220">
        <v>0</v>
      </c>
      <c r="H486" s="121">
        <v>0</v>
      </c>
      <c r="I486" s="220">
        <v>0</v>
      </c>
      <c r="J486" s="220">
        <v>0</v>
      </c>
      <c r="K486" s="220">
        <v>0</v>
      </c>
      <c r="L486" s="220">
        <v>0</v>
      </c>
      <c r="M486" s="220">
        <v>0</v>
      </c>
      <c r="N486" s="220">
        <v>0</v>
      </c>
      <c r="O486" s="220">
        <v>0</v>
      </c>
      <c r="P486" s="220">
        <v>0</v>
      </c>
      <c r="Q486" s="220">
        <v>0</v>
      </c>
      <c r="R486" s="220">
        <v>0</v>
      </c>
      <c r="S486" s="220">
        <v>0</v>
      </c>
      <c r="T486" s="220">
        <v>0</v>
      </c>
    </row>
    <row r="487" spans="1:20" hidden="1" outlineLevel="2" x14ac:dyDescent="0.3">
      <c r="A487" s="114">
        <v>487</v>
      </c>
      <c r="B487" s="210" t="s">
        <v>785</v>
      </c>
      <c r="C487" s="221" t="s">
        <v>466</v>
      </c>
      <c r="D487" s="221" t="s">
        <v>362</v>
      </c>
      <c r="E487" s="127">
        <v>84191800</v>
      </c>
      <c r="F487" s="126" t="s">
        <v>121</v>
      </c>
      <c r="G487" s="220">
        <v>0</v>
      </c>
      <c r="H487" s="121">
        <v>0</v>
      </c>
      <c r="I487" s="220">
        <v>0</v>
      </c>
      <c r="J487" s="220">
        <v>0</v>
      </c>
      <c r="K487" s="220">
        <v>0</v>
      </c>
      <c r="L487" s="220">
        <v>0</v>
      </c>
      <c r="M487" s="220">
        <v>0</v>
      </c>
      <c r="N487" s="220">
        <v>0</v>
      </c>
      <c r="O487" s="220">
        <v>0</v>
      </c>
      <c r="P487" s="220">
        <v>0</v>
      </c>
      <c r="Q487" s="220">
        <v>0</v>
      </c>
      <c r="R487" s="220">
        <v>0</v>
      </c>
      <c r="S487" s="220">
        <v>0</v>
      </c>
      <c r="T487" s="220">
        <v>0</v>
      </c>
    </row>
    <row r="488" spans="1:20" ht="5.7" customHeight="1" outlineLevel="1" collapsed="1" x14ac:dyDescent="0.3">
      <c r="A488" s="114">
        <v>488</v>
      </c>
      <c r="B488" s="210" t="s">
        <v>689</v>
      </c>
      <c r="C488" s="223"/>
      <c r="D488" s="223"/>
      <c r="E488" s="130">
        <v>1</v>
      </c>
      <c r="F488" s="141"/>
      <c r="G488" s="141"/>
      <c r="H488" s="142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</row>
    <row r="489" spans="1:20" outlineLevel="1" collapsed="1" x14ac:dyDescent="0.3">
      <c r="A489" s="114">
        <v>489</v>
      </c>
      <c r="B489" s="210" t="s">
        <v>689</v>
      </c>
      <c r="C489" s="223"/>
      <c r="D489" s="223"/>
      <c r="E489" s="119">
        <v>1</v>
      </c>
      <c r="F489" s="140" t="s">
        <v>122</v>
      </c>
      <c r="G489" s="138">
        <v>-284557.7</v>
      </c>
      <c r="H489" s="139">
        <v>0</v>
      </c>
      <c r="I489" s="138">
        <v>-137393.34</v>
      </c>
      <c r="J489" s="138">
        <v>-145820.94</v>
      </c>
      <c r="K489" s="138">
        <v>-1343.42</v>
      </c>
      <c r="L489" s="138">
        <v>0</v>
      </c>
      <c r="M489" s="138">
        <v>0</v>
      </c>
      <c r="N489" s="138">
        <v>0</v>
      </c>
      <c r="O489" s="138">
        <v>0</v>
      </c>
      <c r="P489" s="138">
        <v>0</v>
      </c>
      <c r="Q489" s="138">
        <v>0</v>
      </c>
      <c r="R489" s="138">
        <v>0</v>
      </c>
      <c r="S489" s="138">
        <v>0</v>
      </c>
      <c r="T489" s="138">
        <v>0</v>
      </c>
    </row>
    <row r="490" spans="1:20" hidden="1" outlineLevel="2" x14ac:dyDescent="0.3">
      <c r="A490" s="114">
        <v>490</v>
      </c>
      <c r="B490" s="210" t="s">
        <v>689</v>
      </c>
      <c r="C490" s="223"/>
      <c r="D490" s="223"/>
      <c r="E490" s="119">
        <v>1</v>
      </c>
      <c r="F490" s="150" t="s">
        <v>123</v>
      </c>
      <c r="G490" s="149">
        <v>0</v>
      </c>
      <c r="H490" s="139">
        <v>0</v>
      </c>
      <c r="I490" s="149">
        <v>0</v>
      </c>
      <c r="J490" s="149">
        <v>0</v>
      </c>
      <c r="K490" s="149">
        <v>0</v>
      </c>
      <c r="L490" s="149">
        <v>0</v>
      </c>
      <c r="M490" s="149">
        <v>0</v>
      </c>
      <c r="N490" s="149">
        <v>0</v>
      </c>
      <c r="O490" s="149">
        <v>0</v>
      </c>
      <c r="P490" s="149">
        <v>0</v>
      </c>
      <c r="Q490" s="149">
        <v>0</v>
      </c>
      <c r="R490" s="149">
        <v>0</v>
      </c>
      <c r="S490" s="149">
        <v>0</v>
      </c>
      <c r="T490" s="149">
        <v>0</v>
      </c>
    </row>
    <row r="491" spans="1:20" hidden="1" outlineLevel="3" x14ac:dyDescent="0.3">
      <c r="A491" s="114">
        <v>491</v>
      </c>
      <c r="B491" s="210" t="s">
        <v>786</v>
      </c>
      <c r="C491" s="221" t="s">
        <v>474</v>
      </c>
      <c r="D491" s="221" t="s">
        <v>399</v>
      </c>
      <c r="E491" s="127">
        <v>80610000</v>
      </c>
      <c r="F491" s="126" t="s">
        <v>124</v>
      </c>
      <c r="G491" s="220">
        <v>0</v>
      </c>
      <c r="H491" s="121">
        <v>0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</row>
    <row r="492" spans="1:20" hidden="1" outlineLevel="3" x14ac:dyDescent="0.3">
      <c r="A492" s="114">
        <v>492</v>
      </c>
      <c r="B492" s="210" t="s">
        <v>787</v>
      </c>
      <c r="C492" s="221" t="s">
        <v>474</v>
      </c>
      <c r="D492" s="221" t="s">
        <v>399</v>
      </c>
      <c r="E492" s="127">
        <v>80620000</v>
      </c>
      <c r="F492" s="126" t="s">
        <v>125</v>
      </c>
      <c r="G492" s="220">
        <v>0</v>
      </c>
      <c r="H492" s="121">
        <v>0</v>
      </c>
      <c r="I492" s="220">
        <v>0</v>
      </c>
      <c r="J492" s="220">
        <v>0</v>
      </c>
      <c r="K492" s="220">
        <v>0</v>
      </c>
      <c r="L492" s="220">
        <v>0</v>
      </c>
      <c r="M492" s="220">
        <v>0</v>
      </c>
      <c r="N492" s="220">
        <v>0</v>
      </c>
      <c r="O492" s="220">
        <v>0</v>
      </c>
      <c r="P492" s="220">
        <v>0</v>
      </c>
      <c r="Q492" s="220">
        <v>0</v>
      </c>
      <c r="R492" s="220">
        <v>0</v>
      </c>
      <c r="S492" s="220">
        <v>0</v>
      </c>
      <c r="T492" s="220">
        <v>0</v>
      </c>
    </row>
    <row r="493" spans="1:20" hidden="1" outlineLevel="3" x14ac:dyDescent="0.3">
      <c r="A493" s="114">
        <v>493</v>
      </c>
      <c r="B493" s="210" t="s">
        <v>788</v>
      </c>
      <c r="C493" s="221" t="s">
        <v>474</v>
      </c>
      <c r="D493" s="221" t="s">
        <v>399</v>
      </c>
      <c r="E493" s="127">
        <v>84040100</v>
      </c>
      <c r="F493" s="126" t="s">
        <v>126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789</v>
      </c>
      <c r="C494" s="221" t="s">
        <v>474</v>
      </c>
      <c r="D494" s="221" t="s">
        <v>399</v>
      </c>
      <c r="E494" s="127">
        <v>84040200</v>
      </c>
      <c r="F494" s="126" t="s">
        <v>127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3" x14ac:dyDescent="0.3">
      <c r="A495" s="114">
        <v>495</v>
      </c>
      <c r="B495" s="210" t="s">
        <v>790</v>
      </c>
      <c r="C495" s="221" t="s">
        <v>474</v>
      </c>
      <c r="D495" s="221" t="s">
        <v>399</v>
      </c>
      <c r="E495" s="127">
        <v>84041000</v>
      </c>
      <c r="F495" s="126" t="s">
        <v>128</v>
      </c>
      <c r="G495" s="220">
        <v>0</v>
      </c>
      <c r="H495" s="121">
        <v>0</v>
      </c>
      <c r="I495" s="220">
        <v>0</v>
      </c>
      <c r="J495" s="220">
        <v>0</v>
      </c>
      <c r="K495" s="220">
        <v>0</v>
      </c>
      <c r="L495" s="220">
        <v>0</v>
      </c>
      <c r="M495" s="220">
        <v>0</v>
      </c>
      <c r="N495" s="220">
        <v>0</v>
      </c>
      <c r="O495" s="220">
        <v>0</v>
      </c>
      <c r="P495" s="220">
        <v>0</v>
      </c>
      <c r="Q495" s="220">
        <v>0</v>
      </c>
      <c r="R495" s="220">
        <v>0</v>
      </c>
      <c r="S495" s="220">
        <v>0</v>
      </c>
      <c r="T495" s="220">
        <v>0</v>
      </c>
    </row>
    <row r="496" spans="1:20" hidden="1" outlineLevel="3" x14ac:dyDescent="0.3">
      <c r="A496" s="114">
        <v>496</v>
      </c>
      <c r="B496" s="210" t="s">
        <v>791</v>
      </c>
      <c r="C496" s="221" t="s">
        <v>474</v>
      </c>
      <c r="D496" s="221" t="s">
        <v>399</v>
      </c>
      <c r="E496" s="127">
        <v>84041100</v>
      </c>
      <c r="F496" s="126" t="s">
        <v>129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2" x14ac:dyDescent="0.3">
      <c r="A497" s="114">
        <v>497</v>
      </c>
      <c r="B497" s="210" t="s">
        <v>336</v>
      </c>
      <c r="C497" s="223"/>
      <c r="D497" s="223"/>
      <c r="E497" s="119"/>
      <c r="F497" s="150" t="s">
        <v>130</v>
      </c>
      <c r="G497" s="149">
        <v>0</v>
      </c>
      <c r="H497" s="139">
        <v>0</v>
      </c>
      <c r="I497" s="149">
        <v>0</v>
      </c>
      <c r="J497" s="149">
        <v>0</v>
      </c>
      <c r="K497" s="149">
        <v>0</v>
      </c>
      <c r="L497" s="149">
        <v>0</v>
      </c>
      <c r="M497" s="149">
        <v>0</v>
      </c>
      <c r="N497" s="149">
        <v>0</v>
      </c>
      <c r="O497" s="149">
        <v>0</v>
      </c>
      <c r="P497" s="149">
        <v>0</v>
      </c>
      <c r="Q497" s="149">
        <v>0</v>
      </c>
      <c r="R497" s="149">
        <v>0</v>
      </c>
      <c r="S497" s="149">
        <v>0</v>
      </c>
      <c r="T497" s="149">
        <v>0</v>
      </c>
    </row>
    <row r="498" spans="1:20" hidden="1" outlineLevel="3" x14ac:dyDescent="0.3">
      <c r="A498" s="114">
        <v>498</v>
      </c>
      <c r="B498" s="210" t="s">
        <v>792</v>
      </c>
      <c r="C498" s="221" t="s">
        <v>474</v>
      </c>
      <c r="D498" s="221" t="s">
        <v>493</v>
      </c>
      <c r="E498" s="127">
        <v>80630000</v>
      </c>
      <c r="F498" s="126" t="s">
        <v>131</v>
      </c>
      <c r="G498" s="220">
        <v>0</v>
      </c>
      <c r="H498" s="121">
        <v>0</v>
      </c>
      <c r="I498" s="220">
        <v>0</v>
      </c>
      <c r="J498" s="220">
        <v>0</v>
      </c>
      <c r="K498" s="220">
        <v>0</v>
      </c>
      <c r="L498" s="220">
        <v>0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3" x14ac:dyDescent="0.3">
      <c r="A499" s="114">
        <v>499</v>
      </c>
      <c r="B499" s="210" t="s">
        <v>793</v>
      </c>
      <c r="C499" s="221" t="s">
        <v>474</v>
      </c>
      <c r="D499" s="221" t="s">
        <v>493</v>
      </c>
      <c r="E499" s="123">
        <v>80640000</v>
      </c>
      <c r="F499" s="122" t="s">
        <v>132</v>
      </c>
      <c r="G499" s="220">
        <v>0</v>
      </c>
      <c r="H499" s="121">
        <v>0</v>
      </c>
      <c r="I499" s="220">
        <v>0</v>
      </c>
      <c r="J499" s="220">
        <v>0</v>
      </c>
      <c r="K499" s="220">
        <v>0</v>
      </c>
      <c r="L499" s="220">
        <v>0</v>
      </c>
      <c r="M499" s="220">
        <v>0</v>
      </c>
      <c r="N499" s="220">
        <v>0</v>
      </c>
      <c r="O499" s="220">
        <v>0</v>
      </c>
      <c r="P499" s="220">
        <v>0</v>
      </c>
      <c r="Q499" s="220">
        <v>0</v>
      </c>
      <c r="R499" s="220">
        <v>0</v>
      </c>
      <c r="S499" s="220">
        <v>0</v>
      </c>
      <c r="T499" s="220">
        <v>0</v>
      </c>
    </row>
    <row r="500" spans="1:20" hidden="1" outlineLevel="3" x14ac:dyDescent="0.3">
      <c r="A500" s="114">
        <v>500</v>
      </c>
      <c r="B500" s="210" t="s">
        <v>794</v>
      </c>
      <c r="C500" s="221" t="s">
        <v>474</v>
      </c>
      <c r="D500" s="221" t="s">
        <v>493</v>
      </c>
      <c r="E500" s="127">
        <v>84040400</v>
      </c>
      <c r="F500" s="126" t="s">
        <v>133</v>
      </c>
      <c r="G500" s="220">
        <v>0</v>
      </c>
      <c r="H500" s="121">
        <v>0</v>
      </c>
      <c r="I500" s="220">
        <v>0</v>
      </c>
      <c r="J500" s="220">
        <v>0</v>
      </c>
      <c r="K500" s="220">
        <v>0</v>
      </c>
      <c r="L500" s="220">
        <v>0</v>
      </c>
      <c r="M500" s="220">
        <v>0</v>
      </c>
      <c r="N500" s="220">
        <v>0</v>
      </c>
      <c r="O500" s="220">
        <v>0</v>
      </c>
      <c r="P500" s="220">
        <v>0</v>
      </c>
      <c r="Q500" s="220">
        <v>0</v>
      </c>
      <c r="R500" s="220">
        <v>0</v>
      </c>
      <c r="S500" s="220">
        <v>0</v>
      </c>
      <c r="T500" s="220">
        <v>0</v>
      </c>
    </row>
    <row r="501" spans="1:20" hidden="1" outlineLevel="3" x14ac:dyDescent="0.3">
      <c r="A501" s="114">
        <v>501</v>
      </c>
      <c r="B501" s="210" t="s">
        <v>795</v>
      </c>
      <c r="C501" s="221" t="s">
        <v>474</v>
      </c>
      <c r="D501" s="221" t="s">
        <v>493</v>
      </c>
      <c r="E501" s="127">
        <v>84041200</v>
      </c>
      <c r="F501" s="126" t="s">
        <v>134</v>
      </c>
      <c r="G501" s="220">
        <v>0</v>
      </c>
      <c r="H501" s="121">
        <v>0</v>
      </c>
      <c r="I501" s="220">
        <v>0</v>
      </c>
      <c r="J501" s="220">
        <v>0</v>
      </c>
      <c r="K501" s="220">
        <v>0</v>
      </c>
      <c r="L501" s="220">
        <v>0</v>
      </c>
      <c r="M501" s="220">
        <v>0</v>
      </c>
      <c r="N501" s="220">
        <v>0</v>
      </c>
      <c r="O501" s="220">
        <v>0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2" x14ac:dyDescent="0.3">
      <c r="A502" s="114">
        <v>502</v>
      </c>
      <c r="B502" s="210" t="s">
        <v>336</v>
      </c>
      <c r="C502" s="231"/>
      <c r="D502" s="231"/>
      <c r="E502" s="113"/>
      <c r="F502" s="150" t="s">
        <v>135</v>
      </c>
      <c r="G502" s="149">
        <v>-284557.7</v>
      </c>
      <c r="H502" s="139">
        <v>0</v>
      </c>
      <c r="I502" s="149">
        <v>-137393.34</v>
      </c>
      <c r="J502" s="149">
        <v>-145820.94</v>
      </c>
      <c r="K502" s="149">
        <v>-1343.42</v>
      </c>
      <c r="L502" s="149">
        <v>0</v>
      </c>
      <c r="M502" s="149">
        <v>0</v>
      </c>
      <c r="N502" s="149">
        <v>0</v>
      </c>
      <c r="O502" s="149">
        <v>0</v>
      </c>
      <c r="P502" s="149">
        <v>0</v>
      </c>
      <c r="Q502" s="149">
        <v>0</v>
      </c>
      <c r="R502" s="149">
        <v>0</v>
      </c>
      <c r="S502" s="149">
        <v>0</v>
      </c>
      <c r="T502" s="149">
        <v>0</v>
      </c>
    </row>
    <row r="503" spans="1:20" hidden="1" outlineLevel="3" x14ac:dyDescent="0.3">
      <c r="A503" s="114">
        <v>503</v>
      </c>
      <c r="B503" s="210" t="s">
        <v>796</v>
      </c>
      <c r="C503" s="221" t="s">
        <v>474</v>
      </c>
      <c r="D503" s="221" t="s">
        <v>399</v>
      </c>
      <c r="E503" s="127">
        <v>80500000</v>
      </c>
      <c r="F503" s="148" t="s">
        <v>136</v>
      </c>
      <c r="G503" s="220">
        <v>-23220.1</v>
      </c>
      <c r="H503" s="121">
        <v>0</v>
      </c>
      <c r="I503" s="220">
        <v>-16079.4</v>
      </c>
      <c r="J503" s="220">
        <v>-7140.7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3" x14ac:dyDescent="0.3">
      <c r="A504" s="114">
        <v>504</v>
      </c>
      <c r="B504" s="210" t="s">
        <v>797</v>
      </c>
      <c r="C504" s="221" t="s">
        <v>474</v>
      </c>
      <c r="D504" s="221" t="s">
        <v>399</v>
      </c>
      <c r="E504" s="123">
        <v>80650000</v>
      </c>
      <c r="F504" s="122" t="s">
        <v>137</v>
      </c>
      <c r="G504" s="220">
        <v>-10794.470000000001</v>
      </c>
      <c r="H504" s="121">
        <v>0</v>
      </c>
      <c r="I504" s="220">
        <v>-5000</v>
      </c>
      <c r="J504" s="220">
        <v>-5794.47</v>
      </c>
      <c r="K504" s="220">
        <v>0</v>
      </c>
      <c r="L504" s="220">
        <v>0</v>
      </c>
      <c r="M504" s="220">
        <v>0</v>
      </c>
      <c r="N504" s="220">
        <v>0</v>
      </c>
      <c r="O504" s="220">
        <v>0</v>
      </c>
      <c r="P504" s="220">
        <v>0</v>
      </c>
      <c r="Q504" s="220">
        <v>0</v>
      </c>
      <c r="R504" s="220">
        <v>0</v>
      </c>
      <c r="S504" s="220">
        <v>0</v>
      </c>
      <c r="T504" s="220">
        <v>0</v>
      </c>
    </row>
    <row r="505" spans="1:20" hidden="1" outlineLevel="3" x14ac:dyDescent="0.3">
      <c r="A505" s="114">
        <v>505</v>
      </c>
      <c r="B505" s="210" t="s">
        <v>798</v>
      </c>
      <c r="C505" s="221" t="s">
        <v>474</v>
      </c>
      <c r="D505" s="221" t="s">
        <v>399</v>
      </c>
      <c r="E505" s="127">
        <v>80660000</v>
      </c>
      <c r="F505" s="126" t="s">
        <v>138</v>
      </c>
      <c r="G505" s="220">
        <v>0</v>
      </c>
      <c r="H505" s="121">
        <v>0</v>
      </c>
      <c r="I505" s="220">
        <v>0</v>
      </c>
      <c r="J505" s="220">
        <v>0</v>
      </c>
      <c r="K505" s="220">
        <v>0</v>
      </c>
      <c r="L505" s="220">
        <v>0</v>
      </c>
      <c r="M505" s="220">
        <v>0</v>
      </c>
      <c r="N505" s="220">
        <v>0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799</v>
      </c>
      <c r="C506" s="221" t="s">
        <v>474</v>
      </c>
      <c r="D506" s="221" t="s">
        <v>399</v>
      </c>
      <c r="E506" s="127">
        <v>84040300</v>
      </c>
      <c r="F506" s="126" t="s">
        <v>139</v>
      </c>
      <c r="G506" s="220">
        <v>0</v>
      </c>
      <c r="H506" s="121">
        <v>0</v>
      </c>
      <c r="I506" s="220">
        <v>0</v>
      </c>
      <c r="J506" s="220">
        <v>0</v>
      </c>
      <c r="K506" s="220">
        <v>0</v>
      </c>
      <c r="L506" s="220">
        <v>0</v>
      </c>
      <c r="M506" s="220">
        <v>0</v>
      </c>
      <c r="N506" s="220">
        <v>0</v>
      </c>
      <c r="O506" s="220">
        <v>0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800</v>
      </c>
      <c r="C507" s="221" t="s">
        <v>474</v>
      </c>
      <c r="D507" s="221" t="s">
        <v>360</v>
      </c>
      <c r="E507" s="127">
        <v>84040500</v>
      </c>
      <c r="F507" s="126" t="s">
        <v>140</v>
      </c>
      <c r="G507" s="220">
        <v>-133128.37</v>
      </c>
      <c r="H507" s="121">
        <v>0</v>
      </c>
      <c r="I507" s="220">
        <v>-58549.599999999999</v>
      </c>
      <c r="J507" s="220">
        <v>-74578.77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801</v>
      </c>
      <c r="C508" s="221" t="s">
        <v>474</v>
      </c>
      <c r="D508" s="221" t="s">
        <v>360</v>
      </c>
      <c r="E508" s="127">
        <v>84040600</v>
      </c>
      <c r="F508" s="126" t="s">
        <v>141</v>
      </c>
      <c r="G508" s="220">
        <v>-48372.34</v>
      </c>
      <c r="H508" s="121">
        <v>0</v>
      </c>
      <c r="I508" s="220">
        <v>-40104.339999999997</v>
      </c>
      <c r="J508" s="220">
        <v>-8268</v>
      </c>
      <c r="K508" s="220">
        <v>0</v>
      </c>
      <c r="L508" s="220">
        <v>0</v>
      </c>
      <c r="M508" s="220">
        <v>0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802</v>
      </c>
      <c r="C509" s="221" t="s">
        <v>474</v>
      </c>
      <c r="D509" s="221" t="s">
        <v>399</v>
      </c>
      <c r="E509" s="127">
        <v>84040700</v>
      </c>
      <c r="F509" s="126" t="s">
        <v>142</v>
      </c>
      <c r="G509" s="220">
        <v>0</v>
      </c>
      <c r="H509" s="121">
        <v>0</v>
      </c>
      <c r="I509" s="220">
        <v>0</v>
      </c>
      <c r="J509" s="220">
        <v>0</v>
      </c>
      <c r="K509" s="220">
        <v>0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803</v>
      </c>
      <c r="C510" s="221" t="s">
        <v>474</v>
      </c>
      <c r="D510" s="221" t="s">
        <v>399</v>
      </c>
      <c r="E510" s="127">
        <v>84040800</v>
      </c>
      <c r="F510" s="126" t="s">
        <v>143</v>
      </c>
      <c r="G510" s="220">
        <v>-13050</v>
      </c>
      <c r="H510" s="121">
        <v>0</v>
      </c>
      <c r="I510" s="220">
        <v>0</v>
      </c>
      <c r="J510" s="220">
        <v>-13050</v>
      </c>
      <c r="K510" s="220">
        <v>0</v>
      </c>
      <c r="L510" s="220">
        <v>0</v>
      </c>
      <c r="M510" s="220">
        <v>0</v>
      </c>
      <c r="N510" s="220">
        <v>0</v>
      </c>
      <c r="O510" s="220">
        <v>0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804</v>
      </c>
      <c r="C511" s="221" t="s">
        <v>474</v>
      </c>
      <c r="D511" s="221" t="s">
        <v>360</v>
      </c>
      <c r="E511" s="127">
        <v>84041300</v>
      </c>
      <c r="F511" s="126" t="s">
        <v>144</v>
      </c>
      <c r="G511" s="220">
        <v>0</v>
      </c>
      <c r="H511" s="121">
        <v>0</v>
      </c>
      <c r="I511" s="220">
        <v>0</v>
      </c>
      <c r="J511" s="220">
        <v>0</v>
      </c>
      <c r="K511" s="220">
        <v>0</v>
      </c>
      <c r="L511" s="220">
        <v>0</v>
      </c>
      <c r="M511" s="220">
        <v>0</v>
      </c>
      <c r="N511" s="220">
        <v>0</v>
      </c>
      <c r="O511" s="220">
        <v>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805</v>
      </c>
      <c r="C512" s="221" t="s">
        <v>474</v>
      </c>
      <c r="D512" s="221" t="s">
        <v>360</v>
      </c>
      <c r="E512" s="127">
        <v>84041400</v>
      </c>
      <c r="F512" s="126" t="s">
        <v>145</v>
      </c>
      <c r="G512" s="220">
        <v>-26708.42</v>
      </c>
      <c r="H512" s="121">
        <v>0</v>
      </c>
      <c r="I512" s="220">
        <v>-16910</v>
      </c>
      <c r="J512" s="220">
        <v>-8455</v>
      </c>
      <c r="K512" s="220">
        <v>-1343.42</v>
      </c>
      <c r="L512" s="220">
        <v>0</v>
      </c>
      <c r="M512" s="220">
        <v>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3" x14ac:dyDescent="0.3">
      <c r="A513" s="114">
        <v>513</v>
      </c>
      <c r="B513" s="210" t="s">
        <v>806</v>
      </c>
      <c r="C513" s="221" t="s">
        <v>474</v>
      </c>
      <c r="D513" s="221" t="s">
        <v>360</v>
      </c>
      <c r="E513" s="127">
        <v>84041500</v>
      </c>
      <c r="F513" s="126" t="s">
        <v>146</v>
      </c>
      <c r="G513" s="220">
        <v>-1125</v>
      </c>
      <c r="H513" s="121">
        <v>0</v>
      </c>
      <c r="I513" s="220">
        <v>-750</v>
      </c>
      <c r="J513" s="220">
        <v>-375</v>
      </c>
      <c r="K513" s="220">
        <v>0</v>
      </c>
      <c r="L513" s="220">
        <v>0</v>
      </c>
      <c r="M513" s="220">
        <v>0</v>
      </c>
      <c r="N513" s="220">
        <v>0</v>
      </c>
      <c r="O513" s="220">
        <v>0</v>
      </c>
      <c r="P513" s="220">
        <v>0</v>
      </c>
      <c r="Q513" s="220">
        <v>0</v>
      </c>
      <c r="R513" s="220">
        <v>0</v>
      </c>
      <c r="S513" s="220">
        <v>0</v>
      </c>
      <c r="T513" s="220">
        <v>0</v>
      </c>
    </row>
    <row r="514" spans="1:20" hidden="1" outlineLevel="3" x14ac:dyDescent="0.3">
      <c r="A514" s="114">
        <v>514</v>
      </c>
      <c r="B514" s="210" t="s">
        <v>807</v>
      </c>
      <c r="C514" s="221" t="s">
        <v>474</v>
      </c>
      <c r="D514" s="221" t="s">
        <v>399</v>
      </c>
      <c r="E514" s="127">
        <v>84041600</v>
      </c>
      <c r="F514" s="126" t="s">
        <v>147</v>
      </c>
      <c r="G514" s="220">
        <v>-28159</v>
      </c>
      <c r="H514" s="121">
        <v>0</v>
      </c>
      <c r="I514" s="220">
        <v>0</v>
      </c>
      <c r="J514" s="220">
        <v>-28159</v>
      </c>
      <c r="K514" s="220">
        <v>0</v>
      </c>
      <c r="L514" s="220">
        <v>0</v>
      </c>
      <c r="M514" s="220">
        <v>0</v>
      </c>
      <c r="N514" s="220">
        <v>0</v>
      </c>
      <c r="O514" s="220">
        <v>0</v>
      </c>
      <c r="P514" s="220">
        <v>0</v>
      </c>
      <c r="Q514" s="220">
        <v>0</v>
      </c>
      <c r="R514" s="220">
        <v>0</v>
      </c>
      <c r="S514" s="220">
        <v>0</v>
      </c>
      <c r="T514" s="220">
        <v>0</v>
      </c>
    </row>
    <row r="515" spans="1:20" hidden="1" outlineLevel="2" x14ac:dyDescent="0.3">
      <c r="A515" s="114">
        <v>515</v>
      </c>
      <c r="B515" s="210" t="s">
        <v>689</v>
      </c>
      <c r="C515" s="223"/>
      <c r="D515" s="223"/>
      <c r="E515" s="130">
        <v>1</v>
      </c>
      <c r="F515" s="141"/>
      <c r="G515" s="141"/>
      <c r="H515" s="142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</row>
    <row r="516" spans="1:20" ht="5.7" customHeight="1" outlineLevel="1" collapsed="1" x14ac:dyDescent="0.3">
      <c r="A516" s="114">
        <v>516</v>
      </c>
      <c r="B516" s="210" t="s">
        <v>689</v>
      </c>
      <c r="C516" s="223"/>
      <c r="D516" s="223"/>
      <c r="E516" s="130">
        <v>1</v>
      </c>
      <c r="F516" s="141"/>
      <c r="G516" s="141"/>
      <c r="H516" s="142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</row>
    <row r="517" spans="1:20" outlineLevel="1" collapsed="1" x14ac:dyDescent="0.3">
      <c r="A517" s="114">
        <v>517</v>
      </c>
      <c r="B517" s="210" t="s">
        <v>689</v>
      </c>
      <c r="C517" s="223"/>
      <c r="D517" s="223"/>
      <c r="E517" s="119">
        <v>1</v>
      </c>
      <c r="F517" s="140" t="s">
        <v>148</v>
      </c>
      <c r="G517" s="138">
        <v>-96067.71</v>
      </c>
      <c r="H517" s="139">
        <v>0</v>
      </c>
      <c r="I517" s="138">
        <v>-62347.519999999997</v>
      </c>
      <c r="J517" s="138">
        <v>-33720.19</v>
      </c>
      <c r="K517" s="138">
        <v>0</v>
      </c>
      <c r="L517" s="138">
        <v>0</v>
      </c>
      <c r="M517" s="138">
        <v>0</v>
      </c>
      <c r="N517" s="138">
        <v>0</v>
      </c>
      <c r="O517" s="138">
        <v>0</v>
      </c>
      <c r="P517" s="138">
        <v>0</v>
      </c>
      <c r="Q517" s="138">
        <v>0</v>
      </c>
      <c r="R517" s="138">
        <v>0</v>
      </c>
      <c r="S517" s="138">
        <v>0</v>
      </c>
      <c r="T517" s="138">
        <v>0</v>
      </c>
    </row>
    <row r="518" spans="1:20" hidden="1" outlineLevel="2" x14ac:dyDescent="0.3">
      <c r="A518" s="114">
        <v>518</v>
      </c>
      <c r="B518" s="210" t="s">
        <v>808</v>
      </c>
      <c r="C518" s="221" t="s">
        <v>510</v>
      </c>
      <c r="D518" s="221" t="s">
        <v>493</v>
      </c>
      <c r="E518" s="127">
        <v>84110400</v>
      </c>
      <c r="F518" s="126" t="s">
        <v>149</v>
      </c>
      <c r="G518" s="220">
        <v>-83473.97</v>
      </c>
      <c r="H518" s="121">
        <v>0</v>
      </c>
      <c r="I518" s="220">
        <v>-53791.14</v>
      </c>
      <c r="J518" s="220">
        <v>-29682.83</v>
      </c>
      <c r="K518" s="220">
        <v>0</v>
      </c>
      <c r="L518" s="220">
        <v>0</v>
      </c>
      <c r="M518" s="220">
        <v>0</v>
      </c>
      <c r="N518" s="220">
        <v>0</v>
      </c>
      <c r="O518" s="220">
        <v>0</v>
      </c>
      <c r="P518" s="220">
        <v>0</v>
      </c>
      <c r="Q518" s="220">
        <v>0</v>
      </c>
      <c r="R518" s="220">
        <v>0</v>
      </c>
      <c r="S518" s="220">
        <v>0</v>
      </c>
      <c r="T518" s="220">
        <v>0</v>
      </c>
    </row>
    <row r="519" spans="1:20" hidden="1" outlineLevel="2" x14ac:dyDescent="0.3">
      <c r="A519" s="114">
        <v>519</v>
      </c>
      <c r="B519" s="210" t="s">
        <v>809</v>
      </c>
      <c r="C519" s="221" t="s">
        <v>510</v>
      </c>
      <c r="D519" s="221" t="s">
        <v>493</v>
      </c>
      <c r="E519" s="127">
        <v>84110600</v>
      </c>
      <c r="F519" s="126" t="s">
        <v>150</v>
      </c>
      <c r="G519" s="220">
        <v>-12593.74</v>
      </c>
      <c r="H519" s="121">
        <v>0</v>
      </c>
      <c r="I519" s="220">
        <v>-8556.3799999999992</v>
      </c>
      <c r="J519" s="220">
        <v>-4037.36</v>
      </c>
      <c r="K519" s="220">
        <v>0</v>
      </c>
      <c r="L519" s="220">
        <v>0</v>
      </c>
      <c r="M519" s="220">
        <v>0</v>
      </c>
      <c r="N519" s="220">
        <v>0</v>
      </c>
      <c r="O519" s="220">
        <v>0</v>
      </c>
      <c r="P519" s="220">
        <v>0</v>
      </c>
      <c r="Q519" s="220">
        <v>0</v>
      </c>
      <c r="R519" s="220">
        <v>0</v>
      </c>
      <c r="S519" s="220">
        <v>0</v>
      </c>
      <c r="T519" s="220">
        <v>0</v>
      </c>
    </row>
    <row r="520" spans="1:20" ht="5.7" customHeight="1" outlineLevel="1" collapsed="1" x14ac:dyDescent="0.3">
      <c r="A520" s="114">
        <v>520</v>
      </c>
      <c r="B520" s="210" t="s">
        <v>689</v>
      </c>
      <c r="C520" s="223"/>
      <c r="D520" s="223"/>
      <c r="E520" s="130">
        <v>1</v>
      </c>
      <c r="F520" s="141"/>
      <c r="G520" s="141"/>
      <c r="H520" s="142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</row>
    <row r="521" spans="1:20" outlineLevel="1" collapsed="1" x14ac:dyDescent="0.3">
      <c r="A521" s="114">
        <v>521</v>
      </c>
      <c r="B521" s="210" t="s">
        <v>689</v>
      </c>
      <c r="C521" s="223"/>
      <c r="D521" s="223"/>
      <c r="E521" s="119">
        <v>1</v>
      </c>
      <c r="F521" s="140" t="s">
        <v>151</v>
      </c>
      <c r="G521" s="138">
        <v>0</v>
      </c>
      <c r="H521" s="139">
        <v>0</v>
      </c>
      <c r="I521" s="138">
        <v>0</v>
      </c>
      <c r="J521" s="138">
        <v>0</v>
      </c>
      <c r="K521" s="138">
        <v>0</v>
      </c>
      <c r="L521" s="138">
        <v>0</v>
      </c>
      <c r="M521" s="138">
        <v>0</v>
      </c>
      <c r="N521" s="138">
        <v>0</v>
      </c>
      <c r="O521" s="138">
        <v>0</v>
      </c>
      <c r="P521" s="138">
        <v>0</v>
      </c>
      <c r="Q521" s="138">
        <v>0</v>
      </c>
      <c r="R521" s="138">
        <v>0</v>
      </c>
      <c r="S521" s="138">
        <v>0</v>
      </c>
      <c r="T521" s="138">
        <v>0</v>
      </c>
    </row>
    <row r="522" spans="1:20" hidden="1" outlineLevel="2" x14ac:dyDescent="0.3">
      <c r="A522" s="114">
        <v>522</v>
      </c>
      <c r="B522" s="210" t="s">
        <v>810</v>
      </c>
      <c r="C522" s="221" t="s">
        <v>152</v>
      </c>
      <c r="D522" s="221" t="s">
        <v>396</v>
      </c>
      <c r="E522" s="127">
        <v>84110100</v>
      </c>
      <c r="F522" s="126" t="s">
        <v>153</v>
      </c>
      <c r="G522" s="220">
        <v>0</v>
      </c>
      <c r="H522" s="121">
        <v>0</v>
      </c>
      <c r="I522" s="220">
        <v>0</v>
      </c>
      <c r="J522" s="220">
        <v>0</v>
      </c>
      <c r="K522" s="220">
        <v>0</v>
      </c>
      <c r="L522" s="220">
        <v>0</v>
      </c>
      <c r="M522" s="220">
        <v>0</v>
      </c>
      <c r="N522" s="220">
        <v>0</v>
      </c>
      <c r="O522" s="220">
        <v>0</v>
      </c>
      <c r="P522" s="220">
        <v>0</v>
      </c>
      <c r="Q522" s="220">
        <v>0</v>
      </c>
      <c r="R522" s="220">
        <v>0</v>
      </c>
      <c r="S522" s="220">
        <v>0</v>
      </c>
      <c r="T522" s="220">
        <v>0</v>
      </c>
    </row>
    <row r="523" spans="1:20" hidden="1" outlineLevel="2" x14ac:dyDescent="0.3">
      <c r="A523" s="114">
        <v>523</v>
      </c>
      <c r="B523" s="210" t="s">
        <v>811</v>
      </c>
      <c r="C523" s="221" t="s">
        <v>152</v>
      </c>
      <c r="D523" s="221" t="s">
        <v>399</v>
      </c>
      <c r="E523" s="127">
        <v>84110200</v>
      </c>
      <c r="F523" s="126" t="s">
        <v>154</v>
      </c>
      <c r="G523" s="220">
        <v>0</v>
      </c>
      <c r="H523" s="121">
        <v>0</v>
      </c>
      <c r="I523" s="220">
        <v>0</v>
      </c>
      <c r="J523" s="220">
        <v>0</v>
      </c>
      <c r="K523" s="220">
        <v>0</v>
      </c>
      <c r="L523" s="220">
        <v>0</v>
      </c>
      <c r="M523" s="220">
        <v>0</v>
      </c>
      <c r="N523" s="220">
        <v>0</v>
      </c>
      <c r="O523" s="220">
        <v>0</v>
      </c>
      <c r="P523" s="220">
        <v>0</v>
      </c>
      <c r="Q523" s="220">
        <v>0</v>
      </c>
      <c r="R523" s="220">
        <v>0</v>
      </c>
      <c r="S523" s="220">
        <v>0</v>
      </c>
      <c r="T523" s="220">
        <v>0</v>
      </c>
    </row>
    <row r="524" spans="1:20" hidden="1" outlineLevel="2" x14ac:dyDescent="0.3">
      <c r="A524" s="114">
        <v>524</v>
      </c>
      <c r="B524" s="210" t="s">
        <v>812</v>
      </c>
      <c r="C524" s="221" t="s">
        <v>152</v>
      </c>
      <c r="D524" s="221" t="s">
        <v>399</v>
      </c>
      <c r="E524" s="127">
        <v>84110300</v>
      </c>
      <c r="F524" s="126" t="s">
        <v>155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hidden="1" outlineLevel="2" x14ac:dyDescent="0.3">
      <c r="A525" s="114">
        <v>525</v>
      </c>
      <c r="B525" s="210" t="s">
        <v>813</v>
      </c>
      <c r="C525" s="221" t="s">
        <v>152</v>
      </c>
      <c r="D525" s="221" t="s">
        <v>366</v>
      </c>
      <c r="E525" s="127">
        <v>84110500</v>
      </c>
      <c r="F525" s="126" t="s">
        <v>152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idden="1" outlineLevel="2" x14ac:dyDescent="0.3">
      <c r="A526" s="114">
        <v>526</v>
      </c>
      <c r="B526" s="210" t="s">
        <v>814</v>
      </c>
      <c r="C526" s="221" t="s">
        <v>152</v>
      </c>
      <c r="D526" s="221" t="s">
        <v>366</v>
      </c>
      <c r="E526" s="127">
        <v>84110700</v>
      </c>
      <c r="F526" s="126" t="s">
        <v>156</v>
      </c>
      <c r="G526" s="220">
        <v>0</v>
      </c>
      <c r="H526" s="121">
        <v>0</v>
      </c>
      <c r="I526" s="220">
        <v>0</v>
      </c>
      <c r="J526" s="220">
        <v>0</v>
      </c>
      <c r="K526" s="220">
        <v>0</v>
      </c>
      <c r="L526" s="220">
        <v>0</v>
      </c>
      <c r="M526" s="220">
        <v>0</v>
      </c>
      <c r="N526" s="220">
        <v>0</v>
      </c>
      <c r="O526" s="220">
        <v>0</v>
      </c>
      <c r="P526" s="220">
        <v>0</v>
      </c>
      <c r="Q526" s="220">
        <v>0</v>
      </c>
      <c r="R526" s="220">
        <v>0</v>
      </c>
      <c r="S526" s="220">
        <v>0</v>
      </c>
      <c r="T526" s="220">
        <v>0</v>
      </c>
    </row>
    <row r="527" spans="1:20" s="234" customFormat="1" hidden="1" outlineLevel="2" x14ac:dyDescent="0.3">
      <c r="A527" s="114">
        <v>527</v>
      </c>
      <c r="B527" s="210" t="s">
        <v>815</v>
      </c>
      <c r="C527" s="233" t="s">
        <v>466</v>
      </c>
      <c r="D527" s="233" t="s">
        <v>362</v>
      </c>
      <c r="E527" s="127">
        <v>84180100</v>
      </c>
      <c r="F527" s="126" t="s">
        <v>157</v>
      </c>
      <c r="G527" s="220">
        <v>0</v>
      </c>
      <c r="H527" s="121">
        <v>0</v>
      </c>
      <c r="I527" s="220">
        <v>0</v>
      </c>
      <c r="J527" s="220">
        <v>0</v>
      </c>
      <c r="K527" s="220">
        <v>0</v>
      </c>
      <c r="L527" s="220">
        <v>0</v>
      </c>
      <c r="M527" s="220">
        <v>0</v>
      </c>
      <c r="N527" s="220">
        <v>0</v>
      </c>
      <c r="O527" s="220">
        <v>0</v>
      </c>
      <c r="P527" s="220">
        <v>0</v>
      </c>
      <c r="Q527" s="220">
        <v>0</v>
      </c>
      <c r="R527" s="220">
        <v>0</v>
      </c>
      <c r="S527" s="220">
        <v>0</v>
      </c>
      <c r="T527" s="220">
        <v>0</v>
      </c>
    </row>
    <row r="528" spans="1:20" ht="5.7" customHeight="1" outlineLevel="1" collapsed="1" x14ac:dyDescent="0.3">
      <c r="A528" s="114">
        <v>528</v>
      </c>
      <c r="B528" s="210" t="s">
        <v>689</v>
      </c>
      <c r="C528" s="223"/>
      <c r="D528" s="223"/>
      <c r="E528" s="130">
        <v>1</v>
      </c>
      <c r="F528" s="141"/>
      <c r="G528" s="141"/>
      <c r="H528" s="142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</row>
    <row r="529" spans="1:20" outlineLevel="1" collapsed="1" x14ac:dyDescent="0.3">
      <c r="A529" s="114">
        <v>529</v>
      </c>
      <c r="B529" s="210" t="s">
        <v>689</v>
      </c>
      <c r="C529" s="223"/>
      <c r="D529" s="223"/>
      <c r="E529" s="119">
        <v>1</v>
      </c>
      <c r="F529" s="140" t="s">
        <v>158</v>
      </c>
      <c r="G529" s="138">
        <v>-57059.94</v>
      </c>
      <c r="H529" s="139">
        <v>0</v>
      </c>
      <c r="I529" s="138">
        <v>-38039.96</v>
      </c>
      <c r="J529" s="138">
        <v>-19019.98</v>
      </c>
      <c r="K529" s="138">
        <v>0</v>
      </c>
      <c r="L529" s="138">
        <v>0</v>
      </c>
      <c r="M529" s="138">
        <v>0</v>
      </c>
      <c r="N529" s="138">
        <v>0</v>
      </c>
      <c r="O529" s="138">
        <v>0</v>
      </c>
      <c r="P529" s="138">
        <v>0</v>
      </c>
      <c r="Q529" s="138">
        <v>0</v>
      </c>
      <c r="R529" s="138">
        <v>0</v>
      </c>
      <c r="S529" s="138">
        <v>0</v>
      </c>
      <c r="T529" s="138">
        <v>0</v>
      </c>
    </row>
    <row r="530" spans="1:20" s="234" customFormat="1" hidden="1" outlineLevel="2" x14ac:dyDescent="0.3">
      <c r="A530" s="114">
        <v>530</v>
      </c>
      <c r="B530" s="210" t="s">
        <v>816</v>
      </c>
      <c r="C530" s="233" t="s">
        <v>519</v>
      </c>
      <c r="D530" s="233" t="s">
        <v>396</v>
      </c>
      <c r="E530" s="127">
        <v>84160100</v>
      </c>
      <c r="F530" s="126" t="s">
        <v>159</v>
      </c>
      <c r="G530" s="220">
        <v>0</v>
      </c>
      <c r="H530" s="121">
        <v>0</v>
      </c>
      <c r="I530" s="220">
        <v>0</v>
      </c>
      <c r="J530" s="220">
        <v>0</v>
      </c>
      <c r="K530" s="220">
        <v>0</v>
      </c>
      <c r="L530" s="220">
        <v>0</v>
      </c>
      <c r="M530" s="220">
        <v>0</v>
      </c>
      <c r="N530" s="220">
        <v>0</v>
      </c>
      <c r="O530" s="220">
        <v>0</v>
      </c>
      <c r="P530" s="220">
        <v>0</v>
      </c>
      <c r="Q530" s="220">
        <v>0</v>
      </c>
      <c r="R530" s="220">
        <v>0</v>
      </c>
      <c r="S530" s="220">
        <v>0</v>
      </c>
      <c r="T530" s="220">
        <v>0</v>
      </c>
    </row>
    <row r="531" spans="1:20" s="234" customFormat="1" hidden="1" outlineLevel="2" x14ac:dyDescent="0.3">
      <c r="A531" s="114">
        <v>531</v>
      </c>
      <c r="B531" s="210" t="s">
        <v>817</v>
      </c>
      <c r="C531" s="233" t="s">
        <v>519</v>
      </c>
      <c r="D531" s="233" t="s">
        <v>396</v>
      </c>
      <c r="E531" s="127">
        <v>84170200</v>
      </c>
      <c r="F531" s="126" t="s">
        <v>160</v>
      </c>
      <c r="G531" s="220">
        <v>-57059.94</v>
      </c>
      <c r="H531" s="121">
        <v>0</v>
      </c>
      <c r="I531" s="220">
        <v>-38039.96</v>
      </c>
      <c r="J531" s="220">
        <v>-19019.98</v>
      </c>
      <c r="K531" s="220">
        <v>0</v>
      </c>
      <c r="L531" s="220">
        <v>0</v>
      </c>
      <c r="M531" s="220">
        <v>0</v>
      </c>
      <c r="N531" s="220">
        <v>0</v>
      </c>
      <c r="O531" s="220">
        <v>0</v>
      </c>
      <c r="P531" s="220">
        <v>0</v>
      </c>
      <c r="Q531" s="220">
        <v>0</v>
      </c>
      <c r="R531" s="220">
        <v>0</v>
      </c>
      <c r="S531" s="220">
        <v>0</v>
      </c>
      <c r="T531" s="220">
        <v>0</v>
      </c>
    </row>
    <row r="532" spans="1:20" s="234" customFormat="1" hidden="1" outlineLevel="2" x14ac:dyDescent="0.3">
      <c r="A532" s="114">
        <v>532</v>
      </c>
      <c r="B532" s="210" t="s">
        <v>818</v>
      </c>
      <c r="C532" s="233" t="s">
        <v>519</v>
      </c>
      <c r="D532" s="233" t="s">
        <v>396</v>
      </c>
      <c r="E532" s="127">
        <v>84170300</v>
      </c>
      <c r="F532" s="126" t="s">
        <v>161</v>
      </c>
      <c r="G532" s="220">
        <v>0</v>
      </c>
      <c r="H532" s="121">
        <v>0</v>
      </c>
      <c r="I532" s="220">
        <v>0</v>
      </c>
      <c r="J532" s="220">
        <v>0</v>
      </c>
      <c r="K532" s="220">
        <v>0</v>
      </c>
      <c r="L532" s="220">
        <v>0</v>
      </c>
      <c r="M532" s="220">
        <v>0</v>
      </c>
      <c r="N532" s="220">
        <v>0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819</v>
      </c>
      <c r="C533" s="233" t="s">
        <v>519</v>
      </c>
      <c r="D533" s="233" t="s">
        <v>396</v>
      </c>
      <c r="E533" s="127">
        <v>84170400</v>
      </c>
      <c r="F533" s="126" t="s">
        <v>162</v>
      </c>
      <c r="G533" s="220">
        <v>0</v>
      </c>
      <c r="H533" s="121">
        <v>0</v>
      </c>
      <c r="I533" s="220">
        <v>0</v>
      </c>
      <c r="J533" s="220">
        <v>0</v>
      </c>
      <c r="K533" s="220">
        <v>0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820</v>
      </c>
      <c r="C534" s="233" t="s">
        <v>519</v>
      </c>
      <c r="D534" s="233" t="s">
        <v>396</v>
      </c>
      <c r="E534" s="127">
        <v>84170500</v>
      </c>
      <c r="F534" s="126" t="s">
        <v>163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821</v>
      </c>
      <c r="C535" s="233" t="s">
        <v>519</v>
      </c>
      <c r="D535" s="233" t="s">
        <v>396</v>
      </c>
      <c r="E535" s="127">
        <v>84170800</v>
      </c>
      <c r="F535" s="126" t="s">
        <v>164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822</v>
      </c>
      <c r="C536" s="233" t="s">
        <v>519</v>
      </c>
      <c r="D536" s="233" t="s">
        <v>396</v>
      </c>
      <c r="E536" s="127">
        <v>84171000</v>
      </c>
      <c r="F536" s="126" t="s">
        <v>165</v>
      </c>
      <c r="G536" s="220">
        <v>0</v>
      </c>
      <c r="H536" s="121">
        <v>0</v>
      </c>
      <c r="I536" s="220">
        <v>0</v>
      </c>
      <c r="J536" s="220">
        <v>0</v>
      </c>
      <c r="K536" s="220">
        <v>0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823</v>
      </c>
      <c r="C537" s="233" t="s">
        <v>519</v>
      </c>
      <c r="D537" s="233" t="s">
        <v>396</v>
      </c>
      <c r="E537" s="127">
        <v>84171100</v>
      </c>
      <c r="F537" s="126" t="s">
        <v>166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824</v>
      </c>
      <c r="C538" s="233" t="s">
        <v>519</v>
      </c>
      <c r="D538" s="233" t="s">
        <v>396</v>
      </c>
      <c r="E538" s="127">
        <v>84171200</v>
      </c>
      <c r="F538" s="126" t="s">
        <v>167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825</v>
      </c>
      <c r="C539" s="233" t="s">
        <v>519</v>
      </c>
      <c r="D539" s="233" t="s">
        <v>396</v>
      </c>
      <c r="E539" s="127">
        <v>84171500</v>
      </c>
      <c r="F539" s="126" t="s">
        <v>168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826</v>
      </c>
      <c r="C540" s="233" t="s">
        <v>519</v>
      </c>
      <c r="D540" s="233" t="s">
        <v>396</v>
      </c>
      <c r="E540" s="127">
        <v>84171600</v>
      </c>
      <c r="F540" s="126" t="s">
        <v>169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827</v>
      </c>
      <c r="C541" s="233" t="s">
        <v>519</v>
      </c>
      <c r="D541" s="233" t="s">
        <v>396</v>
      </c>
      <c r="E541" s="127">
        <v>84171700</v>
      </c>
      <c r="F541" s="126" t="s">
        <v>170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828</v>
      </c>
      <c r="C542" s="233" t="s">
        <v>519</v>
      </c>
      <c r="D542" s="233" t="s">
        <v>396</v>
      </c>
      <c r="E542" s="127">
        <v>84171800</v>
      </c>
      <c r="F542" s="126" t="s">
        <v>171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829</v>
      </c>
      <c r="C543" s="233" t="s">
        <v>519</v>
      </c>
      <c r="D543" s="233" t="s">
        <v>396</v>
      </c>
      <c r="E543" s="127">
        <v>84171900</v>
      </c>
      <c r="F543" s="126" t="s">
        <v>172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830</v>
      </c>
      <c r="C544" s="233" t="s">
        <v>519</v>
      </c>
      <c r="D544" s="233" t="s">
        <v>396</v>
      </c>
      <c r="E544" s="127">
        <v>84172000</v>
      </c>
      <c r="F544" s="126" t="s">
        <v>173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831</v>
      </c>
      <c r="C545" s="233" t="s">
        <v>519</v>
      </c>
      <c r="D545" s="233" t="s">
        <v>396</v>
      </c>
      <c r="E545" s="127">
        <v>84172300</v>
      </c>
      <c r="F545" s="126" t="s">
        <v>174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s="234" customFormat="1" hidden="1" outlineLevel="2" x14ac:dyDescent="0.3">
      <c r="A546" s="114">
        <v>546</v>
      </c>
      <c r="B546" s="210" t="s">
        <v>832</v>
      </c>
      <c r="C546" s="233" t="s">
        <v>466</v>
      </c>
      <c r="D546" s="233" t="s">
        <v>362</v>
      </c>
      <c r="E546" s="127">
        <v>84191200</v>
      </c>
      <c r="F546" s="126" t="s">
        <v>175</v>
      </c>
      <c r="G546" s="220">
        <v>0</v>
      </c>
      <c r="H546" s="121">
        <v>0</v>
      </c>
      <c r="I546" s="220">
        <v>0</v>
      </c>
      <c r="J546" s="220">
        <v>0</v>
      </c>
      <c r="K546" s="220">
        <v>0</v>
      </c>
      <c r="L546" s="220">
        <v>0</v>
      </c>
      <c r="M546" s="220">
        <v>0</v>
      </c>
      <c r="N546" s="220">
        <v>0</v>
      </c>
      <c r="O546" s="220">
        <v>0</v>
      </c>
      <c r="P546" s="220">
        <v>0</v>
      </c>
      <c r="Q546" s="220">
        <v>0</v>
      </c>
      <c r="R546" s="220">
        <v>0</v>
      </c>
      <c r="S546" s="220">
        <v>0</v>
      </c>
      <c r="T546" s="220">
        <v>0</v>
      </c>
    </row>
    <row r="547" spans="1:20" s="234" customFormat="1" hidden="1" outlineLevel="2" x14ac:dyDescent="0.3">
      <c r="A547" s="114">
        <v>547</v>
      </c>
      <c r="B547" s="210" t="s">
        <v>833</v>
      </c>
      <c r="C547" s="233" t="s">
        <v>466</v>
      </c>
      <c r="D547" s="233" t="s">
        <v>362</v>
      </c>
      <c r="E547" s="127">
        <v>84191300</v>
      </c>
      <c r="F547" s="126" t="s">
        <v>176</v>
      </c>
      <c r="G547" s="220">
        <v>0</v>
      </c>
      <c r="H547" s="121">
        <v>0</v>
      </c>
      <c r="I547" s="220">
        <v>0</v>
      </c>
      <c r="J547" s="220">
        <v>0</v>
      </c>
      <c r="K547" s="220">
        <v>0</v>
      </c>
      <c r="L547" s="220">
        <v>0</v>
      </c>
      <c r="M547" s="220">
        <v>0</v>
      </c>
      <c r="N547" s="220">
        <v>0</v>
      </c>
      <c r="O547" s="220">
        <v>0</v>
      </c>
      <c r="P547" s="220">
        <v>0</v>
      </c>
      <c r="Q547" s="220">
        <v>0</v>
      </c>
      <c r="R547" s="220">
        <v>0</v>
      </c>
      <c r="S547" s="220">
        <v>0</v>
      </c>
      <c r="T547" s="220">
        <v>0</v>
      </c>
    </row>
    <row r="548" spans="1:20" ht="5.7" customHeight="1" outlineLevel="1" collapsed="1" x14ac:dyDescent="0.3">
      <c r="A548" s="114">
        <v>548</v>
      </c>
      <c r="B548" s="210" t="s">
        <v>689</v>
      </c>
      <c r="C548" s="223"/>
      <c r="D548" s="223"/>
      <c r="E548" s="130">
        <v>1</v>
      </c>
      <c r="F548" s="141"/>
      <c r="G548" s="141"/>
      <c r="H548" s="142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</row>
    <row r="549" spans="1:20" outlineLevel="1" collapsed="1" x14ac:dyDescent="0.3">
      <c r="A549" s="114">
        <v>549</v>
      </c>
      <c r="B549" s="210" t="s">
        <v>689</v>
      </c>
      <c r="C549" s="223"/>
      <c r="D549" s="223"/>
      <c r="E549" s="135">
        <v>1</v>
      </c>
      <c r="F549" s="140" t="s">
        <v>177</v>
      </c>
      <c r="G549" s="138">
        <v>-174436.65000000002</v>
      </c>
      <c r="H549" s="139">
        <v>0</v>
      </c>
      <c r="I549" s="138">
        <v>-116291.1</v>
      </c>
      <c r="J549" s="138">
        <v>-58145.55</v>
      </c>
      <c r="K549" s="138">
        <v>0</v>
      </c>
      <c r="L549" s="138">
        <v>0</v>
      </c>
      <c r="M549" s="138">
        <v>0</v>
      </c>
      <c r="N549" s="138">
        <v>0</v>
      </c>
      <c r="O549" s="138">
        <v>0</v>
      </c>
      <c r="P549" s="138">
        <v>0</v>
      </c>
      <c r="Q549" s="138">
        <v>0</v>
      </c>
      <c r="R549" s="138">
        <v>0</v>
      </c>
      <c r="S549" s="138">
        <v>0</v>
      </c>
      <c r="T549" s="138">
        <v>0</v>
      </c>
    </row>
    <row r="550" spans="1:20" hidden="1" outlineLevel="2" x14ac:dyDescent="0.3">
      <c r="A550" s="114">
        <v>550</v>
      </c>
      <c r="B550" s="210" t="s">
        <v>834</v>
      </c>
      <c r="C550" s="221" t="s">
        <v>178</v>
      </c>
      <c r="D550" s="221" t="s">
        <v>381</v>
      </c>
      <c r="E550" s="127">
        <v>84030700</v>
      </c>
      <c r="F550" s="128" t="s">
        <v>179</v>
      </c>
      <c r="G550" s="220">
        <v>-174436.65000000002</v>
      </c>
      <c r="H550" s="121">
        <v>0</v>
      </c>
      <c r="I550" s="220">
        <v>-116291.1</v>
      </c>
      <c r="J550" s="220">
        <v>-58145.55</v>
      </c>
      <c r="K550" s="220">
        <v>0</v>
      </c>
      <c r="L550" s="220">
        <v>0</v>
      </c>
      <c r="M550" s="220">
        <v>0</v>
      </c>
      <c r="N550" s="220">
        <v>0</v>
      </c>
      <c r="O550" s="220">
        <v>0</v>
      </c>
      <c r="P550" s="220">
        <v>0</v>
      </c>
      <c r="Q550" s="220">
        <v>0</v>
      </c>
      <c r="R550" s="220">
        <v>0</v>
      </c>
      <c r="S550" s="220">
        <v>0</v>
      </c>
      <c r="T550" s="220">
        <v>0</v>
      </c>
    </row>
    <row r="551" spans="1:20" ht="5.7" customHeight="1" outlineLevel="1" collapsed="1" x14ac:dyDescent="0.3">
      <c r="A551" s="114">
        <v>551</v>
      </c>
      <c r="B551" s="210" t="s">
        <v>689</v>
      </c>
      <c r="C551" s="223"/>
      <c r="D551" s="223"/>
      <c r="E551" s="130">
        <v>1</v>
      </c>
      <c r="F551" s="141"/>
      <c r="G551" s="141"/>
      <c r="H551" s="12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</row>
    <row r="552" spans="1:20" outlineLevel="1" collapsed="1" x14ac:dyDescent="0.3">
      <c r="A552" s="114">
        <v>552</v>
      </c>
      <c r="B552" s="210" t="s">
        <v>689</v>
      </c>
      <c r="C552" s="223"/>
      <c r="D552" s="223"/>
      <c r="E552" s="135">
        <v>1</v>
      </c>
      <c r="F552" s="140" t="s">
        <v>180</v>
      </c>
      <c r="G552" s="138">
        <v>-20541.010000000002</v>
      </c>
      <c r="H552" s="139">
        <v>0</v>
      </c>
      <c r="I552" s="138">
        <v>-6965.06</v>
      </c>
      <c r="J552" s="138">
        <v>-12991.43</v>
      </c>
      <c r="K552" s="138">
        <v>-584.52</v>
      </c>
      <c r="L552" s="138">
        <v>0</v>
      </c>
      <c r="M552" s="138">
        <v>0</v>
      </c>
      <c r="N552" s="138">
        <v>0</v>
      </c>
      <c r="O552" s="138">
        <v>0</v>
      </c>
      <c r="P552" s="138">
        <v>0</v>
      </c>
      <c r="Q552" s="138">
        <v>0</v>
      </c>
      <c r="R552" s="138">
        <v>0</v>
      </c>
      <c r="S552" s="138">
        <v>0</v>
      </c>
      <c r="T552" s="138">
        <v>0</v>
      </c>
    </row>
    <row r="553" spans="1:20" hidden="1" outlineLevel="2" x14ac:dyDescent="0.3">
      <c r="A553" s="114">
        <v>553</v>
      </c>
      <c r="B553" s="210" t="s">
        <v>835</v>
      </c>
      <c r="C553" s="221" t="s">
        <v>178</v>
      </c>
      <c r="D553" s="221" t="s">
        <v>360</v>
      </c>
      <c r="E553" s="127">
        <v>84010600</v>
      </c>
      <c r="F553" s="126" t="s">
        <v>181</v>
      </c>
      <c r="G553" s="220">
        <v>0</v>
      </c>
      <c r="H553" s="121">
        <v>0</v>
      </c>
      <c r="I553" s="220">
        <v>0</v>
      </c>
      <c r="J553" s="220">
        <v>0</v>
      </c>
      <c r="K553" s="220">
        <v>0</v>
      </c>
      <c r="L553" s="220">
        <v>0</v>
      </c>
      <c r="M553" s="220">
        <v>0</v>
      </c>
      <c r="N553" s="220">
        <v>0</v>
      </c>
      <c r="O553" s="220">
        <v>0</v>
      </c>
      <c r="P553" s="220">
        <v>0</v>
      </c>
      <c r="Q553" s="220">
        <v>0</v>
      </c>
      <c r="R553" s="220">
        <v>0</v>
      </c>
      <c r="S553" s="220">
        <v>0</v>
      </c>
      <c r="T553" s="220">
        <v>0</v>
      </c>
    </row>
    <row r="554" spans="1:20" hidden="1" outlineLevel="2" x14ac:dyDescent="0.3">
      <c r="A554" s="114">
        <v>554</v>
      </c>
      <c r="B554" s="210" t="s">
        <v>836</v>
      </c>
      <c r="C554" s="221" t="s">
        <v>178</v>
      </c>
      <c r="D554" s="221" t="s">
        <v>360</v>
      </c>
      <c r="E554" s="127">
        <v>84050100</v>
      </c>
      <c r="F554" s="126" t="s">
        <v>182</v>
      </c>
      <c r="G554" s="220">
        <v>0</v>
      </c>
      <c r="H554" s="121">
        <v>0</v>
      </c>
      <c r="I554" s="220">
        <v>0</v>
      </c>
      <c r="J554" s="220">
        <v>0</v>
      </c>
      <c r="K554" s="220">
        <v>0</v>
      </c>
      <c r="L554" s="220">
        <v>0</v>
      </c>
      <c r="M554" s="220">
        <v>0</v>
      </c>
      <c r="N554" s="220">
        <v>0</v>
      </c>
      <c r="O554" s="220">
        <v>0</v>
      </c>
      <c r="P554" s="220">
        <v>0</v>
      </c>
      <c r="Q554" s="220">
        <v>0</v>
      </c>
      <c r="R554" s="220">
        <v>0</v>
      </c>
      <c r="S554" s="220">
        <v>0</v>
      </c>
      <c r="T554" s="220">
        <v>0</v>
      </c>
    </row>
    <row r="555" spans="1:20" hidden="1" outlineLevel="2" x14ac:dyDescent="0.3">
      <c r="A555" s="114">
        <v>555</v>
      </c>
      <c r="B555" s="210" t="s">
        <v>837</v>
      </c>
      <c r="C555" s="221" t="s">
        <v>178</v>
      </c>
      <c r="D555" s="221" t="s">
        <v>360</v>
      </c>
      <c r="E555" s="127">
        <v>84050200</v>
      </c>
      <c r="F555" s="126" t="s">
        <v>183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838</v>
      </c>
      <c r="C556" s="221" t="s">
        <v>178</v>
      </c>
      <c r="D556" s="221" t="s">
        <v>360</v>
      </c>
      <c r="E556" s="127">
        <v>84050300</v>
      </c>
      <c r="F556" s="126" t="s">
        <v>184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839</v>
      </c>
      <c r="C557" s="221" t="s">
        <v>178</v>
      </c>
      <c r="D557" s="221" t="s">
        <v>360</v>
      </c>
      <c r="E557" s="127">
        <v>84050400</v>
      </c>
      <c r="F557" s="126" t="s">
        <v>185</v>
      </c>
      <c r="G557" s="220">
        <v>0</v>
      </c>
      <c r="H557" s="121">
        <v>0</v>
      </c>
      <c r="I557" s="220">
        <v>0</v>
      </c>
      <c r="J557" s="220">
        <v>0</v>
      </c>
      <c r="K557" s="220">
        <v>0</v>
      </c>
      <c r="L557" s="220">
        <v>0</v>
      </c>
      <c r="M557" s="220">
        <v>0</v>
      </c>
      <c r="N557" s="220">
        <v>0</v>
      </c>
      <c r="O557" s="220">
        <v>0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840</v>
      </c>
      <c r="C558" s="235" t="s">
        <v>178</v>
      </c>
      <c r="D558" s="235" t="s">
        <v>366</v>
      </c>
      <c r="E558" s="147">
        <v>84060100</v>
      </c>
      <c r="F558" s="146" t="s">
        <v>186</v>
      </c>
      <c r="G558" s="220">
        <v>0</v>
      </c>
      <c r="H558" s="121">
        <v>0</v>
      </c>
      <c r="I558" s="220">
        <v>0</v>
      </c>
      <c r="J558" s="220">
        <v>0</v>
      </c>
      <c r="K558" s="220">
        <v>0</v>
      </c>
      <c r="L558" s="220">
        <v>0</v>
      </c>
      <c r="M558" s="220">
        <v>0</v>
      </c>
      <c r="N558" s="220">
        <v>0</v>
      </c>
      <c r="O558" s="220">
        <v>0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841</v>
      </c>
      <c r="C559" s="221" t="s">
        <v>178</v>
      </c>
      <c r="D559" s="221" t="s">
        <v>493</v>
      </c>
      <c r="E559" s="127">
        <v>84060200</v>
      </c>
      <c r="F559" s="126" t="s">
        <v>187</v>
      </c>
      <c r="G559" s="220">
        <v>-4999.9800000000005</v>
      </c>
      <c r="H559" s="121">
        <v>0</v>
      </c>
      <c r="I559" s="220">
        <v>-3333.32</v>
      </c>
      <c r="J559" s="220">
        <v>-1666.66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842</v>
      </c>
      <c r="C560" s="221" t="s">
        <v>178</v>
      </c>
      <c r="D560" s="221" t="s">
        <v>429</v>
      </c>
      <c r="E560" s="127">
        <v>84060300</v>
      </c>
      <c r="F560" s="126" t="s">
        <v>188</v>
      </c>
      <c r="G560" s="220">
        <v>-177.06</v>
      </c>
      <c r="H560" s="121">
        <v>0</v>
      </c>
      <c r="I560" s="220">
        <v>-118.04</v>
      </c>
      <c r="J560" s="220">
        <v>-59.02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843</v>
      </c>
      <c r="C561" s="221" t="s">
        <v>178</v>
      </c>
      <c r="D561" s="221" t="s">
        <v>362</v>
      </c>
      <c r="E561" s="127">
        <v>84060400</v>
      </c>
      <c r="F561" s="126" t="s">
        <v>189</v>
      </c>
      <c r="G561" s="220">
        <v>0</v>
      </c>
      <c r="H561" s="121">
        <v>0</v>
      </c>
      <c r="I561" s="220">
        <v>0</v>
      </c>
      <c r="J561" s="220">
        <v>0</v>
      </c>
      <c r="K561" s="220">
        <v>0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844</v>
      </c>
      <c r="C562" s="221" t="s">
        <v>178</v>
      </c>
      <c r="D562" s="221" t="s">
        <v>493</v>
      </c>
      <c r="E562" s="127">
        <v>84060500</v>
      </c>
      <c r="F562" s="126" t="s">
        <v>190</v>
      </c>
      <c r="G562" s="220">
        <v>0</v>
      </c>
      <c r="H562" s="121">
        <v>0</v>
      </c>
      <c r="I562" s="220">
        <v>0</v>
      </c>
      <c r="J562" s="220">
        <v>0</v>
      </c>
      <c r="K562" s="220">
        <v>0</v>
      </c>
      <c r="L562" s="220">
        <v>0</v>
      </c>
      <c r="M562" s="220">
        <v>0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845</v>
      </c>
      <c r="C563" s="221" t="s">
        <v>178</v>
      </c>
      <c r="D563" s="221" t="s">
        <v>399</v>
      </c>
      <c r="E563" s="127">
        <v>84070100</v>
      </c>
      <c r="F563" s="126" t="s">
        <v>191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846</v>
      </c>
      <c r="C564" s="221" t="s">
        <v>178</v>
      </c>
      <c r="D564" s="221" t="s">
        <v>399</v>
      </c>
      <c r="E564" s="127">
        <v>84070200</v>
      </c>
      <c r="F564" s="128" t="s">
        <v>192</v>
      </c>
      <c r="G564" s="220">
        <v>-11889.91</v>
      </c>
      <c r="H564" s="121">
        <v>0</v>
      </c>
      <c r="I564" s="220">
        <v>-1092.06</v>
      </c>
      <c r="J564" s="220">
        <v>-10213.33</v>
      </c>
      <c r="K564" s="220">
        <v>-584.52</v>
      </c>
      <c r="L564" s="220">
        <v>0</v>
      </c>
      <c r="M564" s="220">
        <v>0</v>
      </c>
      <c r="N564" s="220">
        <v>0</v>
      </c>
      <c r="O564" s="220">
        <v>0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847</v>
      </c>
      <c r="C565" s="221" t="s">
        <v>178</v>
      </c>
      <c r="D565" s="221" t="s">
        <v>396</v>
      </c>
      <c r="E565" s="127">
        <v>84070300</v>
      </c>
      <c r="F565" s="128" t="s">
        <v>193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848</v>
      </c>
      <c r="C566" s="221" t="s">
        <v>178</v>
      </c>
      <c r="D566" s="221" t="s">
        <v>396</v>
      </c>
      <c r="E566" s="127">
        <v>84100100</v>
      </c>
      <c r="F566" s="128" t="s">
        <v>194</v>
      </c>
      <c r="G566" s="220">
        <v>-1974.06</v>
      </c>
      <c r="H566" s="121">
        <v>0</v>
      </c>
      <c r="I566" s="220">
        <v>-1421.64</v>
      </c>
      <c r="J566" s="220">
        <v>-552.41999999999996</v>
      </c>
      <c r="K566" s="220">
        <v>0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849</v>
      </c>
      <c r="C567" s="221" t="s">
        <v>152</v>
      </c>
      <c r="D567" s="221" t="s">
        <v>396</v>
      </c>
      <c r="E567" s="127">
        <v>84100200</v>
      </c>
      <c r="F567" s="126" t="s">
        <v>195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850</v>
      </c>
      <c r="C568" s="221"/>
      <c r="D568" s="221"/>
      <c r="E568" s="127">
        <v>84110800</v>
      </c>
      <c r="F568" s="126" t="s">
        <v>196</v>
      </c>
      <c r="G568" s="220">
        <v>0</v>
      </c>
      <c r="H568" s="121">
        <v>0</v>
      </c>
      <c r="I568" s="220">
        <v>0</v>
      </c>
      <c r="J568" s="220">
        <v>0</v>
      </c>
      <c r="K568" s="220">
        <v>0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851</v>
      </c>
      <c r="C569" s="221" t="s">
        <v>178</v>
      </c>
      <c r="D569" s="221" t="s">
        <v>366</v>
      </c>
      <c r="E569" s="127">
        <v>84120000</v>
      </c>
      <c r="F569" s="128" t="s">
        <v>197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852</v>
      </c>
      <c r="C570" s="221" t="s">
        <v>178</v>
      </c>
      <c r="D570" s="221" t="s">
        <v>399</v>
      </c>
      <c r="E570" s="127">
        <v>84130000</v>
      </c>
      <c r="F570" s="126" t="s">
        <v>198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853</v>
      </c>
      <c r="C571" s="221" t="s">
        <v>178</v>
      </c>
      <c r="D571" s="221" t="s">
        <v>399</v>
      </c>
      <c r="E571" s="127">
        <v>84140100</v>
      </c>
      <c r="F571" s="126" t="s">
        <v>199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854</v>
      </c>
      <c r="C572" s="221" t="s">
        <v>178</v>
      </c>
      <c r="D572" s="221" t="s">
        <v>399</v>
      </c>
      <c r="E572" s="127">
        <v>84140200</v>
      </c>
      <c r="F572" s="126" t="s">
        <v>200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855</v>
      </c>
      <c r="C573" s="221" t="s">
        <v>178</v>
      </c>
      <c r="D573" s="221" t="s">
        <v>399</v>
      </c>
      <c r="E573" s="127">
        <v>84140300</v>
      </c>
      <c r="F573" s="126" t="s">
        <v>201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856</v>
      </c>
      <c r="C574" s="221" t="s">
        <v>178</v>
      </c>
      <c r="D574" s="221" t="s">
        <v>399</v>
      </c>
      <c r="E574" s="127">
        <v>84140400</v>
      </c>
      <c r="F574" s="126" t="s">
        <v>202</v>
      </c>
      <c r="G574" s="220">
        <v>0</v>
      </c>
      <c r="H574" s="121">
        <v>0</v>
      </c>
      <c r="I574" s="220">
        <v>0</v>
      </c>
      <c r="J574" s="220">
        <v>0</v>
      </c>
      <c r="K574" s="220">
        <v>0</v>
      </c>
      <c r="L574" s="220">
        <v>0</v>
      </c>
      <c r="M574" s="220">
        <v>0</v>
      </c>
      <c r="N574" s="220">
        <v>0</v>
      </c>
      <c r="O574" s="220">
        <v>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857</v>
      </c>
      <c r="C575" s="221" t="s">
        <v>178</v>
      </c>
      <c r="D575" s="221" t="s">
        <v>399</v>
      </c>
      <c r="E575" s="127">
        <v>84140500</v>
      </c>
      <c r="F575" s="126" t="s">
        <v>203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858</v>
      </c>
      <c r="C576" s="221" t="s">
        <v>178</v>
      </c>
      <c r="D576" s="221" t="s">
        <v>562</v>
      </c>
      <c r="E576" s="127">
        <v>84150000</v>
      </c>
      <c r="F576" s="128" t="s">
        <v>204</v>
      </c>
      <c r="G576" s="220">
        <v>-1500</v>
      </c>
      <c r="H576" s="121">
        <v>0</v>
      </c>
      <c r="I576" s="220">
        <v>-1000</v>
      </c>
      <c r="J576" s="220">
        <v>-500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859</v>
      </c>
      <c r="C577" s="221" t="s">
        <v>178</v>
      </c>
      <c r="D577" s="221" t="s">
        <v>564</v>
      </c>
      <c r="E577" s="127">
        <v>84160300</v>
      </c>
      <c r="F577" s="128" t="s">
        <v>205</v>
      </c>
      <c r="G577" s="220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860</v>
      </c>
      <c r="C578" s="221" t="s">
        <v>178</v>
      </c>
      <c r="D578" s="221" t="s">
        <v>360</v>
      </c>
      <c r="E578" s="127">
        <v>84160400</v>
      </c>
      <c r="F578" s="128" t="s">
        <v>206</v>
      </c>
      <c r="G578" s="220">
        <v>0</v>
      </c>
      <c r="H578" s="121">
        <v>0</v>
      </c>
      <c r="I578" s="220">
        <v>0</v>
      </c>
      <c r="J578" s="220">
        <v>0</v>
      </c>
      <c r="K578" s="220">
        <v>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861</v>
      </c>
      <c r="C579" s="226" t="s">
        <v>74</v>
      </c>
      <c r="D579" s="226" t="s">
        <v>399</v>
      </c>
      <c r="E579" s="145">
        <v>84160600</v>
      </c>
      <c r="F579" s="144" t="s">
        <v>207</v>
      </c>
      <c r="G579" s="219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862</v>
      </c>
      <c r="C580" s="221" t="s">
        <v>178</v>
      </c>
      <c r="D580" s="221" t="s">
        <v>396</v>
      </c>
      <c r="E580" s="123">
        <v>84210000</v>
      </c>
      <c r="F580" s="128" t="s">
        <v>208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863</v>
      </c>
      <c r="C581" s="221" t="s">
        <v>178</v>
      </c>
      <c r="D581" s="221" t="s">
        <v>399</v>
      </c>
      <c r="E581" s="127">
        <v>84230000</v>
      </c>
      <c r="F581" s="128" t="s">
        <v>209</v>
      </c>
      <c r="G581" s="220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864</v>
      </c>
      <c r="C582" s="221" t="s">
        <v>178</v>
      </c>
      <c r="D582" s="221" t="s">
        <v>396</v>
      </c>
      <c r="E582" s="123">
        <v>84240000</v>
      </c>
      <c r="F582" s="128" t="s">
        <v>210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865</v>
      </c>
      <c r="C583" s="221" t="s">
        <v>178</v>
      </c>
      <c r="D583" s="221" t="s">
        <v>399</v>
      </c>
      <c r="E583" s="123">
        <v>84250100</v>
      </c>
      <c r="F583" s="122" t="s">
        <v>211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866</v>
      </c>
      <c r="C584" s="221" t="s">
        <v>178</v>
      </c>
      <c r="D584" s="221" t="s">
        <v>399</v>
      </c>
      <c r="E584" s="123">
        <v>84250200</v>
      </c>
      <c r="F584" s="122" t="s">
        <v>212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867</v>
      </c>
      <c r="C585" s="221" t="s">
        <v>178</v>
      </c>
      <c r="D585" s="221" t="s">
        <v>396</v>
      </c>
      <c r="E585" s="123">
        <v>84250300</v>
      </c>
      <c r="F585" s="122" t="s">
        <v>213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868</v>
      </c>
      <c r="C586" s="221" t="s">
        <v>178</v>
      </c>
      <c r="D586" s="221" t="s">
        <v>399</v>
      </c>
      <c r="E586" s="123">
        <v>84250400</v>
      </c>
      <c r="F586" s="122" t="s">
        <v>214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869</v>
      </c>
      <c r="C587" s="221" t="s">
        <v>178</v>
      </c>
      <c r="D587" s="221" t="s">
        <v>399</v>
      </c>
      <c r="E587" s="123">
        <v>84250500</v>
      </c>
      <c r="F587" s="122" t="s">
        <v>215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870</v>
      </c>
      <c r="C588" s="221" t="s">
        <v>178</v>
      </c>
      <c r="D588" s="221" t="s">
        <v>399</v>
      </c>
      <c r="E588" s="127">
        <v>84250600</v>
      </c>
      <c r="F588" s="126" t="s">
        <v>216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871</v>
      </c>
      <c r="C589" s="221" t="s">
        <v>178</v>
      </c>
      <c r="D589" s="221" t="s">
        <v>399</v>
      </c>
      <c r="E589" s="123">
        <v>84250700</v>
      </c>
      <c r="F589" s="122" t="s">
        <v>217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872</v>
      </c>
      <c r="C590" s="221" t="s">
        <v>178</v>
      </c>
      <c r="D590" s="221" t="s">
        <v>399</v>
      </c>
      <c r="E590" s="123">
        <v>84250800</v>
      </c>
      <c r="F590" s="122" t="s">
        <v>218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873</v>
      </c>
      <c r="C591" s="221" t="s">
        <v>178</v>
      </c>
      <c r="D591" s="221" t="s">
        <v>399</v>
      </c>
      <c r="E591" s="123">
        <v>84250900</v>
      </c>
      <c r="F591" s="122" t="s">
        <v>219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874</v>
      </c>
      <c r="C592" s="221" t="s">
        <v>178</v>
      </c>
      <c r="D592" s="221" t="s">
        <v>399</v>
      </c>
      <c r="E592" s="123">
        <v>84251000</v>
      </c>
      <c r="F592" s="122" t="s">
        <v>220</v>
      </c>
      <c r="G592" s="220">
        <v>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875</v>
      </c>
      <c r="C593" s="221" t="s">
        <v>178</v>
      </c>
      <c r="D593" s="221" t="s">
        <v>399</v>
      </c>
      <c r="E593" s="127">
        <v>84251200</v>
      </c>
      <c r="F593" s="126" t="s">
        <v>221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876</v>
      </c>
      <c r="C594" s="221" t="s">
        <v>178</v>
      </c>
      <c r="D594" s="221" t="s">
        <v>360</v>
      </c>
      <c r="E594" s="127">
        <v>84251300</v>
      </c>
      <c r="F594" s="126" t="s">
        <v>222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877</v>
      </c>
      <c r="C595" s="221" t="s">
        <v>178</v>
      </c>
      <c r="D595" s="221" t="s">
        <v>362</v>
      </c>
      <c r="E595" s="127">
        <v>84260000</v>
      </c>
      <c r="F595" s="128" t="s">
        <v>223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878</v>
      </c>
      <c r="C596" s="221" t="s">
        <v>178</v>
      </c>
      <c r="D596" s="221" t="s">
        <v>360</v>
      </c>
      <c r="E596" s="123">
        <v>84280000</v>
      </c>
      <c r="F596" s="128" t="s">
        <v>178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879</v>
      </c>
      <c r="C597" s="221" t="s">
        <v>178</v>
      </c>
      <c r="D597" s="221" t="s">
        <v>399</v>
      </c>
      <c r="E597" s="123">
        <v>84280100</v>
      </c>
      <c r="F597" s="128" t="s">
        <v>224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880</v>
      </c>
      <c r="C598" s="221" t="s">
        <v>178</v>
      </c>
      <c r="D598" s="221" t="s">
        <v>399</v>
      </c>
      <c r="E598" s="123">
        <v>84300000</v>
      </c>
      <c r="F598" s="128" t="s">
        <v>225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881</v>
      </c>
      <c r="C599" s="221" t="s">
        <v>178</v>
      </c>
      <c r="D599" s="221" t="s">
        <v>399</v>
      </c>
      <c r="E599" s="123">
        <v>84330100</v>
      </c>
      <c r="F599" s="128" t="s">
        <v>226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882</v>
      </c>
      <c r="C600" s="221" t="s">
        <v>178</v>
      </c>
      <c r="D600" s="221" t="s">
        <v>399</v>
      </c>
      <c r="E600" s="127">
        <v>84360400</v>
      </c>
      <c r="F600" s="126" t="s">
        <v>227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883</v>
      </c>
      <c r="C601" s="221" t="s">
        <v>178</v>
      </c>
      <c r="D601" s="221" t="s">
        <v>387</v>
      </c>
      <c r="E601" s="123">
        <v>84360600</v>
      </c>
      <c r="F601" s="122" t="s">
        <v>228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idden="1" outlineLevel="2" x14ac:dyDescent="0.3">
      <c r="A602" s="114">
        <v>602</v>
      </c>
      <c r="B602" s="210" t="s">
        <v>884</v>
      </c>
      <c r="C602" s="221" t="s">
        <v>178</v>
      </c>
      <c r="D602" s="221" t="s">
        <v>399</v>
      </c>
      <c r="E602" s="123">
        <v>84360700</v>
      </c>
      <c r="F602" s="122" t="s">
        <v>229</v>
      </c>
      <c r="G602" s="220">
        <v>0</v>
      </c>
      <c r="H602" s="121">
        <v>0</v>
      </c>
      <c r="I602" s="220">
        <v>0</v>
      </c>
      <c r="J602" s="220">
        <v>0</v>
      </c>
      <c r="K602" s="220">
        <v>0</v>
      </c>
      <c r="L602" s="220">
        <v>0</v>
      </c>
      <c r="M602" s="220">
        <v>0</v>
      </c>
      <c r="N602" s="220">
        <v>0</v>
      </c>
      <c r="O602" s="220">
        <v>0</v>
      </c>
      <c r="P602" s="220">
        <v>0</v>
      </c>
      <c r="Q602" s="220">
        <v>0</v>
      </c>
      <c r="R602" s="220">
        <v>0</v>
      </c>
      <c r="S602" s="220">
        <v>0</v>
      </c>
      <c r="T602" s="220">
        <v>0</v>
      </c>
    </row>
    <row r="603" spans="1:20" hidden="1" outlineLevel="2" x14ac:dyDescent="0.3">
      <c r="A603" s="114">
        <v>603</v>
      </c>
      <c r="B603" s="210" t="s">
        <v>885</v>
      </c>
      <c r="C603" s="221" t="s">
        <v>178</v>
      </c>
      <c r="D603" s="221" t="s">
        <v>387</v>
      </c>
      <c r="E603" s="123">
        <v>94300000</v>
      </c>
      <c r="F603" s="128" t="s">
        <v>230</v>
      </c>
      <c r="G603" s="220">
        <v>0</v>
      </c>
      <c r="H603" s="121">
        <v>0</v>
      </c>
      <c r="I603" s="220">
        <v>0</v>
      </c>
      <c r="J603" s="220">
        <v>0</v>
      </c>
      <c r="K603" s="220">
        <v>0</v>
      </c>
      <c r="L603" s="220">
        <v>0</v>
      </c>
      <c r="M603" s="220">
        <v>0</v>
      </c>
      <c r="N603" s="220">
        <v>0</v>
      </c>
      <c r="O603" s="220">
        <v>0</v>
      </c>
      <c r="P603" s="220">
        <v>0</v>
      </c>
      <c r="Q603" s="220">
        <v>0</v>
      </c>
      <c r="R603" s="220">
        <v>0</v>
      </c>
      <c r="S603" s="220">
        <v>0</v>
      </c>
      <c r="T603" s="220">
        <v>0</v>
      </c>
    </row>
    <row r="604" spans="1:20" ht="5.7" customHeight="1" outlineLevel="1" collapsed="1" x14ac:dyDescent="0.3">
      <c r="A604" s="114">
        <v>604</v>
      </c>
      <c r="B604" s="210" t="s">
        <v>689</v>
      </c>
      <c r="C604" s="223"/>
      <c r="D604" s="223"/>
      <c r="E604" s="130">
        <v>1</v>
      </c>
      <c r="F604" s="141"/>
      <c r="G604" s="141"/>
      <c r="H604" s="142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</row>
    <row r="605" spans="1:20" outlineLevel="1" collapsed="1" x14ac:dyDescent="0.3">
      <c r="A605" s="114">
        <v>605</v>
      </c>
      <c r="B605" s="210" t="s">
        <v>689</v>
      </c>
      <c r="C605" s="223"/>
      <c r="D605" s="223"/>
      <c r="E605" s="119">
        <v>1</v>
      </c>
      <c r="F605" s="140" t="s">
        <v>231</v>
      </c>
      <c r="G605" s="138">
        <v>0</v>
      </c>
      <c r="H605" s="139">
        <v>0</v>
      </c>
      <c r="I605" s="138">
        <v>0</v>
      </c>
      <c r="J605" s="138">
        <v>0</v>
      </c>
      <c r="K605" s="138">
        <v>0</v>
      </c>
      <c r="L605" s="138">
        <v>0</v>
      </c>
      <c r="M605" s="138">
        <v>0</v>
      </c>
      <c r="N605" s="138">
        <v>0</v>
      </c>
      <c r="O605" s="138">
        <v>0</v>
      </c>
      <c r="P605" s="138">
        <v>0</v>
      </c>
      <c r="Q605" s="138">
        <v>0</v>
      </c>
      <c r="R605" s="138">
        <v>0</v>
      </c>
      <c r="S605" s="138">
        <v>0</v>
      </c>
      <c r="T605" s="138">
        <v>0</v>
      </c>
    </row>
    <row r="606" spans="1:20" hidden="1" outlineLevel="2" x14ac:dyDescent="0.3">
      <c r="A606" s="114">
        <v>606</v>
      </c>
      <c r="B606" s="210" t="s">
        <v>886</v>
      </c>
      <c r="C606" s="221" t="s">
        <v>592</v>
      </c>
      <c r="D606" s="221" t="s">
        <v>396</v>
      </c>
      <c r="E606" s="127">
        <v>84090100</v>
      </c>
      <c r="F606" s="126" t="s">
        <v>232</v>
      </c>
      <c r="G606" s="220">
        <v>0</v>
      </c>
      <c r="H606" s="121">
        <v>0</v>
      </c>
      <c r="I606" s="220">
        <v>0</v>
      </c>
      <c r="J606" s="220">
        <v>0</v>
      </c>
      <c r="K606" s="220">
        <v>0</v>
      </c>
      <c r="L606" s="220">
        <v>0</v>
      </c>
      <c r="M606" s="220">
        <v>0</v>
      </c>
      <c r="N606" s="220">
        <v>0</v>
      </c>
      <c r="O606" s="220">
        <v>0</v>
      </c>
      <c r="P606" s="220">
        <v>0</v>
      </c>
      <c r="Q606" s="220">
        <v>0</v>
      </c>
      <c r="R606" s="220">
        <v>0</v>
      </c>
      <c r="S606" s="220">
        <v>0</v>
      </c>
      <c r="T606" s="220">
        <v>0</v>
      </c>
    </row>
    <row r="607" spans="1:20" hidden="1" outlineLevel="2" x14ac:dyDescent="0.3">
      <c r="A607" s="114">
        <v>607</v>
      </c>
      <c r="B607" s="210" t="s">
        <v>887</v>
      </c>
      <c r="C607" s="221" t="s">
        <v>592</v>
      </c>
      <c r="D607" s="221" t="s">
        <v>396</v>
      </c>
      <c r="E607" s="127">
        <v>84090200</v>
      </c>
      <c r="F607" s="126" t="s">
        <v>233</v>
      </c>
      <c r="G607" s="220">
        <v>0</v>
      </c>
      <c r="H607" s="121">
        <v>0</v>
      </c>
      <c r="I607" s="220">
        <v>0</v>
      </c>
      <c r="J607" s="220">
        <v>0</v>
      </c>
      <c r="K607" s="220">
        <v>0</v>
      </c>
      <c r="L607" s="220">
        <v>0</v>
      </c>
      <c r="M607" s="220">
        <v>0</v>
      </c>
      <c r="N607" s="220">
        <v>0</v>
      </c>
      <c r="O607" s="220">
        <v>0</v>
      </c>
      <c r="P607" s="220">
        <v>0</v>
      </c>
      <c r="Q607" s="220">
        <v>0</v>
      </c>
      <c r="R607" s="220">
        <v>0</v>
      </c>
      <c r="S607" s="220">
        <v>0</v>
      </c>
      <c r="T607" s="220">
        <v>0</v>
      </c>
    </row>
    <row r="608" spans="1:20" hidden="1" outlineLevel="2" x14ac:dyDescent="0.3">
      <c r="A608" s="114">
        <v>608</v>
      </c>
      <c r="B608" s="210" t="s">
        <v>888</v>
      </c>
      <c r="C608" s="221" t="s">
        <v>592</v>
      </c>
      <c r="D608" s="221" t="s">
        <v>396</v>
      </c>
      <c r="E608" s="127">
        <v>84090300</v>
      </c>
      <c r="F608" s="126" t="s">
        <v>234</v>
      </c>
      <c r="G608" s="220">
        <v>0</v>
      </c>
      <c r="H608" s="121">
        <v>0</v>
      </c>
      <c r="I608" s="220">
        <v>0</v>
      </c>
      <c r="J608" s="220">
        <v>0</v>
      </c>
      <c r="K608" s="220">
        <v>0</v>
      </c>
      <c r="L608" s="220">
        <v>0</v>
      </c>
      <c r="M608" s="220">
        <v>0</v>
      </c>
      <c r="N608" s="220">
        <v>0</v>
      </c>
      <c r="O608" s="220">
        <v>0</v>
      </c>
      <c r="P608" s="220">
        <v>0</v>
      </c>
      <c r="Q608" s="220">
        <v>0</v>
      </c>
      <c r="R608" s="220">
        <v>0</v>
      </c>
      <c r="S608" s="220">
        <v>0</v>
      </c>
      <c r="T608" s="220">
        <v>0</v>
      </c>
    </row>
    <row r="609" spans="1:20" ht="5.7" customHeight="1" outlineLevel="1" collapsed="1" x14ac:dyDescent="0.3">
      <c r="A609" s="114">
        <v>609</v>
      </c>
      <c r="B609" s="210" t="s">
        <v>689</v>
      </c>
      <c r="C609" s="223"/>
      <c r="D609" s="223"/>
      <c r="E609" s="130">
        <v>1</v>
      </c>
      <c r="F609" s="141"/>
      <c r="G609" s="141"/>
      <c r="H609" s="142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</row>
    <row r="610" spans="1:20" outlineLevel="1" collapsed="1" x14ac:dyDescent="0.3">
      <c r="A610" s="114">
        <v>610</v>
      </c>
      <c r="B610" s="210" t="s">
        <v>689</v>
      </c>
      <c r="C610" s="223"/>
      <c r="D610" s="223"/>
      <c r="E610" s="119">
        <v>1</v>
      </c>
      <c r="F610" s="140" t="s">
        <v>235</v>
      </c>
      <c r="G610" s="138">
        <v>0</v>
      </c>
      <c r="H610" s="139">
        <v>0</v>
      </c>
      <c r="I610" s="138">
        <v>0</v>
      </c>
      <c r="J610" s="138">
        <v>0</v>
      </c>
      <c r="K610" s="138">
        <v>0</v>
      </c>
      <c r="L610" s="138">
        <v>0</v>
      </c>
      <c r="M610" s="138">
        <v>0</v>
      </c>
      <c r="N610" s="138">
        <v>0</v>
      </c>
      <c r="O610" s="138">
        <v>0</v>
      </c>
      <c r="P610" s="138">
        <v>0</v>
      </c>
      <c r="Q610" s="138">
        <v>0</v>
      </c>
      <c r="R610" s="138">
        <v>0</v>
      </c>
      <c r="S610" s="138">
        <v>0</v>
      </c>
      <c r="T610" s="138">
        <v>0</v>
      </c>
    </row>
    <row r="611" spans="1:20" hidden="1" outlineLevel="2" x14ac:dyDescent="0.3">
      <c r="A611" s="114">
        <v>611</v>
      </c>
      <c r="B611" s="210" t="s">
        <v>889</v>
      </c>
      <c r="C611" s="221" t="s">
        <v>236</v>
      </c>
      <c r="D611" s="221" t="s">
        <v>372</v>
      </c>
      <c r="E611" s="224">
        <v>84020400</v>
      </c>
      <c r="F611" s="227" t="s">
        <v>236</v>
      </c>
      <c r="G611" s="220">
        <v>0</v>
      </c>
      <c r="H611" s="121">
        <v>0</v>
      </c>
      <c r="I611" s="220">
        <v>0</v>
      </c>
      <c r="J611" s="220">
        <v>0</v>
      </c>
      <c r="K611" s="220">
        <v>0</v>
      </c>
      <c r="L611" s="220">
        <v>0</v>
      </c>
      <c r="M611" s="220">
        <v>0</v>
      </c>
      <c r="N611" s="220">
        <v>0</v>
      </c>
      <c r="O611" s="220">
        <v>0</v>
      </c>
      <c r="P611" s="220">
        <v>0</v>
      </c>
      <c r="Q611" s="220">
        <v>0</v>
      </c>
      <c r="R611" s="220">
        <v>0</v>
      </c>
      <c r="S611" s="220">
        <v>0</v>
      </c>
      <c r="T611" s="220">
        <v>0</v>
      </c>
    </row>
    <row r="612" spans="1:20" ht="5.7" customHeight="1" outlineLevel="1" collapsed="1" x14ac:dyDescent="0.3">
      <c r="A612" s="114">
        <v>612</v>
      </c>
      <c r="B612" s="210" t="s">
        <v>336</v>
      </c>
      <c r="C612" s="223"/>
      <c r="D612" s="223"/>
      <c r="E612" s="130"/>
      <c r="F612" s="141"/>
      <c r="G612" s="141"/>
      <c r="H612" s="142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</row>
    <row r="613" spans="1:20" outlineLevel="1" collapsed="1" x14ac:dyDescent="0.3">
      <c r="A613" s="114">
        <v>613</v>
      </c>
      <c r="B613" s="210" t="s">
        <v>689</v>
      </c>
      <c r="C613" s="223"/>
      <c r="D613" s="223"/>
      <c r="E613" s="119">
        <v>1</v>
      </c>
      <c r="F613" s="140" t="s">
        <v>237</v>
      </c>
      <c r="G613" s="138">
        <v>0</v>
      </c>
      <c r="H613" s="139">
        <v>0</v>
      </c>
      <c r="I613" s="138">
        <v>0</v>
      </c>
      <c r="J613" s="138">
        <v>0</v>
      </c>
      <c r="K613" s="138">
        <v>0</v>
      </c>
      <c r="L613" s="138">
        <v>0</v>
      </c>
      <c r="M613" s="138">
        <v>0</v>
      </c>
      <c r="N613" s="138">
        <v>0</v>
      </c>
      <c r="O613" s="138">
        <v>0</v>
      </c>
      <c r="P613" s="138">
        <v>0</v>
      </c>
      <c r="Q613" s="138">
        <v>0</v>
      </c>
      <c r="R613" s="138">
        <v>0</v>
      </c>
      <c r="S613" s="138">
        <v>0</v>
      </c>
      <c r="T613" s="138">
        <v>0</v>
      </c>
    </row>
    <row r="614" spans="1:20" hidden="1" outlineLevel="2" x14ac:dyDescent="0.3">
      <c r="A614" s="114">
        <v>614</v>
      </c>
      <c r="B614" s="210" t="s">
        <v>890</v>
      </c>
      <c r="C614" s="221" t="s">
        <v>85</v>
      </c>
      <c r="D614" s="221" t="s">
        <v>372</v>
      </c>
      <c r="E614" s="224">
        <v>84020500</v>
      </c>
      <c r="F614" s="227" t="s">
        <v>238</v>
      </c>
      <c r="G614" s="220">
        <v>0</v>
      </c>
      <c r="H614" s="121">
        <v>0</v>
      </c>
      <c r="I614" s="220">
        <v>0</v>
      </c>
      <c r="J614" s="220">
        <v>0</v>
      </c>
      <c r="K614" s="220">
        <v>0</v>
      </c>
      <c r="L614" s="220">
        <v>0</v>
      </c>
      <c r="M614" s="220">
        <v>0</v>
      </c>
      <c r="N614" s="220">
        <v>0</v>
      </c>
      <c r="O614" s="220">
        <v>0</v>
      </c>
      <c r="P614" s="220">
        <v>0</v>
      </c>
      <c r="Q614" s="220">
        <v>0</v>
      </c>
      <c r="R614" s="220">
        <v>0</v>
      </c>
      <c r="S614" s="220">
        <v>0</v>
      </c>
      <c r="T614" s="220">
        <v>0</v>
      </c>
    </row>
    <row r="615" spans="1:20" outlineLevel="1" collapsed="1" x14ac:dyDescent="0.3">
      <c r="A615" s="114">
        <v>615</v>
      </c>
      <c r="B615" s="210" t="s">
        <v>689</v>
      </c>
      <c r="C615" s="223"/>
      <c r="D615" s="223"/>
      <c r="E615" s="130">
        <v>1</v>
      </c>
      <c r="F615" s="113"/>
      <c r="G615" s="118"/>
      <c r="H615" s="129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</row>
    <row r="616" spans="1:20" ht="15.6" outlineLevel="1" x14ac:dyDescent="0.3">
      <c r="A616" s="114">
        <v>616</v>
      </c>
      <c r="B616" s="210" t="s">
        <v>689</v>
      </c>
      <c r="C616" s="223"/>
      <c r="D616" s="223"/>
      <c r="E616" s="135">
        <v>1</v>
      </c>
      <c r="F616" s="134" t="s">
        <v>239</v>
      </c>
      <c r="G616" s="133">
        <v>-7596873.2600000016</v>
      </c>
      <c r="H616" s="133">
        <v>0</v>
      </c>
      <c r="I616" s="133">
        <v>-5774653.4999999981</v>
      </c>
      <c r="J616" s="133">
        <v>-2750572.6199999996</v>
      </c>
      <c r="K616" s="133">
        <v>928352.85999999987</v>
      </c>
      <c r="L616" s="133">
        <v>0</v>
      </c>
      <c r="M616" s="133">
        <v>0</v>
      </c>
      <c r="N616" s="133">
        <v>0</v>
      </c>
      <c r="O616" s="133">
        <v>0</v>
      </c>
      <c r="P616" s="133">
        <v>0</v>
      </c>
      <c r="Q616" s="133">
        <v>0</v>
      </c>
      <c r="R616" s="133">
        <v>0</v>
      </c>
      <c r="S616" s="133">
        <v>0</v>
      </c>
      <c r="T616" s="133">
        <v>0</v>
      </c>
    </row>
    <row r="617" spans="1:20" ht="15" outlineLevel="1" thickBot="1" x14ac:dyDescent="0.35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32"/>
      <c r="P617" s="132"/>
      <c r="Q617" s="132"/>
      <c r="R617" s="132"/>
      <c r="S617" s="113"/>
      <c r="T617" s="113"/>
    </row>
    <row r="618" spans="1:20" ht="15" outlineLevel="1" thickBot="1" x14ac:dyDescent="0.35">
      <c r="A618" s="114">
        <v>618</v>
      </c>
      <c r="B618" s="210" t="s">
        <v>689</v>
      </c>
      <c r="C618" s="223"/>
      <c r="D618" s="223"/>
      <c r="E618" s="130">
        <v>1</v>
      </c>
      <c r="F618" s="131" t="s">
        <v>240</v>
      </c>
      <c r="G618" s="115">
        <v>-7579346.5800000019</v>
      </c>
      <c r="H618" s="115">
        <v>0</v>
      </c>
      <c r="I618" s="115">
        <v>-5763587.3199999984</v>
      </c>
      <c r="J618" s="115">
        <v>-2744112.1199999996</v>
      </c>
      <c r="K618" s="115">
        <v>928352.85999999987</v>
      </c>
      <c r="L618" s="115">
        <v>0</v>
      </c>
      <c r="M618" s="115">
        <v>0</v>
      </c>
      <c r="N618" s="115">
        <v>0</v>
      </c>
      <c r="O618" s="115">
        <v>0</v>
      </c>
      <c r="P618" s="115">
        <v>0</v>
      </c>
      <c r="Q618" s="115">
        <v>0</v>
      </c>
      <c r="R618" s="115">
        <v>0</v>
      </c>
      <c r="S618" s="115">
        <v>0</v>
      </c>
      <c r="T618" s="115">
        <v>0</v>
      </c>
    </row>
    <row r="619" spans="1:20" outlineLevel="1" x14ac:dyDescent="0.3">
      <c r="A619" s="114">
        <v>619</v>
      </c>
      <c r="B619" s="210" t="s">
        <v>689</v>
      </c>
      <c r="C619" s="223"/>
      <c r="D619" s="223"/>
      <c r="E619" s="130">
        <v>1</v>
      </c>
      <c r="F619" s="113"/>
      <c r="G619" s="118"/>
      <c r="H619" s="129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</row>
    <row r="620" spans="1:20" outlineLevel="1" collapsed="1" x14ac:dyDescent="0.3">
      <c r="A620" s="114">
        <v>620</v>
      </c>
      <c r="B620" s="210" t="s">
        <v>689</v>
      </c>
      <c r="C620" s="223"/>
      <c r="D620" s="223"/>
      <c r="E620" s="119">
        <v>1</v>
      </c>
      <c r="F620" s="125" t="s">
        <v>319</v>
      </c>
      <c r="G620" s="124">
        <v>0</v>
      </c>
      <c r="H620" s="124">
        <v>0</v>
      </c>
      <c r="I620" s="124">
        <v>0</v>
      </c>
      <c r="J620" s="124">
        <v>0</v>
      </c>
      <c r="K620" s="124">
        <v>0</v>
      </c>
      <c r="L620" s="124">
        <v>0</v>
      </c>
      <c r="M620" s="124">
        <v>0</v>
      </c>
      <c r="N620" s="124">
        <v>0</v>
      </c>
      <c r="O620" s="124">
        <v>0</v>
      </c>
      <c r="P620" s="124">
        <v>0</v>
      </c>
      <c r="Q620" s="124">
        <v>0</v>
      </c>
      <c r="R620" s="124">
        <v>0</v>
      </c>
      <c r="S620" s="124">
        <v>0</v>
      </c>
      <c r="T620" s="124">
        <v>0</v>
      </c>
    </row>
    <row r="621" spans="1:20" hidden="1" outlineLevel="2" x14ac:dyDescent="0.3">
      <c r="A621" s="114">
        <v>621</v>
      </c>
      <c r="B621" s="210" t="s">
        <v>891</v>
      </c>
      <c r="C621" s="221" t="s">
        <v>598</v>
      </c>
      <c r="D621" s="221" t="s">
        <v>366</v>
      </c>
      <c r="E621" s="123">
        <v>83100000</v>
      </c>
      <c r="F621" s="122" t="s">
        <v>318</v>
      </c>
      <c r="G621" s="220">
        <v>0</v>
      </c>
      <c r="H621" s="121">
        <v>0</v>
      </c>
      <c r="I621" s="220">
        <v>0</v>
      </c>
      <c r="J621" s="220">
        <v>0</v>
      </c>
      <c r="K621" s="220">
        <v>0</v>
      </c>
      <c r="L621" s="220">
        <v>0</v>
      </c>
      <c r="M621" s="220">
        <v>0</v>
      </c>
      <c r="N621" s="220">
        <v>0</v>
      </c>
      <c r="O621" s="220">
        <v>0</v>
      </c>
      <c r="P621" s="220">
        <v>0</v>
      </c>
      <c r="Q621" s="220">
        <v>0</v>
      </c>
      <c r="R621" s="220">
        <v>0</v>
      </c>
      <c r="S621" s="220">
        <v>0</v>
      </c>
      <c r="T621" s="220">
        <v>0</v>
      </c>
    </row>
    <row r="622" spans="1:20" hidden="1" outlineLevel="2" x14ac:dyDescent="0.3">
      <c r="A622" s="114">
        <v>622</v>
      </c>
      <c r="B622" s="210" t="s">
        <v>892</v>
      </c>
      <c r="C622" s="221" t="s">
        <v>598</v>
      </c>
      <c r="D622" s="221" t="s">
        <v>366</v>
      </c>
      <c r="E622" s="127">
        <v>83100100</v>
      </c>
      <c r="F622" s="126" t="s">
        <v>317</v>
      </c>
      <c r="G622" s="220">
        <v>0</v>
      </c>
      <c r="H622" s="121">
        <v>0</v>
      </c>
      <c r="I622" s="220">
        <v>0</v>
      </c>
      <c r="J622" s="220">
        <v>0</v>
      </c>
      <c r="K622" s="220">
        <v>0</v>
      </c>
      <c r="L622" s="220">
        <v>0</v>
      </c>
      <c r="M622" s="220">
        <v>0</v>
      </c>
      <c r="N622" s="220">
        <v>0</v>
      </c>
      <c r="O622" s="220">
        <v>0</v>
      </c>
      <c r="P622" s="220">
        <v>0</v>
      </c>
      <c r="Q622" s="220">
        <v>0</v>
      </c>
      <c r="R622" s="220">
        <v>0</v>
      </c>
      <c r="S622" s="220">
        <v>0</v>
      </c>
      <c r="T622" s="220">
        <v>0</v>
      </c>
    </row>
    <row r="623" spans="1:20" hidden="1" outlineLevel="2" x14ac:dyDescent="0.3">
      <c r="A623" s="114">
        <v>623</v>
      </c>
      <c r="B623" s="210" t="s">
        <v>893</v>
      </c>
      <c r="C623" s="221" t="s">
        <v>598</v>
      </c>
      <c r="D623" s="221" t="s">
        <v>366</v>
      </c>
      <c r="E623" s="123">
        <v>83200000</v>
      </c>
      <c r="F623" s="122" t="s">
        <v>316</v>
      </c>
      <c r="G623" s="220">
        <v>0</v>
      </c>
      <c r="H623" s="121">
        <v>0</v>
      </c>
      <c r="I623" s="220">
        <v>0</v>
      </c>
      <c r="J623" s="220">
        <v>0</v>
      </c>
      <c r="K623" s="220">
        <v>0</v>
      </c>
      <c r="L623" s="220">
        <v>0</v>
      </c>
      <c r="M623" s="220">
        <v>0</v>
      </c>
      <c r="N623" s="220">
        <v>0</v>
      </c>
      <c r="O623" s="220">
        <v>0</v>
      </c>
      <c r="P623" s="220">
        <v>0</v>
      </c>
      <c r="Q623" s="220">
        <v>0</v>
      </c>
      <c r="R623" s="220">
        <v>0</v>
      </c>
      <c r="S623" s="220">
        <v>0</v>
      </c>
      <c r="T623" s="220">
        <v>0</v>
      </c>
    </row>
    <row r="624" spans="1:20" hidden="1" outlineLevel="2" x14ac:dyDescent="0.3">
      <c r="A624" s="114">
        <v>624</v>
      </c>
      <c r="B624" s="210" t="s">
        <v>894</v>
      </c>
      <c r="C624" s="221" t="s">
        <v>602</v>
      </c>
      <c r="D624" s="221" t="s">
        <v>366</v>
      </c>
      <c r="E624" s="123">
        <v>83300000</v>
      </c>
      <c r="F624" s="122" t="s">
        <v>315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outlineLevel="1" collapsed="1" x14ac:dyDescent="0.3">
      <c r="A625" s="114">
        <v>625</v>
      </c>
      <c r="B625" s="210" t="s">
        <v>689</v>
      </c>
      <c r="C625" s="223"/>
      <c r="D625" s="223"/>
      <c r="E625" s="119">
        <v>1</v>
      </c>
      <c r="F625" s="125" t="s">
        <v>314</v>
      </c>
      <c r="G625" s="124">
        <v>-945479.39999999991</v>
      </c>
      <c r="H625" s="124">
        <v>0</v>
      </c>
      <c r="I625" s="124">
        <v>-630093.05999999994</v>
      </c>
      <c r="J625" s="124">
        <v>-315386.33999999997</v>
      </c>
      <c r="K625" s="124">
        <v>0</v>
      </c>
      <c r="L625" s="124">
        <v>0</v>
      </c>
      <c r="M625" s="124">
        <v>0</v>
      </c>
      <c r="N625" s="124">
        <v>0</v>
      </c>
      <c r="O625" s="124">
        <v>0</v>
      </c>
      <c r="P625" s="124">
        <v>0</v>
      </c>
      <c r="Q625" s="124">
        <v>0</v>
      </c>
      <c r="R625" s="124">
        <v>0</v>
      </c>
      <c r="S625" s="124">
        <v>0</v>
      </c>
      <c r="T625" s="124">
        <v>0</v>
      </c>
    </row>
    <row r="626" spans="1:20" hidden="1" outlineLevel="2" x14ac:dyDescent="0.3">
      <c r="A626" s="114">
        <v>626</v>
      </c>
      <c r="B626" s="210" t="s">
        <v>895</v>
      </c>
      <c r="C626" s="221" t="s">
        <v>604</v>
      </c>
      <c r="D626" s="221" t="s">
        <v>396</v>
      </c>
      <c r="E626" s="127">
        <v>70200100</v>
      </c>
      <c r="F626" s="126" t="s">
        <v>313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hidden="1" outlineLevel="2" x14ac:dyDescent="0.3">
      <c r="A627" s="114">
        <v>627</v>
      </c>
      <c r="B627" s="210" t="s">
        <v>896</v>
      </c>
      <c r="C627" s="221" t="s">
        <v>606</v>
      </c>
      <c r="D627" s="221" t="s">
        <v>366</v>
      </c>
      <c r="E627" s="127">
        <v>71100000</v>
      </c>
      <c r="F627" s="126" t="s">
        <v>312</v>
      </c>
      <c r="G627" s="220">
        <v>0</v>
      </c>
      <c r="H627" s="121">
        <v>0</v>
      </c>
      <c r="I627" s="220">
        <v>0</v>
      </c>
      <c r="J627" s="220">
        <v>0</v>
      </c>
      <c r="K627" s="220">
        <v>0</v>
      </c>
      <c r="L627" s="220">
        <v>0</v>
      </c>
      <c r="M627" s="220">
        <v>0</v>
      </c>
      <c r="N627" s="220">
        <v>0</v>
      </c>
      <c r="O627" s="220">
        <v>0</v>
      </c>
      <c r="P627" s="220">
        <v>0</v>
      </c>
      <c r="Q627" s="220">
        <v>0</v>
      </c>
      <c r="R627" s="220">
        <v>0</v>
      </c>
      <c r="S627" s="220">
        <v>0</v>
      </c>
      <c r="T627" s="220">
        <v>0</v>
      </c>
    </row>
    <row r="628" spans="1:20" hidden="1" outlineLevel="2" x14ac:dyDescent="0.3">
      <c r="A628" s="114">
        <v>628</v>
      </c>
      <c r="B628" s="210" t="s">
        <v>897</v>
      </c>
      <c r="C628" s="221" t="s">
        <v>606</v>
      </c>
      <c r="D628" s="221" t="s">
        <v>387</v>
      </c>
      <c r="E628" s="127">
        <v>71110000</v>
      </c>
      <c r="F628" s="126" t="s">
        <v>311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898</v>
      </c>
      <c r="C629" s="221" t="s">
        <v>606</v>
      </c>
      <c r="D629" s="221" t="s">
        <v>366</v>
      </c>
      <c r="E629" s="127">
        <v>71400000</v>
      </c>
      <c r="F629" s="126" t="s">
        <v>310</v>
      </c>
      <c r="G629" s="220">
        <v>0</v>
      </c>
      <c r="H629" s="121">
        <v>0</v>
      </c>
      <c r="I629" s="220">
        <v>0</v>
      </c>
      <c r="J629" s="220">
        <v>0</v>
      </c>
      <c r="K629" s="220">
        <v>0</v>
      </c>
      <c r="L629" s="220">
        <v>0</v>
      </c>
      <c r="M629" s="220">
        <v>0</v>
      </c>
      <c r="N629" s="220">
        <v>0</v>
      </c>
      <c r="O629" s="220">
        <v>0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899</v>
      </c>
      <c r="C630" s="221" t="s">
        <v>606</v>
      </c>
      <c r="D630" s="221" t="s">
        <v>387</v>
      </c>
      <c r="E630" s="127">
        <v>73300000</v>
      </c>
      <c r="F630" s="126" t="s">
        <v>309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900</v>
      </c>
      <c r="C631" s="221" t="s">
        <v>606</v>
      </c>
      <c r="D631" s="221" t="s">
        <v>387</v>
      </c>
      <c r="E631" s="127">
        <v>73600000</v>
      </c>
      <c r="F631" s="126" t="s">
        <v>308</v>
      </c>
      <c r="G631" s="220">
        <v>-809142.92999999993</v>
      </c>
      <c r="H631" s="121">
        <v>0</v>
      </c>
      <c r="I631" s="220">
        <v>-539428.69999999995</v>
      </c>
      <c r="J631" s="220">
        <v>-269714.23</v>
      </c>
      <c r="K631" s="220">
        <v>0</v>
      </c>
      <c r="L631" s="220">
        <v>0</v>
      </c>
      <c r="M631" s="220">
        <v>0</v>
      </c>
      <c r="N631" s="220">
        <v>0</v>
      </c>
      <c r="O631" s="220">
        <v>0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901</v>
      </c>
      <c r="C632" s="221" t="s">
        <v>606</v>
      </c>
      <c r="D632" s="221" t="s">
        <v>387</v>
      </c>
      <c r="E632" s="127">
        <v>74100000</v>
      </c>
      <c r="F632" s="126" t="s">
        <v>307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902</v>
      </c>
      <c r="C633" s="221" t="s">
        <v>606</v>
      </c>
      <c r="D633" s="221" t="s">
        <v>387</v>
      </c>
      <c r="E633" s="127">
        <v>74200000</v>
      </c>
      <c r="F633" s="126" t="s">
        <v>306</v>
      </c>
      <c r="G633" s="220">
        <v>-136336.47</v>
      </c>
      <c r="H633" s="121">
        <v>0</v>
      </c>
      <c r="I633" s="220">
        <v>-90664.36</v>
      </c>
      <c r="J633" s="220">
        <v>-45672.11</v>
      </c>
      <c r="K633" s="220">
        <v>0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903</v>
      </c>
      <c r="C634" s="221" t="s">
        <v>606</v>
      </c>
      <c r="D634" s="221" t="s">
        <v>614</v>
      </c>
      <c r="E634" s="127">
        <v>74200100</v>
      </c>
      <c r="F634" s="126" t="s">
        <v>305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904</v>
      </c>
      <c r="C635" s="221" t="s">
        <v>606</v>
      </c>
      <c r="D635" s="221" t="s">
        <v>399</v>
      </c>
      <c r="E635" s="127">
        <v>74200200</v>
      </c>
      <c r="F635" s="126" t="s">
        <v>304</v>
      </c>
      <c r="G635" s="220">
        <v>0</v>
      </c>
      <c r="H635" s="121">
        <v>0</v>
      </c>
      <c r="I635" s="220">
        <v>0</v>
      </c>
      <c r="J635" s="220">
        <v>0</v>
      </c>
      <c r="K635" s="220">
        <v>0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hidden="1" outlineLevel="2" x14ac:dyDescent="0.3">
      <c r="A636" s="114">
        <v>636</v>
      </c>
      <c r="B636" s="210" t="s">
        <v>905</v>
      </c>
      <c r="C636" s="221" t="s">
        <v>606</v>
      </c>
      <c r="D636" s="221" t="s">
        <v>366</v>
      </c>
      <c r="E636" s="127">
        <v>74200300</v>
      </c>
      <c r="F636" s="126" t="s">
        <v>303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hidden="1" outlineLevel="2" x14ac:dyDescent="0.3">
      <c r="A637" s="114">
        <v>637</v>
      </c>
      <c r="B637" s="210" t="s">
        <v>906</v>
      </c>
      <c r="C637" s="221" t="s">
        <v>606</v>
      </c>
      <c r="D637" s="221" t="s">
        <v>387</v>
      </c>
      <c r="E637" s="127">
        <v>74200400</v>
      </c>
      <c r="F637" s="126" t="s">
        <v>302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s="234" customFormat="1" hidden="1" outlineLevel="2" x14ac:dyDescent="0.3">
      <c r="A638" s="114">
        <v>638</v>
      </c>
      <c r="B638" s="210" t="s">
        <v>907</v>
      </c>
      <c r="C638" s="233" t="s">
        <v>606</v>
      </c>
      <c r="D638" s="233" t="s">
        <v>387</v>
      </c>
      <c r="E638" s="127">
        <v>74200500</v>
      </c>
      <c r="F638" s="126" t="s">
        <v>301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s="234" customFormat="1" hidden="1" outlineLevel="2" x14ac:dyDescent="0.3">
      <c r="A639" s="114">
        <v>639</v>
      </c>
      <c r="B639" s="210" t="s">
        <v>908</v>
      </c>
      <c r="C639" s="233" t="s">
        <v>606</v>
      </c>
      <c r="D639" s="233" t="s">
        <v>387</v>
      </c>
      <c r="E639" s="127">
        <v>74400000</v>
      </c>
      <c r="F639" s="126" t="s">
        <v>300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909</v>
      </c>
      <c r="C640" s="233" t="s">
        <v>606</v>
      </c>
      <c r="D640" s="233" t="s">
        <v>387</v>
      </c>
      <c r="E640" s="127">
        <v>74401000</v>
      </c>
      <c r="F640" s="126" t="s">
        <v>283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910</v>
      </c>
      <c r="C641" s="233" t="s">
        <v>606</v>
      </c>
      <c r="D641" s="233" t="s">
        <v>387</v>
      </c>
      <c r="E641" s="127">
        <v>74500000</v>
      </c>
      <c r="F641" s="126" t="s">
        <v>299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911</v>
      </c>
      <c r="C642" s="233" t="s">
        <v>606</v>
      </c>
      <c r="D642" s="233" t="s">
        <v>387</v>
      </c>
      <c r="E642" s="127">
        <v>74600000</v>
      </c>
      <c r="F642" s="126" t="s">
        <v>298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912</v>
      </c>
      <c r="C643" s="233" t="s">
        <v>606</v>
      </c>
      <c r="D643" s="233" t="s">
        <v>387</v>
      </c>
      <c r="E643" s="127">
        <v>74600001</v>
      </c>
      <c r="F643" s="126" t="s">
        <v>297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913</v>
      </c>
      <c r="C644" s="233" t="s">
        <v>606</v>
      </c>
      <c r="D644" s="233" t="s">
        <v>387</v>
      </c>
      <c r="E644" s="127">
        <v>74600100</v>
      </c>
      <c r="F644" s="126" t="s">
        <v>296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914</v>
      </c>
      <c r="C645" s="233" t="s">
        <v>606</v>
      </c>
      <c r="D645" s="233" t="s">
        <v>387</v>
      </c>
      <c r="E645" s="127">
        <v>74600400</v>
      </c>
      <c r="F645" s="126" t="s">
        <v>295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915</v>
      </c>
      <c r="C646" s="233" t="s">
        <v>606</v>
      </c>
      <c r="D646" s="233" t="s">
        <v>387</v>
      </c>
      <c r="E646" s="127">
        <v>74700000</v>
      </c>
      <c r="F646" s="126" t="s">
        <v>294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916</v>
      </c>
      <c r="C647" s="233" t="s">
        <v>606</v>
      </c>
      <c r="D647" s="233" t="s">
        <v>387</v>
      </c>
      <c r="E647" s="127">
        <v>80830000</v>
      </c>
      <c r="F647" s="126" t="s">
        <v>293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s="234" customFormat="1" hidden="1" outlineLevel="2" x14ac:dyDescent="0.3">
      <c r="A648" s="114">
        <v>648</v>
      </c>
      <c r="B648" s="210" t="s">
        <v>917</v>
      </c>
      <c r="C648" s="233" t="s">
        <v>606</v>
      </c>
      <c r="D648" s="233" t="s">
        <v>387</v>
      </c>
      <c r="E648" s="127">
        <v>80850000</v>
      </c>
      <c r="F648" s="126" t="s">
        <v>292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s="234" customFormat="1" hidden="1" outlineLevel="2" x14ac:dyDescent="0.3">
      <c r="A649" s="114">
        <v>649</v>
      </c>
      <c r="B649" s="210" t="s">
        <v>918</v>
      </c>
      <c r="C649" s="233" t="s">
        <v>606</v>
      </c>
      <c r="D649" s="233" t="s">
        <v>387</v>
      </c>
      <c r="E649" s="127">
        <v>80850001</v>
      </c>
      <c r="F649" s="126" t="s">
        <v>291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hidden="1" outlineLevel="2" x14ac:dyDescent="0.3">
      <c r="A650" s="114">
        <v>650</v>
      </c>
      <c r="B650" s="210" t="s">
        <v>919</v>
      </c>
      <c r="C650" s="221" t="s">
        <v>606</v>
      </c>
      <c r="D650" s="221" t="s">
        <v>396</v>
      </c>
      <c r="E650" s="127">
        <v>84270000</v>
      </c>
      <c r="F650" s="126" t="s">
        <v>290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hidden="1" outlineLevel="2" x14ac:dyDescent="0.3">
      <c r="A651" s="114">
        <v>651</v>
      </c>
      <c r="B651" s="210" t="s">
        <v>920</v>
      </c>
      <c r="C651" s="221" t="s">
        <v>606</v>
      </c>
      <c r="D651" s="221" t="s">
        <v>366</v>
      </c>
      <c r="E651" s="127">
        <v>84310000</v>
      </c>
      <c r="F651" s="126" t="s">
        <v>289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921</v>
      </c>
      <c r="C652" s="221" t="s">
        <v>606</v>
      </c>
      <c r="D652" s="221" t="s">
        <v>387</v>
      </c>
      <c r="E652" s="127">
        <v>84320000</v>
      </c>
      <c r="F652" s="126" t="s">
        <v>288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922</v>
      </c>
      <c r="C653" s="221" t="s">
        <v>606</v>
      </c>
      <c r="D653" s="221" t="s">
        <v>387</v>
      </c>
      <c r="E653" s="127">
        <v>84330000</v>
      </c>
      <c r="F653" s="126" t="s">
        <v>287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923</v>
      </c>
      <c r="C654" s="221" t="s">
        <v>606</v>
      </c>
      <c r="D654" s="221" t="s">
        <v>635</v>
      </c>
      <c r="E654" s="127">
        <v>84350000</v>
      </c>
      <c r="F654" s="126" t="s">
        <v>286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924</v>
      </c>
      <c r="C655" s="221" t="s">
        <v>606</v>
      </c>
      <c r="D655" s="221" t="s">
        <v>396</v>
      </c>
      <c r="E655" s="127">
        <v>85400400</v>
      </c>
      <c r="F655" s="126" t="s">
        <v>285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925</v>
      </c>
      <c r="C656" s="221" t="s">
        <v>606</v>
      </c>
      <c r="D656" s="221" t="s">
        <v>387</v>
      </c>
      <c r="E656" s="127">
        <v>85500000</v>
      </c>
      <c r="F656" s="126" t="s">
        <v>284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926</v>
      </c>
      <c r="C657" s="221" t="s">
        <v>606</v>
      </c>
      <c r="D657" s="221" t="s">
        <v>387</v>
      </c>
      <c r="E657" s="127">
        <v>85501000</v>
      </c>
      <c r="F657" s="126" t="s">
        <v>283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927</v>
      </c>
      <c r="C658" s="221" t="s">
        <v>604</v>
      </c>
      <c r="D658" s="221" t="s">
        <v>396</v>
      </c>
      <c r="E658" s="127">
        <v>90200100</v>
      </c>
      <c r="F658" s="126" t="s">
        <v>282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928</v>
      </c>
      <c r="C659" s="221" t="s">
        <v>606</v>
      </c>
      <c r="D659" s="221" t="s">
        <v>366</v>
      </c>
      <c r="E659" s="127">
        <v>97200000</v>
      </c>
      <c r="F659" s="126" t="s">
        <v>281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929</v>
      </c>
      <c r="C660" s="221" t="s">
        <v>606</v>
      </c>
      <c r="D660" s="221" t="s">
        <v>366</v>
      </c>
      <c r="E660" s="127">
        <v>97200100</v>
      </c>
      <c r="F660" s="126" t="s">
        <v>280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930</v>
      </c>
      <c r="C661" s="221" t="s">
        <v>606</v>
      </c>
      <c r="D661" s="221" t="s">
        <v>366</v>
      </c>
      <c r="E661" s="127">
        <v>97200200</v>
      </c>
      <c r="F661" s="126" t="s">
        <v>279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931</v>
      </c>
      <c r="C662" s="221" t="s">
        <v>606</v>
      </c>
      <c r="D662" s="221" t="s">
        <v>366</v>
      </c>
      <c r="E662" s="127">
        <v>97200300</v>
      </c>
      <c r="F662" s="126" t="s">
        <v>278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932</v>
      </c>
      <c r="C663" s="221" t="s">
        <v>606</v>
      </c>
      <c r="D663" s="221" t="s">
        <v>387</v>
      </c>
      <c r="E663" s="127">
        <v>97200400</v>
      </c>
      <c r="F663" s="126" t="s">
        <v>277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933</v>
      </c>
      <c r="C664" s="221" t="s">
        <v>606</v>
      </c>
      <c r="D664" s="221" t="s">
        <v>387</v>
      </c>
      <c r="E664" s="127">
        <v>97200500</v>
      </c>
      <c r="F664" s="126" t="s">
        <v>276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934</v>
      </c>
      <c r="C665" s="221" t="s">
        <v>606</v>
      </c>
      <c r="D665" s="221" t="s">
        <v>387</v>
      </c>
      <c r="E665" s="127">
        <v>97500000</v>
      </c>
      <c r="F665" s="126" t="s">
        <v>275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935</v>
      </c>
      <c r="C666" s="221" t="s">
        <v>606</v>
      </c>
      <c r="D666" s="221" t="s">
        <v>387</v>
      </c>
      <c r="E666" s="127">
        <v>97500100</v>
      </c>
      <c r="F666" s="126" t="s">
        <v>274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936</v>
      </c>
      <c r="C667" s="221" t="s">
        <v>606</v>
      </c>
      <c r="D667" s="221" t="s">
        <v>387</v>
      </c>
      <c r="E667" s="127">
        <v>97510000</v>
      </c>
      <c r="F667" s="128" t="s">
        <v>273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937</v>
      </c>
      <c r="C668" s="221" t="s">
        <v>606</v>
      </c>
      <c r="D668" s="221" t="s">
        <v>387</v>
      </c>
      <c r="E668" s="127">
        <v>97600000</v>
      </c>
      <c r="F668" s="128" t="s">
        <v>272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938</v>
      </c>
      <c r="C669" s="221" t="s">
        <v>606</v>
      </c>
      <c r="D669" s="221" t="s">
        <v>387</v>
      </c>
      <c r="E669" s="127">
        <v>97600200</v>
      </c>
      <c r="F669" s="128" t="s">
        <v>271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939</v>
      </c>
      <c r="C670" s="221" t="s">
        <v>606</v>
      </c>
      <c r="D670" s="221" t="s">
        <v>387</v>
      </c>
      <c r="E670" s="127">
        <v>97600300</v>
      </c>
      <c r="F670" s="128" t="s">
        <v>270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940</v>
      </c>
      <c r="C671" s="221" t="s">
        <v>606</v>
      </c>
      <c r="D671" s="221" t="s">
        <v>387</v>
      </c>
      <c r="E671" s="127">
        <v>97700000</v>
      </c>
      <c r="F671" s="126" t="s">
        <v>269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941</v>
      </c>
      <c r="C672" s="221" t="s">
        <v>606</v>
      </c>
      <c r="D672" s="221" t="s">
        <v>387</v>
      </c>
      <c r="E672" s="127">
        <v>97800000</v>
      </c>
      <c r="F672" s="126" t="s">
        <v>268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942</v>
      </c>
      <c r="C673" s="221" t="s">
        <v>606</v>
      </c>
      <c r="D673" s="221" t="s">
        <v>387</v>
      </c>
      <c r="E673" s="127">
        <v>97800100</v>
      </c>
      <c r="F673" s="126" t="s">
        <v>267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943</v>
      </c>
      <c r="C674" s="221" t="s">
        <v>606</v>
      </c>
      <c r="D674" s="221" t="s">
        <v>387</v>
      </c>
      <c r="E674" s="127">
        <v>97800200</v>
      </c>
      <c r="F674" s="126" t="s">
        <v>266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hidden="1" outlineLevel="2" x14ac:dyDescent="0.3">
      <c r="A675" s="114">
        <v>675</v>
      </c>
      <c r="B675" s="210" t="s">
        <v>944</v>
      </c>
      <c r="C675" s="221" t="s">
        <v>606</v>
      </c>
      <c r="D675" s="221" t="s">
        <v>387</v>
      </c>
      <c r="E675" s="127">
        <v>97800300</v>
      </c>
      <c r="F675" s="126" t="s">
        <v>265</v>
      </c>
      <c r="G675" s="220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945</v>
      </c>
      <c r="C676" s="221" t="s">
        <v>606</v>
      </c>
      <c r="D676" s="221" t="s">
        <v>387</v>
      </c>
      <c r="E676" s="127">
        <v>97800500</v>
      </c>
      <c r="F676" s="126" t="s">
        <v>264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outlineLevel="1" collapsed="1" x14ac:dyDescent="0.3">
      <c r="A677" s="114">
        <v>677</v>
      </c>
      <c r="B677" s="210" t="s">
        <v>689</v>
      </c>
      <c r="C677" s="223"/>
      <c r="D677" s="223"/>
      <c r="E677" s="119">
        <v>1</v>
      </c>
      <c r="F677" s="125" t="s">
        <v>263</v>
      </c>
      <c r="G677" s="124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946</v>
      </c>
      <c r="C678" s="221" t="s">
        <v>659</v>
      </c>
      <c r="D678" s="221" t="s">
        <v>396</v>
      </c>
      <c r="E678" s="123">
        <v>98100000</v>
      </c>
      <c r="F678" s="122" t="s">
        <v>262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outlineLevel="1" collapsed="1" x14ac:dyDescent="0.3">
      <c r="A679" s="114">
        <v>679</v>
      </c>
      <c r="B679" s="210" t="s">
        <v>689</v>
      </c>
      <c r="C679" s="223"/>
      <c r="D679" s="223"/>
      <c r="E679" s="119">
        <v>1</v>
      </c>
      <c r="F679" s="125" t="s">
        <v>261</v>
      </c>
      <c r="G679" s="124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947</v>
      </c>
      <c r="C680" s="221" t="s">
        <v>661</v>
      </c>
      <c r="D680" s="221" t="s">
        <v>396</v>
      </c>
      <c r="E680" s="123">
        <v>73200000</v>
      </c>
      <c r="F680" s="122" t="s">
        <v>260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hidden="1" outlineLevel="2" x14ac:dyDescent="0.3">
      <c r="A681" s="114">
        <v>681</v>
      </c>
      <c r="B681" s="210" t="s">
        <v>948</v>
      </c>
      <c r="C681" s="221" t="s">
        <v>661</v>
      </c>
      <c r="D681" s="221" t="s">
        <v>396</v>
      </c>
      <c r="E681" s="123">
        <v>85100000</v>
      </c>
      <c r="F681" s="122" t="s">
        <v>259</v>
      </c>
      <c r="G681" s="220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949</v>
      </c>
      <c r="C682" s="221" t="s">
        <v>661</v>
      </c>
      <c r="D682" s="221" t="s">
        <v>396</v>
      </c>
      <c r="E682" s="123">
        <v>85100100</v>
      </c>
      <c r="F682" s="122" t="s">
        <v>258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950</v>
      </c>
      <c r="C683" s="221" t="s">
        <v>661</v>
      </c>
      <c r="D683" s="221" t="s">
        <v>396</v>
      </c>
      <c r="E683" s="123">
        <v>85100200</v>
      </c>
      <c r="F683" s="122" t="s">
        <v>257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951</v>
      </c>
      <c r="C684" s="221" t="s">
        <v>661</v>
      </c>
      <c r="D684" s="221" t="s">
        <v>396</v>
      </c>
      <c r="E684" s="123">
        <v>85200000</v>
      </c>
      <c r="F684" s="122" t="s">
        <v>256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idden="1" outlineLevel="2" x14ac:dyDescent="0.3">
      <c r="A685" s="114">
        <v>685</v>
      </c>
      <c r="B685" s="210" t="s">
        <v>952</v>
      </c>
      <c r="C685" s="221" t="s">
        <v>661</v>
      </c>
      <c r="D685" s="221" t="s">
        <v>396</v>
      </c>
      <c r="E685" s="123">
        <v>85400100</v>
      </c>
      <c r="F685" s="122" t="s">
        <v>255</v>
      </c>
      <c r="G685" s="220">
        <v>0</v>
      </c>
      <c r="H685" s="121">
        <v>0</v>
      </c>
      <c r="I685" s="220">
        <v>0</v>
      </c>
      <c r="J685" s="220">
        <v>0</v>
      </c>
      <c r="K685" s="220">
        <v>0</v>
      </c>
      <c r="L685" s="220">
        <v>0</v>
      </c>
      <c r="M685" s="220">
        <v>0</v>
      </c>
      <c r="N685" s="220">
        <v>0</v>
      </c>
      <c r="O685" s="220">
        <v>0</v>
      </c>
      <c r="P685" s="220">
        <v>0</v>
      </c>
      <c r="Q685" s="220">
        <v>0</v>
      </c>
      <c r="R685" s="220">
        <v>0</v>
      </c>
      <c r="S685" s="220">
        <v>0</v>
      </c>
      <c r="T685" s="220">
        <v>0</v>
      </c>
    </row>
    <row r="686" spans="1:20" hidden="1" outlineLevel="2" x14ac:dyDescent="0.3">
      <c r="A686" s="114">
        <v>686</v>
      </c>
      <c r="B686" s="210" t="s">
        <v>953</v>
      </c>
      <c r="C686" s="221" t="s">
        <v>661</v>
      </c>
      <c r="D686" s="221" t="s">
        <v>396</v>
      </c>
      <c r="E686" s="123">
        <v>85400200</v>
      </c>
      <c r="F686" s="122" t="s">
        <v>254</v>
      </c>
      <c r="G686" s="220">
        <v>0</v>
      </c>
      <c r="H686" s="121">
        <v>0</v>
      </c>
      <c r="I686" s="220">
        <v>0</v>
      </c>
      <c r="J686" s="220">
        <v>0</v>
      </c>
      <c r="K686" s="220">
        <v>0</v>
      </c>
      <c r="L686" s="220">
        <v>0</v>
      </c>
      <c r="M686" s="220">
        <v>0</v>
      </c>
      <c r="N686" s="220">
        <v>0</v>
      </c>
      <c r="O686" s="220">
        <v>0</v>
      </c>
      <c r="P686" s="220">
        <v>0</v>
      </c>
      <c r="Q686" s="220">
        <v>0</v>
      </c>
      <c r="R686" s="220">
        <v>0</v>
      </c>
      <c r="S686" s="220">
        <v>0</v>
      </c>
      <c r="T686" s="220">
        <v>0</v>
      </c>
    </row>
    <row r="687" spans="1:20" ht="15" outlineLevel="1" collapsed="1" thickBot="1" x14ac:dyDescent="0.35">
      <c r="A687" s="114">
        <v>687</v>
      </c>
      <c r="B687" s="210" t="s">
        <v>336</v>
      </c>
      <c r="C687" s="113"/>
      <c r="D687" s="113"/>
      <c r="E687" s="119"/>
      <c r="F687" s="113"/>
      <c r="G687" s="118"/>
      <c r="H687" s="121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</row>
    <row r="688" spans="1:20" ht="15" outlineLevel="1" thickBot="1" x14ac:dyDescent="0.35">
      <c r="A688" s="114">
        <v>688</v>
      </c>
      <c r="B688" s="210" t="s">
        <v>336</v>
      </c>
      <c r="C688" s="113"/>
      <c r="D688" s="113"/>
      <c r="E688" s="113"/>
      <c r="F688" s="116" t="s">
        <v>253</v>
      </c>
      <c r="G688" s="115">
        <v>-8524825.9800000023</v>
      </c>
      <c r="H688" s="115">
        <v>0</v>
      </c>
      <c r="I688" s="115">
        <v>-6393680.379999998</v>
      </c>
      <c r="J688" s="115">
        <v>-3059498.4599999995</v>
      </c>
      <c r="K688" s="115">
        <v>928352.85999999987</v>
      </c>
      <c r="L688" s="115">
        <v>0</v>
      </c>
      <c r="M688" s="115">
        <v>0</v>
      </c>
      <c r="N688" s="115">
        <v>0</v>
      </c>
      <c r="O688" s="115">
        <v>0</v>
      </c>
      <c r="P688" s="115">
        <v>0</v>
      </c>
      <c r="Q688" s="115">
        <v>0</v>
      </c>
      <c r="R688" s="115">
        <v>0</v>
      </c>
      <c r="S688" s="115">
        <v>0</v>
      </c>
      <c r="T688" s="115">
        <v>0</v>
      </c>
    </row>
    <row r="689" spans="1:20" ht="15" outlineLevel="1" thickBot="1" x14ac:dyDescent="0.35">
      <c r="A689" s="114">
        <v>689</v>
      </c>
      <c r="B689" s="210" t="s">
        <v>336</v>
      </c>
    </row>
    <row r="690" spans="1:20" ht="15" outlineLevel="1" collapsed="1" thickBot="1" x14ac:dyDescent="0.35">
      <c r="A690" s="114">
        <v>690</v>
      </c>
      <c r="B690" s="210" t="s">
        <v>336</v>
      </c>
      <c r="E690" s="113"/>
      <c r="F690" s="112" t="s">
        <v>252</v>
      </c>
      <c r="G690" s="111">
        <v>0</v>
      </c>
      <c r="H690" s="111">
        <v>0</v>
      </c>
      <c r="I690" s="111">
        <v>0</v>
      </c>
      <c r="J690" s="111">
        <v>0</v>
      </c>
      <c r="K690" s="111">
        <v>0</v>
      </c>
      <c r="L690" s="111">
        <v>0</v>
      </c>
      <c r="M690" s="111">
        <v>0</v>
      </c>
      <c r="N690" s="111">
        <v>0</v>
      </c>
      <c r="O690" s="111">
        <v>0</v>
      </c>
      <c r="P690" s="111">
        <v>0</v>
      </c>
      <c r="Q690" s="111">
        <v>0</v>
      </c>
      <c r="R690" s="111">
        <v>0</v>
      </c>
      <c r="S690" s="111">
        <v>0</v>
      </c>
      <c r="T690" s="111">
        <v>0</v>
      </c>
    </row>
    <row r="691" spans="1:20" hidden="1" outlineLevel="2" x14ac:dyDescent="0.3">
      <c r="A691" s="114">
        <v>691</v>
      </c>
      <c r="B691" s="210" t="s">
        <v>954</v>
      </c>
      <c r="E691" s="123">
        <v>880002</v>
      </c>
      <c r="F691" s="180" t="s">
        <v>251</v>
      </c>
      <c r="G691" s="220">
        <v>0</v>
      </c>
      <c r="H691" s="121">
        <v>0</v>
      </c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</row>
    <row r="692" spans="1:20" hidden="1" outlineLevel="2" x14ac:dyDescent="0.3">
      <c r="A692" s="114">
        <v>692</v>
      </c>
      <c r="B692" s="210" t="s">
        <v>955</v>
      </c>
      <c r="E692" s="123">
        <v>880004</v>
      </c>
      <c r="F692" s="180" t="s">
        <v>250</v>
      </c>
      <c r="G692" s="220">
        <v>0</v>
      </c>
      <c r="H692" s="121">
        <v>0</v>
      </c>
      <c r="I692" s="237"/>
      <c r="J692" s="237"/>
      <c r="K692" s="237"/>
      <c r="L692" s="220"/>
      <c r="M692" s="220"/>
      <c r="N692" s="220"/>
      <c r="O692" s="220"/>
      <c r="P692" s="220"/>
      <c r="Q692" s="220"/>
      <c r="R692" s="220"/>
      <c r="S692" s="220"/>
      <c r="T692" s="220"/>
    </row>
    <row r="693" spans="1:20" hidden="1" outlineLevel="2" x14ac:dyDescent="0.3">
      <c r="A693" s="114">
        <v>693</v>
      </c>
      <c r="B693" s="210" t="s">
        <v>956</v>
      </c>
      <c r="E693" s="123">
        <v>880005</v>
      </c>
      <c r="F693" s="180" t="s">
        <v>249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957</v>
      </c>
      <c r="E694" s="123">
        <v>880006</v>
      </c>
      <c r="F694" s="180" t="s">
        <v>248</v>
      </c>
      <c r="G694" s="220">
        <v>0</v>
      </c>
      <c r="H694" s="121">
        <v>0</v>
      </c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958</v>
      </c>
      <c r="E695" s="123">
        <v>880007</v>
      </c>
      <c r="F695" s="180" t="s">
        <v>247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959</v>
      </c>
      <c r="E696" s="123">
        <v>880008</v>
      </c>
      <c r="F696" s="180" t="s">
        <v>246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960</v>
      </c>
      <c r="E697" s="123">
        <v>880009</v>
      </c>
      <c r="F697" s="180" t="s">
        <v>245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961</v>
      </c>
      <c r="E698" s="123">
        <v>880010</v>
      </c>
      <c r="F698" s="180" t="s">
        <v>244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962</v>
      </c>
      <c r="E699" s="123">
        <v>880011</v>
      </c>
      <c r="F699" s="180" t="s">
        <v>243</v>
      </c>
      <c r="G699" s="220">
        <v>0</v>
      </c>
      <c r="H699" s="121">
        <v>0</v>
      </c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</row>
    <row r="700" spans="1:20" hidden="1" outlineLevel="2" x14ac:dyDescent="0.3">
      <c r="A700" s="114">
        <v>700</v>
      </c>
      <c r="B700" s="210" t="s">
        <v>963</v>
      </c>
      <c r="E700" s="123">
        <v>880012</v>
      </c>
      <c r="F700" s="180" t="s">
        <v>242</v>
      </c>
      <c r="G700" s="220">
        <v>0</v>
      </c>
      <c r="H700" s="121">
        <v>0</v>
      </c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</row>
    <row r="701" spans="1:20" hidden="1" outlineLevel="2" x14ac:dyDescent="0.3">
      <c r="A701" s="114">
        <v>701</v>
      </c>
      <c r="B701" s="210" t="s">
        <v>964</v>
      </c>
      <c r="E701" s="123">
        <v>880013</v>
      </c>
      <c r="F701" s="180" t="s">
        <v>241</v>
      </c>
      <c r="G701" s="220">
        <v>0</v>
      </c>
      <c r="H701" s="121">
        <v>0</v>
      </c>
      <c r="I701" s="237"/>
      <c r="J701" s="237"/>
      <c r="K701" s="237"/>
      <c r="L701" s="220"/>
      <c r="M701" s="220"/>
      <c r="N701" s="220"/>
      <c r="O701" s="220"/>
      <c r="P701" s="220"/>
      <c r="Q701" s="220"/>
      <c r="R701" s="220"/>
      <c r="S701" s="220"/>
      <c r="T701" s="220"/>
    </row>
    <row r="703" spans="1:20" ht="18" x14ac:dyDescent="0.3">
      <c r="A703" s="114">
        <v>703</v>
      </c>
      <c r="B703" s="209"/>
      <c r="C703" s="113"/>
      <c r="D703" s="113"/>
      <c r="E703" s="179" t="s">
        <v>966</v>
      </c>
      <c r="F703" s="178" t="s">
        <v>966</v>
      </c>
      <c r="G703" s="176" t="s">
        <v>965</v>
      </c>
      <c r="H703" s="177" t="s">
        <v>2</v>
      </c>
      <c r="I703" s="176">
        <v>45658</v>
      </c>
      <c r="J703" s="176">
        <v>45689</v>
      </c>
      <c r="K703" s="176">
        <v>45717</v>
      </c>
      <c r="L703" s="176">
        <v>45383</v>
      </c>
      <c r="M703" s="176">
        <v>45778</v>
      </c>
      <c r="N703" s="176">
        <v>45809</v>
      </c>
      <c r="O703" s="176">
        <v>45839</v>
      </c>
      <c r="P703" s="176">
        <v>45870</v>
      </c>
      <c r="Q703" s="176">
        <v>45901</v>
      </c>
      <c r="R703" s="176">
        <v>45931</v>
      </c>
      <c r="S703" s="176">
        <v>45962</v>
      </c>
      <c r="T703" s="176">
        <v>45992</v>
      </c>
    </row>
    <row r="704" spans="1:20" ht="18" outlineLevel="1" x14ac:dyDescent="0.35">
      <c r="A704" s="114">
        <v>704</v>
      </c>
      <c r="B704" s="210" t="s">
        <v>679</v>
      </c>
      <c r="C704" s="113"/>
      <c r="D704" s="175"/>
      <c r="E704" s="175" t="s">
        <v>3</v>
      </c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</row>
    <row r="705" spans="1:20" outlineLevel="1" collapsed="1" x14ac:dyDescent="0.3">
      <c r="A705" s="114">
        <v>705</v>
      </c>
      <c r="B705" s="211"/>
      <c r="C705" s="174" t="s">
        <v>356</v>
      </c>
      <c r="D705" s="212" t="s">
        <v>357</v>
      </c>
      <c r="E705" s="174" t="s">
        <v>4</v>
      </c>
      <c r="F705" s="168" t="s">
        <v>5</v>
      </c>
      <c r="G705" s="166">
        <v>0</v>
      </c>
      <c r="H705" s="167">
        <v>0</v>
      </c>
      <c r="I705" s="166">
        <v>0</v>
      </c>
      <c r="J705" s="166">
        <v>0</v>
      </c>
      <c r="K705" s="166">
        <v>0</v>
      </c>
      <c r="L705" s="166">
        <v>0</v>
      </c>
      <c r="M705" s="166">
        <v>0</v>
      </c>
      <c r="N705" s="166">
        <v>0</v>
      </c>
      <c r="O705" s="166">
        <v>0</v>
      </c>
      <c r="P705" s="166">
        <v>0</v>
      </c>
      <c r="Q705" s="166">
        <v>0</v>
      </c>
      <c r="R705" s="166">
        <v>0</v>
      </c>
      <c r="S705" s="166">
        <v>0</v>
      </c>
      <c r="T705" s="166">
        <v>0</v>
      </c>
    </row>
    <row r="706" spans="1:20" hidden="1" outlineLevel="2" x14ac:dyDescent="0.3">
      <c r="A706" s="114">
        <v>706</v>
      </c>
      <c r="B706" s="210" t="s">
        <v>680</v>
      </c>
      <c r="C706" s="226" t="s">
        <v>359</v>
      </c>
      <c r="D706" s="226" t="s">
        <v>360</v>
      </c>
      <c r="E706" s="159">
        <v>70200000</v>
      </c>
      <c r="F706" s="173" t="s">
        <v>6</v>
      </c>
      <c r="G706" s="219">
        <v>0</v>
      </c>
      <c r="H706" s="121">
        <v>0</v>
      </c>
      <c r="I706" s="220">
        <v>0</v>
      </c>
      <c r="J706" s="220">
        <v>0</v>
      </c>
      <c r="K706" s="220">
        <v>0</v>
      </c>
      <c r="L706" s="220">
        <v>0</v>
      </c>
      <c r="M706" s="220">
        <v>0</v>
      </c>
      <c r="N706" s="220">
        <v>0</v>
      </c>
      <c r="O706" s="220">
        <v>0</v>
      </c>
      <c r="P706" s="220">
        <v>0</v>
      </c>
      <c r="Q706" s="220">
        <v>0</v>
      </c>
      <c r="R706" s="220">
        <v>0</v>
      </c>
      <c r="S706" s="220">
        <v>0</v>
      </c>
      <c r="T706" s="220">
        <v>0</v>
      </c>
    </row>
    <row r="707" spans="1:20" hidden="1" outlineLevel="2" x14ac:dyDescent="0.3">
      <c r="A707" s="114">
        <v>707</v>
      </c>
      <c r="B707" s="210" t="s">
        <v>681</v>
      </c>
      <c r="C707" s="221" t="s">
        <v>359</v>
      </c>
      <c r="D707" s="221" t="s">
        <v>362</v>
      </c>
      <c r="E707" s="127">
        <v>70200001</v>
      </c>
      <c r="F707" s="126" t="s">
        <v>7</v>
      </c>
      <c r="G707" s="220">
        <v>0</v>
      </c>
      <c r="H707" s="121">
        <v>0</v>
      </c>
      <c r="I707" s="220">
        <v>0</v>
      </c>
      <c r="J707" s="220">
        <v>0</v>
      </c>
      <c r="K707" s="220">
        <v>0</v>
      </c>
      <c r="L707" s="220">
        <v>0</v>
      </c>
      <c r="M707" s="220">
        <v>0</v>
      </c>
      <c r="N707" s="220">
        <v>0</v>
      </c>
      <c r="O707" s="220">
        <v>0</v>
      </c>
      <c r="P707" s="220">
        <v>0</v>
      </c>
      <c r="Q707" s="220">
        <v>0</v>
      </c>
      <c r="R707" s="220">
        <v>0</v>
      </c>
      <c r="S707" s="220">
        <v>0</v>
      </c>
      <c r="T707" s="220">
        <v>0</v>
      </c>
    </row>
    <row r="708" spans="1:20" hidden="1" outlineLevel="2" x14ac:dyDescent="0.3">
      <c r="A708" s="114">
        <v>708</v>
      </c>
      <c r="B708" s="210" t="s">
        <v>682</v>
      </c>
      <c r="C708" s="221" t="s">
        <v>359</v>
      </c>
      <c r="D708" s="221" t="s">
        <v>362</v>
      </c>
      <c r="E708" s="127">
        <v>70200002</v>
      </c>
      <c r="F708" s="126" t="s">
        <v>8</v>
      </c>
      <c r="G708" s="220">
        <v>0</v>
      </c>
      <c r="H708" s="121">
        <v>0</v>
      </c>
      <c r="I708" s="220">
        <v>0</v>
      </c>
      <c r="J708" s="220">
        <v>0</v>
      </c>
      <c r="K708" s="220">
        <v>0</v>
      </c>
      <c r="L708" s="220">
        <v>0</v>
      </c>
      <c r="M708" s="220">
        <v>0</v>
      </c>
      <c r="N708" s="220">
        <v>0</v>
      </c>
      <c r="O708" s="220">
        <v>0</v>
      </c>
      <c r="P708" s="220">
        <v>0</v>
      </c>
      <c r="Q708" s="220">
        <v>0</v>
      </c>
      <c r="R708" s="220">
        <v>0</v>
      </c>
      <c r="S708" s="220">
        <v>0</v>
      </c>
      <c r="T708" s="220">
        <v>0</v>
      </c>
    </row>
    <row r="709" spans="1:20" hidden="1" outlineLevel="2" x14ac:dyDescent="0.3">
      <c r="A709" s="114">
        <v>709</v>
      </c>
      <c r="B709" s="210" t="s">
        <v>683</v>
      </c>
      <c r="C709" s="221" t="s">
        <v>359</v>
      </c>
      <c r="D709" s="222"/>
      <c r="E709" s="127">
        <v>70200003</v>
      </c>
      <c r="F709" s="126" t="s">
        <v>9</v>
      </c>
      <c r="G709" s="220">
        <v>0</v>
      </c>
      <c r="H709" s="121">
        <v>0</v>
      </c>
      <c r="I709" s="220">
        <v>0</v>
      </c>
      <c r="J709" s="220">
        <v>0</v>
      </c>
      <c r="K709" s="220">
        <v>0</v>
      </c>
      <c r="L709" s="220">
        <v>0</v>
      </c>
      <c r="M709" s="220">
        <v>0</v>
      </c>
      <c r="N709" s="220">
        <v>0</v>
      </c>
      <c r="O709" s="220">
        <v>0</v>
      </c>
      <c r="P709" s="220">
        <v>0</v>
      </c>
      <c r="Q709" s="220">
        <v>0</v>
      </c>
      <c r="R709" s="220">
        <v>0</v>
      </c>
      <c r="S709" s="220">
        <v>0</v>
      </c>
      <c r="T709" s="220">
        <v>0</v>
      </c>
    </row>
    <row r="710" spans="1:20" hidden="1" outlineLevel="2" x14ac:dyDescent="0.3">
      <c r="A710" s="114">
        <v>710</v>
      </c>
      <c r="B710" s="210" t="s">
        <v>684</v>
      </c>
      <c r="C710" s="221" t="s">
        <v>359</v>
      </c>
      <c r="D710" s="221" t="s">
        <v>366</v>
      </c>
      <c r="E710" s="127">
        <v>70200004</v>
      </c>
      <c r="F710" s="126" t="s">
        <v>10</v>
      </c>
      <c r="G710" s="220">
        <v>0</v>
      </c>
      <c r="H710" s="121">
        <v>0</v>
      </c>
      <c r="I710" s="220">
        <v>0</v>
      </c>
      <c r="J710" s="220">
        <v>0</v>
      </c>
      <c r="K710" s="220">
        <v>0</v>
      </c>
      <c r="L710" s="220">
        <v>0</v>
      </c>
      <c r="M710" s="220">
        <v>0</v>
      </c>
      <c r="N710" s="220">
        <v>0</v>
      </c>
      <c r="O710" s="220">
        <v>0</v>
      </c>
      <c r="P710" s="220">
        <v>0</v>
      </c>
      <c r="Q710" s="220">
        <v>0</v>
      </c>
      <c r="R710" s="220">
        <v>0</v>
      </c>
      <c r="S710" s="220">
        <v>0</v>
      </c>
      <c r="T710" s="220">
        <v>0</v>
      </c>
    </row>
    <row r="711" spans="1:20" hidden="1" outlineLevel="2" x14ac:dyDescent="0.3">
      <c r="A711" s="114">
        <v>711</v>
      </c>
      <c r="B711" s="210" t="s">
        <v>685</v>
      </c>
      <c r="C711" s="221" t="s">
        <v>359</v>
      </c>
      <c r="D711" s="221" t="s">
        <v>366</v>
      </c>
      <c r="E711" s="127">
        <v>70200009</v>
      </c>
      <c r="F711" s="126" t="s">
        <v>11</v>
      </c>
      <c r="G711" s="220">
        <v>0</v>
      </c>
      <c r="H711" s="121">
        <v>0</v>
      </c>
      <c r="I711" s="220">
        <v>0</v>
      </c>
      <c r="J711" s="220">
        <v>0</v>
      </c>
      <c r="K711" s="220">
        <v>0</v>
      </c>
      <c r="L711" s="220">
        <v>0</v>
      </c>
      <c r="M711" s="220">
        <v>0</v>
      </c>
      <c r="N711" s="220">
        <v>0</v>
      </c>
      <c r="O711" s="220">
        <v>0</v>
      </c>
      <c r="P711" s="220">
        <v>0</v>
      </c>
      <c r="Q711" s="220">
        <v>0</v>
      </c>
      <c r="R711" s="220">
        <v>0</v>
      </c>
      <c r="S711" s="220">
        <v>0</v>
      </c>
      <c r="T711" s="220">
        <v>0</v>
      </c>
    </row>
    <row r="712" spans="1:20" hidden="1" outlineLevel="2" x14ac:dyDescent="0.3">
      <c r="A712" s="114">
        <v>712</v>
      </c>
      <c r="B712" s="210" t="s">
        <v>686</v>
      </c>
      <c r="C712" s="221" t="s">
        <v>359</v>
      </c>
      <c r="D712" s="221" t="s">
        <v>366</v>
      </c>
      <c r="E712" s="127">
        <v>70200200</v>
      </c>
      <c r="F712" s="126" t="s">
        <v>12</v>
      </c>
      <c r="G712" s="220">
        <v>0</v>
      </c>
      <c r="H712" s="121">
        <v>0</v>
      </c>
      <c r="I712" s="220">
        <v>0</v>
      </c>
      <c r="J712" s="220">
        <v>0</v>
      </c>
      <c r="K712" s="220">
        <v>0</v>
      </c>
      <c r="L712" s="220">
        <v>0</v>
      </c>
      <c r="M712" s="220">
        <v>0</v>
      </c>
      <c r="N712" s="220">
        <v>0</v>
      </c>
      <c r="O712" s="220">
        <v>0</v>
      </c>
      <c r="P712" s="220">
        <v>0</v>
      </c>
      <c r="Q712" s="220">
        <v>0</v>
      </c>
      <c r="R712" s="220">
        <v>0</v>
      </c>
      <c r="S712" s="220">
        <v>0</v>
      </c>
      <c r="T712" s="220">
        <v>0</v>
      </c>
    </row>
    <row r="713" spans="1:20" hidden="1" outlineLevel="2" x14ac:dyDescent="0.3">
      <c r="A713" s="114">
        <v>713</v>
      </c>
      <c r="B713" s="210" t="s">
        <v>687</v>
      </c>
      <c r="C713" s="221" t="s">
        <v>359</v>
      </c>
      <c r="D713" s="221" t="s">
        <v>366</v>
      </c>
      <c r="E713" s="127">
        <v>70400000</v>
      </c>
      <c r="F713" s="126" t="s">
        <v>13</v>
      </c>
      <c r="G713" s="220">
        <v>0</v>
      </c>
      <c r="H713" s="121">
        <v>0</v>
      </c>
      <c r="I713" s="220">
        <v>0</v>
      </c>
      <c r="J713" s="220">
        <v>0</v>
      </c>
      <c r="K713" s="220">
        <v>0</v>
      </c>
      <c r="L713" s="220">
        <v>0</v>
      </c>
      <c r="M713" s="220">
        <v>0</v>
      </c>
      <c r="N713" s="220">
        <v>0</v>
      </c>
      <c r="O713" s="220">
        <v>0</v>
      </c>
      <c r="P713" s="220">
        <v>0</v>
      </c>
      <c r="Q713" s="220">
        <v>0</v>
      </c>
      <c r="R713" s="220">
        <v>0</v>
      </c>
      <c r="S713" s="220">
        <v>0</v>
      </c>
      <c r="T713" s="220">
        <v>0</v>
      </c>
    </row>
    <row r="714" spans="1:20" hidden="1" outlineLevel="2" x14ac:dyDescent="0.3">
      <c r="A714" s="114">
        <v>714</v>
      </c>
      <c r="B714" s="210" t="s">
        <v>688</v>
      </c>
      <c r="C714" s="221" t="s">
        <v>359</v>
      </c>
      <c r="D714" s="221" t="s">
        <v>366</v>
      </c>
      <c r="E714" s="127">
        <v>70430000</v>
      </c>
      <c r="F714" s="126" t="s">
        <v>14</v>
      </c>
      <c r="G714" s="220">
        <v>0</v>
      </c>
      <c r="H714" s="121">
        <v>0</v>
      </c>
      <c r="I714" s="220">
        <v>0</v>
      </c>
      <c r="J714" s="220">
        <v>0</v>
      </c>
      <c r="K714" s="220">
        <v>0</v>
      </c>
      <c r="L714" s="220">
        <v>0</v>
      </c>
      <c r="M714" s="220">
        <v>0</v>
      </c>
      <c r="N714" s="220">
        <v>0</v>
      </c>
      <c r="O714" s="220">
        <v>0</v>
      </c>
      <c r="P714" s="220">
        <v>0</v>
      </c>
      <c r="Q714" s="220">
        <v>0</v>
      </c>
      <c r="R714" s="220">
        <v>0</v>
      </c>
      <c r="S714" s="220">
        <v>0</v>
      </c>
      <c r="T714" s="220">
        <v>0</v>
      </c>
    </row>
    <row r="715" spans="1:20" ht="4.5" customHeight="1" outlineLevel="1" collapsed="1" x14ac:dyDescent="0.3">
      <c r="A715" s="114">
        <v>715</v>
      </c>
      <c r="B715" s="210" t="s">
        <v>689</v>
      </c>
      <c r="C715" s="223"/>
      <c r="D715" s="223"/>
      <c r="E715" s="135">
        <v>1</v>
      </c>
      <c r="F715" s="113"/>
      <c r="G715" s="113"/>
      <c r="H715" s="129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</row>
    <row r="716" spans="1:20" outlineLevel="1" collapsed="1" x14ac:dyDescent="0.3">
      <c r="A716" s="114">
        <v>716</v>
      </c>
      <c r="B716" s="210" t="s">
        <v>689</v>
      </c>
      <c r="C716" s="223"/>
      <c r="D716" s="223"/>
      <c r="E716" s="135">
        <v>1</v>
      </c>
      <c r="F716" s="168" t="s">
        <v>15</v>
      </c>
      <c r="G716" s="166">
        <v>0</v>
      </c>
      <c r="H716" s="167">
        <v>0</v>
      </c>
      <c r="I716" s="166">
        <v>0</v>
      </c>
      <c r="J716" s="166">
        <v>0</v>
      </c>
      <c r="K716" s="166">
        <v>0</v>
      </c>
      <c r="L716" s="166">
        <v>0</v>
      </c>
      <c r="M716" s="166">
        <v>0</v>
      </c>
      <c r="N716" s="166">
        <v>0</v>
      </c>
      <c r="O716" s="166">
        <v>0</v>
      </c>
      <c r="P716" s="166">
        <v>0</v>
      </c>
      <c r="Q716" s="166">
        <v>0</v>
      </c>
      <c r="R716" s="166">
        <v>0</v>
      </c>
      <c r="S716" s="166">
        <v>0</v>
      </c>
      <c r="T716" s="166">
        <v>0</v>
      </c>
    </row>
    <row r="717" spans="1:20" hidden="1" outlineLevel="2" x14ac:dyDescent="0.3">
      <c r="A717" s="114">
        <v>717</v>
      </c>
      <c r="B717" s="210" t="s">
        <v>690</v>
      </c>
      <c r="C717" s="221" t="s">
        <v>359</v>
      </c>
      <c r="D717" s="221" t="s">
        <v>372</v>
      </c>
      <c r="E717" s="123">
        <v>90200000</v>
      </c>
      <c r="F717" s="122" t="s">
        <v>16</v>
      </c>
      <c r="G717" s="220">
        <v>0</v>
      </c>
      <c r="H717" s="121">
        <v>0</v>
      </c>
      <c r="I717" s="220">
        <v>0</v>
      </c>
      <c r="J717" s="220">
        <v>0</v>
      </c>
      <c r="K717" s="220">
        <v>0</v>
      </c>
      <c r="L717" s="220">
        <v>0</v>
      </c>
      <c r="M717" s="220">
        <v>0</v>
      </c>
      <c r="N717" s="220">
        <v>0</v>
      </c>
      <c r="O717" s="220">
        <v>0</v>
      </c>
      <c r="P717" s="220">
        <v>0</v>
      </c>
      <c r="Q717" s="220">
        <v>0</v>
      </c>
      <c r="R717" s="220">
        <v>0</v>
      </c>
      <c r="S717" s="220">
        <v>0</v>
      </c>
      <c r="T717" s="220">
        <v>0</v>
      </c>
    </row>
    <row r="718" spans="1:20" hidden="1" outlineLevel="2" x14ac:dyDescent="0.3">
      <c r="A718" s="114">
        <v>718</v>
      </c>
      <c r="B718" s="210" t="s">
        <v>691</v>
      </c>
      <c r="C718" s="221" t="s">
        <v>359</v>
      </c>
      <c r="D718" s="221" t="s">
        <v>372</v>
      </c>
      <c r="E718" s="123">
        <v>90200001</v>
      </c>
      <c r="F718" s="122" t="s">
        <v>17</v>
      </c>
      <c r="G718" s="220">
        <v>0</v>
      </c>
      <c r="H718" s="121">
        <v>0</v>
      </c>
      <c r="I718" s="220">
        <v>0</v>
      </c>
      <c r="J718" s="220">
        <v>0</v>
      </c>
      <c r="K718" s="220">
        <v>0</v>
      </c>
      <c r="L718" s="220">
        <v>0</v>
      </c>
      <c r="M718" s="220">
        <v>0</v>
      </c>
      <c r="N718" s="220">
        <v>0</v>
      </c>
      <c r="O718" s="220">
        <v>0</v>
      </c>
      <c r="P718" s="220">
        <v>0</v>
      </c>
      <c r="Q718" s="220">
        <v>0</v>
      </c>
      <c r="R718" s="220">
        <v>0</v>
      </c>
      <c r="S718" s="220">
        <v>0</v>
      </c>
      <c r="T718" s="220">
        <v>0</v>
      </c>
    </row>
    <row r="719" spans="1:20" ht="4.5" customHeight="1" outlineLevel="1" collapsed="1" x14ac:dyDescent="0.3">
      <c r="A719" s="114">
        <v>719</v>
      </c>
      <c r="B719" s="210" t="s">
        <v>689</v>
      </c>
      <c r="C719" s="223"/>
      <c r="D719" s="223"/>
      <c r="E719" s="135">
        <v>1</v>
      </c>
      <c r="F719" s="113"/>
      <c r="G719" s="113"/>
      <c r="H719" s="129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</row>
    <row r="720" spans="1:20" outlineLevel="1" x14ac:dyDescent="0.3">
      <c r="A720" s="114">
        <v>720</v>
      </c>
      <c r="B720" s="210" t="s">
        <v>689</v>
      </c>
      <c r="C720" s="223"/>
      <c r="D720" s="223"/>
      <c r="E720" s="135">
        <v>1</v>
      </c>
      <c r="F720" s="168" t="s">
        <v>18</v>
      </c>
      <c r="G720" s="166">
        <v>0</v>
      </c>
      <c r="H720" s="167">
        <v>0</v>
      </c>
      <c r="I720" s="166">
        <v>0</v>
      </c>
      <c r="J720" s="166">
        <v>0</v>
      </c>
      <c r="K720" s="166">
        <v>0</v>
      </c>
      <c r="L720" s="166">
        <v>0</v>
      </c>
      <c r="M720" s="166">
        <v>0</v>
      </c>
      <c r="N720" s="166">
        <v>0</v>
      </c>
      <c r="O720" s="166">
        <v>0</v>
      </c>
      <c r="P720" s="166">
        <v>0</v>
      </c>
      <c r="Q720" s="166">
        <v>0</v>
      </c>
      <c r="R720" s="166">
        <v>0</v>
      </c>
      <c r="S720" s="166">
        <v>0</v>
      </c>
      <c r="T720" s="166">
        <v>0</v>
      </c>
    </row>
    <row r="721" spans="1:20" ht="4.5" customHeight="1" outlineLevel="1" x14ac:dyDescent="0.3">
      <c r="A721" s="114">
        <v>721</v>
      </c>
      <c r="B721" s="210" t="s">
        <v>689</v>
      </c>
      <c r="C721" s="223"/>
      <c r="D721" s="223"/>
      <c r="E721" s="135">
        <v>1</v>
      </c>
      <c r="F721" s="113"/>
      <c r="G721" s="113"/>
      <c r="H721" s="129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</row>
    <row r="722" spans="1:20" outlineLevel="1" collapsed="1" x14ac:dyDescent="0.3">
      <c r="A722" s="114">
        <v>722</v>
      </c>
      <c r="B722" s="210" t="s">
        <v>689</v>
      </c>
      <c r="C722" s="223"/>
      <c r="D722" s="223"/>
      <c r="E722" s="135">
        <v>1</v>
      </c>
      <c r="F722" s="168" t="s">
        <v>19</v>
      </c>
      <c r="G722" s="166">
        <v>0</v>
      </c>
      <c r="H722" s="167">
        <v>0</v>
      </c>
      <c r="I722" s="166">
        <v>0</v>
      </c>
      <c r="J722" s="166">
        <v>0</v>
      </c>
      <c r="K722" s="166">
        <v>0</v>
      </c>
      <c r="L722" s="166">
        <v>0</v>
      </c>
      <c r="M722" s="166">
        <v>0</v>
      </c>
      <c r="N722" s="166">
        <v>0</v>
      </c>
      <c r="O722" s="166">
        <v>0</v>
      </c>
      <c r="P722" s="166">
        <v>0</v>
      </c>
      <c r="Q722" s="166">
        <v>0</v>
      </c>
      <c r="R722" s="166">
        <v>0</v>
      </c>
      <c r="S722" s="166">
        <v>0</v>
      </c>
      <c r="T722" s="166">
        <v>0</v>
      </c>
    </row>
    <row r="723" spans="1:20" hidden="1" outlineLevel="2" x14ac:dyDescent="0.3">
      <c r="A723" s="114">
        <v>723</v>
      </c>
      <c r="B723" s="210" t="s">
        <v>692</v>
      </c>
      <c r="C723" s="221" t="s">
        <v>375</v>
      </c>
      <c r="D723" s="221" t="s">
        <v>372</v>
      </c>
      <c r="E723" s="224">
        <v>71900700</v>
      </c>
      <c r="F723" s="126" t="s">
        <v>20</v>
      </c>
      <c r="G723" s="220">
        <v>0</v>
      </c>
      <c r="H723" s="121">
        <v>0</v>
      </c>
      <c r="I723" s="220">
        <v>0</v>
      </c>
      <c r="J723" s="220">
        <v>0</v>
      </c>
      <c r="K723" s="220">
        <v>0</v>
      </c>
      <c r="L723" s="220">
        <v>0</v>
      </c>
      <c r="M723" s="220">
        <v>0</v>
      </c>
      <c r="N723" s="220">
        <v>0</v>
      </c>
      <c r="O723" s="220">
        <v>0</v>
      </c>
      <c r="P723" s="220">
        <v>0</v>
      </c>
      <c r="Q723" s="220">
        <v>0</v>
      </c>
      <c r="R723" s="220">
        <v>0</v>
      </c>
      <c r="S723" s="220">
        <v>0</v>
      </c>
      <c r="T723" s="220">
        <v>0</v>
      </c>
    </row>
    <row r="724" spans="1:20" ht="4.5" customHeight="1" outlineLevel="1" collapsed="1" x14ac:dyDescent="0.3">
      <c r="A724" s="114">
        <v>724</v>
      </c>
      <c r="B724" s="210" t="s">
        <v>689</v>
      </c>
      <c r="C724" s="223"/>
      <c r="D724" s="223"/>
      <c r="E724" s="135">
        <v>1</v>
      </c>
      <c r="F724" s="113"/>
      <c r="G724" s="113"/>
      <c r="H724" s="129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</row>
    <row r="725" spans="1:20" outlineLevel="1" collapsed="1" x14ac:dyDescent="0.3">
      <c r="A725" s="114">
        <v>725</v>
      </c>
      <c r="B725" s="210" t="s">
        <v>689</v>
      </c>
      <c r="C725" s="223"/>
      <c r="D725" s="223"/>
      <c r="E725" s="130">
        <v>1</v>
      </c>
      <c r="F725" s="168" t="s">
        <v>21</v>
      </c>
      <c r="G725" s="166">
        <v>0</v>
      </c>
      <c r="H725" s="167">
        <v>0</v>
      </c>
      <c r="I725" s="166">
        <v>0</v>
      </c>
      <c r="J725" s="166">
        <v>0</v>
      </c>
      <c r="K725" s="166">
        <v>0</v>
      </c>
      <c r="L725" s="166">
        <v>0</v>
      </c>
      <c r="M725" s="166">
        <v>0</v>
      </c>
      <c r="N725" s="166">
        <v>0</v>
      </c>
      <c r="O725" s="166">
        <v>0</v>
      </c>
      <c r="P725" s="166">
        <v>0</v>
      </c>
      <c r="Q725" s="166">
        <v>0</v>
      </c>
      <c r="R725" s="166">
        <v>0</v>
      </c>
      <c r="S725" s="166">
        <v>0</v>
      </c>
      <c r="T725" s="166">
        <v>0</v>
      </c>
    </row>
    <row r="726" spans="1:20" hidden="1" outlineLevel="2" x14ac:dyDescent="0.3">
      <c r="A726" s="114">
        <v>726</v>
      </c>
      <c r="B726" s="210" t="s">
        <v>693</v>
      </c>
      <c r="C726" s="221" t="s">
        <v>377</v>
      </c>
      <c r="D726" s="221" t="s">
        <v>362</v>
      </c>
      <c r="E726" s="127">
        <v>70300000</v>
      </c>
      <c r="F726" s="126" t="s">
        <v>22</v>
      </c>
      <c r="G726" s="220">
        <v>0</v>
      </c>
      <c r="H726" s="121">
        <v>0</v>
      </c>
      <c r="I726" s="220">
        <v>0</v>
      </c>
      <c r="J726" s="220">
        <v>0</v>
      </c>
      <c r="K726" s="220">
        <v>0</v>
      </c>
      <c r="L726" s="220">
        <v>0</v>
      </c>
      <c r="M726" s="220">
        <v>0</v>
      </c>
      <c r="N726" s="220">
        <v>0</v>
      </c>
      <c r="O726" s="220">
        <v>0</v>
      </c>
      <c r="P726" s="220">
        <v>0</v>
      </c>
      <c r="Q726" s="220">
        <v>0</v>
      </c>
      <c r="R726" s="220">
        <v>0</v>
      </c>
      <c r="S726" s="220">
        <v>0</v>
      </c>
      <c r="T726" s="220">
        <v>0</v>
      </c>
    </row>
    <row r="727" spans="1:20" hidden="1" outlineLevel="2" x14ac:dyDescent="0.3">
      <c r="A727" s="114">
        <v>727</v>
      </c>
      <c r="B727" s="210" t="s">
        <v>694</v>
      </c>
      <c r="C727" s="221" t="s">
        <v>377</v>
      </c>
      <c r="D727" s="221" t="s">
        <v>362</v>
      </c>
      <c r="E727" s="127">
        <v>70300200</v>
      </c>
      <c r="F727" s="126" t="s">
        <v>23</v>
      </c>
      <c r="G727" s="220">
        <v>0</v>
      </c>
      <c r="H727" s="121">
        <v>0</v>
      </c>
      <c r="I727" s="220">
        <v>0</v>
      </c>
      <c r="J727" s="220">
        <v>0</v>
      </c>
      <c r="K727" s="220">
        <v>0</v>
      </c>
      <c r="L727" s="220">
        <v>0</v>
      </c>
      <c r="M727" s="220">
        <v>0</v>
      </c>
      <c r="N727" s="220">
        <v>0</v>
      </c>
      <c r="O727" s="220">
        <v>0</v>
      </c>
      <c r="P727" s="220">
        <v>0</v>
      </c>
      <c r="Q727" s="220">
        <v>0</v>
      </c>
      <c r="R727" s="220">
        <v>0</v>
      </c>
      <c r="S727" s="220">
        <v>0</v>
      </c>
      <c r="T727" s="220">
        <v>0</v>
      </c>
    </row>
    <row r="728" spans="1:20" hidden="1" outlineLevel="2" x14ac:dyDescent="0.3">
      <c r="A728" s="114">
        <v>728</v>
      </c>
      <c r="B728" s="210" t="s">
        <v>695</v>
      </c>
      <c r="C728" s="221" t="s">
        <v>377</v>
      </c>
      <c r="D728" s="221" t="s">
        <v>372</v>
      </c>
      <c r="E728" s="127">
        <v>70300700</v>
      </c>
      <c r="F728" s="126" t="s">
        <v>24</v>
      </c>
      <c r="G728" s="220">
        <v>0</v>
      </c>
      <c r="H728" s="121">
        <v>0</v>
      </c>
      <c r="I728" s="220">
        <v>0</v>
      </c>
      <c r="J728" s="220">
        <v>0</v>
      </c>
      <c r="K728" s="220">
        <v>0</v>
      </c>
      <c r="L728" s="220">
        <v>0</v>
      </c>
      <c r="M728" s="220">
        <v>0</v>
      </c>
      <c r="N728" s="220">
        <v>0</v>
      </c>
      <c r="O728" s="220">
        <v>0</v>
      </c>
      <c r="P728" s="220">
        <v>0</v>
      </c>
      <c r="Q728" s="220">
        <v>0</v>
      </c>
      <c r="R728" s="220">
        <v>0</v>
      </c>
      <c r="S728" s="220">
        <v>0</v>
      </c>
      <c r="T728" s="220">
        <v>0</v>
      </c>
    </row>
    <row r="729" spans="1:20" hidden="1" outlineLevel="2" x14ac:dyDescent="0.3">
      <c r="A729" s="114">
        <v>729</v>
      </c>
      <c r="B729" s="210" t="s">
        <v>696</v>
      </c>
      <c r="C729" s="221" t="s">
        <v>377</v>
      </c>
      <c r="D729" s="221" t="s">
        <v>381</v>
      </c>
      <c r="E729" s="127">
        <v>70300800</v>
      </c>
      <c r="F729" s="126" t="s">
        <v>25</v>
      </c>
      <c r="G729" s="220">
        <v>0</v>
      </c>
      <c r="H729" s="121">
        <v>0</v>
      </c>
      <c r="I729" s="220">
        <v>0</v>
      </c>
      <c r="J729" s="220">
        <v>0</v>
      </c>
      <c r="K729" s="220">
        <v>0</v>
      </c>
      <c r="L729" s="220">
        <v>0</v>
      </c>
      <c r="M729" s="220">
        <v>0</v>
      </c>
      <c r="N729" s="220">
        <v>0</v>
      </c>
      <c r="O729" s="220">
        <v>0</v>
      </c>
      <c r="P729" s="220">
        <v>0</v>
      </c>
      <c r="Q729" s="220">
        <v>0</v>
      </c>
      <c r="R729" s="220">
        <v>0</v>
      </c>
      <c r="S729" s="220">
        <v>0</v>
      </c>
      <c r="T729" s="220">
        <v>0</v>
      </c>
    </row>
    <row r="730" spans="1:20" hidden="1" outlineLevel="2" x14ac:dyDescent="0.3">
      <c r="A730" s="114">
        <v>730</v>
      </c>
      <c r="B730" s="210" t="s">
        <v>697</v>
      </c>
      <c r="C730" s="221" t="s">
        <v>377</v>
      </c>
      <c r="D730" s="221" t="s">
        <v>381</v>
      </c>
      <c r="E730" s="127">
        <v>70300900</v>
      </c>
      <c r="F730" s="126" t="s">
        <v>26</v>
      </c>
      <c r="G730" s="220">
        <v>0</v>
      </c>
      <c r="H730" s="121">
        <v>0</v>
      </c>
      <c r="I730" s="220">
        <v>0</v>
      </c>
      <c r="J730" s="220">
        <v>0</v>
      </c>
      <c r="K730" s="220">
        <v>0</v>
      </c>
      <c r="L730" s="220">
        <v>0</v>
      </c>
      <c r="M730" s="220">
        <v>0</v>
      </c>
      <c r="N730" s="220">
        <v>0</v>
      </c>
      <c r="O730" s="220">
        <v>0</v>
      </c>
      <c r="P730" s="220">
        <v>0</v>
      </c>
      <c r="Q730" s="220">
        <v>0</v>
      </c>
      <c r="R730" s="220">
        <v>0</v>
      </c>
      <c r="S730" s="220">
        <v>0</v>
      </c>
      <c r="T730" s="220">
        <v>0</v>
      </c>
    </row>
    <row r="731" spans="1:20" hidden="1" outlineLevel="2" x14ac:dyDescent="0.3">
      <c r="A731" s="114">
        <v>731</v>
      </c>
      <c r="B731" s="210" t="s">
        <v>698</v>
      </c>
      <c r="C731" s="221" t="s">
        <v>377</v>
      </c>
      <c r="D731" s="221" t="s">
        <v>366</v>
      </c>
      <c r="E731" s="127">
        <v>71200000</v>
      </c>
      <c r="F731" s="126" t="s">
        <v>27</v>
      </c>
      <c r="G731" s="220">
        <v>0</v>
      </c>
      <c r="H731" s="121">
        <v>0</v>
      </c>
      <c r="I731" s="220">
        <v>0</v>
      </c>
      <c r="J731" s="220">
        <v>0</v>
      </c>
      <c r="K731" s="220">
        <v>0</v>
      </c>
      <c r="L731" s="220">
        <v>0</v>
      </c>
      <c r="M731" s="220">
        <v>0</v>
      </c>
      <c r="N731" s="220">
        <v>0</v>
      </c>
      <c r="O731" s="220">
        <v>0</v>
      </c>
      <c r="P731" s="220">
        <v>0</v>
      </c>
      <c r="Q731" s="220">
        <v>0</v>
      </c>
      <c r="R731" s="220">
        <v>0</v>
      </c>
      <c r="S731" s="220">
        <v>0</v>
      </c>
      <c r="T731" s="220">
        <v>0</v>
      </c>
    </row>
    <row r="732" spans="1:20" hidden="1" outlineLevel="2" x14ac:dyDescent="0.3">
      <c r="A732" s="114">
        <v>732</v>
      </c>
      <c r="B732" s="210" t="s">
        <v>699</v>
      </c>
      <c r="C732" s="226" t="s">
        <v>377</v>
      </c>
      <c r="D732" s="226" t="s">
        <v>385</v>
      </c>
      <c r="E732" s="145">
        <v>71200100</v>
      </c>
      <c r="F732" s="144" t="s">
        <v>28</v>
      </c>
      <c r="G732" s="219">
        <v>0</v>
      </c>
      <c r="H732" s="121">
        <v>0</v>
      </c>
      <c r="I732" s="220">
        <v>0</v>
      </c>
      <c r="J732" s="220">
        <v>0</v>
      </c>
      <c r="K732" s="220">
        <v>0</v>
      </c>
      <c r="L732" s="220">
        <v>0</v>
      </c>
      <c r="M732" s="220">
        <v>0</v>
      </c>
      <c r="N732" s="220">
        <v>0</v>
      </c>
      <c r="O732" s="220">
        <v>0</v>
      </c>
      <c r="P732" s="220">
        <v>0</v>
      </c>
      <c r="Q732" s="220">
        <v>0</v>
      </c>
      <c r="R732" s="220">
        <v>0</v>
      </c>
      <c r="S732" s="220">
        <v>0</v>
      </c>
      <c r="T732" s="220">
        <v>0</v>
      </c>
    </row>
    <row r="733" spans="1:20" hidden="1" outlineLevel="2" x14ac:dyDescent="0.3">
      <c r="A733" s="114">
        <v>733</v>
      </c>
      <c r="B733" s="210" t="s">
        <v>700</v>
      </c>
      <c r="C733" s="221" t="s">
        <v>377</v>
      </c>
      <c r="D733" s="221" t="s">
        <v>387</v>
      </c>
      <c r="E733" s="127">
        <v>71300000</v>
      </c>
      <c r="F733" s="126" t="s">
        <v>29</v>
      </c>
      <c r="G733" s="220">
        <v>0</v>
      </c>
      <c r="H733" s="121">
        <v>0</v>
      </c>
      <c r="I733" s="220">
        <v>0</v>
      </c>
      <c r="J733" s="220">
        <v>0</v>
      </c>
      <c r="K733" s="220">
        <v>0</v>
      </c>
      <c r="L733" s="220">
        <v>0</v>
      </c>
      <c r="M733" s="220">
        <v>0</v>
      </c>
      <c r="N733" s="220">
        <v>0</v>
      </c>
      <c r="O733" s="220">
        <v>0</v>
      </c>
      <c r="P733" s="220">
        <v>0</v>
      </c>
      <c r="Q733" s="220">
        <v>0</v>
      </c>
      <c r="R733" s="220">
        <v>0</v>
      </c>
      <c r="S733" s="220">
        <v>0</v>
      </c>
      <c r="T733" s="220">
        <v>0</v>
      </c>
    </row>
    <row r="734" spans="1:20" hidden="1" outlineLevel="2" x14ac:dyDescent="0.3">
      <c r="A734" s="114">
        <v>734</v>
      </c>
      <c r="B734" s="210" t="s">
        <v>701</v>
      </c>
      <c r="C734" s="221" t="s">
        <v>377</v>
      </c>
      <c r="D734" s="221" t="s">
        <v>387</v>
      </c>
      <c r="E734" s="127">
        <v>71300200</v>
      </c>
      <c r="F734" s="126" t="s">
        <v>30</v>
      </c>
      <c r="G734" s="220">
        <v>0</v>
      </c>
      <c r="H734" s="121">
        <v>0</v>
      </c>
      <c r="I734" s="220">
        <v>0</v>
      </c>
      <c r="J734" s="220">
        <v>0</v>
      </c>
      <c r="K734" s="220">
        <v>0</v>
      </c>
      <c r="L734" s="220">
        <v>0</v>
      </c>
      <c r="M734" s="220">
        <v>0</v>
      </c>
      <c r="N734" s="220">
        <v>0</v>
      </c>
      <c r="O734" s="220">
        <v>0</v>
      </c>
      <c r="P734" s="220">
        <v>0</v>
      </c>
      <c r="Q734" s="220">
        <v>0</v>
      </c>
      <c r="R734" s="220">
        <v>0</v>
      </c>
      <c r="S734" s="220">
        <v>0</v>
      </c>
      <c r="T734" s="220">
        <v>0</v>
      </c>
    </row>
    <row r="735" spans="1:20" hidden="1" outlineLevel="2" x14ac:dyDescent="0.3">
      <c r="A735" s="114">
        <v>735</v>
      </c>
      <c r="B735" s="210" t="s">
        <v>702</v>
      </c>
      <c r="C735" s="221" t="s">
        <v>377</v>
      </c>
      <c r="D735" s="221" t="s">
        <v>372</v>
      </c>
      <c r="E735" s="127">
        <v>71500000</v>
      </c>
      <c r="F735" s="126" t="s">
        <v>31</v>
      </c>
      <c r="G735" s="220">
        <v>0</v>
      </c>
      <c r="H735" s="121">
        <v>0</v>
      </c>
      <c r="I735" s="220">
        <v>0</v>
      </c>
      <c r="J735" s="220">
        <v>0</v>
      </c>
      <c r="K735" s="220">
        <v>0</v>
      </c>
      <c r="L735" s="220">
        <v>0</v>
      </c>
      <c r="M735" s="220">
        <v>0</v>
      </c>
      <c r="N735" s="220">
        <v>0</v>
      </c>
      <c r="O735" s="220">
        <v>0</v>
      </c>
      <c r="P735" s="220">
        <v>0</v>
      </c>
      <c r="Q735" s="220">
        <v>0</v>
      </c>
      <c r="R735" s="220">
        <v>0</v>
      </c>
      <c r="S735" s="220">
        <v>0</v>
      </c>
      <c r="T735" s="220">
        <v>0</v>
      </c>
    </row>
    <row r="736" spans="1:20" hidden="1" outlineLevel="2" x14ac:dyDescent="0.3">
      <c r="A736" s="114">
        <v>736</v>
      </c>
      <c r="B736" s="210" t="s">
        <v>703</v>
      </c>
      <c r="C736" s="221" t="s">
        <v>377</v>
      </c>
      <c r="D736" s="221"/>
      <c r="E736" s="172">
        <v>71500100</v>
      </c>
      <c r="F736" s="171" t="s">
        <v>332</v>
      </c>
      <c r="G736" s="220">
        <v>0</v>
      </c>
      <c r="H736" s="121">
        <v>0</v>
      </c>
      <c r="I736" s="220">
        <v>0</v>
      </c>
      <c r="J736" s="220">
        <v>0</v>
      </c>
      <c r="K736" s="220">
        <v>0</v>
      </c>
      <c r="L736" s="220">
        <v>0</v>
      </c>
      <c r="M736" s="220">
        <v>0</v>
      </c>
      <c r="N736" s="220">
        <v>0</v>
      </c>
      <c r="O736" s="220">
        <v>0</v>
      </c>
      <c r="P736" s="220">
        <v>0</v>
      </c>
      <c r="Q736" s="220">
        <v>0</v>
      </c>
      <c r="R736" s="220">
        <v>0</v>
      </c>
      <c r="S736" s="220">
        <v>0</v>
      </c>
      <c r="T736" s="220">
        <v>0</v>
      </c>
    </row>
    <row r="737" spans="1:20" hidden="1" outlineLevel="2" x14ac:dyDescent="0.3">
      <c r="A737" s="114">
        <v>737</v>
      </c>
      <c r="B737" s="210" t="s">
        <v>704</v>
      </c>
      <c r="C737" s="221" t="s">
        <v>377</v>
      </c>
      <c r="D737" s="221" t="s">
        <v>387</v>
      </c>
      <c r="E737" s="123">
        <v>71700000</v>
      </c>
      <c r="F737" s="122" t="s">
        <v>32</v>
      </c>
      <c r="G737" s="220">
        <v>0</v>
      </c>
      <c r="H737" s="121">
        <v>0</v>
      </c>
      <c r="I737" s="220">
        <v>0</v>
      </c>
      <c r="J737" s="220">
        <v>0</v>
      </c>
      <c r="K737" s="220">
        <v>0</v>
      </c>
      <c r="L737" s="220">
        <v>0</v>
      </c>
      <c r="M737" s="220">
        <v>0</v>
      </c>
      <c r="N737" s="220">
        <v>0</v>
      </c>
      <c r="O737" s="220">
        <v>0</v>
      </c>
      <c r="P737" s="220">
        <v>0</v>
      </c>
      <c r="Q737" s="220">
        <v>0</v>
      </c>
      <c r="R737" s="220">
        <v>0</v>
      </c>
      <c r="S737" s="220">
        <v>0</v>
      </c>
      <c r="T737" s="220">
        <v>0</v>
      </c>
    </row>
    <row r="738" spans="1:20" hidden="1" outlineLevel="2" x14ac:dyDescent="0.3">
      <c r="A738" s="114">
        <v>738</v>
      </c>
      <c r="B738" s="210" t="s">
        <v>705</v>
      </c>
      <c r="C738" s="221" t="s">
        <v>377</v>
      </c>
      <c r="D738" s="221">
        <v>0</v>
      </c>
      <c r="E738" s="123">
        <v>71800000</v>
      </c>
      <c r="F738" s="122" t="s">
        <v>33</v>
      </c>
      <c r="G738" s="220">
        <v>0</v>
      </c>
      <c r="H738" s="121">
        <v>0</v>
      </c>
      <c r="I738" s="220">
        <v>0</v>
      </c>
      <c r="J738" s="220">
        <v>0</v>
      </c>
      <c r="K738" s="220">
        <v>0</v>
      </c>
      <c r="L738" s="220">
        <v>0</v>
      </c>
      <c r="M738" s="220">
        <v>0</v>
      </c>
      <c r="N738" s="220">
        <v>0</v>
      </c>
      <c r="O738" s="220">
        <v>0</v>
      </c>
      <c r="P738" s="220">
        <v>0</v>
      </c>
      <c r="Q738" s="220">
        <v>0</v>
      </c>
      <c r="R738" s="220">
        <v>0</v>
      </c>
      <c r="S738" s="220">
        <v>0</v>
      </c>
      <c r="T738" s="220">
        <v>0</v>
      </c>
    </row>
    <row r="739" spans="1:20" hidden="1" outlineLevel="2" x14ac:dyDescent="0.3">
      <c r="A739" s="114">
        <v>739</v>
      </c>
      <c r="B739" s="210" t="s">
        <v>706</v>
      </c>
      <c r="C739" s="221" t="s">
        <v>377</v>
      </c>
      <c r="D739" s="221" t="s">
        <v>387</v>
      </c>
      <c r="E739" s="127">
        <v>71800400</v>
      </c>
      <c r="F739" s="126" t="s">
        <v>34</v>
      </c>
      <c r="G739" s="220">
        <v>0</v>
      </c>
      <c r="H739" s="121">
        <v>0</v>
      </c>
      <c r="I739" s="220">
        <v>0</v>
      </c>
      <c r="J739" s="220">
        <v>0</v>
      </c>
      <c r="K739" s="220">
        <v>0</v>
      </c>
      <c r="L739" s="220">
        <v>0</v>
      </c>
      <c r="M739" s="220">
        <v>0</v>
      </c>
      <c r="N739" s="220">
        <v>0</v>
      </c>
      <c r="O739" s="220">
        <v>0</v>
      </c>
      <c r="P739" s="220">
        <v>0</v>
      </c>
      <c r="Q739" s="220">
        <v>0</v>
      </c>
      <c r="R739" s="220">
        <v>0</v>
      </c>
      <c r="S739" s="220">
        <v>0</v>
      </c>
      <c r="T739" s="220">
        <v>0</v>
      </c>
    </row>
    <row r="740" spans="1:20" hidden="1" outlineLevel="2" x14ac:dyDescent="0.3">
      <c r="A740" s="114">
        <v>740</v>
      </c>
      <c r="B740" s="210" t="s">
        <v>707</v>
      </c>
      <c r="C740" s="221" t="s">
        <v>377</v>
      </c>
      <c r="D740" s="221" t="s">
        <v>360</v>
      </c>
      <c r="E740" s="127">
        <v>71900000</v>
      </c>
      <c r="F740" s="126" t="s">
        <v>35</v>
      </c>
      <c r="G740" s="220">
        <v>0</v>
      </c>
      <c r="H740" s="121">
        <v>0</v>
      </c>
      <c r="I740" s="220">
        <v>0</v>
      </c>
      <c r="J740" s="220">
        <v>0</v>
      </c>
      <c r="K740" s="220">
        <v>0</v>
      </c>
      <c r="L740" s="220">
        <v>0</v>
      </c>
      <c r="M740" s="220">
        <v>0</v>
      </c>
      <c r="N740" s="220">
        <v>0</v>
      </c>
      <c r="O740" s="220">
        <v>0</v>
      </c>
      <c r="P740" s="220">
        <v>0</v>
      </c>
      <c r="Q740" s="220">
        <v>0</v>
      </c>
      <c r="R740" s="220">
        <v>0</v>
      </c>
      <c r="S740" s="220">
        <v>0</v>
      </c>
      <c r="T740" s="220">
        <v>0</v>
      </c>
    </row>
    <row r="741" spans="1:20" hidden="1" outlineLevel="2" x14ac:dyDescent="0.3">
      <c r="A741" s="114">
        <v>741</v>
      </c>
      <c r="B741" s="210" t="s">
        <v>708</v>
      </c>
      <c r="C741" s="221" t="s">
        <v>377</v>
      </c>
      <c r="D741" s="221" t="s">
        <v>396</v>
      </c>
      <c r="E741" s="127">
        <v>71900100</v>
      </c>
      <c r="F741" s="126" t="s">
        <v>36</v>
      </c>
      <c r="G741" s="220">
        <v>0</v>
      </c>
      <c r="H741" s="121">
        <v>0</v>
      </c>
      <c r="I741" s="220">
        <v>0</v>
      </c>
      <c r="J741" s="220">
        <v>0</v>
      </c>
      <c r="K741" s="220">
        <v>0</v>
      </c>
      <c r="L741" s="220">
        <v>0</v>
      </c>
      <c r="M741" s="220">
        <v>0</v>
      </c>
      <c r="N741" s="220">
        <v>0</v>
      </c>
      <c r="O741" s="220">
        <v>0</v>
      </c>
      <c r="P741" s="220">
        <v>0</v>
      </c>
      <c r="Q741" s="220">
        <v>0</v>
      </c>
      <c r="R741" s="220">
        <v>0</v>
      </c>
      <c r="S741" s="220">
        <v>0</v>
      </c>
      <c r="T741" s="220">
        <v>0</v>
      </c>
    </row>
    <row r="742" spans="1:20" hidden="1" outlineLevel="2" x14ac:dyDescent="0.3">
      <c r="A742" s="114">
        <v>742</v>
      </c>
      <c r="B742" s="210" t="s">
        <v>709</v>
      </c>
      <c r="C742" s="221" t="s">
        <v>377</v>
      </c>
      <c r="D742" s="221" t="s">
        <v>385</v>
      </c>
      <c r="E742" s="224">
        <v>71900500</v>
      </c>
      <c r="F742" s="126" t="s">
        <v>37</v>
      </c>
      <c r="G742" s="220">
        <v>0</v>
      </c>
      <c r="H742" s="121">
        <v>0</v>
      </c>
      <c r="I742" s="220">
        <v>0</v>
      </c>
      <c r="J742" s="220">
        <v>0</v>
      </c>
      <c r="K742" s="220">
        <v>0</v>
      </c>
      <c r="L742" s="220">
        <v>0</v>
      </c>
      <c r="M742" s="220">
        <v>0</v>
      </c>
      <c r="N742" s="220">
        <v>0</v>
      </c>
      <c r="O742" s="220">
        <v>0</v>
      </c>
      <c r="P742" s="220">
        <v>0</v>
      </c>
      <c r="Q742" s="220">
        <v>0</v>
      </c>
      <c r="R742" s="220">
        <v>0</v>
      </c>
      <c r="S742" s="220">
        <v>0</v>
      </c>
      <c r="T742" s="220">
        <v>0</v>
      </c>
    </row>
    <row r="743" spans="1:20" hidden="1" outlineLevel="2" x14ac:dyDescent="0.3">
      <c r="A743" s="114">
        <v>743</v>
      </c>
      <c r="B743" s="210" t="s">
        <v>710</v>
      </c>
      <c r="C743" s="221" t="s">
        <v>377</v>
      </c>
      <c r="D743" s="221"/>
      <c r="E743" s="170">
        <v>71900600</v>
      </c>
      <c r="F743" s="169" t="s">
        <v>38</v>
      </c>
      <c r="G743" s="220">
        <v>0</v>
      </c>
      <c r="H743" s="121">
        <v>0</v>
      </c>
      <c r="I743" s="220">
        <v>0</v>
      </c>
      <c r="J743" s="220">
        <v>0</v>
      </c>
      <c r="K743" s="220">
        <v>0</v>
      </c>
      <c r="L743" s="220">
        <v>0</v>
      </c>
      <c r="M743" s="220">
        <v>0</v>
      </c>
      <c r="N743" s="220">
        <v>0</v>
      </c>
      <c r="O743" s="220">
        <v>0</v>
      </c>
      <c r="P743" s="220">
        <v>0</v>
      </c>
      <c r="Q743" s="220">
        <v>0</v>
      </c>
      <c r="R743" s="220">
        <v>0</v>
      </c>
      <c r="S743" s="220">
        <v>0</v>
      </c>
      <c r="T743" s="220">
        <v>0</v>
      </c>
    </row>
    <row r="744" spans="1:20" hidden="1" outlineLevel="2" x14ac:dyDescent="0.3">
      <c r="A744" s="114">
        <v>744</v>
      </c>
      <c r="B744" s="210" t="s">
        <v>711</v>
      </c>
      <c r="C744" s="221" t="s">
        <v>377</v>
      </c>
      <c r="D744" s="221"/>
      <c r="E744" s="170">
        <v>71900900</v>
      </c>
      <c r="F744" s="169" t="s">
        <v>333</v>
      </c>
      <c r="G744" s="220">
        <v>0</v>
      </c>
      <c r="H744" s="121">
        <v>0</v>
      </c>
      <c r="I744" s="220">
        <v>0</v>
      </c>
      <c r="J744" s="220">
        <v>0</v>
      </c>
      <c r="K744" s="220">
        <v>0</v>
      </c>
      <c r="L744" s="220">
        <v>0</v>
      </c>
      <c r="M744" s="220">
        <v>0</v>
      </c>
      <c r="N744" s="220">
        <v>0</v>
      </c>
      <c r="O744" s="220">
        <v>0</v>
      </c>
      <c r="P744" s="220">
        <v>0</v>
      </c>
      <c r="Q744" s="220">
        <v>0</v>
      </c>
      <c r="R744" s="220">
        <v>0</v>
      </c>
      <c r="S744" s="220">
        <v>0</v>
      </c>
      <c r="T744" s="220">
        <v>0</v>
      </c>
    </row>
    <row r="745" spans="1:20" hidden="1" outlineLevel="2" x14ac:dyDescent="0.3">
      <c r="A745" s="114">
        <v>745</v>
      </c>
      <c r="B745" s="210" t="s">
        <v>712</v>
      </c>
      <c r="C745" s="226" t="s">
        <v>377</v>
      </c>
      <c r="D745" s="226" t="s">
        <v>399</v>
      </c>
      <c r="E745" s="170">
        <v>71901000</v>
      </c>
      <c r="F745" s="169" t="s">
        <v>334</v>
      </c>
      <c r="G745" s="219">
        <v>0</v>
      </c>
      <c r="H745" s="121">
        <v>0</v>
      </c>
      <c r="I745" s="220">
        <v>0</v>
      </c>
      <c r="J745" s="220">
        <v>0</v>
      </c>
      <c r="K745" s="220">
        <v>0</v>
      </c>
      <c r="L745" s="220">
        <v>0</v>
      </c>
      <c r="M745" s="220">
        <v>0</v>
      </c>
      <c r="N745" s="220">
        <v>0</v>
      </c>
      <c r="O745" s="220">
        <v>0</v>
      </c>
      <c r="P745" s="220">
        <v>0</v>
      </c>
      <c r="Q745" s="220">
        <v>0</v>
      </c>
      <c r="R745" s="220">
        <v>0</v>
      </c>
      <c r="S745" s="220">
        <v>0</v>
      </c>
      <c r="T745" s="220">
        <v>0</v>
      </c>
    </row>
    <row r="746" spans="1:20" ht="4.5" customHeight="1" outlineLevel="1" collapsed="1" x14ac:dyDescent="0.3">
      <c r="A746" s="114">
        <v>746</v>
      </c>
      <c r="B746" s="210" t="s">
        <v>689</v>
      </c>
      <c r="C746" s="223"/>
      <c r="D746" s="223"/>
      <c r="E746" s="135">
        <v>1</v>
      </c>
      <c r="F746" s="113"/>
      <c r="G746" s="113"/>
      <c r="H746" s="129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</row>
    <row r="747" spans="1:20" outlineLevel="1" collapsed="1" x14ac:dyDescent="0.3">
      <c r="A747" s="114">
        <v>747</v>
      </c>
      <c r="B747" s="210" t="s">
        <v>689</v>
      </c>
      <c r="C747" s="223"/>
      <c r="D747" s="223"/>
      <c r="E747" s="135">
        <v>1</v>
      </c>
      <c r="F747" s="168" t="s">
        <v>39</v>
      </c>
      <c r="G747" s="166">
        <v>0</v>
      </c>
      <c r="H747" s="167">
        <v>0</v>
      </c>
      <c r="I747" s="166">
        <v>0</v>
      </c>
      <c r="J747" s="166">
        <v>0</v>
      </c>
      <c r="K747" s="166">
        <v>0</v>
      </c>
      <c r="L747" s="166">
        <v>0</v>
      </c>
      <c r="M747" s="166">
        <v>0</v>
      </c>
      <c r="N747" s="166">
        <v>0</v>
      </c>
      <c r="O747" s="166">
        <v>0</v>
      </c>
      <c r="P747" s="166">
        <v>0</v>
      </c>
      <c r="Q747" s="166">
        <v>0</v>
      </c>
      <c r="R747" s="166">
        <v>0</v>
      </c>
      <c r="S747" s="166">
        <v>0</v>
      </c>
      <c r="T747" s="166">
        <v>0</v>
      </c>
    </row>
    <row r="748" spans="1:20" hidden="1" outlineLevel="2" x14ac:dyDescent="0.3">
      <c r="A748" s="114">
        <v>748</v>
      </c>
      <c r="B748" s="210" t="s">
        <v>713</v>
      </c>
      <c r="C748" s="221" t="s">
        <v>403</v>
      </c>
      <c r="D748" s="221" t="s">
        <v>399</v>
      </c>
      <c r="E748" s="127">
        <v>71300100</v>
      </c>
      <c r="F748" s="126" t="s">
        <v>40</v>
      </c>
      <c r="G748" s="220">
        <v>0</v>
      </c>
      <c r="H748" s="121">
        <v>0</v>
      </c>
      <c r="I748" s="220">
        <v>0</v>
      </c>
      <c r="J748" s="220">
        <v>0</v>
      </c>
      <c r="K748" s="220">
        <v>0</v>
      </c>
      <c r="L748" s="220">
        <v>0</v>
      </c>
      <c r="M748" s="220">
        <v>0</v>
      </c>
      <c r="N748" s="220">
        <v>0</v>
      </c>
      <c r="O748" s="220">
        <v>0</v>
      </c>
      <c r="P748" s="220">
        <v>0</v>
      </c>
      <c r="Q748" s="220">
        <v>0</v>
      </c>
      <c r="R748" s="220">
        <v>0</v>
      </c>
      <c r="S748" s="220">
        <v>0</v>
      </c>
      <c r="T748" s="220">
        <v>0</v>
      </c>
    </row>
    <row r="749" spans="1:20" hidden="1" outlineLevel="2" x14ac:dyDescent="0.3">
      <c r="A749" s="114">
        <v>749</v>
      </c>
      <c r="B749" s="210" t="s">
        <v>714</v>
      </c>
      <c r="C749" s="221" t="s">
        <v>403</v>
      </c>
      <c r="D749" s="221" t="s">
        <v>399</v>
      </c>
      <c r="E749" s="224">
        <v>71900400</v>
      </c>
      <c r="F749" s="227" t="s">
        <v>41</v>
      </c>
      <c r="G749" s="220">
        <v>0</v>
      </c>
      <c r="H749" s="121">
        <v>0</v>
      </c>
      <c r="I749" s="220">
        <v>0</v>
      </c>
      <c r="J749" s="220">
        <v>0</v>
      </c>
      <c r="K749" s="220">
        <v>0</v>
      </c>
      <c r="L749" s="220">
        <v>0</v>
      </c>
      <c r="M749" s="220">
        <v>0</v>
      </c>
      <c r="N749" s="220">
        <v>0</v>
      </c>
      <c r="O749" s="220">
        <v>0</v>
      </c>
      <c r="P749" s="220">
        <v>0</v>
      </c>
      <c r="Q749" s="220">
        <v>0</v>
      </c>
      <c r="R749" s="220">
        <v>0</v>
      </c>
      <c r="S749" s="220">
        <v>0</v>
      </c>
      <c r="T749" s="220">
        <v>0</v>
      </c>
    </row>
    <row r="750" spans="1:20" outlineLevel="1" collapsed="1" x14ac:dyDescent="0.3">
      <c r="A750" s="114">
        <v>750</v>
      </c>
      <c r="B750" s="210" t="s">
        <v>689</v>
      </c>
      <c r="C750" s="223"/>
      <c r="D750" s="223"/>
      <c r="E750" s="135">
        <v>1</v>
      </c>
      <c r="F750" s="113"/>
      <c r="G750" s="113"/>
      <c r="H750" s="129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</row>
    <row r="751" spans="1:20" ht="15.6" outlineLevel="1" x14ac:dyDescent="0.3">
      <c r="A751" s="114">
        <v>751</v>
      </c>
      <c r="B751" s="210" t="s">
        <v>689</v>
      </c>
      <c r="C751" s="223"/>
      <c r="D751" s="223"/>
      <c r="E751" s="135">
        <v>1</v>
      </c>
      <c r="F751" s="165" t="s">
        <v>42</v>
      </c>
      <c r="G751" s="163">
        <v>0</v>
      </c>
      <c r="H751" s="164">
        <v>0</v>
      </c>
      <c r="I751" s="163">
        <v>0</v>
      </c>
      <c r="J751" s="163">
        <v>0</v>
      </c>
      <c r="K751" s="163">
        <v>0</v>
      </c>
      <c r="L751" s="163">
        <v>0</v>
      </c>
      <c r="M751" s="163">
        <v>0</v>
      </c>
      <c r="N751" s="163">
        <v>0</v>
      </c>
      <c r="O751" s="163">
        <v>0</v>
      </c>
      <c r="P751" s="163">
        <v>0</v>
      </c>
      <c r="Q751" s="163">
        <v>0</v>
      </c>
      <c r="R751" s="163">
        <v>0</v>
      </c>
      <c r="S751" s="163">
        <v>0</v>
      </c>
      <c r="T751" s="163">
        <v>0</v>
      </c>
    </row>
    <row r="752" spans="1:20" ht="18" outlineLevel="1" x14ac:dyDescent="0.35">
      <c r="A752" s="114">
        <v>752</v>
      </c>
      <c r="B752" s="210" t="s">
        <v>715</v>
      </c>
      <c r="C752" s="223"/>
      <c r="D752" s="223"/>
      <c r="E752" s="162" t="s">
        <v>43</v>
      </c>
      <c r="F752" s="113"/>
      <c r="G752" s="113"/>
      <c r="H752" s="129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</row>
    <row r="753" spans="1:20" outlineLevel="1" collapsed="1" x14ac:dyDescent="0.3">
      <c r="A753" s="114">
        <v>753</v>
      </c>
      <c r="B753" s="210" t="s">
        <v>689</v>
      </c>
      <c r="C753" s="223"/>
      <c r="D753" s="223"/>
      <c r="E753" s="119">
        <v>1</v>
      </c>
      <c r="F753" s="140" t="s">
        <v>44</v>
      </c>
      <c r="G753" s="138">
        <v>8626.5600000000013</v>
      </c>
      <c r="H753" s="139">
        <v>0</v>
      </c>
      <c r="I753" s="138">
        <v>3515.0599999999995</v>
      </c>
      <c r="J753" s="138">
        <v>3215.45</v>
      </c>
      <c r="K753" s="138">
        <v>1896.0500000000002</v>
      </c>
      <c r="L753" s="138">
        <v>0</v>
      </c>
      <c r="M753" s="138">
        <v>0</v>
      </c>
      <c r="N753" s="138">
        <v>0</v>
      </c>
      <c r="O753" s="138">
        <v>0</v>
      </c>
      <c r="P753" s="138">
        <v>0</v>
      </c>
      <c r="Q753" s="138">
        <v>0</v>
      </c>
      <c r="R753" s="138">
        <v>0</v>
      </c>
      <c r="S753" s="138">
        <v>0</v>
      </c>
      <c r="T753" s="138">
        <v>0</v>
      </c>
    </row>
    <row r="754" spans="1:20" hidden="1" outlineLevel="2" x14ac:dyDescent="0.3">
      <c r="A754" s="114">
        <v>754</v>
      </c>
      <c r="B754" s="210" t="s">
        <v>716</v>
      </c>
      <c r="C754" s="221" t="s">
        <v>406</v>
      </c>
      <c r="D754" s="221" t="s">
        <v>407</v>
      </c>
      <c r="E754" s="123">
        <v>80810000</v>
      </c>
      <c r="F754" s="122" t="s">
        <v>45</v>
      </c>
      <c r="G754" s="220">
        <v>23547.89</v>
      </c>
      <c r="H754" s="121">
        <v>0</v>
      </c>
      <c r="I754" s="220">
        <v>17963.5</v>
      </c>
      <c r="J754" s="220">
        <v>3215.45</v>
      </c>
      <c r="K754" s="220">
        <v>2368.94</v>
      </c>
      <c r="L754" s="220">
        <v>0</v>
      </c>
      <c r="M754" s="220">
        <v>0</v>
      </c>
      <c r="N754" s="220">
        <v>0</v>
      </c>
      <c r="O754" s="220">
        <v>0</v>
      </c>
      <c r="P754" s="220">
        <v>0</v>
      </c>
      <c r="Q754" s="220">
        <v>0</v>
      </c>
      <c r="R754" s="220">
        <v>0</v>
      </c>
      <c r="S754" s="220">
        <v>0</v>
      </c>
      <c r="T754" s="220">
        <v>0</v>
      </c>
    </row>
    <row r="755" spans="1:20" hidden="1" outlineLevel="2" x14ac:dyDescent="0.3">
      <c r="A755" s="114">
        <v>755</v>
      </c>
      <c r="B755" s="210" t="s">
        <v>717</v>
      </c>
      <c r="C755" s="221" t="s">
        <v>406</v>
      </c>
      <c r="D755" s="221" t="s">
        <v>407</v>
      </c>
      <c r="E755" s="123">
        <v>80810001</v>
      </c>
      <c r="F755" s="122" t="s">
        <v>46</v>
      </c>
      <c r="G755" s="220">
        <v>-1755.1</v>
      </c>
      <c r="H755" s="121">
        <v>0</v>
      </c>
      <c r="I755" s="220">
        <v>-1755.1</v>
      </c>
      <c r="J755" s="220">
        <v>0</v>
      </c>
      <c r="K755" s="220">
        <v>0</v>
      </c>
      <c r="L755" s="220">
        <v>0</v>
      </c>
      <c r="M755" s="220">
        <v>0</v>
      </c>
      <c r="N755" s="220">
        <v>0</v>
      </c>
      <c r="O755" s="220">
        <v>0</v>
      </c>
      <c r="P755" s="220">
        <v>0</v>
      </c>
      <c r="Q755" s="220">
        <v>0</v>
      </c>
      <c r="R755" s="220">
        <v>0</v>
      </c>
      <c r="S755" s="220">
        <v>0</v>
      </c>
      <c r="T755" s="220">
        <v>0</v>
      </c>
    </row>
    <row r="756" spans="1:20" hidden="1" outlineLevel="2" x14ac:dyDescent="0.3">
      <c r="A756" s="114">
        <v>756</v>
      </c>
      <c r="B756" s="210" t="s">
        <v>718</v>
      </c>
      <c r="C756" s="221" t="s">
        <v>406</v>
      </c>
      <c r="D756" s="221" t="s">
        <v>407</v>
      </c>
      <c r="E756" s="123">
        <v>80820000</v>
      </c>
      <c r="F756" s="122" t="s">
        <v>47</v>
      </c>
      <c r="G756" s="220">
        <v>-12693.34</v>
      </c>
      <c r="H756" s="121">
        <v>0</v>
      </c>
      <c r="I756" s="220">
        <v>-12693.34</v>
      </c>
      <c r="J756" s="220">
        <v>0</v>
      </c>
      <c r="K756" s="220">
        <v>0</v>
      </c>
      <c r="L756" s="220">
        <v>0</v>
      </c>
      <c r="M756" s="220">
        <v>0</v>
      </c>
      <c r="N756" s="220">
        <v>0</v>
      </c>
      <c r="O756" s="220">
        <v>0</v>
      </c>
      <c r="P756" s="220">
        <v>0</v>
      </c>
      <c r="Q756" s="220">
        <v>0</v>
      </c>
      <c r="R756" s="220">
        <v>0</v>
      </c>
      <c r="S756" s="220">
        <v>0</v>
      </c>
      <c r="T756" s="220">
        <v>0</v>
      </c>
    </row>
    <row r="757" spans="1:20" hidden="1" outlineLevel="2" x14ac:dyDescent="0.3">
      <c r="A757" s="114">
        <v>757</v>
      </c>
      <c r="B757" s="210" t="s">
        <v>719</v>
      </c>
      <c r="C757" s="221" t="s">
        <v>406</v>
      </c>
      <c r="D757" s="221" t="s">
        <v>407</v>
      </c>
      <c r="E757" s="123">
        <v>80820001</v>
      </c>
      <c r="F757" s="122" t="s">
        <v>48</v>
      </c>
      <c r="G757" s="220">
        <v>-472.89</v>
      </c>
      <c r="H757" s="121">
        <v>0</v>
      </c>
      <c r="I757" s="220">
        <v>0</v>
      </c>
      <c r="J757" s="220">
        <v>0</v>
      </c>
      <c r="K757" s="220">
        <v>-472.89</v>
      </c>
      <c r="L757" s="220">
        <v>0</v>
      </c>
      <c r="M757" s="220">
        <v>0</v>
      </c>
      <c r="N757" s="220">
        <v>0</v>
      </c>
      <c r="O757" s="220">
        <v>0</v>
      </c>
      <c r="P757" s="220">
        <v>0</v>
      </c>
      <c r="Q757" s="220">
        <v>0</v>
      </c>
      <c r="R757" s="220">
        <v>0</v>
      </c>
      <c r="S757" s="220">
        <v>0</v>
      </c>
      <c r="T757" s="220">
        <v>0</v>
      </c>
    </row>
    <row r="758" spans="1:20" ht="5.7" customHeight="1" outlineLevel="1" x14ac:dyDescent="0.3">
      <c r="A758" s="114">
        <v>758</v>
      </c>
      <c r="B758" s="210" t="s">
        <v>689</v>
      </c>
      <c r="C758" s="223"/>
      <c r="D758" s="223"/>
      <c r="E758" s="135">
        <v>1</v>
      </c>
      <c r="F758" s="113"/>
      <c r="G758" s="113"/>
      <c r="H758" s="129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</row>
    <row r="759" spans="1:20" outlineLevel="1" collapsed="1" x14ac:dyDescent="0.3">
      <c r="A759" s="114">
        <v>759</v>
      </c>
      <c r="B759" s="210" t="s">
        <v>689</v>
      </c>
      <c r="C759" s="223"/>
      <c r="D759" s="223"/>
      <c r="E759" s="119">
        <v>1</v>
      </c>
      <c r="F759" s="140" t="s">
        <v>49</v>
      </c>
      <c r="G759" s="138">
        <v>-576203.53</v>
      </c>
      <c r="H759" s="139">
        <v>0</v>
      </c>
      <c r="I759" s="138">
        <v>-465413.28</v>
      </c>
      <c r="J759" s="138">
        <v>-224701.65</v>
      </c>
      <c r="K759" s="138">
        <v>113911.4</v>
      </c>
      <c r="L759" s="138">
        <v>0</v>
      </c>
      <c r="M759" s="138">
        <v>0</v>
      </c>
      <c r="N759" s="138">
        <v>0</v>
      </c>
      <c r="O759" s="138">
        <v>0</v>
      </c>
      <c r="P759" s="138">
        <v>0</v>
      </c>
      <c r="Q759" s="138">
        <v>0</v>
      </c>
      <c r="R759" s="138">
        <v>0</v>
      </c>
      <c r="S759" s="138">
        <v>0</v>
      </c>
      <c r="T759" s="138">
        <v>0</v>
      </c>
    </row>
    <row r="760" spans="1:20" hidden="1" outlineLevel="2" x14ac:dyDescent="0.3">
      <c r="A760" s="114">
        <v>760</v>
      </c>
      <c r="B760" s="210" t="s">
        <v>720</v>
      </c>
      <c r="C760" s="221" t="s">
        <v>412</v>
      </c>
      <c r="D760" s="221" t="s">
        <v>413</v>
      </c>
      <c r="E760" s="123">
        <v>81100000</v>
      </c>
      <c r="F760" s="122" t="s">
        <v>50</v>
      </c>
      <c r="G760" s="220">
        <v>-463069.28</v>
      </c>
      <c r="H760" s="121">
        <v>0</v>
      </c>
      <c r="I760" s="220">
        <v>-382190.98</v>
      </c>
      <c r="J760" s="220">
        <v>-174248.3</v>
      </c>
      <c r="K760" s="220">
        <v>93370</v>
      </c>
      <c r="L760" s="220">
        <v>0</v>
      </c>
      <c r="M760" s="220">
        <v>0</v>
      </c>
      <c r="N760" s="220">
        <v>0</v>
      </c>
      <c r="O760" s="220">
        <v>0</v>
      </c>
      <c r="P760" s="220">
        <v>0</v>
      </c>
      <c r="Q760" s="220">
        <v>0</v>
      </c>
      <c r="R760" s="220">
        <v>0</v>
      </c>
      <c r="S760" s="220">
        <v>0</v>
      </c>
      <c r="T760" s="220">
        <v>0</v>
      </c>
    </row>
    <row r="761" spans="1:20" hidden="1" outlineLevel="2" x14ac:dyDescent="0.3">
      <c r="A761" s="114">
        <v>761</v>
      </c>
      <c r="B761" s="210" t="s">
        <v>721</v>
      </c>
      <c r="C761" s="221" t="s">
        <v>412</v>
      </c>
      <c r="D761" s="221" t="s">
        <v>413</v>
      </c>
      <c r="E761" s="161">
        <v>81100100</v>
      </c>
      <c r="F761" s="160" t="s">
        <v>51</v>
      </c>
      <c r="G761" s="220">
        <v>0</v>
      </c>
      <c r="H761" s="121">
        <v>0</v>
      </c>
      <c r="I761" s="220">
        <v>0</v>
      </c>
      <c r="J761" s="220">
        <v>0</v>
      </c>
      <c r="K761" s="220">
        <v>0</v>
      </c>
      <c r="L761" s="220">
        <v>0</v>
      </c>
      <c r="M761" s="220">
        <v>0</v>
      </c>
      <c r="N761" s="220">
        <v>0</v>
      </c>
      <c r="O761" s="220">
        <v>0</v>
      </c>
      <c r="P761" s="220">
        <v>0</v>
      </c>
      <c r="Q761" s="220">
        <v>0</v>
      </c>
      <c r="R761" s="220">
        <v>0</v>
      </c>
      <c r="S761" s="220">
        <v>0</v>
      </c>
      <c r="T761" s="220">
        <v>0</v>
      </c>
    </row>
    <row r="762" spans="1:20" hidden="1" outlineLevel="2" x14ac:dyDescent="0.3">
      <c r="A762" s="114">
        <v>762</v>
      </c>
      <c r="B762" s="210" t="s">
        <v>722</v>
      </c>
      <c r="C762" s="221" t="s">
        <v>412</v>
      </c>
      <c r="D762" s="221" t="s">
        <v>413</v>
      </c>
      <c r="E762" s="123">
        <v>81200000</v>
      </c>
      <c r="F762" s="122" t="s">
        <v>52</v>
      </c>
      <c r="G762" s="220">
        <v>0</v>
      </c>
      <c r="H762" s="121">
        <v>0</v>
      </c>
      <c r="I762" s="220">
        <v>0</v>
      </c>
      <c r="J762" s="220">
        <v>0</v>
      </c>
      <c r="K762" s="220">
        <v>0</v>
      </c>
      <c r="L762" s="220">
        <v>0</v>
      </c>
      <c r="M762" s="220">
        <v>0</v>
      </c>
      <c r="N762" s="220">
        <v>0</v>
      </c>
      <c r="O762" s="220">
        <v>0</v>
      </c>
      <c r="P762" s="220">
        <v>0</v>
      </c>
      <c r="Q762" s="220">
        <v>0</v>
      </c>
      <c r="R762" s="220">
        <v>0</v>
      </c>
      <c r="S762" s="220">
        <v>0</v>
      </c>
      <c r="T762" s="220">
        <v>0</v>
      </c>
    </row>
    <row r="763" spans="1:20" hidden="1" outlineLevel="2" x14ac:dyDescent="0.3">
      <c r="A763" s="114">
        <v>763</v>
      </c>
      <c r="B763" s="210" t="s">
        <v>723</v>
      </c>
      <c r="C763" s="221" t="s">
        <v>412</v>
      </c>
      <c r="D763" s="221" t="s">
        <v>413</v>
      </c>
      <c r="E763" s="123">
        <v>81400000</v>
      </c>
      <c r="F763" s="122" t="s">
        <v>53</v>
      </c>
      <c r="G763" s="220">
        <v>-27616.309999999998</v>
      </c>
      <c r="H763" s="121">
        <v>0</v>
      </c>
      <c r="I763" s="220">
        <v>-11006.78</v>
      </c>
      <c r="J763" s="220">
        <v>-16609.53</v>
      </c>
      <c r="K763" s="220">
        <v>0</v>
      </c>
      <c r="L763" s="220">
        <v>0</v>
      </c>
      <c r="M763" s="220">
        <v>0</v>
      </c>
      <c r="N763" s="220">
        <v>0</v>
      </c>
      <c r="O763" s="220">
        <v>0</v>
      </c>
      <c r="P763" s="220">
        <v>0</v>
      </c>
      <c r="Q763" s="220">
        <v>0</v>
      </c>
      <c r="R763" s="220">
        <v>0</v>
      </c>
      <c r="S763" s="220">
        <v>0</v>
      </c>
      <c r="T763" s="220">
        <v>0</v>
      </c>
    </row>
    <row r="764" spans="1:20" hidden="1" outlineLevel="2" x14ac:dyDescent="0.3">
      <c r="A764" s="114">
        <v>764</v>
      </c>
      <c r="B764" s="210" t="s">
        <v>724</v>
      </c>
      <c r="C764" s="221" t="s">
        <v>412</v>
      </c>
      <c r="D764" s="221" t="s">
        <v>413</v>
      </c>
      <c r="E764" s="123">
        <v>81500000</v>
      </c>
      <c r="F764" s="122" t="s">
        <v>54</v>
      </c>
      <c r="G764" s="220">
        <v>0</v>
      </c>
      <c r="H764" s="121">
        <v>0</v>
      </c>
      <c r="I764" s="220">
        <v>0</v>
      </c>
      <c r="J764" s="220">
        <v>0</v>
      </c>
      <c r="K764" s="220">
        <v>0</v>
      </c>
      <c r="L764" s="220">
        <v>0</v>
      </c>
      <c r="M764" s="220">
        <v>0</v>
      </c>
      <c r="N764" s="220">
        <v>0</v>
      </c>
      <c r="O764" s="220">
        <v>0</v>
      </c>
      <c r="P764" s="220">
        <v>0</v>
      </c>
      <c r="Q764" s="220">
        <v>0</v>
      </c>
      <c r="R764" s="220">
        <v>0</v>
      </c>
      <c r="S764" s="220">
        <v>0</v>
      </c>
      <c r="T764" s="220">
        <v>0</v>
      </c>
    </row>
    <row r="765" spans="1:20" hidden="1" outlineLevel="2" x14ac:dyDescent="0.3">
      <c r="A765" s="114">
        <v>765</v>
      </c>
      <c r="B765" s="210" t="s">
        <v>725</v>
      </c>
      <c r="C765" s="221" t="s">
        <v>412</v>
      </c>
      <c r="D765" s="221" t="s">
        <v>396</v>
      </c>
      <c r="E765" s="127">
        <v>81500100</v>
      </c>
      <c r="F765" s="126" t="s">
        <v>55</v>
      </c>
      <c r="G765" s="220">
        <v>0</v>
      </c>
      <c r="H765" s="121">
        <v>0</v>
      </c>
      <c r="I765" s="220">
        <v>0</v>
      </c>
      <c r="J765" s="220">
        <v>0</v>
      </c>
      <c r="K765" s="220">
        <v>0</v>
      </c>
      <c r="L765" s="220">
        <v>0</v>
      </c>
      <c r="M765" s="220">
        <v>0</v>
      </c>
      <c r="N765" s="220">
        <v>0</v>
      </c>
      <c r="O765" s="220">
        <v>0</v>
      </c>
      <c r="P765" s="220">
        <v>0</v>
      </c>
      <c r="Q765" s="220">
        <v>0</v>
      </c>
      <c r="R765" s="220">
        <v>0</v>
      </c>
      <c r="S765" s="220">
        <v>0</v>
      </c>
      <c r="T765" s="220">
        <v>0</v>
      </c>
    </row>
    <row r="766" spans="1:20" hidden="1" outlineLevel="2" x14ac:dyDescent="0.3">
      <c r="A766" s="114">
        <v>766</v>
      </c>
      <c r="B766" s="210" t="s">
        <v>726</v>
      </c>
      <c r="C766" s="226" t="s">
        <v>412</v>
      </c>
      <c r="D766" s="226" t="s">
        <v>413</v>
      </c>
      <c r="E766" s="159">
        <v>82100000</v>
      </c>
      <c r="F766" s="152" t="s">
        <v>56</v>
      </c>
      <c r="G766" s="228">
        <v>-85517.94</v>
      </c>
      <c r="H766" s="121">
        <v>0</v>
      </c>
      <c r="I766" s="220">
        <v>-72215.520000000004</v>
      </c>
      <c r="J766" s="220">
        <v>-33843.82</v>
      </c>
      <c r="K766" s="220">
        <v>20541.400000000001</v>
      </c>
      <c r="L766" s="220">
        <v>0</v>
      </c>
      <c r="M766" s="220">
        <v>0</v>
      </c>
      <c r="N766" s="220">
        <v>0</v>
      </c>
      <c r="O766" s="220">
        <v>0</v>
      </c>
      <c r="P766" s="220">
        <v>0</v>
      </c>
      <c r="Q766" s="220">
        <v>0</v>
      </c>
      <c r="R766" s="220">
        <v>0</v>
      </c>
      <c r="S766" s="220">
        <v>0</v>
      </c>
      <c r="T766" s="220">
        <v>0</v>
      </c>
    </row>
    <row r="767" spans="1:20" hidden="1" outlineLevel="2" x14ac:dyDescent="0.3">
      <c r="A767" s="114">
        <v>767</v>
      </c>
      <c r="B767" s="210" t="s">
        <v>727</v>
      </c>
      <c r="C767" s="221" t="s">
        <v>412</v>
      </c>
      <c r="D767" s="221" t="s">
        <v>413</v>
      </c>
      <c r="E767" s="123">
        <v>84210100</v>
      </c>
      <c r="F767" s="148" t="s">
        <v>57</v>
      </c>
      <c r="G767" s="229">
        <v>0</v>
      </c>
      <c r="H767" s="121">
        <v>0</v>
      </c>
      <c r="I767" s="220">
        <v>0</v>
      </c>
      <c r="J767" s="220">
        <v>0</v>
      </c>
      <c r="K767" s="220">
        <v>0</v>
      </c>
      <c r="L767" s="220">
        <v>0</v>
      </c>
      <c r="M767" s="220">
        <v>0</v>
      </c>
      <c r="N767" s="220">
        <v>0</v>
      </c>
      <c r="O767" s="220">
        <v>0</v>
      </c>
      <c r="P767" s="220">
        <v>0</v>
      </c>
      <c r="Q767" s="220">
        <v>0</v>
      </c>
      <c r="R767" s="220">
        <v>0</v>
      </c>
      <c r="S767" s="220">
        <v>0</v>
      </c>
      <c r="T767" s="220">
        <v>0</v>
      </c>
    </row>
    <row r="768" spans="1:20" ht="5.7" customHeight="1" outlineLevel="1" x14ac:dyDescent="0.3">
      <c r="A768" s="114">
        <v>768</v>
      </c>
      <c r="B768" s="210" t="s">
        <v>689</v>
      </c>
      <c r="C768" s="223"/>
      <c r="D768" s="223"/>
      <c r="E768" s="151">
        <v>1</v>
      </c>
      <c r="F768" s="118"/>
      <c r="G768" s="118"/>
      <c r="H768" s="129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</row>
    <row r="769" spans="1:20" outlineLevel="1" collapsed="1" x14ac:dyDescent="0.3">
      <c r="A769" s="114">
        <v>769</v>
      </c>
      <c r="B769" s="210" t="s">
        <v>689</v>
      </c>
      <c r="C769" s="223"/>
      <c r="D769" s="223"/>
      <c r="E769" s="119">
        <v>1</v>
      </c>
      <c r="F769" s="140" t="s">
        <v>58</v>
      </c>
      <c r="G769" s="138">
        <v>-740.06</v>
      </c>
      <c r="H769" s="139">
        <v>0</v>
      </c>
      <c r="I769" s="138">
        <v>-740.06</v>
      </c>
      <c r="J769" s="138">
        <v>0</v>
      </c>
      <c r="K769" s="138">
        <v>0</v>
      </c>
      <c r="L769" s="138">
        <v>0</v>
      </c>
      <c r="M769" s="138">
        <v>0</v>
      </c>
      <c r="N769" s="138">
        <v>0</v>
      </c>
      <c r="O769" s="138">
        <v>0</v>
      </c>
      <c r="P769" s="138">
        <v>0</v>
      </c>
      <c r="Q769" s="138">
        <v>0</v>
      </c>
      <c r="R769" s="138">
        <v>0</v>
      </c>
      <c r="S769" s="138">
        <v>0</v>
      </c>
      <c r="T769" s="138">
        <v>0</v>
      </c>
    </row>
    <row r="770" spans="1:20" hidden="1" outlineLevel="2" x14ac:dyDescent="0.3">
      <c r="A770" s="114">
        <v>770</v>
      </c>
      <c r="B770" s="210" t="s">
        <v>728</v>
      </c>
      <c r="C770" s="221" t="s">
        <v>412</v>
      </c>
      <c r="D770" s="221" t="s">
        <v>413</v>
      </c>
      <c r="E770" s="123">
        <v>81300000</v>
      </c>
      <c r="F770" s="122" t="s">
        <v>59</v>
      </c>
      <c r="G770" s="220">
        <v>0</v>
      </c>
      <c r="H770" s="121">
        <v>0</v>
      </c>
      <c r="I770" s="220">
        <v>0</v>
      </c>
      <c r="J770" s="220">
        <v>0</v>
      </c>
      <c r="K770" s="220">
        <v>0</v>
      </c>
      <c r="L770" s="220">
        <v>0</v>
      </c>
      <c r="M770" s="220">
        <v>0</v>
      </c>
      <c r="N770" s="220">
        <v>0</v>
      </c>
      <c r="O770" s="220">
        <v>0</v>
      </c>
      <c r="P770" s="220">
        <v>0</v>
      </c>
      <c r="Q770" s="220">
        <v>0</v>
      </c>
      <c r="R770" s="220">
        <v>0</v>
      </c>
      <c r="S770" s="220">
        <v>0</v>
      </c>
      <c r="T770" s="220">
        <v>0</v>
      </c>
    </row>
    <row r="771" spans="1:20" hidden="1" outlineLevel="2" x14ac:dyDescent="0.3">
      <c r="A771" s="114">
        <v>771</v>
      </c>
      <c r="B771" s="210" t="s">
        <v>729</v>
      </c>
      <c r="C771" s="221" t="s">
        <v>412</v>
      </c>
      <c r="D771" s="221" t="s">
        <v>413</v>
      </c>
      <c r="E771" s="123">
        <v>81300100</v>
      </c>
      <c r="F771" s="122" t="s">
        <v>60</v>
      </c>
      <c r="G771" s="220">
        <v>0</v>
      </c>
      <c r="H771" s="121">
        <v>0</v>
      </c>
      <c r="I771" s="220">
        <v>0</v>
      </c>
      <c r="J771" s="220">
        <v>0</v>
      </c>
      <c r="K771" s="220">
        <v>0</v>
      </c>
      <c r="L771" s="220">
        <v>0</v>
      </c>
      <c r="M771" s="220">
        <v>0</v>
      </c>
      <c r="N771" s="220">
        <v>0</v>
      </c>
      <c r="O771" s="220">
        <v>0</v>
      </c>
      <c r="P771" s="220">
        <v>0</v>
      </c>
      <c r="Q771" s="220">
        <v>0</v>
      </c>
      <c r="R771" s="220">
        <v>0</v>
      </c>
      <c r="S771" s="220">
        <v>0</v>
      </c>
      <c r="T771" s="220">
        <v>0</v>
      </c>
    </row>
    <row r="772" spans="1:20" hidden="1" outlineLevel="2" x14ac:dyDescent="0.3">
      <c r="A772" s="114">
        <v>772</v>
      </c>
      <c r="B772" s="210" t="s">
        <v>730</v>
      </c>
      <c r="C772" s="221" t="s">
        <v>412</v>
      </c>
      <c r="D772" s="221" t="s">
        <v>413</v>
      </c>
      <c r="E772" s="123">
        <v>81300200</v>
      </c>
      <c r="F772" s="122" t="s">
        <v>61</v>
      </c>
      <c r="G772" s="220">
        <v>0</v>
      </c>
      <c r="H772" s="121">
        <v>0</v>
      </c>
      <c r="I772" s="220">
        <v>0</v>
      </c>
      <c r="J772" s="220">
        <v>0</v>
      </c>
      <c r="K772" s="220">
        <v>0</v>
      </c>
      <c r="L772" s="220">
        <v>0</v>
      </c>
      <c r="M772" s="220">
        <v>0</v>
      </c>
      <c r="N772" s="220">
        <v>0</v>
      </c>
      <c r="O772" s="220">
        <v>0</v>
      </c>
      <c r="P772" s="220">
        <v>0</v>
      </c>
      <c r="Q772" s="220">
        <v>0</v>
      </c>
      <c r="R772" s="220">
        <v>0</v>
      </c>
      <c r="S772" s="220">
        <v>0</v>
      </c>
      <c r="T772" s="220">
        <v>0</v>
      </c>
    </row>
    <row r="773" spans="1:20" hidden="1" outlineLevel="2" x14ac:dyDescent="0.3">
      <c r="A773" s="114">
        <v>773</v>
      </c>
      <c r="B773" s="210" t="s">
        <v>731</v>
      </c>
      <c r="C773" s="221" t="s">
        <v>412</v>
      </c>
      <c r="D773" s="221" t="s">
        <v>413</v>
      </c>
      <c r="E773" s="123">
        <v>81300300</v>
      </c>
      <c r="F773" s="122" t="s">
        <v>62</v>
      </c>
      <c r="G773" s="220">
        <v>0</v>
      </c>
      <c r="H773" s="121">
        <v>0</v>
      </c>
      <c r="I773" s="220">
        <v>0</v>
      </c>
      <c r="J773" s="220">
        <v>0</v>
      </c>
      <c r="K773" s="220">
        <v>0</v>
      </c>
      <c r="L773" s="220">
        <v>0</v>
      </c>
      <c r="M773" s="220">
        <v>0</v>
      </c>
      <c r="N773" s="220">
        <v>0</v>
      </c>
      <c r="O773" s="220">
        <v>0</v>
      </c>
      <c r="P773" s="220">
        <v>0</v>
      </c>
      <c r="Q773" s="220">
        <v>0</v>
      </c>
      <c r="R773" s="220">
        <v>0</v>
      </c>
      <c r="S773" s="220">
        <v>0</v>
      </c>
      <c r="T773" s="220">
        <v>0</v>
      </c>
    </row>
    <row r="774" spans="1:20" hidden="1" outlineLevel="2" x14ac:dyDescent="0.3">
      <c r="A774" s="114">
        <v>774</v>
      </c>
      <c r="B774" s="210" t="s">
        <v>732</v>
      </c>
      <c r="C774" s="221" t="s">
        <v>412</v>
      </c>
      <c r="D774" s="221" t="s">
        <v>413</v>
      </c>
      <c r="E774" s="123">
        <v>81300400</v>
      </c>
      <c r="F774" s="122" t="s">
        <v>63</v>
      </c>
      <c r="G774" s="220">
        <v>0</v>
      </c>
      <c r="H774" s="121">
        <v>0</v>
      </c>
      <c r="I774" s="220">
        <v>0</v>
      </c>
      <c r="J774" s="220">
        <v>0</v>
      </c>
      <c r="K774" s="220">
        <v>0</v>
      </c>
      <c r="L774" s="220">
        <v>0</v>
      </c>
      <c r="M774" s="220">
        <v>0</v>
      </c>
      <c r="N774" s="220">
        <v>0</v>
      </c>
      <c r="O774" s="220">
        <v>0</v>
      </c>
      <c r="P774" s="220">
        <v>0</v>
      </c>
      <c r="Q774" s="220">
        <v>0</v>
      </c>
      <c r="R774" s="220">
        <v>0</v>
      </c>
      <c r="S774" s="220">
        <v>0</v>
      </c>
      <c r="T774" s="220">
        <v>0</v>
      </c>
    </row>
    <row r="775" spans="1:20" hidden="1" outlineLevel="2" x14ac:dyDescent="0.3">
      <c r="A775" s="114">
        <v>775</v>
      </c>
      <c r="B775" s="210" t="s">
        <v>733</v>
      </c>
      <c r="C775" s="221" t="s">
        <v>412</v>
      </c>
      <c r="D775" s="221" t="s">
        <v>413</v>
      </c>
      <c r="E775" s="123">
        <v>82400000</v>
      </c>
      <c r="F775" s="122" t="s">
        <v>64</v>
      </c>
      <c r="G775" s="220">
        <v>0</v>
      </c>
      <c r="H775" s="121">
        <v>0</v>
      </c>
      <c r="I775" s="220">
        <v>0</v>
      </c>
      <c r="J775" s="220">
        <v>0</v>
      </c>
      <c r="K775" s="220">
        <v>0</v>
      </c>
      <c r="L775" s="220">
        <v>0</v>
      </c>
      <c r="M775" s="220">
        <v>0</v>
      </c>
      <c r="N775" s="220">
        <v>0</v>
      </c>
      <c r="O775" s="220">
        <v>0</v>
      </c>
      <c r="P775" s="220">
        <v>0</v>
      </c>
      <c r="Q775" s="220">
        <v>0</v>
      </c>
      <c r="R775" s="220">
        <v>0</v>
      </c>
      <c r="S775" s="220">
        <v>0</v>
      </c>
      <c r="T775" s="220">
        <v>0</v>
      </c>
    </row>
    <row r="776" spans="1:20" hidden="1" outlineLevel="2" x14ac:dyDescent="0.3">
      <c r="A776" s="114">
        <v>776</v>
      </c>
      <c r="B776" s="210" t="s">
        <v>734</v>
      </c>
      <c r="C776" s="221" t="s">
        <v>428</v>
      </c>
      <c r="D776" s="221" t="s">
        <v>429</v>
      </c>
      <c r="E776" s="127">
        <v>84220100</v>
      </c>
      <c r="F776" s="126" t="s">
        <v>65</v>
      </c>
      <c r="G776" s="220">
        <v>0</v>
      </c>
      <c r="H776" s="121">
        <v>0</v>
      </c>
      <c r="I776" s="220">
        <v>0</v>
      </c>
      <c r="J776" s="220">
        <v>0</v>
      </c>
      <c r="K776" s="220">
        <v>0</v>
      </c>
      <c r="L776" s="220">
        <v>0</v>
      </c>
      <c r="M776" s="220">
        <v>0</v>
      </c>
      <c r="N776" s="220">
        <v>0</v>
      </c>
      <c r="O776" s="220">
        <v>0</v>
      </c>
      <c r="P776" s="220">
        <v>0</v>
      </c>
      <c r="Q776" s="220">
        <v>0</v>
      </c>
      <c r="R776" s="220">
        <v>0</v>
      </c>
      <c r="S776" s="220">
        <v>0</v>
      </c>
      <c r="T776" s="220">
        <v>0</v>
      </c>
    </row>
    <row r="777" spans="1:20" hidden="1" outlineLevel="2" x14ac:dyDescent="0.3">
      <c r="A777" s="114">
        <v>777</v>
      </c>
      <c r="B777" s="210" t="s">
        <v>735</v>
      </c>
      <c r="C777" s="221" t="s">
        <v>428</v>
      </c>
      <c r="D777" s="221" t="s">
        <v>429</v>
      </c>
      <c r="E777" s="127">
        <v>84220200</v>
      </c>
      <c r="F777" s="126" t="s">
        <v>66</v>
      </c>
      <c r="G777" s="220">
        <v>0</v>
      </c>
      <c r="H777" s="121">
        <v>0</v>
      </c>
      <c r="I777" s="220">
        <v>0</v>
      </c>
      <c r="J777" s="220">
        <v>0</v>
      </c>
      <c r="K777" s="220">
        <v>0</v>
      </c>
      <c r="L777" s="220">
        <v>0</v>
      </c>
      <c r="M777" s="220">
        <v>0</v>
      </c>
      <c r="N777" s="220">
        <v>0</v>
      </c>
      <c r="O777" s="220">
        <v>0</v>
      </c>
      <c r="P777" s="220">
        <v>0</v>
      </c>
      <c r="Q777" s="220">
        <v>0</v>
      </c>
      <c r="R777" s="220">
        <v>0</v>
      </c>
      <c r="S777" s="220">
        <v>0</v>
      </c>
      <c r="T777" s="220">
        <v>0</v>
      </c>
    </row>
    <row r="778" spans="1:20" hidden="1" outlineLevel="2" x14ac:dyDescent="0.3">
      <c r="A778" s="114">
        <v>778</v>
      </c>
      <c r="B778" s="210" t="s">
        <v>736</v>
      </c>
      <c r="C778" s="221" t="s">
        <v>428</v>
      </c>
      <c r="D778" s="221" t="s">
        <v>429</v>
      </c>
      <c r="E778" s="127">
        <v>84220300</v>
      </c>
      <c r="F778" s="126" t="s">
        <v>67</v>
      </c>
      <c r="G778" s="220">
        <v>0</v>
      </c>
      <c r="H778" s="121">
        <v>0</v>
      </c>
      <c r="I778" s="220">
        <v>0</v>
      </c>
      <c r="J778" s="220">
        <v>0</v>
      </c>
      <c r="K778" s="220">
        <v>0</v>
      </c>
      <c r="L778" s="220">
        <v>0</v>
      </c>
      <c r="M778" s="220">
        <v>0</v>
      </c>
      <c r="N778" s="220">
        <v>0</v>
      </c>
      <c r="O778" s="220">
        <v>0</v>
      </c>
      <c r="P778" s="220">
        <v>0</v>
      </c>
      <c r="Q778" s="220">
        <v>0</v>
      </c>
      <c r="R778" s="220">
        <v>0</v>
      </c>
      <c r="S778" s="220">
        <v>0</v>
      </c>
      <c r="T778" s="220">
        <v>0</v>
      </c>
    </row>
    <row r="779" spans="1:20" hidden="1" outlineLevel="2" x14ac:dyDescent="0.3">
      <c r="A779" s="114">
        <v>779</v>
      </c>
      <c r="B779" s="210" t="s">
        <v>737</v>
      </c>
      <c r="C779" s="221" t="s">
        <v>428</v>
      </c>
      <c r="D779" s="221" t="s">
        <v>429</v>
      </c>
      <c r="E779" s="127">
        <v>84220400</v>
      </c>
      <c r="F779" s="126" t="s">
        <v>68</v>
      </c>
      <c r="G779" s="220">
        <v>0</v>
      </c>
      <c r="H779" s="121">
        <v>0</v>
      </c>
      <c r="I779" s="220">
        <v>0</v>
      </c>
      <c r="J779" s="220">
        <v>0</v>
      </c>
      <c r="K779" s="220">
        <v>0</v>
      </c>
      <c r="L779" s="220">
        <v>0</v>
      </c>
      <c r="M779" s="220">
        <v>0</v>
      </c>
      <c r="N779" s="220">
        <v>0</v>
      </c>
      <c r="O779" s="220">
        <v>0</v>
      </c>
      <c r="P779" s="220">
        <v>0</v>
      </c>
      <c r="Q779" s="220">
        <v>0</v>
      </c>
      <c r="R779" s="220">
        <v>0</v>
      </c>
      <c r="S779" s="220">
        <v>0</v>
      </c>
      <c r="T779" s="220">
        <v>0</v>
      </c>
    </row>
    <row r="780" spans="1:20" hidden="1" outlineLevel="2" x14ac:dyDescent="0.3">
      <c r="A780" s="114">
        <v>780</v>
      </c>
      <c r="B780" s="210" t="s">
        <v>738</v>
      </c>
      <c r="C780" s="221" t="s">
        <v>428</v>
      </c>
      <c r="D780" s="221" t="s">
        <v>429</v>
      </c>
      <c r="E780" s="127">
        <v>84220500</v>
      </c>
      <c r="F780" s="126" t="s">
        <v>69</v>
      </c>
      <c r="G780" s="220">
        <v>0</v>
      </c>
      <c r="H780" s="121">
        <v>0</v>
      </c>
      <c r="I780" s="220">
        <v>0</v>
      </c>
      <c r="J780" s="220">
        <v>0</v>
      </c>
      <c r="K780" s="220">
        <v>0</v>
      </c>
      <c r="L780" s="220">
        <v>0</v>
      </c>
      <c r="M780" s="220">
        <v>0</v>
      </c>
      <c r="N780" s="220">
        <v>0</v>
      </c>
      <c r="O780" s="220">
        <v>0</v>
      </c>
      <c r="P780" s="220">
        <v>0</v>
      </c>
      <c r="Q780" s="220">
        <v>0</v>
      </c>
      <c r="R780" s="220">
        <v>0</v>
      </c>
      <c r="S780" s="220">
        <v>0</v>
      </c>
      <c r="T780" s="220">
        <v>0</v>
      </c>
    </row>
    <row r="781" spans="1:20" hidden="1" outlineLevel="2" x14ac:dyDescent="0.3">
      <c r="A781" s="114">
        <v>781</v>
      </c>
      <c r="B781" s="210" t="s">
        <v>739</v>
      </c>
      <c r="C781" s="221" t="s">
        <v>428</v>
      </c>
      <c r="D781" s="221" t="s">
        <v>429</v>
      </c>
      <c r="E781" s="127">
        <v>84220700</v>
      </c>
      <c r="F781" s="126" t="s">
        <v>70</v>
      </c>
      <c r="G781" s="220">
        <v>-740.06</v>
      </c>
      <c r="H781" s="121">
        <v>0</v>
      </c>
      <c r="I781" s="220">
        <v>-740.06</v>
      </c>
      <c r="J781" s="220">
        <v>0</v>
      </c>
      <c r="K781" s="220">
        <v>0</v>
      </c>
      <c r="L781" s="220">
        <v>0</v>
      </c>
      <c r="M781" s="220">
        <v>0</v>
      </c>
      <c r="N781" s="220">
        <v>0</v>
      </c>
      <c r="O781" s="220">
        <v>0</v>
      </c>
      <c r="P781" s="220">
        <v>0</v>
      </c>
      <c r="Q781" s="220">
        <v>0</v>
      </c>
      <c r="R781" s="220">
        <v>0</v>
      </c>
      <c r="S781" s="220">
        <v>0</v>
      </c>
      <c r="T781" s="220">
        <v>0</v>
      </c>
    </row>
    <row r="782" spans="1:20" hidden="1" outlineLevel="2" x14ac:dyDescent="0.3">
      <c r="A782" s="114">
        <v>782</v>
      </c>
      <c r="B782" s="210" t="s">
        <v>740</v>
      </c>
      <c r="C782" s="221" t="s">
        <v>428</v>
      </c>
      <c r="D782" s="221" t="s">
        <v>429</v>
      </c>
      <c r="E782" s="127">
        <v>84220800</v>
      </c>
      <c r="F782" s="126" t="s">
        <v>71</v>
      </c>
      <c r="G782" s="220">
        <v>0</v>
      </c>
      <c r="H782" s="121">
        <v>0</v>
      </c>
      <c r="I782" s="220">
        <v>0</v>
      </c>
      <c r="J782" s="220">
        <v>0</v>
      </c>
      <c r="K782" s="220">
        <v>0</v>
      </c>
      <c r="L782" s="220">
        <v>0</v>
      </c>
      <c r="M782" s="220">
        <v>0</v>
      </c>
      <c r="N782" s="220">
        <v>0</v>
      </c>
      <c r="O782" s="220">
        <v>0</v>
      </c>
      <c r="P782" s="220">
        <v>0</v>
      </c>
      <c r="Q782" s="220">
        <v>0</v>
      </c>
      <c r="R782" s="220">
        <v>0</v>
      </c>
      <c r="S782" s="220">
        <v>0</v>
      </c>
      <c r="T782" s="220">
        <v>0</v>
      </c>
    </row>
    <row r="783" spans="1:20" hidden="1" outlineLevel="2" x14ac:dyDescent="0.3">
      <c r="A783" s="114">
        <v>783</v>
      </c>
      <c r="B783" s="210" t="s">
        <v>741</v>
      </c>
      <c r="C783" s="221" t="s">
        <v>428</v>
      </c>
      <c r="D783" s="221" t="s">
        <v>429</v>
      </c>
      <c r="E783" s="156">
        <v>84220900</v>
      </c>
      <c r="F783" s="155" t="s">
        <v>72</v>
      </c>
      <c r="G783" s="220">
        <v>0</v>
      </c>
      <c r="H783" s="121">
        <v>0</v>
      </c>
      <c r="I783" s="220">
        <v>0</v>
      </c>
      <c r="J783" s="220">
        <v>0</v>
      </c>
      <c r="K783" s="220">
        <v>0</v>
      </c>
      <c r="L783" s="220">
        <v>0</v>
      </c>
      <c r="M783" s="220">
        <v>0</v>
      </c>
      <c r="N783" s="220">
        <v>0</v>
      </c>
      <c r="O783" s="220">
        <v>0</v>
      </c>
      <c r="P783" s="220">
        <v>0</v>
      </c>
      <c r="Q783" s="220">
        <v>0</v>
      </c>
      <c r="R783" s="220">
        <v>0</v>
      </c>
      <c r="S783" s="220">
        <v>0</v>
      </c>
      <c r="T783" s="220">
        <v>0</v>
      </c>
    </row>
    <row r="784" spans="1:20" ht="5.7" customHeight="1" outlineLevel="1" x14ac:dyDescent="0.3">
      <c r="A784" s="114">
        <v>784</v>
      </c>
      <c r="B784" s="210" t="s">
        <v>689</v>
      </c>
      <c r="C784" s="223"/>
      <c r="D784" s="223"/>
      <c r="E784" s="151">
        <v>1</v>
      </c>
      <c r="F784" s="118"/>
      <c r="G784" s="118"/>
      <c r="H784" s="129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</row>
    <row r="785" spans="1:20" outlineLevel="1" collapsed="1" x14ac:dyDescent="0.3">
      <c r="A785" s="114">
        <v>785</v>
      </c>
      <c r="B785" s="210" t="s">
        <v>689</v>
      </c>
      <c r="C785" s="223"/>
      <c r="D785" s="223"/>
      <c r="E785" s="154">
        <v>1</v>
      </c>
      <c r="F785" s="140" t="s">
        <v>73</v>
      </c>
      <c r="G785" s="138">
        <v>0</v>
      </c>
      <c r="H785" s="139">
        <v>0</v>
      </c>
      <c r="I785" s="138">
        <v>0</v>
      </c>
      <c r="J785" s="138">
        <v>0</v>
      </c>
      <c r="K785" s="138">
        <v>0</v>
      </c>
      <c r="L785" s="138">
        <v>0</v>
      </c>
      <c r="M785" s="138">
        <v>0</v>
      </c>
      <c r="N785" s="138">
        <v>0</v>
      </c>
      <c r="O785" s="138">
        <v>0</v>
      </c>
      <c r="P785" s="138">
        <v>0</v>
      </c>
      <c r="Q785" s="138">
        <v>0</v>
      </c>
      <c r="R785" s="138">
        <v>0</v>
      </c>
      <c r="S785" s="138">
        <v>0</v>
      </c>
      <c r="T785" s="138">
        <v>0</v>
      </c>
    </row>
    <row r="786" spans="1:20" hidden="1" outlineLevel="2" x14ac:dyDescent="0.3">
      <c r="A786" s="114">
        <v>786</v>
      </c>
      <c r="B786" s="210" t="s">
        <v>742</v>
      </c>
      <c r="C786" s="221" t="s">
        <v>74</v>
      </c>
      <c r="D786" s="221" t="s">
        <v>399</v>
      </c>
      <c r="E786" s="127">
        <v>84160200</v>
      </c>
      <c r="F786" s="126" t="s">
        <v>74</v>
      </c>
      <c r="G786" s="220">
        <v>0</v>
      </c>
      <c r="H786" s="121">
        <v>0</v>
      </c>
      <c r="I786" s="220">
        <v>0</v>
      </c>
      <c r="J786" s="220">
        <v>0</v>
      </c>
      <c r="K786" s="220">
        <v>0</v>
      </c>
      <c r="L786" s="220">
        <v>0</v>
      </c>
      <c r="M786" s="220">
        <v>0</v>
      </c>
      <c r="N786" s="220">
        <v>0</v>
      </c>
      <c r="O786" s="220">
        <v>0</v>
      </c>
      <c r="P786" s="220">
        <v>0</v>
      </c>
      <c r="Q786" s="220">
        <v>0</v>
      </c>
      <c r="R786" s="220">
        <v>0</v>
      </c>
      <c r="S786" s="220">
        <v>0</v>
      </c>
      <c r="T786" s="220">
        <v>0</v>
      </c>
    </row>
    <row r="787" spans="1:20" ht="5.7" customHeight="1" outlineLevel="1" x14ac:dyDescent="0.3">
      <c r="A787" s="114">
        <v>787</v>
      </c>
      <c r="B787" s="210" t="s">
        <v>689</v>
      </c>
      <c r="C787" s="223"/>
      <c r="D787" s="223"/>
      <c r="E787" s="151">
        <v>1</v>
      </c>
      <c r="F787" s="118"/>
      <c r="G787" s="118"/>
      <c r="H787" s="129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</row>
    <row r="788" spans="1:20" outlineLevel="1" collapsed="1" x14ac:dyDescent="0.3">
      <c r="A788" s="114">
        <v>788</v>
      </c>
      <c r="B788" s="210" t="s">
        <v>689</v>
      </c>
      <c r="C788" s="223"/>
      <c r="D788" s="223"/>
      <c r="E788" s="154">
        <v>1</v>
      </c>
      <c r="F788" s="140" t="s">
        <v>75</v>
      </c>
      <c r="G788" s="138">
        <v>0</v>
      </c>
      <c r="H788" s="139">
        <v>0</v>
      </c>
      <c r="I788" s="138">
        <v>0</v>
      </c>
      <c r="J788" s="138">
        <v>0</v>
      </c>
      <c r="K788" s="138">
        <v>0</v>
      </c>
      <c r="L788" s="138">
        <v>0</v>
      </c>
      <c r="M788" s="138">
        <v>0</v>
      </c>
      <c r="N788" s="138">
        <v>0</v>
      </c>
      <c r="O788" s="138">
        <v>0</v>
      </c>
      <c r="P788" s="138">
        <v>0</v>
      </c>
      <c r="Q788" s="138">
        <v>0</v>
      </c>
      <c r="R788" s="138">
        <v>0</v>
      </c>
      <c r="S788" s="138">
        <v>0</v>
      </c>
      <c r="T788" s="138">
        <v>0</v>
      </c>
    </row>
    <row r="789" spans="1:20" hidden="1" outlineLevel="2" x14ac:dyDescent="0.3">
      <c r="A789" s="114">
        <v>789</v>
      </c>
      <c r="B789" s="210" t="s">
        <v>743</v>
      </c>
      <c r="C789" s="221" t="s">
        <v>439</v>
      </c>
      <c r="D789" s="221" t="s">
        <v>440</v>
      </c>
      <c r="E789" s="127">
        <v>84030100</v>
      </c>
      <c r="F789" s="126" t="s">
        <v>76</v>
      </c>
      <c r="G789" s="220">
        <v>0</v>
      </c>
      <c r="H789" s="121">
        <v>0</v>
      </c>
      <c r="I789" s="220">
        <v>0</v>
      </c>
      <c r="J789" s="220">
        <v>0</v>
      </c>
      <c r="K789" s="220">
        <v>0</v>
      </c>
      <c r="L789" s="220">
        <v>0</v>
      </c>
      <c r="M789" s="220">
        <v>0</v>
      </c>
      <c r="N789" s="220">
        <v>0</v>
      </c>
      <c r="O789" s="220">
        <v>0</v>
      </c>
      <c r="P789" s="220">
        <v>0</v>
      </c>
      <c r="Q789" s="220">
        <v>0</v>
      </c>
      <c r="R789" s="220">
        <v>0</v>
      </c>
      <c r="S789" s="220">
        <v>0</v>
      </c>
      <c r="T789" s="220">
        <v>0</v>
      </c>
    </row>
    <row r="790" spans="1:20" hidden="1" outlineLevel="2" x14ac:dyDescent="0.3">
      <c r="A790" s="114">
        <v>790</v>
      </c>
      <c r="B790" s="210" t="s">
        <v>744</v>
      </c>
      <c r="C790" s="221" t="s">
        <v>439</v>
      </c>
      <c r="D790" s="221" t="s">
        <v>440</v>
      </c>
      <c r="E790" s="127">
        <v>84030200</v>
      </c>
      <c r="F790" s="126" t="s">
        <v>77</v>
      </c>
      <c r="G790" s="220">
        <v>0</v>
      </c>
      <c r="H790" s="121">
        <v>0</v>
      </c>
      <c r="I790" s="220">
        <v>0</v>
      </c>
      <c r="J790" s="220">
        <v>0</v>
      </c>
      <c r="K790" s="220">
        <v>0</v>
      </c>
      <c r="L790" s="220">
        <v>0</v>
      </c>
      <c r="M790" s="220">
        <v>0</v>
      </c>
      <c r="N790" s="220">
        <v>0</v>
      </c>
      <c r="O790" s="220">
        <v>0</v>
      </c>
      <c r="P790" s="220">
        <v>0</v>
      </c>
      <c r="Q790" s="220">
        <v>0</v>
      </c>
      <c r="R790" s="220">
        <v>0</v>
      </c>
      <c r="S790" s="220">
        <v>0</v>
      </c>
      <c r="T790" s="220">
        <v>0</v>
      </c>
    </row>
    <row r="791" spans="1:20" hidden="1" outlineLevel="2" x14ac:dyDescent="0.3">
      <c r="A791" s="114">
        <v>791</v>
      </c>
      <c r="B791" s="210" t="s">
        <v>745</v>
      </c>
      <c r="C791" s="221" t="s">
        <v>439</v>
      </c>
      <c r="D791" s="221" t="s">
        <v>440</v>
      </c>
      <c r="E791" s="127">
        <v>84030300</v>
      </c>
      <c r="F791" s="126" t="s">
        <v>78</v>
      </c>
      <c r="G791" s="220">
        <v>0</v>
      </c>
      <c r="H791" s="121">
        <v>0</v>
      </c>
      <c r="I791" s="220">
        <v>0</v>
      </c>
      <c r="J791" s="220">
        <v>0</v>
      </c>
      <c r="K791" s="220">
        <v>0</v>
      </c>
      <c r="L791" s="220">
        <v>0</v>
      </c>
      <c r="M791" s="220">
        <v>0</v>
      </c>
      <c r="N791" s="220">
        <v>0</v>
      </c>
      <c r="O791" s="220">
        <v>0</v>
      </c>
      <c r="P791" s="220">
        <v>0</v>
      </c>
      <c r="Q791" s="220">
        <v>0</v>
      </c>
      <c r="R791" s="220">
        <v>0</v>
      </c>
      <c r="S791" s="220">
        <v>0</v>
      </c>
      <c r="T791" s="220">
        <v>0</v>
      </c>
    </row>
    <row r="792" spans="1:20" hidden="1" outlineLevel="2" x14ac:dyDescent="0.3">
      <c r="A792" s="114">
        <v>792</v>
      </c>
      <c r="B792" s="210" t="s">
        <v>746</v>
      </c>
      <c r="C792" s="221" t="s">
        <v>439</v>
      </c>
      <c r="D792" s="221" t="s">
        <v>440</v>
      </c>
      <c r="E792" s="127">
        <v>84030400</v>
      </c>
      <c r="F792" s="126" t="s">
        <v>79</v>
      </c>
      <c r="G792" s="220">
        <v>0</v>
      </c>
      <c r="H792" s="121">
        <v>0</v>
      </c>
      <c r="I792" s="220">
        <v>0</v>
      </c>
      <c r="J792" s="220">
        <v>0</v>
      </c>
      <c r="K792" s="220">
        <v>0</v>
      </c>
      <c r="L792" s="220">
        <v>0</v>
      </c>
      <c r="M792" s="220">
        <v>0</v>
      </c>
      <c r="N792" s="220">
        <v>0</v>
      </c>
      <c r="O792" s="220">
        <v>0</v>
      </c>
      <c r="P792" s="220">
        <v>0</v>
      </c>
      <c r="Q792" s="220">
        <v>0</v>
      </c>
      <c r="R792" s="220">
        <v>0</v>
      </c>
      <c r="S792" s="220">
        <v>0</v>
      </c>
      <c r="T792" s="220">
        <v>0</v>
      </c>
    </row>
    <row r="793" spans="1:20" hidden="1" outlineLevel="2" x14ac:dyDescent="0.3">
      <c r="A793" s="114">
        <v>793</v>
      </c>
      <c r="B793" s="210" t="s">
        <v>747</v>
      </c>
      <c r="C793" s="221" t="s">
        <v>439</v>
      </c>
      <c r="D793" s="221" t="s">
        <v>440</v>
      </c>
      <c r="E793" s="127">
        <v>84030500</v>
      </c>
      <c r="F793" s="126" t="s">
        <v>80</v>
      </c>
      <c r="G793" s="220">
        <v>0</v>
      </c>
      <c r="H793" s="121">
        <v>0</v>
      </c>
      <c r="I793" s="220">
        <v>0</v>
      </c>
      <c r="J793" s="220">
        <v>0</v>
      </c>
      <c r="K793" s="220">
        <v>0</v>
      </c>
      <c r="L793" s="220">
        <v>0</v>
      </c>
      <c r="M793" s="220">
        <v>0</v>
      </c>
      <c r="N793" s="220">
        <v>0</v>
      </c>
      <c r="O793" s="220">
        <v>0</v>
      </c>
      <c r="P793" s="220">
        <v>0</v>
      </c>
      <c r="Q793" s="220">
        <v>0</v>
      </c>
      <c r="R793" s="220">
        <v>0</v>
      </c>
      <c r="S793" s="220">
        <v>0</v>
      </c>
      <c r="T793" s="220">
        <v>0</v>
      </c>
    </row>
    <row r="794" spans="1:20" hidden="1" outlineLevel="2" x14ac:dyDescent="0.3">
      <c r="A794" s="114">
        <v>794</v>
      </c>
      <c r="B794" s="210" t="s">
        <v>748</v>
      </c>
      <c r="C794" s="221" t="s">
        <v>439</v>
      </c>
      <c r="D794" s="221" t="s">
        <v>440</v>
      </c>
      <c r="E794" s="127">
        <v>84030600</v>
      </c>
      <c r="F794" s="126" t="s">
        <v>81</v>
      </c>
      <c r="G794" s="220">
        <v>0</v>
      </c>
      <c r="H794" s="121">
        <v>0</v>
      </c>
      <c r="I794" s="220">
        <v>0</v>
      </c>
      <c r="J794" s="220">
        <v>0</v>
      </c>
      <c r="K794" s="220">
        <v>0</v>
      </c>
      <c r="L794" s="220">
        <v>0</v>
      </c>
      <c r="M794" s="220">
        <v>0</v>
      </c>
      <c r="N794" s="220">
        <v>0</v>
      </c>
      <c r="O794" s="220">
        <v>0</v>
      </c>
      <c r="P794" s="220">
        <v>0</v>
      </c>
      <c r="Q794" s="220">
        <v>0</v>
      </c>
      <c r="R794" s="220">
        <v>0</v>
      </c>
      <c r="S794" s="220">
        <v>0</v>
      </c>
      <c r="T794" s="220">
        <v>0</v>
      </c>
    </row>
    <row r="795" spans="1:20" hidden="1" outlineLevel="2" x14ac:dyDescent="0.3">
      <c r="A795" s="114">
        <v>795</v>
      </c>
      <c r="B795" s="210" t="s">
        <v>749</v>
      </c>
      <c r="C795" s="221" t="s">
        <v>439</v>
      </c>
      <c r="D795" s="221" t="s">
        <v>440</v>
      </c>
      <c r="E795" s="127">
        <v>84030800</v>
      </c>
      <c r="F795" s="126" t="s">
        <v>82</v>
      </c>
      <c r="G795" s="220">
        <v>0</v>
      </c>
      <c r="H795" s="121">
        <v>0</v>
      </c>
      <c r="I795" s="220">
        <v>0</v>
      </c>
      <c r="J795" s="220">
        <v>0</v>
      </c>
      <c r="K795" s="220">
        <v>0</v>
      </c>
      <c r="L795" s="220">
        <v>0</v>
      </c>
      <c r="M795" s="220">
        <v>0</v>
      </c>
      <c r="N795" s="220">
        <v>0</v>
      </c>
      <c r="O795" s="220">
        <v>0</v>
      </c>
      <c r="P795" s="220">
        <v>0</v>
      </c>
      <c r="Q795" s="220">
        <v>0</v>
      </c>
      <c r="R795" s="220">
        <v>0</v>
      </c>
      <c r="S795" s="220">
        <v>0</v>
      </c>
      <c r="T795" s="220">
        <v>0</v>
      </c>
    </row>
    <row r="796" spans="1:20" hidden="1" outlineLevel="2" x14ac:dyDescent="0.3">
      <c r="A796" s="114">
        <v>796</v>
      </c>
      <c r="B796" s="210" t="s">
        <v>750</v>
      </c>
      <c r="C796" s="221" t="s">
        <v>439</v>
      </c>
      <c r="D796" s="221" t="s">
        <v>440</v>
      </c>
      <c r="E796" s="127">
        <v>80300100</v>
      </c>
      <c r="F796" s="126" t="s">
        <v>83</v>
      </c>
      <c r="G796" s="220">
        <v>0</v>
      </c>
      <c r="H796" s="121">
        <v>0</v>
      </c>
      <c r="I796" s="220">
        <v>0</v>
      </c>
      <c r="J796" s="220">
        <v>0</v>
      </c>
      <c r="K796" s="220">
        <v>0</v>
      </c>
      <c r="L796" s="220">
        <v>0</v>
      </c>
      <c r="M796" s="220">
        <v>0</v>
      </c>
      <c r="N796" s="220">
        <v>0</v>
      </c>
      <c r="O796" s="220">
        <v>0</v>
      </c>
      <c r="P796" s="220">
        <v>0</v>
      </c>
      <c r="Q796" s="220">
        <v>0</v>
      </c>
      <c r="R796" s="220">
        <v>0</v>
      </c>
      <c r="S796" s="220">
        <v>0</v>
      </c>
      <c r="T796" s="220">
        <v>0</v>
      </c>
    </row>
    <row r="797" spans="1:20" ht="5.7" customHeight="1" outlineLevel="1" x14ac:dyDescent="0.3">
      <c r="A797" s="114">
        <v>797</v>
      </c>
      <c r="B797" s="210" t="s">
        <v>689</v>
      </c>
      <c r="C797" s="223"/>
      <c r="D797" s="223"/>
      <c r="E797" s="151">
        <v>1</v>
      </c>
      <c r="F797" s="118"/>
      <c r="G797" s="118"/>
      <c r="H797" s="129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</row>
    <row r="798" spans="1:20" outlineLevel="1" collapsed="1" x14ac:dyDescent="0.3">
      <c r="A798" s="114">
        <v>798</v>
      </c>
      <c r="B798" s="210" t="s">
        <v>689</v>
      </c>
      <c r="C798" s="223"/>
      <c r="D798" s="223"/>
      <c r="E798" s="119">
        <v>1</v>
      </c>
      <c r="F798" s="140" t="s">
        <v>84</v>
      </c>
      <c r="G798" s="138">
        <v>-7669.9400000000005</v>
      </c>
      <c r="H798" s="139">
        <v>0</v>
      </c>
      <c r="I798" s="138">
        <v>-3401.76</v>
      </c>
      <c r="J798" s="138">
        <v>-4268.18</v>
      </c>
      <c r="K798" s="138">
        <v>0</v>
      </c>
      <c r="L798" s="138">
        <v>0</v>
      </c>
      <c r="M798" s="138">
        <v>0</v>
      </c>
      <c r="N798" s="138">
        <v>0</v>
      </c>
      <c r="O798" s="138">
        <v>0</v>
      </c>
      <c r="P798" s="138">
        <v>0</v>
      </c>
      <c r="Q798" s="138">
        <v>0</v>
      </c>
      <c r="R798" s="138">
        <v>0</v>
      </c>
      <c r="S798" s="138">
        <v>0</v>
      </c>
      <c r="T798" s="138">
        <v>0</v>
      </c>
    </row>
    <row r="799" spans="1:20" hidden="1" outlineLevel="2" x14ac:dyDescent="0.3">
      <c r="A799" s="114">
        <v>799</v>
      </c>
      <c r="B799" s="210" t="s">
        <v>751</v>
      </c>
      <c r="C799" s="221" t="s">
        <v>85</v>
      </c>
      <c r="D799" s="221" t="s">
        <v>372</v>
      </c>
      <c r="E799" s="127">
        <v>84020100</v>
      </c>
      <c r="F799" s="126" t="s">
        <v>86</v>
      </c>
      <c r="G799" s="220">
        <v>-2689.73</v>
      </c>
      <c r="H799" s="121">
        <v>0</v>
      </c>
      <c r="I799" s="220">
        <v>-1296.8399999999999</v>
      </c>
      <c r="J799" s="220">
        <v>-1392.89</v>
      </c>
      <c r="K799" s="220">
        <v>0</v>
      </c>
      <c r="L799" s="220">
        <v>0</v>
      </c>
      <c r="M799" s="220">
        <v>0</v>
      </c>
      <c r="N799" s="220">
        <v>0</v>
      </c>
      <c r="O799" s="220">
        <v>0</v>
      </c>
      <c r="P799" s="220">
        <v>0</v>
      </c>
      <c r="Q799" s="220">
        <v>0</v>
      </c>
      <c r="R799" s="220">
        <v>0</v>
      </c>
      <c r="S799" s="220">
        <v>0</v>
      </c>
      <c r="T799" s="220">
        <v>0</v>
      </c>
    </row>
    <row r="800" spans="1:20" hidden="1" outlineLevel="2" x14ac:dyDescent="0.3">
      <c r="A800" s="114">
        <v>800</v>
      </c>
      <c r="B800" s="210" t="s">
        <v>752</v>
      </c>
      <c r="C800" s="221" t="s">
        <v>85</v>
      </c>
      <c r="D800" s="221" t="s">
        <v>372</v>
      </c>
      <c r="E800" s="230">
        <v>84020200</v>
      </c>
      <c r="F800" s="227" t="s">
        <v>85</v>
      </c>
      <c r="G800" s="220">
        <v>0</v>
      </c>
      <c r="H800" s="121">
        <v>0</v>
      </c>
      <c r="I800" s="220">
        <v>0</v>
      </c>
      <c r="J800" s="220">
        <v>0</v>
      </c>
      <c r="K800" s="220">
        <v>0</v>
      </c>
      <c r="L800" s="220">
        <v>0</v>
      </c>
      <c r="M800" s="220">
        <v>0</v>
      </c>
      <c r="N800" s="220">
        <v>0</v>
      </c>
      <c r="O800" s="220">
        <v>0</v>
      </c>
      <c r="P800" s="220">
        <v>0</v>
      </c>
      <c r="Q800" s="220">
        <v>0</v>
      </c>
      <c r="R800" s="220">
        <v>0</v>
      </c>
      <c r="S800" s="220">
        <v>0</v>
      </c>
      <c r="T800" s="220">
        <v>0</v>
      </c>
    </row>
    <row r="801" spans="1:20" hidden="1" outlineLevel="2" x14ac:dyDescent="0.3">
      <c r="A801" s="114">
        <v>801</v>
      </c>
      <c r="B801" s="210" t="s">
        <v>753</v>
      </c>
      <c r="C801" s="221" t="s">
        <v>85</v>
      </c>
      <c r="D801" s="221" t="s">
        <v>372</v>
      </c>
      <c r="E801" s="127">
        <v>84020300</v>
      </c>
      <c r="F801" s="126" t="s">
        <v>87</v>
      </c>
      <c r="G801" s="220">
        <v>-4980.21</v>
      </c>
      <c r="H801" s="121">
        <v>0</v>
      </c>
      <c r="I801" s="220">
        <v>-2104.92</v>
      </c>
      <c r="J801" s="220">
        <v>-2875.29</v>
      </c>
      <c r="K801" s="220">
        <v>0</v>
      </c>
      <c r="L801" s="220">
        <v>0</v>
      </c>
      <c r="M801" s="220">
        <v>0</v>
      </c>
      <c r="N801" s="220">
        <v>0</v>
      </c>
      <c r="O801" s="220">
        <v>0</v>
      </c>
      <c r="P801" s="220">
        <v>0</v>
      </c>
      <c r="Q801" s="220">
        <v>0</v>
      </c>
      <c r="R801" s="220">
        <v>0</v>
      </c>
      <c r="S801" s="220">
        <v>0</v>
      </c>
      <c r="T801" s="220">
        <v>0</v>
      </c>
    </row>
    <row r="802" spans="1:20" ht="5.7" customHeight="1" outlineLevel="1" x14ac:dyDescent="0.3">
      <c r="A802" s="114">
        <v>802</v>
      </c>
      <c r="B802" s="210" t="s">
        <v>689</v>
      </c>
      <c r="C802" s="223"/>
      <c r="D802" s="223"/>
      <c r="E802" s="151">
        <v>1</v>
      </c>
      <c r="F802" s="118"/>
      <c r="G802" s="118"/>
      <c r="H802" s="129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</row>
    <row r="803" spans="1:20" outlineLevel="1" collapsed="1" x14ac:dyDescent="0.3">
      <c r="A803" s="114">
        <v>803</v>
      </c>
      <c r="B803" s="210" t="s">
        <v>689</v>
      </c>
      <c r="C803" s="223"/>
      <c r="D803" s="223"/>
      <c r="E803" s="119">
        <v>1</v>
      </c>
      <c r="F803" s="140" t="s">
        <v>88</v>
      </c>
      <c r="G803" s="138">
        <v>-276984.69000000006</v>
      </c>
      <c r="H803" s="139">
        <v>0</v>
      </c>
      <c r="I803" s="138">
        <v>-117261.82</v>
      </c>
      <c r="J803" s="138">
        <v>-89052.359999999986</v>
      </c>
      <c r="K803" s="138">
        <v>-70670.509999999995</v>
      </c>
      <c r="L803" s="138">
        <v>0</v>
      </c>
      <c r="M803" s="138">
        <v>0</v>
      </c>
      <c r="N803" s="138">
        <v>0</v>
      </c>
      <c r="O803" s="138">
        <v>0</v>
      </c>
      <c r="P803" s="138">
        <v>0</v>
      </c>
      <c r="Q803" s="138">
        <v>0</v>
      </c>
      <c r="R803" s="138">
        <v>0</v>
      </c>
      <c r="S803" s="138">
        <v>0</v>
      </c>
      <c r="T803" s="138">
        <v>0</v>
      </c>
    </row>
    <row r="804" spans="1:20" hidden="1" outlineLevel="2" x14ac:dyDescent="0.3">
      <c r="A804" s="114">
        <v>804</v>
      </c>
      <c r="B804" s="210" t="s">
        <v>754</v>
      </c>
      <c r="C804" s="221" t="s">
        <v>452</v>
      </c>
      <c r="D804" s="221" t="s">
        <v>360</v>
      </c>
      <c r="E804" s="127">
        <v>80300000</v>
      </c>
      <c r="F804" s="126" t="s">
        <v>89</v>
      </c>
      <c r="G804" s="220">
        <v>0</v>
      </c>
      <c r="H804" s="121">
        <v>0</v>
      </c>
      <c r="I804" s="220">
        <v>0</v>
      </c>
      <c r="J804" s="220">
        <v>0</v>
      </c>
      <c r="K804" s="220">
        <v>0</v>
      </c>
      <c r="L804" s="220">
        <v>0</v>
      </c>
      <c r="M804" s="220">
        <v>0</v>
      </c>
      <c r="N804" s="220">
        <v>0</v>
      </c>
      <c r="O804" s="220">
        <v>0</v>
      </c>
      <c r="P804" s="220">
        <v>0</v>
      </c>
      <c r="Q804" s="220">
        <v>0</v>
      </c>
      <c r="R804" s="220">
        <v>0</v>
      </c>
      <c r="S804" s="220">
        <v>0</v>
      </c>
      <c r="T804" s="220">
        <v>0</v>
      </c>
    </row>
    <row r="805" spans="1:20" hidden="1" outlineLevel="2" x14ac:dyDescent="0.3">
      <c r="A805" s="114">
        <v>805</v>
      </c>
      <c r="B805" s="210" t="s">
        <v>755</v>
      </c>
      <c r="C805" s="226" t="s">
        <v>452</v>
      </c>
      <c r="D805" s="226" t="s">
        <v>381</v>
      </c>
      <c r="E805" s="145">
        <v>80430000</v>
      </c>
      <c r="F805" s="152" t="s">
        <v>90</v>
      </c>
      <c r="G805" s="219">
        <v>-247301.45</v>
      </c>
      <c r="H805" s="121">
        <v>0</v>
      </c>
      <c r="I805" s="220">
        <v>-109206.94</v>
      </c>
      <c r="J805" s="220">
        <v>-69103.25</v>
      </c>
      <c r="K805" s="220">
        <v>-68991.259999999995</v>
      </c>
      <c r="L805" s="220">
        <v>0</v>
      </c>
      <c r="M805" s="220">
        <v>0</v>
      </c>
      <c r="N805" s="220">
        <v>0</v>
      </c>
      <c r="O805" s="220">
        <v>0</v>
      </c>
      <c r="P805" s="220">
        <v>0</v>
      </c>
      <c r="Q805" s="220">
        <v>0</v>
      </c>
      <c r="R805" s="220">
        <v>0</v>
      </c>
      <c r="S805" s="220">
        <v>0</v>
      </c>
      <c r="T805" s="220">
        <v>0</v>
      </c>
    </row>
    <row r="806" spans="1:20" hidden="1" outlineLevel="2" x14ac:dyDescent="0.3">
      <c r="A806" s="114">
        <v>806</v>
      </c>
      <c r="B806" s="210" t="s">
        <v>756</v>
      </c>
      <c r="C806" s="221" t="s">
        <v>452</v>
      </c>
      <c r="D806" s="221" t="s">
        <v>360</v>
      </c>
      <c r="E806" s="127">
        <v>80900000</v>
      </c>
      <c r="F806" s="126" t="s">
        <v>91</v>
      </c>
      <c r="G806" s="220">
        <v>0</v>
      </c>
      <c r="H806" s="121">
        <v>0</v>
      </c>
      <c r="I806" s="220">
        <v>0</v>
      </c>
      <c r="J806" s="220">
        <v>0</v>
      </c>
      <c r="K806" s="220">
        <v>0</v>
      </c>
      <c r="L806" s="220">
        <v>0</v>
      </c>
      <c r="M806" s="220">
        <v>0</v>
      </c>
      <c r="N806" s="220">
        <v>0</v>
      </c>
      <c r="O806" s="220">
        <v>0</v>
      </c>
      <c r="P806" s="220">
        <v>0</v>
      </c>
      <c r="Q806" s="220">
        <v>0</v>
      </c>
      <c r="R806" s="220">
        <v>0</v>
      </c>
      <c r="S806" s="220">
        <v>0</v>
      </c>
      <c r="T806" s="220">
        <v>0</v>
      </c>
    </row>
    <row r="807" spans="1:20" hidden="1" outlineLevel="2" x14ac:dyDescent="0.3">
      <c r="A807" s="114">
        <v>807</v>
      </c>
      <c r="B807" s="210" t="s">
        <v>757</v>
      </c>
      <c r="C807" s="221" t="s">
        <v>452</v>
      </c>
      <c r="D807" s="221" t="s">
        <v>360</v>
      </c>
      <c r="E807" s="127">
        <v>80900100</v>
      </c>
      <c r="F807" s="126" t="s">
        <v>92</v>
      </c>
      <c r="G807" s="220">
        <v>-529.25</v>
      </c>
      <c r="H807" s="121">
        <v>0</v>
      </c>
      <c r="I807" s="220">
        <v>0</v>
      </c>
      <c r="J807" s="220">
        <v>0</v>
      </c>
      <c r="K807" s="220">
        <v>-529.25</v>
      </c>
      <c r="L807" s="220">
        <v>0</v>
      </c>
      <c r="M807" s="220">
        <v>0</v>
      </c>
      <c r="N807" s="220">
        <v>0</v>
      </c>
      <c r="O807" s="220">
        <v>0</v>
      </c>
      <c r="P807" s="220">
        <v>0</v>
      </c>
      <c r="Q807" s="220">
        <v>0</v>
      </c>
      <c r="R807" s="220">
        <v>0</v>
      </c>
      <c r="S807" s="220">
        <v>0</v>
      </c>
      <c r="T807" s="220">
        <v>0</v>
      </c>
    </row>
    <row r="808" spans="1:20" hidden="1" outlineLevel="2" x14ac:dyDescent="0.3">
      <c r="A808" s="114">
        <v>808</v>
      </c>
      <c r="B808" s="210" t="s">
        <v>758</v>
      </c>
      <c r="C808" s="221" t="s">
        <v>452</v>
      </c>
      <c r="D808" s="221" t="s">
        <v>360</v>
      </c>
      <c r="E808" s="127">
        <v>80900200</v>
      </c>
      <c r="F808" s="126" t="s">
        <v>93</v>
      </c>
      <c r="G808" s="220">
        <v>0</v>
      </c>
      <c r="H808" s="121">
        <v>0</v>
      </c>
      <c r="I808" s="220">
        <v>0</v>
      </c>
      <c r="J808" s="220">
        <v>0</v>
      </c>
      <c r="K808" s="220">
        <v>0</v>
      </c>
      <c r="L808" s="220">
        <v>0</v>
      </c>
      <c r="M808" s="220">
        <v>0</v>
      </c>
      <c r="N808" s="220">
        <v>0</v>
      </c>
      <c r="O808" s="220">
        <v>0</v>
      </c>
      <c r="P808" s="220">
        <v>0</v>
      </c>
      <c r="Q808" s="220">
        <v>0</v>
      </c>
      <c r="R808" s="220">
        <v>0</v>
      </c>
      <c r="S808" s="220">
        <v>0</v>
      </c>
      <c r="T808" s="220">
        <v>0</v>
      </c>
    </row>
    <row r="809" spans="1:20" hidden="1" outlineLevel="2" x14ac:dyDescent="0.3">
      <c r="A809" s="114">
        <v>809</v>
      </c>
      <c r="B809" s="210" t="s">
        <v>759</v>
      </c>
      <c r="C809" s="221" t="s">
        <v>452</v>
      </c>
      <c r="D809" s="221" t="s">
        <v>360</v>
      </c>
      <c r="E809" s="127">
        <v>80900300</v>
      </c>
      <c r="F809" s="126" t="s">
        <v>94</v>
      </c>
      <c r="G809" s="220">
        <v>0</v>
      </c>
      <c r="H809" s="121">
        <v>0</v>
      </c>
      <c r="I809" s="220">
        <v>0</v>
      </c>
      <c r="J809" s="220">
        <v>0</v>
      </c>
      <c r="K809" s="220">
        <v>0</v>
      </c>
      <c r="L809" s="220">
        <v>0</v>
      </c>
      <c r="M809" s="220">
        <v>0</v>
      </c>
      <c r="N809" s="220">
        <v>0</v>
      </c>
      <c r="O809" s="220">
        <v>0</v>
      </c>
      <c r="P809" s="220">
        <v>0</v>
      </c>
      <c r="Q809" s="220">
        <v>0</v>
      </c>
      <c r="R809" s="220">
        <v>0</v>
      </c>
      <c r="S809" s="220">
        <v>0</v>
      </c>
      <c r="T809" s="220">
        <v>0</v>
      </c>
    </row>
    <row r="810" spans="1:20" hidden="1" outlineLevel="2" x14ac:dyDescent="0.3">
      <c r="A810" s="114">
        <v>810</v>
      </c>
      <c r="B810" s="210" t="s">
        <v>760</v>
      </c>
      <c r="C810" s="221" t="s">
        <v>452</v>
      </c>
      <c r="D810" s="221" t="s">
        <v>381</v>
      </c>
      <c r="E810" s="127">
        <v>80900400</v>
      </c>
      <c r="F810" s="126" t="s">
        <v>95</v>
      </c>
      <c r="G810" s="220">
        <v>0</v>
      </c>
      <c r="H810" s="121">
        <v>0</v>
      </c>
      <c r="I810" s="220">
        <v>0</v>
      </c>
      <c r="J810" s="220">
        <v>0</v>
      </c>
      <c r="K810" s="220">
        <v>0</v>
      </c>
      <c r="L810" s="220">
        <v>0</v>
      </c>
      <c r="M810" s="220">
        <v>0</v>
      </c>
      <c r="N810" s="220">
        <v>0</v>
      </c>
      <c r="O810" s="220">
        <v>0</v>
      </c>
      <c r="P810" s="220">
        <v>0</v>
      </c>
      <c r="Q810" s="220">
        <v>0</v>
      </c>
      <c r="R810" s="220">
        <v>0</v>
      </c>
      <c r="S810" s="220">
        <v>0</v>
      </c>
      <c r="T810" s="220">
        <v>0</v>
      </c>
    </row>
    <row r="811" spans="1:20" hidden="1" outlineLevel="2" x14ac:dyDescent="0.3">
      <c r="A811" s="114">
        <v>811</v>
      </c>
      <c r="B811" s="210" t="s">
        <v>761</v>
      </c>
      <c r="C811" s="221" t="s">
        <v>452</v>
      </c>
      <c r="D811" s="221" t="s">
        <v>360</v>
      </c>
      <c r="E811" s="127">
        <v>80900500</v>
      </c>
      <c r="F811" s="126" t="s">
        <v>96</v>
      </c>
      <c r="G811" s="220">
        <v>0</v>
      </c>
      <c r="H811" s="121">
        <v>0</v>
      </c>
      <c r="I811" s="220">
        <v>0</v>
      </c>
      <c r="J811" s="220">
        <v>0</v>
      </c>
      <c r="K811" s="220">
        <v>0</v>
      </c>
      <c r="L811" s="220">
        <v>0</v>
      </c>
      <c r="M811" s="220">
        <v>0</v>
      </c>
      <c r="N811" s="220">
        <v>0</v>
      </c>
      <c r="O811" s="220">
        <v>0</v>
      </c>
      <c r="P811" s="220">
        <v>0</v>
      </c>
      <c r="Q811" s="220">
        <v>0</v>
      </c>
      <c r="R811" s="220">
        <v>0</v>
      </c>
      <c r="S811" s="220">
        <v>0</v>
      </c>
      <c r="T811" s="220">
        <v>0</v>
      </c>
    </row>
    <row r="812" spans="1:20" hidden="1" outlineLevel="2" x14ac:dyDescent="0.3">
      <c r="A812" s="114">
        <v>812</v>
      </c>
      <c r="B812" s="210" t="s">
        <v>762</v>
      </c>
      <c r="C812" s="221" t="s">
        <v>452</v>
      </c>
      <c r="D812" s="221" t="s">
        <v>381</v>
      </c>
      <c r="E812" s="127">
        <v>80900600</v>
      </c>
      <c r="F812" s="126" t="s">
        <v>97</v>
      </c>
      <c r="G812" s="220">
        <v>-2863.51</v>
      </c>
      <c r="H812" s="121">
        <v>0</v>
      </c>
      <c r="I812" s="220">
        <v>0</v>
      </c>
      <c r="J812" s="220">
        <v>-2863.51</v>
      </c>
      <c r="K812" s="220">
        <v>0</v>
      </c>
      <c r="L812" s="220">
        <v>0</v>
      </c>
      <c r="M812" s="220">
        <v>0</v>
      </c>
      <c r="N812" s="220">
        <v>0</v>
      </c>
      <c r="O812" s="220">
        <v>0</v>
      </c>
      <c r="P812" s="220">
        <v>0</v>
      </c>
      <c r="Q812" s="220">
        <v>0</v>
      </c>
      <c r="R812" s="220">
        <v>0</v>
      </c>
      <c r="S812" s="220">
        <v>0</v>
      </c>
      <c r="T812" s="220">
        <v>0</v>
      </c>
    </row>
    <row r="813" spans="1:20" hidden="1" outlineLevel="2" x14ac:dyDescent="0.3">
      <c r="A813" s="114">
        <v>813</v>
      </c>
      <c r="B813" s="210" t="s">
        <v>763</v>
      </c>
      <c r="C813" s="221" t="s">
        <v>452</v>
      </c>
      <c r="D813" s="221" t="s">
        <v>385</v>
      </c>
      <c r="E813" s="127">
        <v>80900700</v>
      </c>
      <c r="F813" s="126" t="s">
        <v>98</v>
      </c>
      <c r="G813" s="220">
        <v>0</v>
      </c>
      <c r="H813" s="121">
        <v>0</v>
      </c>
      <c r="I813" s="220">
        <v>0</v>
      </c>
      <c r="J813" s="220">
        <v>0</v>
      </c>
      <c r="K813" s="220">
        <v>0</v>
      </c>
      <c r="L813" s="220">
        <v>0</v>
      </c>
      <c r="M813" s="220">
        <v>0</v>
      </c>
      <c r="N813" s="220">
        <v>0</v>
      </c>
      <c r="O813" s="220">
        <v>0</v>
      </c>
      <c r="P813" s="220">
        <v>0</v>
      </c>
      <c r="Q813" s="220">
        <v>0</v>
      </c>
      <c r="R813" s="220">
        <v>0</v>
      </c>
      <c r="S813" s="220">
        <v>0</v>
      </c>
      <c r="T813" s="220">
        <v>0</v>
      </c>
    </row>
    <row r="814" spans="1:20" hidden="1" outlineLevel="2" x14ac:dyDescent="0.3">
      <c r="A814" s="114">
        <v>814</v>
      </c>
      <c r="B814" s="210" t="s">
        <v>764</v>
      </c>
      <c r="C814" s="221" t="s">
        <v>452</v>
      </c>
      <c r="D814" s="221" t="s">
        <v>381</v>
      </c>
      <c r="E814" s="127">
        <v>80900800</v>
      </c>
      <c r="F814" s="126" t="s">
        <v>99</v>
      </c>
      <c r="G814" s="220">
        <v>-14237.470000000001</v>
      </c>
      <c r="H814" s="121">
        <v>0</v>
      </c>
      <c r="I814" s="220">
        <v>-8054.88</v>
      </c>
      <c r="J814" s="220">
        <v>-5032.59</v>
      </c>
      <c r="K814" s="220">
        <v>-1150</v>
      </c>
      <c r="L814" s="220">
        <v>0</v>
      </c>
      <c r="M814" s="220">
        <v>0</v>
      </c>
      <c r="N814" s="220">
        <v>0</v>
      </c>
      <c r="O814" s="220">
        <v>0</v>
      </c>
      <c r="P814" s="220">
        <v>0</v>
      </c>
      <c r="Q814" s="220">
        <v>0</v>
      </c>
      <c r="R814" s="220">
        <v>0</v>
      </c>
      <c r="S814" s="220">
        <v>0</v>
      </c>
      <c r="T814" s="220">
        <v>0</v>
      </c>
    </row>
    <row r="815" spans="1:20" hidden="1" outlineLevel="2" x14ac:dyDescent="0.3">
      <c r="A815" s="114">
        <v>815</v>
      </c>
      <c r="B815" s="210" t="s">
        <v>765</v>
      </c>
      <c r="C815" s="221" t="s">
        <v>452</v>
      </c>
      <c r="D815" s="221" t="s">
        <v>360</v>
      </c>
      <c r="E815" s="127">
        <v>80900900</v>
      </c>
      <c r="F815" s="126" t="s">
        <v>100</v>
      </c>
      <c r="G815" s="220">
        <v>-8078.61</v>
      </c>
      <c r="H815" s="121">
        <v>0</v>
      </c>
      <c r="I815" s="220">
        <v>0</v>
      </c>
      <c r="J815" s="220">
        <v>-8078.61</v>
      </c>
      <c r="K815" s="220">
        <v>0</v>
      </c>
      <c r="L815" s="220">
        <v>0</v>
      </c>
      <c r="M815" s="220">
        <v>0</v>
      </c>
      <c r="N815" s="220">
        <v>0</v>
      </c>
      <c r="O815" s="220">
        <v>0</v>
      </c>
      <c r="P815" s="220">
        <v>0</v>
      </c>
      <c r="Q815" s="220">
        <v>0</v>
      </c>
      <c r="R815" s="220">
        <v>0</v>
      </c>
      <c r="S815" s="220">
        <v>0</v>
      </c>
      <c r="T815" s="220">
        <v>0</v>
      </c>
    </row>
    <row r="816" spans="1:20" hidden="1" outlineLevel="2" x14ac:dyDescent="0.3">
      <c r="A816" s="114">
        <v>816</v>
      </c>
      <c r="B816" s="210" t="s">
        <v>766</v>
      </c>
      <c r="C816" s="221" t="s">
        <v>452</v>
      </c>
      <c r="D816" s="221" t="s">
        <v>360</v>
      </c>
      <c r="E816" s="127">
        <v>80901000</v>
      </c>
      <c r="F816" s="126" t="s">
        <v>101</v>
      </c>
      <c r="G816" s="220">
        <v>-3974.4</v>
      </c>
      <c r="H816" s="121">
        <v>0</v>
      </c>
      <c r="I816" s="220">
        <v>0</v>
      </c>
      <c r="J816" s="220">
        <v>-3974.4</v>
      </c>
      <c r="K816" s="220">
        <v>0</v>
      </c>
      <c r="L816" s="220">
        <v>0</v>
      </c>
      <c r="M816" s="220">
        <v>0</v>
      </c>
      <c r="N816" s="220">
        <v>0</v>
      </c>
      <c r="O816" s="220">
        <v>0</v>
      </c>
      <c r="P816" s="220">
        <v>0</v>
      </c>
      <c r="Q816" s="220">
        <v>0</v>
      </c>
      <c r="R816" s="220">
        <v>0</v>
      </c>
      <c r="S816" s="220">
        <v>0</v>
      </c>
      <c r="T816" s="220">
        <v>0</v>
      </c>
    </row>
    <row r="817" spans="1:20" ht="4.95" customHeight="1" outlineLevel="1" x14ac:dyDescent="0.3">
      <c r="A817" s="114">
        <v>817</v>
      </c>
      <c r="B817" s="210" t="s">
        <v>689</v>
      </c>
      <c r="C817" s="223"/>
      <c r="D817" s="223"/>
      <c r="E817" s="151">
        <v>1</v>
      </c>
      <c r="F817" s="118"/>
      <c r="G817" s="118"/>
      <c r="H817" s="129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</row>
    <row r="818" spans="1:20" outlineLevel="1" collapsed="1" x14ac:dyDescent="0.3">
      <c r="A818" s="114">
        <v>818</v>
      </c>
      <c r="B818" s="210" t="s">
        <v>689</v>
      </c>
      <c r="C818" s="223"/>
      <c r="D818" s="223"/>
      <c r="E818" s="119">
        <v>1</v>
      </c>
      <c r="F818" s="140" t="s">
        <v>102</v>
      </c>
      <c r="G818" s="138">
        <v>0</v>
      </c>
      <c r="H818" s="139">
        <v>0</v>
      </c>
      <c r="I818" s="138">
        <v>0</v>
      </c>
      <c r="J818" s="138">
        <v>0</v>
      </c>
      <c r="K818" s="138">
        <v>0</v>
      </c>
      <c r="L818" s="138">
        <v>0</v>
      </c>
      <c r="M818" s="138">
        <v>0</v>
      </c>
      <c r="N818" s="138">
        <v>0</v>
      </c>
      <c r="O818" s="138">
        <v>0</v>
      </c>
      <c r="P818" s="138">
        <v>0</v>
      </c>
      <c r="Q818" s="138">
        <v>0</v>
      </c>
      <c r="R818" s="138">
        <v>0</v>
      </c>
      <c r="S818" s="138">
        <v>0</v>
      </c>
      <c r="T818" s="138">
        <v>0</v>
      </c>
    </row>
    <row r="819" spans="1:20" hidden="1" outlineLevel="2" x14ac:dyDescent="0.3">
      <c r="A819" s="114">
        <v>819</v>
      </c>
      <c r="B819" s="210" t="s">
        <v>767</v>
      </c>
      <c r="C819" s="221" t="s">
        <v>466</v>
      </c>
      <c r="D819" s="221" t="s">
        <v>362</v>
      </c>
      <c r="E819" s="127">
        <v>80901200</v>
      </c>
      <c r="F819" s="126" t="s">
        <v>103</v>
      </c>
      <c r="G819" s="220">
        <v>0</v>
      </c>
      <c r="H819" s="121">
        <v>0</v>
      </c>
      <c r="I819" s="220">
        <v>0</v>
      </c>
      <c r="J819" s="220">
        <v>0</v>
      </c>
      <c r="K819" s="220">
        <v>0</v>
      </c>
      <c r="L819" s="220">
        <v>0</v>
      </c>
      <c r="M819" s="220">
        <v>0</v>
      </c>
      <c r="N819" s="220">
        <v>0</v>
      </c>
      <c r="O819" s="220">
        <v>0</v>
      </c>
      <c r="P819" s="220">
        <v>0</v>
      </c>
      <c r="Q819" s="220">
        <v>0</v>
      </c>
      <c r="R819" s="220">
        <v>0</v>
      </c>
      <c r="S819" s="220">
        <v>0</v>
      </c>
      <c r="T819" s="220">
        <v>0</v>
      </c>
    </row>
    <row r="820" spans="1:20" hidden="1" outlineLevel="2" x14ac:dyDescent="0.3">
      <c r="A820" s="114">
        <v>820</v>
      </c>
      <c r="B820" s="210" t="s">
        <v>768</v>
      </c>
      <c r="C820" s="221" t="s">
        <v>466</v>
      </c>
      <c r="D820" s="221" t="s">
        <v>362</v>
      </c>
      <c r="E820" s="127">
        <v>80901300</v>
      </c>
      <c r="F820" s="126" t="s">
        <v>104</v>
      </c>
      <c r="G820" s="220">
        <v>0</v>
      </c>
      <c r="H820" s="121">
        <v>0</v>
      </c>
      <c r="I820" s="220">
        <v>0</v>
      </c>
      <c r="J820" s="220">
        <v>0</v>
      </c>
      <c r="K820" s="220">
        <v>0</v>
      </c>
      <c r="L820" s="220">
        <v>0</v>
      </c>
      <c r="M820" s="220">
        <v>0</v>
      </c>
      <c r="N820" s="220">
        <v>0</v>
      </c>
      <c r="O820" s="220">
        <v>0</v>
      </c>
      <c r="P820" s="220">
        <v>0</v>
      </c>
      <c r="Q820" s="220">
        <v>0</v>
      </c>
      <c r="R820" s="220">
        <v>0</v>
      </c>
      <c r="S820" s="220">
        <v>0</v>
      </c>
      <c r="T820" s="220">
        <v>0</v>
      </c>
    </row>
    <row r="821" spans="1:20" hidden="1" outlineLevel="2" x14ac:dyDescent="0.3">
      <c r="A821" s="114">
        <v>821</v>
      </c>
      <c r="B821" s="210" t="s">
        <v>769</v>
      </c>
      <c r="C821" s="221" t="s">
        <v>466</v>
      </c>
      <c r="D821" s="221" t="s">
        <v>362</v>
      </c>
      <c r="E821" s="127">
        <v>80901400</v>
      </c>
      <c r="F821" s="126" t="s">
        <v>105</v>
      </c>
      <c r="G821" s="220">
        <v>0</v>
      </c>
      <c r="H821" s="121">
        <v>0</v>
      </c>
      <c r="I821" s="220">
        <v>0</v>
      </c>
      <c r="J821" s="220">
        <v>0</v>
      </c>
      <c r="K821" s="220">
        <v>0</v>
      </c>
      <c r="L821" s="220">
        <v>0</v>
      </c>
      <c r="M821" s="220">
        <v>0</v>
      </c>
      <c r="N821" s="220">
        <v>0</v>
      </c>
      <c r="O821" s="220">
        <v>0</v>
      </c>
      <c r="P821" s="220">
        <v>0</v>
      </c>
      <c r="Q821" s="220">
        <v>0</v>
      </c>
      <c r="R821" s="220">
        <v>0</v>
      </c>
      <c r="S821" s="220">
        <v>0</v>
      </c>
      <c r="T821" s="220">
        <v>0</v>
      </c>
    </row>
    <row r="822" spans="1:20" hidden="1" outlineLevel="2" x14ac:dyDescent="0.3">
      <c r="A822" s="114">
        <v>822</v>
      </c>
      <c r="B822" s="210" t="s">
        <v>770</v>
      </c>
      <c r="C822" s="221" t="s">
        <v>466</v>
      </c>
      <c r="D822" s="221" t="s">
        <v>362</v>
      </c>
      <c r="E822" s="127">
        <v>84180200</v>
      </c>
      <c r="F822" s="126" t="s">
        <v>106</v>
      </c>
      <c r="G822" s="220">
        <v>0</v>
      </c>
      <c r="H822" s="121">
        <v>0</v>
      </c>
      <c r="I822" s="220">
        <v>0</v>
      </c>
      <c r="J822" s="220">
        <v>0</v>
      </c>
      <c r="K822" s="220">
        <v>0</v>
      </c>
      <c r="L822" s="220">
        <v>0</v>
      </c>
      <c r="M822" s="220">
        <v>0</v>
      </c>
      <c r="N822" s="220">
        <v>0</v>
      </c>
      <c r="O822" s="220">
        <v>0</v>
      </c>
      <c r="P822" s="220">
        <v>0</v>
      </c>
      <c r="Q822" s="220">
        <v>0</v>
      </c>
      <c r="R822" s="220">
        <v>0</v>
      </c>
      <c r="S822" s="220">
        <v>0</v>
      </c>
      <c r="T822" s="220">
        <v>0</v>
      </c>
    </row>
    <row r="823" spans="1:20" hidden="1" outlineLevel="2" x14ac:dyDescent="0.3">
      <c r="A823" s="114">
        <v>823</v>
      </c>
      <c r="B823" s="210" t="s">
        <v>771</v>
      </c>
      <c r="C823" s="221" t="s">
        <v>466</v>
      </c>
      <c r="D823" s="221" t="s">
        <v>362</v>
      </c>
      <c r="E823" s="127">
        <v>84180300</v>
      </c>
      <c r="F823" s="126" t="s">
        <v>107</v>
      </c>
      <c r="G823" s="220">
        <v>0</v>
      </c>
      <c r="H823" s="121">
        <v>0</v>
      </c>
      <c r="I823" s="220">
        <v>0</v>
      </c>
      <c r="J823" s="220">
        <v>0</v>
      </c>
      <c r="K823" s="220">
        <v>0</v>
      </c>
      <c r="L823" s="220">
        <v>0</v>
      </c>
      <c r="M823" s="220">
        <v>0</v>
      </c>
      <c r="N823" s="220">
        <v>0</v>
      </c>
      <c r="O823" s="220">
        <v>0</v>
      </c>
      <c r="P823" s="220">
        <v>0</v>
      </c>
      <c r="Q823" s="220">
        <v>0</v>
      </c>
      <c r="R823" s="220">
        <v>0</v>
      </c>
      <c r="S823" s="220">
        <v>0</v>
      </c>
      <c r="T823" s="220">
        <v>0</v>
      </c>
    </row>
    <row r="824" spans="1:20" hidden="1" outlineLevel="2" x14ac:dyDescent="0.3">
      <c r="A824" s="114">
        <v>824</v>
      </c>
      <c r="B824" s="210" t="s">
        <v>772</v>
      </c>
      <c r="C824" s="221" t="s">
        <v>466</v>
      </c>
      <c r="D824" s="221" t="s">
        <v>362</v>
      </c>
      <c r="E824" s="127">
        <v>84180400</v>
      </c>
      <c r="F824" s="126" t="s">
        <v>108</v>
      </c>
      <c r="G824" s="220">
        <v>0</v>
      </c>
      <c r="H824" s="121">
        <v>0</v>
      </c>
      <c r="I824" s="220">
        <v>0</v>
      </c>
      <c r="J824" s="220">
        <v>0</v>
      </c>
      <c r="K824" s="220">
        <v>0</v>
      </c>
      <c r="L824" s="220">
        <v>0</v>
      </c>
      <c r="M824" s="220">
        <v>0</v>
      </c>
      <c r="N824" s="220">
        <v>0</v>
      </c>
      <c r="O824" s="220">
        <v>0</v>
      </c>
      <c r="P824" s="220">
        <v>0</v>
      </c>
      <c r="Q824" s="220">
        <v>0</v>
      </c>
      <c r="R824" s="220">
        <v>0</v>
      </c>
      <c r="S824" s="220">
        <v>0</v>
      </c>
      <c r="T824" s="220">
        <v>0</v>
      </c>
    </row>
    <row r="825" spans="1:20" hidden="1" outlineLevel="2" x14ac:dyDescent="0.3">
      <c r="A825" s="114">
        <v>825</v>
      </c>
      <c r="B825" s="210" t="s">
        <v>773</v>
      </c>
      <c r="C825" s="221" t="s">
        <v>466</v>
      </c>
      <c r="D825" s="221" t="s">
        <v>362</v>
      </c>
      <c r="E825" s="127">
        <v>84190100</v>
      </c>
      <c r="F825" s="126" t="s">
        <v>109</v>
      </c>
      <c r="G825" s="220">
        <v>0</v>
      </c>
      <c r="H825" s="121">
        <v>0</v>
      </c>
      <c r="I825" s="220">
        <v>0</v>
      </c>
      <c r="J825" s="220">
        <v>0</v>
      </c>
      <c r="K825" s="220">
        <v>0</v>
      </c>
      <c r="L825" s="220">
        <v>0</v>
      </c>
      <c r="M825" s="220">
        <v>0</v>
      </c>
      <c r="N825" s="220">
        <v>0</v>
      </c>
      <c r="O825" s="220">
        <v>0</v>
      </c>
      <c r="P825" s="220">
        <v>0</v>
      </c>
      <c r="Q825" s="220">
        <v>0</v>
      </c>
      <c r="R825" s="220">
        <v>0</v>
      </c>
      <c r="S825" s="220">
        <v>0</v>
      </c>
      <c r="T825" s="220">
        <v>0</v>
      </c>
    </row>
    <row r="826" spans="1:20" hidden="1" outlineLevel="2" x14ac:dyDescent="0.3">
      <c r="A826" s="114">
        <v>826</v>
      </c>
      <c r="B826" s="210" t="s">
        <v>774</v>
      </c>
      <c r="C826" s="221" t="s">
        <v>474</v>
      </c>
      <c r="D826" s="221" t="s">
        <v>362</v>
      </c>
      <c r="E826" s="127">
        <v>84190200</v>
      </c>
      <c r="F826" s="126" t="s">
        <v>110</v>
      </c>
      <c r="G826" s="220">
        <v>0</v>
      </c>
      <c r="H826" s="121">
        <v>0</v>
      </c>
      <c r="I826" s="220">
        <v>0</v>
      </c>
      <c r="J826" s="220">
        <v>0</v>
      </c>
      <c r="K826" s="220">
        <v>0</v>
      </c>
      <c r="L826" s="220">
        <v>0</v>
      </c>
      <c r="M826" s="220">
        <v>0</v>
      </c>
      <c r="N826" s="220">
        <v>0</v>
      </c>
      <c r="O826" s="220">
        <v>0</v>
      </c>
      <c r="P826" s="220">
        <v>0</v>
      </c>
      <c r="Q826" s="220">
        <v>0</v>
      </c>
      <c r="R826" s="220">
        <v>0</v>
      </c>
      <c r="S826" s="220">
        <v>0</v>
      </c>
      <c r="T826" s="220">
        <v>0</v>
      </c>
    </row>
    <row r="827" spans="1:20" hidden="1" outlineLevel="2" x14ac:dyDescent="0.3">
      <c r="A827" s="114">
        <v>827</v>
      </c>
      <c r="B827" s="210" t="s">
        <v>775</v>
      </c>
      <c r="C827" s="221" t="s">
        <v>466</v>
      </c>
      <c r="D827" s="221" t="s">
        <v>362</v>
      </c>
      <c r="E827" s="127">
        <v>84190300</v>
      </c>
      <c r="F827" s="126" t="s">
        <v>111</v>
      </c>
      <c r="G827" s="220">
        <v>0</v>
      </c>
      <c r="H827" s="121">
        <v>0</v>
      </c>
      <c r="I827" s="220">
        <v>0</v>
      </c>
      <c r="J827" s="220">
        <v>0</v>
      </c>
      <c r="K827" s="220">
        <v>0</v>
      </c>
      <c r="L827" s="220">
        <v>0</v>
      </c>
      <c r="M827" s="220">
        <v>0</v>
      </c>
      <c r="N827" s="220">
        <v>0</v>
      </c>
      <c r="O827" s="220">
        <v>0</v>
      </c>
      <c r="P827" s="220">
        <v>0</v>
      </c>
      <c r="Q827" s="220">
        <v>0</v>
      </c>
      <c r="R827" s="220">
        <v>0</v>
      </c>
      <c r="S827" s="220">
        <v>0</v>
      </c>
      <c r="T827" s="220">
        <v>0</v>
      </c>
    </row>
    <row r="828" spans="1:20" hidden="1" outlineLevel="2" x14ac:dyDescent="0.3">
      <c r="A828" s="114">
        <v>828</v>
      </c>
      <c r="B828" s="210" t="s">
        <v>776</v>
      </c>
      <c r="C828" s="221" t="s">
        <v>466</v>
      </c>
      <c r="D828" s="221" t="s">
        <v>362</v>
      </c>
      <c r="E828" s="127">
        <v>84190400</v>
      </c>
      <c r="F828" s="126" t="s">
        <v>112</v>
      </c>
      <c r="G828" s="220">
        <v>0</v>
      </c>
      <c r="H828" s="121">
        <v>0</v>
      </c>
      <c r="I828" s="220">
        <v>0</v>
      </c>
      <c r="J828" s="220">
        <v>0</v>
      </c>
      <c r="K828" s="220">
        <v>0</v>
      </c>
      <c r="L828" s="220">
        <v>0</v>
      </c>
      <c r="M828" s="220">
        <v>0</v>
      </c>
      <c r="N828" s="220">
        <v>0</v>
      </c>
      <c r="O828" s="220">
        <v>0</v>
      </c>
      <c r="P828" s="220">
        <v>0</v>
      </c>
      <c r="Q828" s="220">
        <v>0</v>
      </c>
      <c r="R828" s="220">
        <v>0</v>
      </c>
      <c r="S828" s="220">
        <v>0</v>
      </c>
      <c r="T828" s="220">
        <v>0</v>
      </c>
    </row>
    <row r="829" spans="1:20" hidden="1" outlineLevel="2" x14ac:dyDescent="0.3">
      <c r="A829" s="114">
        <v>829</v>
      </c>
      <c r="B829" s="210" t="s">
        <v>777</v>
      </c>
      <c r="C829" s="221" t="s">
        <v>466</v>
      </c>
      <c r="D829" s="221" t="s">
        <v>362</v>
      </c>
      <c r="E829" s="127">
        <v>84190600</v>
      </c>
      <c r="F829" s="126" t="s">
        <v>113</v>
      </c>
      <c r="G829" s="220">
        <v>0</v>
      </c>
      <c r="H829" s="121">
        <v>0</v>
      </c>
      <c r="I829" s="220">
        <v>0</v>
      </c>
      <c r="J829" s="220">
        <v>0</v>
      </c>
      <c r="K829" s="220">
        <v>0</v>
      </c>
      <c r="L829" s="220">
        <v>0</v>
      </c>
      <c r="M829" s="220">
        <v>0</v>
      </c>
      <c r="N829" s="220">
        <v>0</v>
      </c>
      <c r="O829" s="220">
        <v>0</v>
      </c>
      <c r="P829" s="220">
        <v>0</v>
      </c>
      <c r="Q829" s="220">
        <v>0</v>
      </c>
      <c r="R829" s="220">
        <v>0</v>
      </c>
      <c r="S829" s="220">
        <v>0</v>
      </c>
      <c r="T829" s="220">
        <v>0</v>
      </c>
    </row>
    <row r="830" spans="1:20" hidden="1" outlineLevel="2" x14ac:dyDescent="0.3">
      <c r="A830" s="114">
        <v>830</v>
      </c>
      <c r="B830" s="210" t="s">
        <v>778</v>
      </c>
      <c r="C830" s="221" t="s">
        <v>466</v>
      </c>
      <c r="D830" s="221" t="s">
        <v>362</v>
      </c>
      <c r="E830" s="127">
        <v>84190700</v>
      </c>
      <c r="F830" s="126" t="s">
        <v>114</v>
      </c>
      <c r="G830" s="220">
        <v>0</v>
      </c>
      <c r="H830" s="121">
        <v>0</v>
      </c>
      <c r="I830" s="220">
        <v>0</v>
      </c>
      <c r="J830" s="220">
        <v>0</v>
      </c>
      <c r="K830" s="220">
        <v>0</v>
      </c>
      <c r="L830" s="220">
        <v>0</v>
      </c>
      <c r="M830" s="220">
        <v>0</v>
      </c>
      <c r="N830" s="220">
        <v>0</v>
      </c>
      <c r="O830" s="220">
        <v>0</v>
      </c>
      <c r="P830" s="220">
        <v>0</v>
      </c>
      <c r="Q830" s="220">
        <v>0</v>
      </c>
      <c r="R830" s="220">
        <v>0</v>
      </c>
      <c r="S830" s="220">
        <v>0</v>
      </c>
      <c r="T830" s="220">
        <v>0</v>
      </c>
    </row>
    <row r="831" spans="1:20" hidden="1" outlineLevel="2" x14ac:dyDescent="0.3">
      <c r="A831" s="114">
        <v>831</v>
      </c>
      <c r="B831" s="210" t="s">
        <v>779</v>
      </c>
      <c r="C831" s="221" t="s">
        <v>466</v>
      </c>
      <c r="D831" s="221" t="s">
        <v>362</v>
      </c>
      <c r="E831" s="127">
        <v>84190800</v>
      </c>
      <c r="F831" s="126" t="s">
        <v>115</v>
      </c>
      <c r="G831" s="220">
        <v>0</v>
      </c>
      <c r="H831" s="121">
        <v>0</v>
      </c>
      <c r="I831" s="220">
        <v>0</v>
      </c>
      <c r="J831" s="220">
        <v>0</v>
      </c>
      <c r="K831" s="220">
        <v>0</v>
      </c>
      <c r="L831" s="220">
        <v>0</v>
      </c>
      <c r="M831" s="220">
        <v>0</v>
      </c>
      <c r="N831" s="220">
        <v>0</v>
      </c>
      <c r="O831" s="220">
        <v>0</v>
      </c>
      <c r="P831" s="220">
        <v>0</v>
      </c>
      <c r="Q831" s="220">
        <v>0</v>
      </c>
      <c r="R831" s="220">
        <v>0</v>
      </c>
      <c r="S831" s="220">
        <v>0</v>
      </c>
      <c r="T831" s="220">
        <v>0</v>
      </c>
    </row>
    <row r="832" spans="1:20" hidden="1" outlineLevel="2" x14ac:dyDescent="0.3">
      <c r="A832" s="114">
        <v>832</v>
      </c>
      <c r="B832" s="210" t="s">
        <v>780</v>
      </c>
      <c r="C832" s="221" t="s">
        <v>466</v>
      </c>
      <c r="D832" s="221" t="s">
        <v>362</v>
      </c>
      <c r="E832" s="127">
        <v>84191000</v>
      </c>
      <c r="F832" s="126" t="s">
        <v>116</v>
      </c>
      <c r="G832" s="220">
        <v>0</v>
      </c>
      <c r="H832" s="121">
        <v>0</v>
      </c>
      <c r="I832" s="220">
        <v>0</v>
      </c>
      <c r="J832" s="220">
        <v>0</v>
      </c>
      <c r="K832" s="220">
        <v>0</v>
      </c>
      <c r="L832" s="220">
        <v>0</v>
      </c>
      <c r="M832" s="220">
        <v>0</v>
      </c>
      <c r="N832" s="220">
        <v>0</v>
      </c>
      <c r="O832" s="220">
        <v>0</v>
      </c>
      <c r="P832" s="220">
        <v>0</v>
      </c>
      <c r="Q832" s="220">
        <v>0</v>
      </c>
      <c r="R832" s="220">
        <v>0</v>
      </c>
      <c r="S832" s="220">
        <v>0</v>
      </c>
      <c r="T832" s="220">
        <v>0</v>
      </c>
    </row>
    <row r="833" spans="1:20" hidden="1" outlineLevel="2" x14ac:dyDescent="0.3">
      <c r="A833" s="114">
        <v>833</v>
      </c>
      <c r="B833" s="210" t="s">
        <v>781</v>
      </c>
      <c r="C833" s="221" t="s">
        <v>466</v>
      </c>
      <c r="D833" s="221" t="s">
        <v>362</v>
      </c>
      <c r="E833" s="127">
        <v>84191100</v>
      </c>
      <c r="F833" s="126" t="s">
        <v>117</v>
      </c>
      <c r="G833" s="220">
        <v>0</v>
      </c>
      <c r="H833" s="121">
        <v>0</v>
      </c>
      <c r="I833" s="220">
        <v>0</v>
      </c>
      <c r="J833" s="220">
        <v>0</v>
      </c>
      <c r="K833" s="220">
        <v>0</v>
      </c>
      <c r="L833" s="220">
        <v>0</v>
      </c>
      <c r="M833" s="220">
        <v>0</v>
      </c>
      <c r="N833" s="220">
        <v>0</v>
      </c>
      <c r="O833" s="220">
        <v>0</v>
      </c>
      <c r="P833" s="220">
        <v>0</v>
      </c>
      <c r="Q833" s="220">
        <v>0</v>
      </c>
      <c r="R833" s="220">
        <v>0</v>
      </c>
      <c r="S833" s="220">
        <v>0</v>
      </c>
      <c r="T833" s="220">
        <v>0</v>
      </c>
    </row>
    <row r="834" spans="1:20" hidden="1" outlineLevel="2" x14ac:dyDescent="0.3">
      <c r="A834" s="114">
        <v>834</v>
      </c>
      <c r="B834" s="210" t="s">
        <v>782</v>
      </c>
      <c r="C834" s="221" t="s">
        <v>466</v>
      </c>
      <c r="D834" s="221" t="s">
        <v>362</v>
      </c>
      <c r="E834" s="127">
        <v>84191500</v>
      </c>
      <c r="F834" s="126" t="s">
        <v>118</v>
      </c>
      <c r="G834" s="220">
        <v>0</v>
      </c>
      <c r="H834" s="121">
        <v>0</v>
      </c>
      <c r="I834" s="220">
        <v>0</v>
      </c>
      <c r="J834" s="220">
        <v>0</v>
      </c>
      <c r="K834" s="220">
        <v>0</v>
      </c>
      <c r="L834" s="220">
        <v>0</v>
      </c>
      <c r="M834" s="220">
        <v>0</v>
      </c>
      <c r="N834" s="220">
        <v>0</v>
      </c>
      <c r="O834" s="220">
        <v>0</v>
      </c>
      <c r="P834" s="220">
        <v>0</v>
      </c>
      <c r="Q834" s="220">
        <v>0</v>
      </c>
      <c r="R834" s="220">
        <v>0</v>
      </c>
      <c r="S834" s="220">
        <v>0</v>
      </c>
      <c r="T834" s="220">
        <v>0</v>
      </c>
    </row>
    <row r="835" spans="1:20" hidden="1" outlineLevel="2" x14ac:dyDescent="0.3">
      <c r="A835" s="114">
        <v>835</v>
      </c>
      <c r="B835" s="210" t="s">
        <v>783</v>
      </c>
      <c r="C835" s="221" t="s">
        <v>466</v>
      </c>
      <c r="D835" s="221" t="s">
        <v>362</v>
      </c>
      <c r="E835" s="127">
        <v>84191600</v>
      </c>
      <c r="F835" s="126" t="s">
        <v>119</v>
      </c>
      <c r="G835" s="220">
        <v>0</v>
      </c>
      <c r="H835" s="121">
        <v>0</v>
      </c>
      <c r="I835" s="220">
        <v>0</v>
      </c>
      <c r="J835" s="220">
        <v>0</v>
      </c>
      <c r="K835" s="220">
        <v>0</v>
      </c>
      <c r="L835" s="220">
        <v>0</v>
      </c>
      <c r="M835" s="220">
        <v>0</v>
      </c>
      <c r="N835" s="220">
        <v>0</v>
      </c>
      <c r="O835" s="220">
        <v>0</v>
      </c>
      <c r="P835" s="220">
        <v>0</v>
      </c>
      <c r="Q835" s="220">
        <v>0</v>
      </c>
      <c r="R835" s="220">
        <v>0</v>
      </c>
      <c r="S835" s="220">
        <v>0</v>
      </c>
      <c r="T835" s="220">
        <v>0</v>
      </c>
    </row>
    <row r="836" spans="1:20" hidden="1" outlineLevel="2" x14ac:dyDescent="0.3">
      <c r="A836" s="114">
        <v>836</v>
      </c>
      <c r="B836" s="210" t="s">
        <v>784</v>
      </c>
      <c r="C836" s="221" t="s">
        <v>466</v>
      </c>
      <c r="D836" s="221" t="s">
        <v>362</v>
      </c>
      <c r="E836" s="127">
        <v>84191700</v>
      </c>
      <c r="F836" s="126" t="s">
        <v>120</v>
      </c>
      <c r="G836" s="220">
        <v>0</v>
      </c>
      <c r="H836" s="121">
        <v>0</v>
      </c>
      <c r="I836" s="220">
        <v>0</v>
      </c>
      <c r="J836" s="220">
        <v>0</v>
      </c>
      <c r="K836" s="220">
        <v>0</v>
      </c>
      <c r="L836" s="220">
        <v>0</v>
      </c>
      <c r="M836" s="220">
        <v>0</v>
      </c>
      <c r="N836" s="220">
        <v>0</v>
      </c>
      <c r="O836" s="220">
        <v>0</v>
      </c>
      <c r="P836" s="220">
        <v>0</v>
      </c>
      <c r="Q836" s="220">
        <v>0</v>
      </c>
      <c r="R836" s="220">
        <v>0</v>
      </c>
      <c r="S836" s="220">
        <v>0</v>
      </c>
      <c r="T836" s="220">
        <v>0</v>
      </c>
    </row>
    <row r="837" spans="1:20" hidden="1" outlineLevel="2" x14ac:dyDescent="0.3">
      <c r="A837" s="114">
        <v>837</v>
      </c>
      <c r="B837" s="210" t="s">
        <v>785</v>
      </c>
      <c r="C837" s="221" t="s">
        <v>466</v>
      </c>
      <c r="D837" s="221" t="s">
        <v>362</v>
      </c>
      <c r="E837" s="127">
        <v>84191800</v>
      </c>
      <c r="F837" s="126" t="s">
        <v>121</v>
      </c>
      <c r="G837" s="220">
        <v>0</v>
      </c>
      <c r="H837" s="121">
        <v>0</v>
      </c>
      <c r="I837" s="220">
        <v>0</v>
      </c>
      <c r="J837" s="220">
        <v>0</v>
      </c>
      <c r="K837" s="220">
        <v>0</v>
      </c>
      <c r="L837" s="220">
        <v>0</v>
      </c>
      <c r="M837" s="220">
        <v>0</v>
      </c>
      <c r="N837" s="220">
        <v>0</v>
      </c>
      <c r="O837" s="220">
        <v>0</v>
      </c>
      <c r="P837" s="220">
        <v>0</v>
      </c>
      <c r="Q837" s="220">
        <v>0</v>
      </c>
      <c r="R837" s="220">
        <v>0</v>
      </c>
      <c r="S837" s="220">
        <v>0</v>
      </c>
      <c r="T837" s="220">
        <v>0</v>
      </c>
    </row>
    <row r="838" spans="1:20" ht="5.7" customHeight="1" outlineLevel="1" x14ac:dyDescent="0.3">
      <c r="A838" s="114">
        <v>838</v>
      </c>
      <c r="B838" s="210" t="s">
        <v>689</v>
      </c>
      <c r="C838" s="223"/>
      <c r="D838" s="223"/>
      <c r="E838" s="130">
        <v>1</v>
      </c>
      <c r="F838" s="141"/>
      <c r="G838" s="141"/>
      <c r="H838" s="142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</row>
    <row r="839" spans="1:20" outlineLevel="1" collapsed="1" x14ac:dyDescent="0.3">
      <c r="A839" s="114">
        <v>839</v>
      </c>
      <c r="B839" s="210" t="s">
        <v>689</v>
      </c>
      <c r="C839" s="223"/>
      <c r="D839" s="223"/>
      <c r="E839" s="119">
        <v>1</v>
      </c>
      <c r="F839" s="140" t="s">
        <v>122</v>
      </c>
      <c r="G839" s="138">
        <v>-10200</v>
      </c>
      <c r="H839" s="139">
        <v>0</v>
      </c>
      <c r="I839" s="138">
        <v>0</v>
      </c>
      <c r="J839" s="138">
        <v>-10200</v>
      </c>
      <c r="K839" s="138">
        <v>0</v>
      </c>
      <c r="L839" s="138">
        <v>0</v>
      </c>
      <c r="M839" s="138">
        <v>0</v>
      </c>
      <c r="N839" s="138">
        <v>0</v>
      </c>
      <c r="O839" s="138">
        <v>0</v>
      </c>
      <c r="P839" s="138">
        <v>0</v>
      </c>
      <c r="Q839" s="138">
        <v>0</v>
      </c>
      <c r="R839" s="138">
        <v>0</v>
      </c>
      <c r="S839" s="138">
        <v>0</v>
      </c>
      <c r="T839" s="138">
        <v>0</v>
      </c>
    </row>
    <row r="840" spans="1:20" hidden="1" outlineLevel="2" x14ac:dyDescent="0.3">
      <c r="A840" s="114">
        <v>840</v>
      </c>
      <c r="B840" s="210" t="s">
        <v>689</v>
      </c>
      <c r="C840" s="223"/>
      <c r="D840" s="223"/>
      <c r="E840" s="119">
        <v>1</v>
      </c>
      <c r="F840" s="150" t="s">
        <v>123</v>
      </c>
      <c r="G840" s="149">
        <v>0</v>
      </c>
      <c r="H840" s="139">
        <v>0</v>
      </c>
      <c r="I840" s="149">
        <v>0</v>
      </c>
      <c r="J840" s="149">
        <v>0</v>
      </c>
      <c r="K840" s="149">
        <v>0</v>
      </c>
      <c r="L840" s="149">
        <v>0</v>
      </c>
      <c r="M840" s="149">
        <v>0</v>
      </c>
      <c r="N840" s="149">
        <v>0</v>
      </c>
      <c r="O840" s="149">
        <v>0</v>
      </c>
      <c r="P840" s="149">
        <v>0</v>
      </c>
      <c r="Q840" s="149">
        <v>0</v>
      </c>
      <c r="R840" s="149">
        <v>0</v>
      </c>
      <c r="S840" s="149">
        <v>0</v>
      </c>
      <c r="T840" s="149">
        <v>0</v>
      </c>
    </row>
    <row r="841" spans="1:20" hidden="1" outlineLevel="3" x14ac:dyDescent="0.3">
      <c r="A841" s="114">
        <v>841</v>
      </c>
      <c r="B841" s="210" t="s">
        <v>786</v>
      </c>
      <c r="C841" s="221" t="s">
        <v>474</v>
      </c>
      <c r="D841" s="221" t="s">
        <v>399</v>
      </c>
      <c r="E841" s="127">
        <v>80610000</v>
      </c>
      <c r="F841" s="126" t="s">
        <v>124</v>
      </c>
      <c r="G841" s="220">
        <v>0</v>
      </c>
      <c r="H841" s="121">
        <v>0</v>
      </c>
      <c r="I841" s="220">
        <v>0</v>
      </c>
      <c r="J841" s="220">
        <v>0</v>
      </c>
      <c r="K841" s="220">
        <v>0</v>
      </c>
      <c r="L841" s="220">
        <v>0</v>
      </c>
      <c r="M841" s="220">
        <v>0</v>
      </c>
      <c r="N841" s="220">
        <v>0</v>
      </c>
      <c r="O841" s="220">
        <v>0</v>
      </c>
      <c r="P841" s="220">
        <v>0</v>
      </c>
      <c r="Q841" s="220">
        <v>0</v>
      </c>
      <c r="R841" s="220">
        <v>0</v>
      </c>
      <c r="S841" s="220">
        <v>0</v>
      </c>
      <c r="T841" s="220">
        <v>0</v>
      </c>
    </row>
    <row r="842" spans="1:20" hidden="1" outlineLevel="3" x14ac:dyDescent="0.3">
      <c r="A842" s="114">
        <v>842</v>
      </c>
      <c r="B842" s="210" t="s">
        <v>787</v>
      </c>
      <c r="C842" s="221" t="s">
        <v>474</v>
      </c>
      <c r="D842" s="221" t="s">
        <v>399</v>
      </c>
      <c r="E842" s="127">
        <v>80620000</v>
      </c>
      <c r="F842" s="126" t="s">
        <v>125</v>
      </c>
      <c r="G842" s="220">
        <v>0</v>
      </c>
      <c r="H842" s="121">
        <v>0</v>
      </c>
      <c r="I842" s="220">
        <v>0</v>
      </c>
      <c r="J842" s="220">
        <v>0</v>
      </c>
      <c r="K842" s="220">
        <v>0</v>
      </c>
      <c r="L842" s="220">
        <v>0</v>
      </c>
      <c r="M842" s="220">
        <v>0</v>
      </c>
      <c r="N842" s="220">
        <v>0</v>
      </c>
      <c r="O842" s="220">
        <v>0</v>
      </c>
      <c r="P842" s="220">
        <v>0</v>
      </c>
      <c r="Q842" s="220">
        <v>0</v>
      </c>
      <c r="R842" s="220">
        <v>0</v>
      </c>
      <c r="S842" s="220">
        <v>0</v>
      </c>
      <c r="T842" s="220">
        <v>0</v>
      </c>
    </row>
    <row r="843" spans="1:20" hidden="1" outlineLevel="3" x14ac:dyDescent="0.3">
      <c r="A843" s="114">
        <v>843</v>
      </c>
      <c r="B843" s="210" t="s">
        <v>788</v>
      </c>
      <c r="C843" s="221" t="s">
        <v>474</v>
      </c>
      <c r="D843" s="221" t="s">
        <v>399</v>
      </c>
      <c r="E843" s="127">
        <v>84040100</v>
      </c>
      <c r="F843" s="126" t="s">
        <v>126</v>
      </c>
      <c r="G843" s="220">
        <v>0</v>
      </c>
      <c r="H843" s="121">
        <v>0</v>
      </c>
      <c r="I843" s="220">
        <v>0</v>
      </c>
      <c r="J843" s="220">
        <v>0</v>
      </c>
      <c r="K843" s="220">
        <v>0</v>
      </c>
      <c r="L843" s="220">
        <v>0</v>
      </c>
      <c r="M843" s="220">
        <v>0</v>
      </c>
      <c r="N843" s="220">
        <v>0</v>
      </c>
      <c r="O843" s="220">
        <v>0</v>
      </c>
      <c r="P843" s="220">
        <v>0</v>
      </c>
      <c r="Q843" s="220">
        <v>0</v>
      </c>
      <c r="R843" s="220">
        <v>0</v>
      </c>
      <c r="S843" s="220">
        <v>0</v>
      </c>
      <c r="T843" s="220">
        <v>0</v>
      </c>
    </row>
    <row r="844" spans="1:20" hidden="1" outlineLevel="3" x14ac:dyDescent="0.3">
      <c r="A844" s="114">
        <v>844</v>
      </c>
      <c r="B844" s="210" t="s">
        <v>789</v>
      </c>
      <c r="C844" s="221" t="s">
        <v>474</v>
      </c>
      <c r="D844" s="221" t="s">
        <v>399</v>
      </c>
      <c r="E844" s="127">
        <v>84040200</v>
      </c>
      <c r="F844" s="126" t="s">
        <v>127</v>
      </c>
      <c r="G844" s="220">
        <v>0</v>
      </c>
      <c r="H844" s="121">
        <v>0</v>
      </c>
      <c r="I844" s="220">
        <v>0</v>
      </c>
      <c r="J844" s="220">
        <v>0</v>
      </c>
      <c r="K844" s="220">
        <v>0</v>
      </c>
      <c r="L844" s="220">
        <v>0</v>
      </c>
      <c r="M844" s="220">
        <v>0</v>
      </c>
      <c r="N844" s="220">
        <v>0</v>
      </c>
      <c r="O844" s="220">
        <v>0</v>
      </c>
      <c r="P844" s="220">
        <v>0</v>
      </c>
      <c r="Q844" s="220">
        <v>0</v>
      </c>
      <c r="R844" s="220">
        <v>0</v>
      </c>
      <c r="S844" s="220">
        <v>0</v>
      </c>
      <c r="T844" s="220">
        <v>0</v>
      </c>
    </row>
    <row r="845" spans="1:20" hidden="1" outlineLevel="3" x14ac:dyDescent="0.3">
      <c r="A845" s="114">
        <v>845</v>
      </c>
      <c r="B845" s="210" t="s">
        <v>790</v>
      </c>
      <c r="C845" s="221" t="s">
        <v>474</v>
      </c>
      <c r="D845" s="221" t="s">
        <v>399</v>
      </c>
      <c r="E845" s="127">
        <v>84041000</v>
      </c>
      <c r="F845" s="126" t="s">
        <v>128</v>
      </c>
      <c r="G845" s="220">
        <v>0</v>
      </c>
      <c r="H845" s="121">
        <v>0</v>
      </c>
      <c r="I845" s="220">
        <v>0</v>
      </c>
      <c r="J845" s="220">
        <v>0</v>
      </c>
      <c r="K845" s="220">
        <v>0</v>
      </c>
      <c r="L845" s="220">
        <v>0</v>
      </c>
      <c r="M845" s="220">
        <v>0</v>
      </c>
      <c r="N845" s="220">
        <v>0</v>
      </c>
      <c r="O845" s="220">
        <v>0</v>
      </c>
      <c r="P845" s="220">
        <v>0</v>
      </c>
      <c r="Q845" s="220">
        <v>0</v>
      </c>
      <c r="R845" s="220">
        <v>0</v>
      </c>
      <c r="S845" s="220">
        <v>0</v>
      </c>
      <c r="T845" s="220">
        <v>0</v>
      </c>
    </row>
    <row r="846" spans="1:20" hidden="1" outlineLevel="3" x14ac:dyDescent="0.3">
      <c r="A846" s="114">
        <v>846</v>
      </c>
      <c r="B846" s="210" t="s">
        <v>791</v>
      </c>
      <c r="C846" s="221" t="s">
        <v>474</v>
      </c>
      <c r="D846" s="221" t="s">
        <v>399</v>
      </c>
      <c r="E846" s="127">
        <v>84041100</v>
      </c>
      <c r="F846" s="126" t="s">
        <v>129</v>
      </c>
      <c r="G846" s="220">
        <v>0</v>
      </c>
      <c r="H846" s="121">
        <v>0</v>
      </c>
      <c r="I846" s="220">
        <v>0</v>
      </c>
      <c r="J846" s="220">
        <v>0</v>
      </c>
      <c r="K846" s="220">
        <v>0</v>
      </c>
      <c r="L846" s="220">
        <v>0</v>
      </c>
      <c r="M846" s="220">
        <v>0</v>
      </c>
      <c r="N846" s="220">
        <v>0</v>
      </c>
      <c r="O846" s="220">
        <v>0</v>
      </c>
      <c r="P846" s="220">
        <v>0</v>
      </c>
      <c r="Q846" s="220">
        <v>0</v>
      </c>
      <c r="R846" s="220">
        <v>0</v>
      </c>
      <c r="S846" s="220">
        <v>0</v>
      </c>
      <c r="T846" s="220">
        <v>0</v>
      </c>
    </row>
    <row r="847" spans="1:20" hidden="1" outlineLevel="2" x14ac:dyDescent="0.3">
      <c r="A847" s="114">
        <v>847</v>
      </c>
      <c r="B847" s="210" t="s">
        <v>336</v>
      </c>
      <c r="C847" s="223"/>
      <c r="D847" s="223"/>
      <c r="E847" s="119"/>
      <c r="F847" s="150" t="s">
        <v>130</v>
      </c>
      <c r="G847" s="149">
        <v>0</v>
      </c>
      <c r="H847" s="139">
        <v>0</v>
      </c>
      <c r="I847" s="149">
        <v>0</v>
      </c>
      <c r="J847" s="149">
        <v>0</v>
      </c>
      <c r="K847" s="149">
        <v>0</v>
      </c>
      <c r="L847" s="149">
        <v>0</v>
      </c>
      <c r="M847" s="149">
        <v>0</v>
      </c>
      <c r="N847" s="149">
        <v>0</v>
      </c>
      <c r="O847" s="149">
        <v>0</v>
      </c>
      <c r="P847" s="149">
        <v>0</v>
      </c>
      <c r="Q847" s="149">
        <v>0</v>
      </c>
      <c r="R847" s="149">
        <v>0</v>
      </c>
      <c r="S847" s="149">
        <v>0</v>
      </c>
      <c r="T847" s="149">
        <v>0</v>
      </c>
    </row>
    <row r="848" spans="1:20" hidden="1" outlineLevel="3" x14ac:dyDescent="0.3">
      <c r="A848" s="114">
        <v>848</v>
      </c>
      <c r="B848" s="210" t="s">
        <v>792</v>
      </c>
      <c r="C848" s="221" t="s">
        <v>474</v>
      </c>
      <c r="D848" s="221" t="s">
        <v>493</v>
      </c>
      <c r="E848" s="127">
        <v>80630000</v>
      </c>
      <c r="F848" s="126" t="s">
        <v>131</v>
      </c>
      <c r="G848" s="220">
        <v>0</v>
      </c>
      <c r="H848" s="121">
        <v>0</v>
      </c>
      <c r="I848" s="220">
        <v>0</v>
      </c>
      <c r="J848" s="220">
        <v>0</v>
      </c>
      <c r="K848" s="220">
        <v>0</v>
      </c>
      <c r="L848" s="220">
        <v>0</v>
      </c>
      <c r="M848" s="220">
        <v>0</v>
      </c>
      <c r="N848" s="220">
        <v>0</v>
      </c>
      <c r="O848" s="220">
        <v>0</v>
      </c>
      <c r="P848" s="220">
        <v>0</v>
      </c>
      <c r="Q848" s="220">
        <v>0</v>
      </c>
      <c r="R848" s="220">
        <v>0</v>
      </c>
      <c r="S848" s="220">
        <v>0</v>
      </c>
      <c r="T848" s="220">
        <v>0</v>
      </c>
    </row>
    <row r="849" spans="1:20" hidden="1" outlineLevel="3" x14ac:dyDescent="0.3">
      <c r="A849" s="114">
        <v>849</v>
      </c>
      <c r="B849" s="210" t="s">
        <v>793</v>
      </c>
      <c r="C849" s="221" t="s">
        <v>474</v>
      </c>
      <c r="D849" s="221" t="s">
        <v>493</v>
      </c>
      <c r="E849" s="123">
        <v>80640000</v>
      </c>
      <c r="F849" s="122" t="s">
        <v>132</v>
      </c>
      <c r="G849" s="220">
        <v>0</v>
      </c>
      <c r="H849" s="121">
        <v>0</v>
      </c>
      <c r="I849" s="220">
        <v>0</v>
      </c>
      <c r="J849" s="220">
        <v>0</v>
      </c>
      <c r="K849" s="220">
        <v>0</v>
      </c>
      <c r="L849" s="220">
        <v>0</v>
      </c>
      <c r="M849" s="220">
        <v>0</v>
      </c>
      <c r="N849" s="220">
        <v>0</v>
      </c>
      <c r="O849" s="220">
        <v>0</v>
      </c>
      <c r="P849" s="220">
        <v>0</v>
      </c>
      <c r="Q849" s="220">
        <v>0</v>
      </c>
      <c r="R849" s="220">
        <v>0</v>
      </c>
      <c r="S849" s="220">
        <v>0</v>
      </c>
      <c r="T849" s="220">
        <v>0</v>
      </c>
    </row>
    <row r="850" spans="1:20" hidden="1" outlineLevel="3" x14ac:dyDescent="0.3">
      <c r="A850" s="114">
        <v>850</v>
      </c>
      <c r="B850" s="210" t="s">
        <v>794</v>
      </c>
      <c r="C850" s="221" t="s">
        <v>474</v>
      </c>
      <c r="D850" s="221" t="s">
        <v>493</v>
      </c>
      <c r="E850" s="127">
        <v>84040400</v>
      </c>
      <c r="F850" s="126" t="s">
        <v>133</v>
      </c>
      <c r="G850" s="220">
        <v>0</v>
      </c>
      <c r="H850" s="121">
        <v>0</v>
      </c>
      <c r="I850" s="220">
        <v>0</v>
      </c>
      <c r="J850" s="220">
        <v>0</v>
      </c>
      <c r="K850" s="220">
        <v>0</v>
      </c>
      <c r="L850" s="220">
        <v>0</v>
      </c>
      <c r="M850" s="220">
        <v>0</v>
      </c>
      <c r="N850" s="220">
        <v>0</v>
      </c>
      <c r="O850" s="220">
        <v>0</v>
      </c>
      <c r="P850" s="220">
        <v>0</v>
      </c>
      <c r="Q850" s="220">
        <v>0</v>
      </c>
      <c r="R850" s="220">
        <v>0</v>
      </c>
      <c r="S850" s="220">
        <v>0</v>
      </c>
      <c r="T850" s="220">
        <v>0</v>
      </c>
    </row>
    <row r="851" spans="1:20" hidden="1" outlineLevel="3" x14ac:dyDescent="0.3">
      <c r="A851" s="114">
        <v>851</v>
      </c>
      <c r="B851" s="210" t="s">
        <v>795</v>
      </c>
      <c r="C851" s="221" t="s">
        <v>474</v>
      </c>
      <c r="D851" s="221" t="s">
        <v>493</v>
      </c>
      <c r="E851" s="127">
        <v>84041200</v>
      </c>
      <c r="F851" s="126" t="s">
        <v>134</v>
      </c>
      <c r="G851" s="220">
        <v>0</v>
      </c>
      <c r="H851" s="121">
        <v>0</v>
      </c>
      <c r="I851" s="220">
        <v>0</v>
      </c>
      <c r="J851" s="220">
        <v>0</v>
      </c>
      <c r="K851" s="220">
        <v>0</v>
      </c>
      <c r="L851" s="220">
        <v>0</v>
      </c>
      <c r="M851" s="220">
        <v>0</v>
      </c>
      <c r="N851" s="220">
        <v>0</v>
      </c>
      <c r="O851" s="220">
        <v>0</v>
      </c>
      <c r="P851" s="220">
        <v>0</v>
      </c>
      <c r="Q851" s="220">
        <v>0</v>
      </c>
      <c r="R851" s="220">
        <v>0</v>
      </c>
      <c r="S851" s="220">
        <v>0</v>
      </c>
      <c r="T851" s="220">
        <v>0</v>
      </c>
    </row>
    <row r="852" spans="1:20" hidden="1" outlineLevel="2" x14ac:dyDescent="0.3">
      <c r="A852" s="114">
        <v>852</v>
      </c>
      <c r="B852" s="210" t="s">
        <v>336</v>
      </c>
      <c r="C852" s="231"/>
      <c r="D852" s="231"/>
      <c r="E852" s="113"/>
      <c r="F852" s="150" t="s">
        <v>135</v>
      </c>
      <c r="G852" s="149">
        <v>-10200</v>
      </c>
      <c r="H852" s="139">
        <v>0</v>
      </c>
      <c r="I852" s="149">
        <v>0</v>
      </c>
      <c r="J852" s="149">
        <v>-10200</v>
      </c>
      <c r="K852" s="149">
        <v>0</v>
      </c>
      <c r="L852" s="149">
        <v>0</v>
      </c>
      <c r="M852" s="149">
        <v>0</v>
      </c>
      <c r="N852" s="149">
        <v>0</v>
      </c>
      <c r="O852" s="149">
        <v>0</v>
      </c>
      <c r="P852" s="149">
        <v>0</v>
      </c>
      <c r="Q852" s="149">
        <v>0</v>
      </c>
      <c r="R852" s="149">
        <v>0</v>
      </c>
      <c r="S852" s="149">
        <v>0</v>
      </c>
      <c r="T852" s="149">
        <v>0</v>
      </c>
    </row>
    <row r="853" spans="1:20" hidden="1" outlineLevel="3" x14ac:dyDescent="0.3">
      <c r="A853" s="114">
        <v>853</v>
      </c>
      <c r="B853" s="210" t="s">
        <v>796</v>
      </c>
      <c r="C853" s="221" t="s">
        <v>474</v>
      </c>
      <c r="D853" s="221" t="s">
        <v>399</v>
      </c>
      <c r="E853" s="127">
        <v>80500000</v>
      </c>
      <c r="F853" s="148" t="s">
        <v>136</v>
      </c>
      <c r="G853" s="220">
        <v>0</v>
      </c>
      <c r="H853" s="121">
        <v>0</v>
      </c>
      <c r="I853" s="220">
        <v>0</v>
      </c>
      <c r="J853" s="220">
        <v>0</v>
      </c>
      <c r="K853" s="220">
        <v>0</v>
      </c>
      <c r="L853" s="220">
        <v>0</v>
      </c>
      <c r="M853" s="220">
        <v>0</v>
      </c>
      <c r="N853" s="220">
        <v>0</v>
      </c>
      <c r="O853" s="220">
        <v>0</v>
      </c>
      <c r="P853" s="220">
        <v>0</v>
      </c>
      <c r="Q853" s="220">
        <v>0</v>
      </c>
      <c r="R853" s="220">
        <v>0</v>
      </c>
      <c r="S853" s="220">
        <v>0</v>
      </c>
      <c r="T853" s="220">
        <v>0</v>
      </c>
    </row>
    <row r="854" spans="1:20" hidden="1" outlineLevel="3" x14ac:dyDescent="0.3">
      <c r="A854" s="114">
        <v>854</v>
      </c>
      <c r="B854" s="210" t="s">
        <v>797</v>
      </c>
      <c r="C854" s="221" t="s">
        <v>474</v>
      </c>
      <c r="D854" s="221" t="s">
        <v>399</v>
      </c>
      <c r="E854" s="123">
        <v>80650000</v>
      </c>
      <c r="F854" s="122" t="s">
        <v>137</v>
      </c>
      <c r="G854" s="220">
        <v>-10200</v>
      </c>
      <c r="H854" s="121">
        <v>0</v>
      </c>
      <c r="I854" s="220">
        <v>0</v>
      </c>
      <c r="J854" s="220">
        <v>-10200</v>
      </c>
      <c r="K854" s="220">
        <v>0</v>
      </c>
      <c r="L854" s="220">
        <v>0</v>
      </c>
      <c r="M854" s="220">
        <v>0</v>
      </c>
      <c r="N854" s="220">
        <v>0</v>
      </c>
      <c r="O854" s="220">
        <v>0</v>
      </c>
      <c r="P854" s="220">
        <v>0</v>
      </c>
      <c r="Q854" s="220">
        <v>0</v>
      </c>
      <c r="R854" s="220">
        <v>0</v>
      </c>
      <c r="S854" s="220">
        <v>0</v>
      </c>
      <c r="T854" s="220">
        <v>0</v>
      </c>
    </row>
    <row r="855" spans="1:20" hidden="1" outlineLevel="3" x14ac:dyDescent="0.3">
      <c r="A855" s="114">
        <v>855</v>
      </c>
      <c r="B855" s="210" t="s">
        <v>798</v>
      </c>
      <c r="C855" s="221" t="s">
        <v>474</v>
      </c>
      <c r="D855" s="221" t="s">
        <v>399</v>
      </c>
      <c r="E855" s="127">
        <v>80660000</v>
      </c>
      <c r="F855" s="126" t="s">
        <v>138</v>
      </c>
      <c r="G855" s="220">
        <v>0</v>
      </c>
      <c r="H855" s="121">
        <v>0</v>
      </c>
      <c r="I855" s="220">
        <v>0</v>
      </c>
      <c r="J855" s="220">
        <v>0</v>
      </c>
      <c r="K855" s="220">
        <v>0</v>
      </c>
      <c r="L855" s="220">
        <v>0</v>
      </c>
      <c r="M855" s="220">
        <v>0</v>
      </c>
      <c r="N855" s="220">
        <v>0</v>
      </c>
      <c r="O855" s="220">
        <v>0</v>
      </c>
      <c r="P855" s="220">
        <v>0</v>
      </c>
      <c r="Q855" s="220">
        <v>0</v>
      </c>
      <c r="R855" s="220">
        <v>0</v>
      </c>
      <c r="S855" s="220">
        <v>0</v>
      </c>
      <c r="T855" s="220">
        <v>0</v>
      </c>
    </row>
    <row r="856" spans="1:20" hidden="1" outlineLevel="3" x14ac:dyDescent="0.3">
      <c r="A856" s="114">
        <v>856</v>
      </c>
      <c r="B856" s="210" t="s">
        <v>799</v>
      </c>
      <c r="C856" s="221" t="s">
        <v>474</v>
      </c>
      <c r="D856" s="221" t="s">
        <v>399</v>
      </c>
      <c r="E856" s="127">
        <v>84040300</v>
      </c>
      <c r="F856" s="126" t="s">
        <v>139</v>
      </c>
      <c r="G856" s="220">
        <v>0</v>
      </c>
      <c r="H856" s="121">
        <v>0</v>
      </c>
      <c r="I856" s="220">
        <v>0</v>
      </c>
      <c r="J856" s="220">
        <v>0</v>
      </c>
      <c r="K856" s="220">
        <v>0</v>
      </c>
      <c r="L856" s="220">
        <v>0</v>
      </c>
      <c r="M856" s="220">
        <v>0</v>
      </c>
      <c r="N856" s="220">
        <v>0</v>
      </c>
      <c r="O856" s="220">
        <v>0</v>
      </c>
      <c r="P856" s="220">
        <v>0</v>
      </c>
      <c r="Q856" s="220">
        <v>0</v>
      </c>
      <c r="R856" s="220">
        <v>0</v>
      </c>
      <c r="S856" s="220">
        <v>0</v>
      </c>
      <c r="T856" s="220">
        <v>0</v>
      </c>
    </row>
    <row r="857" spans="1:20" hidden="1" outlineLevel="3" x14ac:dyDescent="0.3">
      <c r="A857" s="114">
        <v>857</v>
      </c>
      <c r="B857" s="210" t="s">
        <v>800</v>
      </c>
      <c r="C857" s="221" t="s">
        <v>474</v>
      </c>
      <c r="D857" s="221" t="s">
        <v>360</v>
      </c>
      <c r="E857" s="127">
        <v>84040500</v>
      </c>
      <c r="F857" s="126" t="s">
        <v>140</v>
      </c>
      <c r="G857" s="220">
        <v>0</v>
      </c>
      <c r="H857" s="121">
        <v>0</v>
      </c>
      <c r="I857" s="220">
        <v>0</v>
      </c>
      <c r="J857" s="220">
        <v>0</v>
      </c>
      <c r="K857" s="220">
        <v>0</v>
      </c>
      <c r="L857" s="220">
        <v>0</v>
      </c>
      <c r="M857" s="220">
        <v>0</v>
      </c>
      <c r="N857" s="220">
        <v>0</v>
      </c>
      <c r="O857" s="220">
        <v>0</v>
      </c>
      <c r="P857" s="220">
        <v>0</v>
      </c>
      <c r="Q857" s="220">
        <v>0</v>
      </c>
      <c r="R857" s="220">
        <v>0</v>
      </c>
      <c r="S857" s="220">
        <v>0</v>
      </c>
      <c r="T857" s="220">
        <v>0</v>
      </c>
    </row>
    <row r="858" spans="1:20" hidden="1" outlineLevel="3" x14ac:dyDescent="0.3">
      <c r="A858" s="114">
        <v>858</v>
      </c>
      <c r="B858" s="210" t="s">
        <v>801</v>
      </c>
      <c r="C858" s="221" t="s">
        <v>474</v>
      </c>
      <c r="D858" s="221" t="s">
        <v>360</v>
      </c>
      <c r="E858" s="127">
        <v>84040600</v>
      </c>
      <c r="F858" s="126" t="s">
        <v>141</v>
      </c>
      <c r="G858" s="220">
        <v>0</v>
      </c>
      <c r="H858" s="121">
        <v>0</v>
      </c>
      <c r="I858" s="220">
        <v>0</v>
      </c>
      <c r="J858" s="220">
        <v>0</v>
      </c>
      <c r="K858" s="220">
        <v>0</v>
      </c>
      <c r="L858" s="220">
        <v>0</v>
      </c>
      <c r="M858" s="220">
        <v>0</v>
      </c>
      <c r="N858" s="220">
        <v>0</v>
      </c>
      <c r="O858" s="220">
        <v>0</v>
      </c>
      <c r="P858" s="220">
        <v>0</v>
      </c>
      <c r="Q858" s="220">
        <v>0</v>
      </c>
      <c r="R858" s="220">
        <v>0</v>
      </c>
      <c r="S858" s="220">
        <v>0</v>
      </c>
      <c r="T858" s="220">
        <v>0</v>
      </c>
    </row>
    <row r="859" spans="1:20" hidden="1" outlineLevel="3" x14ac:dyDescent="0.3">
      <c r="A859" s="114">
        <v>859</v>
      </c>
      <c r="B859" s="210" t="s">
        <v>802</v>
      </c>
      <c r="C859" s="221" t="s">
        <v>474</v>
      </c>
      <c r="D859" s="221" t="s">
        <v>399</v>
      </c>
      <c r="E859" s="127">
        <v>84040700</v>
      </c>
      <c r="F859" s="126" t="s">
        <v>142</v>
      </c>
      <c r="G859" s="220">
        <v>0</v>
      </c>
      <c r="H859" s="121">
        <v>0</v>
      </c>
      <c r="I859" s="220">
        <v>0</v>
      </c>
      <c r="J859" s="220">
        <v>0</v>
      </c>
      <c r="K859" s="220">
        <v>0</v>
      </c>
      <c r="L859" s="220">
        <v>0</v>
      </c>
      <c r="M859" s="220">
        <v>0</v>
      </c>
      <c r="N859" s="220">
        <v>0</v>
      </c>
      <c r="O859" s="220">
        <v>0</v>
      </c>
      <c r="P859" s="220">
        <v>0</v>
      </c>
      <c r="Q859" s="220">
        <v>0</v>
      </c>
      <c r="R859" s="220">
        <v>0</v>
      </c>
      <c r="S859" s="220">
        <v>0</v>
      </c>
      <c r="T859" s="220">
        <v>0</v>
      </c>
    </row>
    <row r="860" spans="1:20" hidden="1" outlineLevel="3" x14ac:dyDescent="0.3">
      <c r="A860" s="114">
        <v>860</v>
      </c>
      <c r="B860" s="210" t="s">
        <v>803</v>
      </c>
      <c r="C860" s="221" t="s">
        <v>474</v>
      </c>
      <c r="D860" s="221" t="s">
        <v>399</v>
      </c>
      <c r="E860" s="127">
        <v>84040800</v>
      </c>
      <c r="F860" s="126" t="s">
        <v>143</v>
      </c>
      <c r="G860" s="220">
        <v>0</v>
      </c>
      <c r="H860" s="121">
        <v>0</v>
      </c>
      <c r="I860" s="220">
        <v>0</v>
      </c>
      <c r="J860" s="220">
        <v>0</v>
      </c>
      <c r="K860" s="220">
        <v>0</v>
      </c>
      <c r="L860" s="220">
        <v>0</v>
      </c>
      <c r="M860" s="220">
        <v>0</v>
      </c>
      <c r="N860" s="220">
        <v>0</v>
      </c>
      <c r="O860" s="220">
        <v>0</v>
      </c>
      <c r="P860" s="220">
        <v>0</v>
      </c>
      <c r="Q860" s="220">
        <v>0</v>
      </c>
      <c r="R860" s="220">
        <v>0</v>
      </c>
      <c r="S860" s="220">
        <v>0</v>
      </c>
      <c r="T860" s="220">
        <v>0</v>
      </c>
    </row>
    <row r="861" spans="1:20" hidden="1" outlineLevel="3" x14ac:dyDescent="0.3">
      <c r="A861" s="114">
        <v>861</v>
      </c>
      <c r="B861" s="210" t="s">
        <v>804</v>
      </c>
      <c r="C861" s="221" t="s">
        <v>474</v>
      </c>
      <c r="D861" s="221" t="s">
        <v>360</v>
      </c>
      <c r="E861" s="127">
        <v>84041300</v>
      </c>
      <c r="F861" s="126" t="s">
        <v>144</v>
      </c>
      <c r="G861" s="220">
        <v>0</v>
      </c>
      <c r="H861" s="121">
        <v>0</v>
      </c>
      <c r="I861" s="220">
        <v>0</v>
      </c>
      <c r="J861" s="220">
        <v>0</v>
      </c>
      <c r="K861" s="220">
        <v>0</v>
      </c>
      <c r="L861" s="220">
        <v>0</v>
      </c>
      <c r="M861" s="220">
        <v>0</v>
      </c>
      <c r="N861" s="220">
        <v>0</v>
      </c>
      <c r="O861" s="220">
        <v>0</v>
      </c>
      <c r="P861" s="220">
        <v>0</v>
      </c>
      <c r="Q861" s="220">
        <v>0</v>
      </c>
      <c r="R861" s="220">
        <v>0</v>
      </c>
      <c r="S861" s="220">
        <v>0</v>
      </c>
      <c r="T861" s="220">
        <v>0</v>
      </c>
    </row>
    <row r="862" spans="1:20" hidden="1" outlineLevel="3" x14ac:dyDescent="0.3">
      <c r="A862" s="114">
        <v>862</v>
      </c>
      <c r="B862" s="210" t="s">
        <v>805</v>
      </c>
      <c r="C862" s="221" t="s">
        <v>474</v>
      </c>
      <c r="D862" s="221" t="s">
        <v>360</v>
      </c>
      <c r="E862" s="127">
        <v>84041400</v>
      </c>
      <c r="F862" s="126" t="s">
        <v>145</v>
      </c>
      <c r="G862" s="220">
        <v>0</v>
      </c>
      <c r="H862" s="121">
        <v>0</v>
      </c>
      <c r="I862" s="220">
        <v>0</v>
      </c>
      <c r="J862" s="220">
        <v>0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</row>
    <row r="863" spans="1:20" hidden="1" outlineLevel="3" x14ac:dyDescent="0.3">
      <c r="A863" s="114">
        <v>863</v>
      </c>
      <c r="B863" s="210" t="s">
        <v>806</v>
      </c>
      <c r="C863" s="221" t="s">
        <v>474</v>
      </c>
      <c r="D863" s="221" t="s">
        <v>360</v>
      </c>
      <c r="E863" s="127">
        <v>84041500</v>
      </c>
      <c r="F863" s="126" t="s">
        <v>146</v>
      </c>
      <c r="G863" s="220">
        <v>0</v>
      </c>
      <c r="H863" s="121">
        <v>0</v>
      </c>
      <c r="I863" s="220">
        <v>0</v>
      </c>
      <c r="J863" s="220">
        <v>0</v>
      </c>
      <c r="K863" s="220">
        <v>0</v>
      </c>
      <c r="L863" s="220">
        <v>0</v>
      </c>
      <c r="M863" s="220">
        <v>0</v>
      </c>
      <c r="N863" s="220">
        <v>0</v>
      </c>
      <c r="O863" s="220">
        <v>0</v>
      </c>
      <c r="P863" s="220">
        <v>0</v>
      </c>
      <c r="Q863" s="220">
        <v>0</v>
      </c>
      <c r="R863" s="220">
        <v>0</v>
      </c>
      <c r="S863" s="220">
        <v>0</v>
      </c>
      <c r="T863" s="220">
        <v>0</v>
      </c>
    </row>
    <row r="864" spans="1:20" hidden="1" outlineLevel="3" x14ac:dyDescent="0.3">
      <c r="A864" s="114">
        <v>864</v>
      </c>
      <c r="B864" s="210" t="s">
        <v>807</v>
      </c>
      <c r="C864" s="221" t="s">
        <v>474</v>
      </c>
      <c r="D864" s="221" t="s">
        <v>399</v>
      </c>
      <c r="E864" s="127">
        <v>84041600</v>
      </c>
      <c r="F864" s="126" t="s">
        <v>147</v>
      </c>
      <c r="G864" s="220">
        <v>0</v>
      </c>
      <c r="H864" s="121">
        <v>0</v>
      </c>
      <c r="I864" s="220">
        <v>0</v>
      </c>
      <c r="J864" s="220">
        <v>0</v>
      </c>
      <c r="K864" s="220">
        <v>0</v>
      </c>
      <c r="L864" s="220">
        <v>0</v>
      </c>
      <c r="M864" s="220">
        <v>0</v>
      </c>
      <c r="N864" s="220">
        <v>0</v>
      </c>
      <c r="O864" s="220">
        <v>0</v>
      </c>
      <c r="P864" s="220">
        <v>0</v>
      </c>
      <c r="Q864" s="220">
        <v>0</v>
      </c>
      <c r="R864" s="220">
        <v>0</v>
      </c>
      <c r="S864" s="220">
        <v>0</v>
      </c>
      <c r="T864" s="220">
        <v>0</v>
      </c>
    </row>
    <row r="865" spans="1:20" hidden="1" outlineLevel="2" x14ac:dyDescent="0.3">
      <c r="A865" s="114">
        <v>865</v>
      </c>
      <c r="B865" s="210" t="s">
        <v>689</v>
      </c>
      <c r="C865" s="223"/>
      <c r="D865" s="223"/>
      <c r="E865" s="130">
        <v>1</v>
      </c>
      <c r="F865" s="141"/>
      <c r="G865" s="141"/>
      <c r="H865" s="142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</row>
    <row r="866" spans="1:20" ht="5.7" customHeight="1" outlineLevel="1" x14ac:dyDescent="0.3">
      <c r="A866" s="114">
        <v>866</v>
      </c>
      <c r="B866" s="210" t="s">
        <v>689</v>
      </c>
      <c r="C866" s="223"/>
      <c r="D866" s="223"/>
      <c r="E866" s="130">
        <v>1</v>
      </c>
      <c r="F866" s="141"/>
      <c r="G866" s="141"/>
      <c r="H866" s="142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</row>
    <row r="867" spans="1:20" outlineLevel="1" collapsed="1" x14ac:dyDescent="0.3">
      <c r="A867" s="114">
        <v>867</v>
      </c>
      <c r="B867" s="210" t="s">
        <v>689</v>
      </c>
      <c r="C867" s="223"/>
      <c r="D867" s="223"/>
      <c r="E867" s="119">
        <v>1</v>
      </c>
      <c r="F867" s="140" t="s">
        <v>148</v>
      </c>
      <c r="G867" s="138">
        <v>-19213.559999999998</v>
      </c>
      <c r="H867" s="139">
        <v>0</v>
      </c>
      <c r="I867" s="138">
        <v>-12469.52</v>
      </c>
      <c r="J867" s="138">
        <v>-6744.04</v>
      </c>
      <c r="K867" s="138">
        <v>0</v>
      </c>
      <c r="L867" s="138">
        <v>0</v>
      </c>
      <c r="M867" s="138">
        <v>0</v>
      </c>
      <c r="N867" s="138">
        <v>0</v>
      </c>
      <c r="O867" s="138">
        <v>0</v>
      </c>
      <c r="P867" s="138">
        <v>0</v>
      </c>
      <c r="Q867" s="138">
        <v>0</v>
      </c>
      <c r="R867" s="138">
        <v>0</v>
      </c>
      <c r="S867" s="138">
        <v>0</v>
      </c>
      <c r="T867" s="138">
        <v>0</v>
      </c>
    </row>
    <row r="868" spans="1:20" hidden="1" outlineLevel="2" x14ac:dyDescent="0.3">
      <c r="A868" s="114">
        <v>868</v>
      </c>
      <c r="B868" s="210" t="s">
        <v>808</v>
      </c>
      <c r="C868" s="221" t="s">
        <v>510</v>
      </c>
      <c r="D868" s="221" t="s">
        <v>493</v>
      </c>
      <c r="E868" s="127">
        <v>84110400</v>
      </c>
      <c r="F868" s="126" t="s">
        <v>149</v>
      </c>
      <c r="G868" s="220">
        <v>-16694.809999999998</v>
      </c>
      <c r="H868" s="121">
        <v>0</v>
      </c>
      <c r="I868" s="220">
        <v>-10758.24</v>
      </c>
      <c r="J868" s="220">
        <v>-5936.57</v>
      </c>
      <c r="K868" s="220">
        <v>0</v>
      </c>
      <c r="L868" s="220">
        <v>0</v>
      </c>
      <c r="M868" s="220">
        <v>0</v>
      </c>
      <c r="N868" s="220">
        <v>0</v>
      </c>
      <c r="O868" s="220">
        <v>0</v>
      </c>
      <c r="P868" s="220">
        <v>0</v>
      </c>
      <c r="Q868" s="220">
        <v>0</v>
      </c>
      <c r="R868" s="220">
        <v>0</v>
      </c>
      <c r="S868" s="220">
        <v>0</v>
      </c>
      <c r="T868" s="220">
        <v>0</v>
      </c>
    </row>
    <row r="869" spans="1:20" hidden="1" outlineLevel="2" x14ac:dyDescent="0.3">
      <c r="A869" s="114">
        <v>869</v>
      </c>
      <c r="B869" s="210" t="s">
        <v>809</v>
      </c>
      <c r="C869" s="221" t="s">
        <v>510</v>
      </c>
      <c r="D869" s="221" t="s">
        <v>493</v>
      </c>
      <c r="E869" s="127">
        <v>84110600</v>
      </c>
      <c r="F869" s="126" t="s">
        <v>150</v>
      </c>
      <c r="G869" s="220">
        <v>-2518.75</v>
      </c>
      <c r="H869" s="121">
        <v>0</v>
      </c>
      <c r="I869" s="220">
        <v>-1711.28</v>
      </c>
      <c r="J869" s="220">
        <v>-807.47</v>
      </c>
      <c r="K869" s="220">
        <v>0</v>
      </c>
      <c r="L869" s="220">
        <v>0</v>
      </c>
      <c r="M869" s="220">
        <v>0</v>
      </c>
      <c r="N869" s="220">
        <v>0</v>
      </c>
      <c r="O869" s="220">
        <v>0</v>
      </c>
      <c r="P869" s="220">
        <v>0</v>
      </c>
      <c r="Q869" s="220">
        <v>0</v>
      </c>
      <c r="R869" s="220">
        <v>0</v>
      </c>
      <c r="S869" s="220">
        <v>0</v>
      </c>
      <c r="T869" s="220">
        <v>0</v>
      </c>
    </row>
    <row r="870" spans="1:20" ht="5.7" customHeight="1" outlineLevel="1" x14ac:dyDescent="0.3">
      <c r="A870" s="114">
        <v>870</v>
      </c>
      <c r="B870" s="210" t="s">
        <v>689</v>
      </c>
      <c r="C870" s="223"/>
      <c r="D870" s="223"/>
      <c r="E870" s="130">
        <v>1</v>
      </c>
      <c r="F870" s="141"/>
      <c r="G870" s="141"/>
      <c r="H870" s="142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</row>
    <row r="871" spans="1:20" outlineLevel="1" collapsed="1" x14ac:dyDescent="0.3">
      <c r="A871" s="114">
        <v>871</v>
      </c>
      <c r="B871" s="210" t="s">
        <v>689</v>
      </c>
      <c r="C871" s="223"/>
      <c r="D871" s="223"/>
      <c r="E871" s="119">
        <v>1</v>
      </c>
      <c r="F871" s="140" t="s">
        <v>151</v>
      </c>
      <c r="G871" s="138">
        <v>0</v>
      </c>
      <c r="H871" s="139">
        <v>0</v>
      </c>
      <c r="I871" s="138">
        <v>0</v>
      </c>
      <c r="J871" s="138">
        <v>0</v>
      </c>
      <c r="K871" s="138">
        <v>0</v>
      </c>
      <c r="L871" s="138">
        <v>0</v>
      </c>
      <c r="M871" s="138">
        <v>0</v>
      </c>
      <c r="N871" s="138">
        <v>0</v>
      </c>
      <c r="O871" s="138">
        <v>0</v>
      </c>
      <c r="P871" s="138">
        <v>0</v>
      </c>
      <c r="Q871" s="138">
        <v>0</v>
      </c>
      <c r="R871" s="138">
        <v>0</v>
      </c>
      <c r="S871" s="138">
        <v>0</v>
      </c>
      <c r="T871" s="138">
        <v>0</v>
      </c>
    </row>
    <row r="872" spans="1:20" hidden="1" outlineLevel="2" x14ac:dyDescent="0.3">
      <c r="A872" s="114">
        <v>872</v>
      </c>
      <c r="B872" s="210" t="s">
        <v>810</v>
      </c>
      <c r="C872" s="221" t="s">
        <v>152</v>
      </c>
      <c r="D872" s="221" t="s">
        <v>396</v>
      </c>
      <c r="E872" s="127">
        <v>84110100</v>
      </c>
      <c r="F872" s="126" t="s">
        <v>153</v>
      </c>
      <c r="G872" s="220">
        <v>0</v>
      </c>
      <c r="H872" s="121">
        <v>0</v>
      </c>
      <c r="I872" s="220">
        <v>0</v>
      </c>
      <c r="J872" s="220">
        <v>0</v>
      </c>
      <c r="K872" s="220">
        <v>0</v>
      </c>
      <c r="L872" s="220">
        <v>0</v>
      </c>
      <c r="M872" s="220">
        <v>0</v>
      </c>
      <c r="N872" s="220">
        <v>0</v>
      </c>
      <c r="O872" s="220">
        <v>0</v>
      </c>
      <c r="P872" s="220">
        <v>0</v>
      </c>
      <c r="Q872" s="220">
        <v>0</v>
      </c>
      <c r="R872" s="220">
        <v>0</v>
      </c>
      <c r="S872" s="220">
        <v>0</v>
      </c>
      <c r="T872" s="220">
        <v>0</v>
      </c>
    </row>
    <row r="873" spans="1:20" hidden="1" outlineLevel="2" x14ac:dyDescent="0.3">
      <c r="A873" s="114">
        <v>873</v>
      </c>
      <c r="B873" s="210" t="s">
        <v>811</v>
      </c>
      <c r="C873" s="221" t="s">
        <v>152</v>
      </c>
      <c r="D873" s="221" t="s">
        <v>399</v>
      </c>
      <c r="E873" s="127">
        <v>84110200</v>
      </c>
      <c r="F873" s="126" t="s">
        <v>154</v>
      </c>
      <c r="G873" s="220">
        <v>0</v>
      </c>
      <c r="H873" s="121">
        <v>0</v>
      </c>
      <c r="I873" s="220">
        <v>0</v>
      </c>
      <c r="J873" s="220">
        <v>0</v>
      </c>
      <c r="K873" s="220">
        <v>0</v>
      </c>
      <c r="L873" s="220">
        <v>0</v>
      </c>
      <c r="M873" s="220">
        <v>0</v>
      </c>
      <c r="N873" s="220">
        <v>0</v>
      </c>
      <c r="O873" s="220">
        <v>0</v>
      </c>
      <c r="P873" s="220">
        <v>0</v>
      </c>
      <c r="Q873" s="220">
        <v>0</v>
      </c>
      <c r="R873" s="220">
        <v>0</v>
      </c>
      <c r="S873" s="220">
        <v>0</v>
      </c>
      <c r="T873" s="220">
        <v>0</v>
      </c>
    </row>
    <row r="874" spans="1:20" hidden="1" outlineLevel="2" x14ac:dyDescent="0.3">
      <c r="A874" s="114">
        <v>874</v>
      </c>
      <c r="B874" s="210" t="s">
        <v>812</v>
      </c>
      <c r="C874" s="221" t="s">
        <v>152</v>
      </c>
      <c r="D874" s="221" t="s">
        <v>399</v>
      </c>
      <c r="E874" s="127">
        <v>84110300</v>
      </c>
      <c r="F874" s="126" t="s">
        <v>155</v>
      </c>
      <c r="G874" s="220">
        <v>0</v>
      </c>
      <c r="H874" s="121">
        <v>0</v>
      </c>
      <c r="I874" s="220">
        <v>0</v>
      </c>
      <c r="J874" s="220">
        <v>0</v>
      </c>
      <c r="K874" s="220">
        <v>0</v>
      </c>
      <c r="L874" s="220">
        <v>0</v>
      </c>
      <c r="M874" s="220">
        <v>0</v>
      </c>
      <c r="N874" s="220">
        <v>0</v>
      </c>
      <c r="O874" s="220">
        <v>0</v>
      </c>
      <c r="P874" s="220">
        <v>0</v>
      </c>
      <c r="Q874" s="220">
        <v>0</v>
      </c>
      <c r="R874" s="220">
        <v>0</v>
      </c>
      <c r="S874" s="220">
        <v>0</v>
      </c>
      <c r="T874" s="220">
        <v>0</v>
      </c>
    </row>
    <row r="875" spans="1:20" hidden="1" outlineLevel="2" x14ac:dyDescent="0.3">
      <c r="A875" s="114">
        <v>875</v>
      </c>
      <c r="B875" s="210" t="s">
        <v>813</v>
      </c>
      <c r="C875" s="221" t="s">
        <v>152</v>
      </c>
      <c r="D875" s="221" t="s">
        <v>366</v>
      </c>
      <c r="E875" s="127">
        <v>84110500</v>
      </c>
      <c r="F875" s="126" t="s">
        <v>152</v>
      </c>
      <c r="G875" s="220">
        <v>0</v>
      </c>
      <c r="H875" s="121">
        <v>0</v>
      </c>
      <c r="I875" s="220">
        <v>0</v>
      </c>
      <c r="J875" s="220">
        <v>0</v>
      </c>
      <c r="K875" s="220">
        <v>0</v>
      </c>
      <c r="L875" s="220">
        <v>0</v>
      </c>
      <c r="M875" s="220">
        <v>0</v>
      </c>
      <c r="N875" s="220">
        <v>0</v>
      </c>
      <c r="O875" s="220">
        <v>0</v>
      </c>
      <c r="P875" s="220">
        <v>0</v>
      </c>
      <c r="Q875" s="220">
        <v>0</v>
      </c>
      <c r="R875" s="220">
        <v>0</v>
      </c>
      <c r="S875" s="220">
        <v>0</v>
      </c>
      <c r="T875" s="220">
        <v>0</v>
      </c>
    </row>
    <row r="876" spans="1:20" hidden="1" outlineLevel="2" x14ac:dyDescent="0.3">
      <c r="A876" s="114">
        <v>876</v>
      </c>
      <c r="B876" s="210" t="s">
        <v>814</v>
      </c>
      <c r="C876" s="221" t="s">
        <v>152</v>
      </c>
      <c r="D876" s="221" t="s">
        <v>366</v>
      </c>
      <c r="E876" s="127">
        <v>84110700</v>
      </c>
      <c r="F876" s="126" t="s">
        <v>156</v>
      </c>
      <c r="G876" s="220">
        <v>0</v>
      </c>
      <c r="H876" s="121">
        <v>0</v>
      </c>
      <c r="I876" s="220">
        <v>0</v>
      </c>
      <c r="J876" s="220">
        <v>0</v>
      </c>
      <c r="K876" s="220">
        <v>0</v>
      </c>
      <c r="L876" s="220">
        <v>0</v>
      </c>
      <c r="M876" s="220">
        <v>0</v>
      </c>
      <c r="N876" s="220">
        <v>0</v>
      </c>
      <c r="O876" s="220">
        <v>0</v>
      </c>
      <c r="P876" s="220">
        <v>0</v>
      </c>
      <c r="Q876" s="220">
        <v>0</v>
      </c>
      <c r="R876" s="220">
        <v>0</v>
      </c>
      <c r="S876" s="220">
        <v>0</v>
      </c>
      <c r="T876" s="220">
        <v>0</v>
      </c>
    </row>
    <row r="877" spans="1:20" s="234" customFormat="1" hidden="1" outlineLevel="2" x14ac:dyDescent="0.3">
      <c r="A877" s="114">
        <v>877</v>
      </c>
      <c r="B877" s="210" t="s">
        <v>815</v>
      </c>
      <c r="C877" s="233" t="s">
        <v>466</v>
      </c>
      <c r="D877" s="233" t="s">
        <v>362</v>
      </c>
      <c r="E877" s="127">
        <v>84180100</v>
      </c>
      <c r="F877" s="126" t="s">
        <v>157</v>
      </c>
      <c r="G877" s="220">
        <v>0</v>
      </c>
      <c r="H877" s="121">
        <v>0</v>
      </c>
      <c r="I877" s="220">
        <v>0</v>
      </c>
      <c r="J877" s="220">
        <v>0</v>
      </c>
      <c r="K877" s="220">
        <v>0</v>
      </c>
      <c r="L877" s="220">
        <v>0</v>
      </c>
      <c r="M877" s="220">
        <v>0</v>
      </c>
      <c r="N877" s="220">
        <v>0</v>
      </c>
      <c r="O877" s="220">
        <v>0</v>
      </c>
      <c r="P877" s="220">
        <v>0</v>
      </c>
      <c r="Q877" s="220">
        <v>0</v>
      </c>
      <c r="R877" s="220">
        <v>0</v>
      </c>
      <c r="S877" s="220">
        <v>0</v>
      </c>
      <c r="T877" s="220">
        <v>0</v>
      </c>
    </row>
    <row r="878" spans="1:20" ht="5.7" customHeight="1" outlineLevel="1" x14ac:dyDescent="0.3">
      <c r="A878" s="114">
        <v>878</v>
      </c>
      <c r="B878" s="210" t="s">
        <v>689</v>
      </c>
      <c r="C878" s="223"/>
      <c r="D878" s="223"/>
      <c r="E878" s="130">
        <v>1</v>
      </c>
      <c r="F878" s="141"/>
      <c r="G878" s="141"/>
      <c r="H878" s="142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</row>
    <row r="879" spans="1:20" outlineLevel="1" collapsed="1" x14ac:dyDescent="0.3">
      <c r="A879" s="114">
        <v>879</v>
      </c>
      <c r="B879" s="210" t="s">
        <v>689</v>
      </c>
      <c r="C879" s="223"/>
      <c r="D879" s="223"/>
      <c r="E879" s="119">
        <v>1</v>
      </c>
      <c r="F879" s="140" t="s">
        <v>158</v>
      </c>
      <c r="G879" s="138">
        <v>0</v>
      </c>
      <c r="H879" s="139">
        <v>0</v>
      </c>
      <c r="I879" s="138">
        <v>0</v>
      </c>
      <c r="J879" s="138">
        <v>0</v>
      </c>
      <c r="K879" s="138">
        <v>0</v>
      </c>
      <c r="L879" s="138">
        <v>0</v>
      </c>
      <c r="M879" s="138">
        <v>0</v>
      </c>
      <c r="N879" s="138">
        <v>0</v>
      </c>
      <c r="O879" s="138">
        <v>0</v>
      </c>
      <c r="P879" s="138">
        <v>0</v>
      </c>
      <c r="Q879" s="138">
        <v>0</v>
      </c>
      <c r="R879" s="138">
        <v>0</v>
      </c>
      <c r="S879" s="138">
        <v>0</v>
      </c>
      <c r="T879" s="138">
        <v>0</v>
      </c>
    </row>
    <row r="880" spans="1:20" s="234" customFormat="1" hidden="1" outlineLevel="2" x14ac:dyDescent="0.3">
      <c r="A880" s="114">
        <v>880</v>
      </c>
      <c r="B880" s="210" t="s">
        <v>816</v>
      </c>
      <c r="C880" s="233" t="s">
        <v>519</v>
      </c>
      <c r="D880" s="233" t="s">
        <v>396</v>
      </c>
      <c r="E880" s="127">
        <v>84160100</v>
      </c>
      <c r="F880" s="126" t="s">
        <v>159</v>
      </c>
      <c r="G880" s="220">
        <v>0</v>
      </c>
      <c r="H880" s="121">
        <v>0</v>
      </c>
      <c r="I880" s="220">
        <v>0</v>
      </c>
      <c r="J880" s="220">
        <v>0</v>
      </c>
      <c r="K880" s="220">
        <v>0</v>
      </c>
      <c r="L880" s="220">
        <v>0</v>
      </c>
      <c r="M880" s="220">
        <v>0</v>
      </c>
      <c r="N880" s="220">
        <v>0</v>
      </c>
      <c r="O880" s="220">
        <v>0</v>
      </c>
      <c r="P880" s="220">
        <v>0</v>
      </c>
      <c r="Q880" s="220">
        <v>0</v>
      </c>
      <c r="R880" s="220">
        <v>0</v>
      </c>
      <c r="S880" s="220">
        <v>0</v>
      </c>
      <c r="T880" s="220">
        <v>0</v>
      </c>
    </row>
    <row r="881" spans="1:20" s="234" customFormat="1" hidden="1" outlineLevel="2" x14ac:dyDescent="0.3">
      <c r="A881" s="114">
        <v>881</v>
      </c>
      <c r="B881" s="210" t="s">
        <v>817</v>
      </c>
      <c r="C881" s="233" t="s">
        <v>519</v>
      </c>
      <c r="D881" s="233" t="s">
        <v>396</v>
      </c>
      <c r="E881" s="127">
        <v>84170200</v>
      </c>
      <c r="F881" s="126" t="s">
        <v>160</v>
      </c>
      <c r="G881" s="220">
        <v>0</v>
      </c>
      <c r="H881" s="121">
        <v>0</v>
      </c>
      <c r="I881" s="220">
        <v>0</v>
      </c>
      <c r="J881" s="220">
        <v>0</v>
      </c>
      <c r="K881" s="220">
        <v>0</v>
      </c>
      <c r="L881" s="220">
        <v>0</v>
      </c>
      <c r="M881" s="220">
        <v>0</v>
      </c>
      <c r="N881" s="220">
        <v>0</v>
      </c>
      <c r="O881" s="220">
        <v>0</v>
      </c>
      <c r="P881" s="220">
        <v>0</v>
      </c>
      <c r="Q881" s="220">
        <v>0</v>
      </c>
      <c r="R881" s="220">
        <v>0</v>
      </c>
      <c r="S881" s="220">
        <v>0</v>
      </c>
      <c r="T881" s="220">
        <v>0</v>
      </c>
    </row>
    <row r="882" spans="1:20" s="234" customFormat="1" hidden="1" outlineLevel="2" x14ac:dyDescent="0.3">
      <c r="A882" s="114">
        <v>882</v>
      </c>
      <c r="B882" s="210" t="s">
        <v>818</v>
      </c>
      <c r="C882" s="233" t="s">
        <v>519</v>
      </c>
      <c r="D882" s="233" t="s">
        <v>396</v>
      </c>
      <c r="E882" s="127">
        <v>84170300</v>
      </c>
      <c r="F882" s="126" t="s">
        <v>161</v>
      </c>
      <c r="G882" s="220">
        <v>0</v>
      </c>
      <c r="H882" s="121">
        <v>0</v>
      </c>
      <c r="I882" s="220">
        <v>0</v>
      </c>
      <c r="J882" s="220">
        <v>0</v>
      </c>
      <c r="K882" s="220">
        <v>0</v>
      </c>
      <c r="L882" s="220">
        <v>0</v>
      </c>
      <c r="M882" s="220">
        <v>0</v>
      </c>
      <c r="N882" s="220">
        <v>0</v>
      </c>
      <c r="O882" s="220">
        <v>0</v>
      </c>
      <c r="P882" s="220">
        <v>0</v>
      </c>
      <c r="Q882" s="220">
        <v>0</v>
      </c>
      <c r="R882" s="220">
        <v>0</v>
      </c>
      <c r="S882" s="220">
        <v>0</v>
      </c>
      <c r="T882" s="220">
        <v>0</v>
      </c>
    </row>
    <row r="883" spans="1:20" s="234" customFormat="1" hidden="1" outlineLevel="2" x14ac:dyDescent="0.3">
      <c r="A883" s="114">
        <v>883</v>
      </c>
      <c r="B883" s="210" t="s">
        <v>819</v>
      </c>
      <c r="C883" s="233" t="s">
        <v>519</v>
      </c>
      <c r="D883" s="233" t="s">
        <v>396</v>
      </c>
      <c r="E883" s="127">
        <v>84170400</v>
      </c>
      <c r="F883" s="126" t="s">
        <v>162</v>
      </c>
      <c r="G883" s="220">
        <v>0</v>
      </c>
      <c r="H883" s="121">
        <v>0</v>
      </c>
      <c r="I883" s="220">
        <v>0</v>
      </c>
      <c r="J883" s="220">
        <v>0</v>
      </c>
      <c r="K883" s="220">
        <v>0</v>
      </c>
      <c r="L883" s="220">
        <v>0</v>
      </c>
      <c r="M883" s="220">
        <v>0</v>
      </c>
      <c r="N883" s="220">
        <v>0</v>
      </c>
      <c r="O883" s="220">
        <v>0</v>
      </c>
      <c r="P883" s="220">
        <v>0</v>
      </c>
      <c r="Q883" s="220">
        <v>0</v>
      </c>
      <c r="R883" s="220">
        <v>0</v>
      </c>
      <c r="S883" s="220">
        <v>0</v>
      </c>
      <c r="T883" s="220">
        <v>0</v>
      </c>
    </row>
    <row r="884" spans="1:20" s="234" customFormat="1" hidden="1" outlineLevel="2" x14ac:dyDescent="0.3">
      <c r="A884" s="114">
        <v>884</v>
      </c>
      <c r="B884" s="210" t="s">
        <v>820</v>
      </c>
      <c r="C884" s="233" t="s">
        <v>519</v>
      </c>
      <c r="D884" s="233" t="s">
        <v>396</v>
      </c>
      <c r="E884" s="127">
        <v>84170500</v>
      </c>
      <c r="F884" s="126" t="s">
        <v>163</v>
      </c>
      <c r="G884" s="220">
        <v>0</v>
      </c>
      <c r="H884" s="121">
        <v>0</v>
      </c>
      <c r="I884" s="220">
        <v>0</v>
      </c>
      <c r="J884" s="220">
        <v>0</v>
      </c>
      <c r="K884" s="220">
        <v>0</v>
      </c>
      <c r="L884" s="220">
        <v>0</v>
      </c>
      <c r="M884" s="220">
        <v>0</v>
      </c>
      <c r="N884" s="220">
        <v>0</v>
      </c>
      <c r="O884" s="220">
        <v>0</v>
      </c>
      <c r="P884" s="220">
        <v>0</v>
      </c>
      <c r="Q884" s="220">
        <v>0</v>
      </c>
      <c r="R884" s="220">
        <v>0</v>
      </c>
      <c r="S884" s="220">
        <v>0</v>
      </c>
      <c r="T884" s="220">
        <v>0</v>
      </c>
    </row>
    <row r="885" spans="1:20" s="234" customFormat="1" hidden="1" outlineLevel="2" x14ac:dyDescent="0.3">
      <c r="A885" s="114">
        <v>885</v>
      </c>
      <c r="B885" s="210" t="s">
        <v>821</v>
      </c>
      <c r="C885" s="233" t="s">
        <v>519</v>
      </c>
      <c r="D885" s="233" t="s">
        <v>396</v>
      </c>
      <c r="E885" s="127">
        <v>84170800</v>
      </c>
      <c r="F885" s="126" t="s">
        <v>164</v>
      </c>
      <c r="G885" s="220">
        <v>0</v>
      </c>
      <c r="H885" s="121">
        <v>0</v>
      </c>
      <c r="I885" s="220">
        <v>0</v>
      </c>
      <c r="J885" s="220">
        <v>0</v>
      </c>
      <c r="K885" s="220">
        <v>0</v>
      </c>
      <c r="L885" s="220">
        <v>0</v>
      </c>
      <c r="M885" s="220">
        <v>0</v>
      </c>
      <c r="N885" s="220">
        <v>0</v>
      </c>
      <c r="O885" s="220">
        <v>0</v>
      </c>
      <c r="P885" s="220">
        <v>0</v>
      </c>
      <c r="Q885" s="220">
        <v>0</v>
      </c>
      <c r="R885" s="220">
        <v>0</v>
      </c>
      <c r="S885" s="220">
        <v>0</v>
      </c>
      <c r="T885" s="220">
        <v>0</v>
      </c>
    </row>
    <row r="886" spans="1:20" s="234" customFormat="1" hidden="1" outlineLevel="2" x14ac:dyDescent="0.3">
      <c r="A886" s="114">
        <v>886</v>
      </c>
      <c r="B886" s="210" t="s">
        <v>822</v>
      </c>
      <c r="C886" s="233" t="s">
        <v>519</v>
      </c>
      <c r="D886" s="233" t="s">
        <v>396</v>
      </c>
      <c r="E886" s="127">
        <v>84171000</v>
      </c>
      <c r="F886" s="126" t="s">
        <v>165</v>
      </c>
      <c r="G886" s="220">
        <v>0</v>
      </c>
      <c r="H886" s="121">
        <v>0</v>
      </c>
      <c r="I886" s="220">
        <v>0</v>
      </c>
      <c r="J886" s="220">
        <v>0</v>
      </c>
      <c r="K886" s="220">
        <v>0</v>
      </c>
      <c r="L886" s="220">
        <v>0</v>
      </c>
      <c r="M886" s="220">
        <v>0</v>
      </c>
      <c r="N886" s="220">
        <v>0</v>
      </c>
      <c r="O886" s="220">
        <v>0</v>
      </c>
      <c r="P886" s="220">
        <v>0</v>
      </c>
      <c r="Q886" s="220">
        <v>0</v>
      </c>
      <c r="R886" s="220">
        <v>0</v>
      </c>
      <c r="S886" s="220">
        <v>0</v>
      </c>
      <c r="T886" s="220">
        <v>0</v>
      </c>
    </row>
    <row r="887" spans="1:20" s="234" customFormat="1" hidden="1" outlineLevel="2" x14ac:dyDescent="0.3">
      <c r="A887" s="114">
        <v>887</v>
      </c>
      <c r="B887" s="210" t="s">
        <v>823</v>
      </c>
      <c r="C887" s="233" t="s">
        <v>519</v>
      </c>
      <c r="D887" s="233" t="s">
        <v>396</v>
      </c>
      <c r="E887" s="127">
        <v>84171100</v>
      </c>
      <c r="F887" s="126" t="s">
        <v>166</v>
      </c>
      <c r="G887" s="220">
        <v>0</v>
      </c>
      <c r="H887" s="121">
        <v>0</v>
      </c>
      <c r="I887" s="220">
        <v>0</v>
      </c>
      <c r="J887" s="220">
        <v>0</v>
      </c>
      <c r="K887" s="220">
        <v>0</v>
      </c>
      <c r="L887" s="220">
        <v>0</v>
      </c>
      <c r="M887" s="220">
        <v>0</v>
      </c>
      <c r="N887" s="220">
        <v>0</v>
      </c>
      <c r="O887" s="220">
        <v>0</v>
      </c>
      <c r="P887" s="220">
        <v>0</v>
      </c>
      <c r="Q887" s="220">
        <v>0</v>
      </c>
      <c r="R887" s="220">
        <v>0</v>
      </c>
      <c r="S887" s="220">
        <v>0</v>
      </c>
      <c r="T887" s="220">
        <v>0</v>
      </c>
    </row>
    <row r="888" spans="1:20" s="234" customFormat="1" hidden="1" outlineLevel="2" x14ac:dyDescent="0.3">
      <c r="A888" s="114">
        <v>888</v>
      </c>
      <c r="B888" s="210" t="s">
        <v>824</v>
      </c>
      <c r="C888" s="233" t="s">
        <v>519</v>
      </c>
      <c r="D888" s="233" t="s">
        <v>396</v>
      </c>
      <c r="E888" s="127">
        <v>84171200</v>
      </c>
      <c r="F888" s="126" t="s">
        <v>167</v>
      </c>
      <c r="G888" s="220">
        <v>0</v>
      </c>
      <c r="H888" s="121">
        <v>0</v>
      </c>
      <c r="I888" s="220">
        <v>0</v>
      </c>
      <c r="J888" s="220">
        <v>0</v>
      </c>
      <c r="K888" s="220">
        <v>0</v>
      </c>
      <c r="L888" s="220">
        <v>0</v>
      </c>
      <c r="M888" s="220">
        <v>0</v>
      </c>
      <c r="N888" s="220">
        <v>0</v>
      </c>
      <c r="O888" s="220">
        <v>0</v>
      </c>
      <c r="P888" s="220">
        <v>0</v>
      </c>
      <c r="Q888" s="220">
        <v>0</v>
      </c>
      <c r="R888" s="220">
        <v>0</v>
      </c>
      <c r="S888" s="220">
        <v>0</v>
      </c>
      <c r="T888" s="220">
        <v>0</v>
      </c>
    </row>
    <row r="889" spans="1:20" s="234" customFormat="1" hidden="1" outlineLevel="2" x14ac:dyDescent="0.3">
      <c r="A889" s="114">
        <v>889</v>
      </c>
      <c r="B889" s="210" t="s">
        <v>825</v>
      </c>
      <c r="C889" s="233" t="s">
        <v>519</v>
      </c>
      <c r="D889" s="233" t="s">
        <v>396</v>
      </c>
      <c r="E889" s="127">
        <v>84171500</v>
      </c>
      <c r="F889" s="126" t="s">
        <v>168</v>
      </c>
      <c r="G889" s="220">
        <v>0</v>
      </c>
      <c r="H889" s="121">
        <v>0</v>
      </c>
      <c r="I889" s="220">
        <v>0</v>
      </c>
      <c r="J889" s="220">
        <v>0</v>
      </c>
      <c r="K889" s="220">
        <v>0</v>
      </c>
      <c r="L889" s="220">
        <v>0</v>
      </c>
      <c r="M889" s="220">
        <v>0</v>
      </c>
      <c r="N889" s="220">
        <v>0</v>
      </c>
      <c r="O889" s="220">
        <v>0</v>
      </c>
      <c r="P889" s="220">
        <v>0</v>
      </c>
      <c r="Q889" s="220">
        <v>0</v>
      </c>
      <c r="R889" s="220">
        <v>0</v>
      </c>
      <c r="S889" s="220">
        <v>0</v>
      </c>
      <c r="T889" s="220">
        <v>0</v>
      </c>
    </row>
    <row r="890" spans="1:20" s="234" customFormat="1" hidden="1" outlineLevel="2" x14ac:dyDescent="0.3">
      <c r="A890" s="114">
        <v>890</v>
      </c>
      <c r="B890" s="210" t="s">
        <v>826</v>
      </c>
      <c r="C890" s="233" t="s">
        <v>519</v>
      </c>
      <c r="D890" s="233" t="s">
        <v>396</v>
      </c>
      <c r="E890" s="127">
        <v>84171600</v>
      </c>
      <c r="F890" s="126" t="s">
        <v>169</v>
      </c>
      <c r="G890" s="220">
        <v>0</v>
      </c>
      <c r="H890" s="121">
        <v>0</v>
      </c>
      <c r="I890" s="220">
        <v>0</v>
      </c>
      <c r="J890" s="220">
        <v>0</v>
      </c>
      <c r="K890" s="220">
        <v>0</v>
      </c>
      <c r="L890" s="220">
        <v>0</v>
      </c>
      <c r="M890" s="220">
        <v>0</v>
      </c>
      <c r="N890" s="220">
        <v>0</v>
      </c>
      <c r="O890" s="220">
        <v>0</v>
      </c>
      <c r="P890" s="220">
        <v>0</v>
      </c>
      <c r="Q890" s="220">
        <v>0</v>
      </c>
      <c r="R890" s="220">
        <v>0</v>
      </c>
      <c r="S890" s="220">
        <v>0</v>
      </c>
      <c r="T890" s="220">
        <v>0</v>
      </c>
    </row>
    <row r="891" spans="1:20" s="234" customFormat="1" hidden="1" outlineLevel="2" x14ac:dyDescent="0.3">
      <c r="A891" s="114">
        <v>891</v>
      </c>
      <c r="B891" s="210" t="s">
        <v>827</v>
      </c>
      <c r="C891" s="233" t="s">
        <v>519</v>
      </c>
      <c r="D891" s="233" t="s">
        <v>396</v>
      </c>
      <c r="E891" s="127">
        <v>84171700</v>
      </c>
      <c r="F891" s="126" t="s">
        <v>170</v>
      </c>
      <c r="G891" s="220">
        <v>0</v>
      </c>
      <c r="H891" s="121">
        <v>0</v>
      </c>
      <c r="I891" s="220">
        <v>0</v>
      </c>
      <c r="J891" s="220">
        <v>0</v>
      </c>
      <c r="K891" s="220">
        <v>0</v>
      </c>
      <c r="L891" s="220">
        <v>0</v>
      </c>
      <c r="M891" s="220">
        <v>0</v>
      </c>
      <c r="N891" s="220">
        <v>0</v>
      </c>
      <c r="O891" s="220">
        <v>0</v>
      </c>
      <c r="P891" s="220">
        <v>0</v>
      </c>
      <c r="Q891" s="220">
        <v>0</v>
      </c>
      <c r="R891" s="220">
        <v>0</v>
      </c>
      <c r="S891" s="220">
        <v>0</v>
      </c>
      <c r="T891" s="220">
        <v>0</v>
      </c>
    </row>
    <row r="892" spans="1:20" s="234" customFormat="1" hidden="1" outlineLevel="2" x14ac:dyDescent="0.3">
      <c r="A892" s="114">
        <v>892</v>
      </c>
      <c r="B892" s="210" t="s">
        <v>828</v>
      </c>
      <c r="C892" s="233" t="s">
        <v>519</v>
      </c>
      <c r="D892" s="233" t="s">
        <v>396</v>
      </c>
      <c r="E892" s="127">
        <v>84171800</v>
      </c>
      <c r="F892" s="126" t="s">
        <v>171</v>
      </c>
      <c r="G892" s="220">
        <v>0</v>
      </c>
      <c r="H892" s="121">
        <v>0</v>
      </c>
      <c r="I892" s="220">
        <v>0</v>
      </c>
      <c r="J892" s="220">
        <v>0</v>
      </c>
      <c r="K892" s="220">
        <v>0</v>
      </c>
      <c r="L892" s="220">
        <v>0</v>
      </c>
      <c r="M892" s="220">
        <v>0</v>
      </c>
      <c r="N892" s="220">
        <v>0</v>
      </c>
      <c r="O892" s="220">
        <v>0</v>
      </c>
      <c r="P892" s="220">
        <v>0</v>
      </c>
      <c r="Q892" s="220">
        <v>0</v>
      </c>
      <c r="R892" s="220">
        <v>0</v>
      </c>
      <c r="S892" s="220">
        <v>0</v>
      </c>
      <c r="T892" s="220">
        <v>0</v>
      </c>
    </row>
    <row r="893" spans="1:20" s="234" customFormat="1" hidden="1" outlineLevel="2" x14ac:dyDescent="0.3">
      <c r="A893" s="114">
        <v>893</v>
      </c>
      <c r="B893" s="210" t="s">
        <v>829</v>
      </c>
      <c r="C893" s="233" t="s">
        <v>519</v>
      </c>
      <c r="D893" s="233" t="s">
        <v>396</v>
      </c>
      <c r="E893" s="127">
        <v>84171900</v>
      </c>
      <c r="F893" s="126" t="s">
        <v>172</v>
      </c>
      <c r="G893" s="220">
        <v>0</v>
      </c>
      <c r="H893" s="121">
        <v>0</v>
      </c>
      <c r="I893" s="220">
        <v>0</v>
      </c>
      <c r="J893" s="220">
        <v>0</v>
      </c>
      <c r="K893" s="220">
        <v>0</v>
      </c>
      <c r="L893" s="220">
        <v>0</v>
      </c>
      <c r="M893" s="220">
        <v>0</v>
      </c>
      <c r="N893" s="220">
        <v>0</v>
      </c>
      <c r="O893" s="220">
        <v>0</v>
      </c>
      <c r="P893" s="220">
        <v>0</v>
      </c>
      <c r="Q893" s="220">
        <v>0</v>
      </c>
      <c r="R893" s="220">
        <v>0</v>
      </c>
      <c r="S893" s="220">
        <v>0</v>
      </c>
      <c r="T893" s="220">
        <v>0</v>
      </c>
    </row>
    <row r="894" spans="1:20" s="234" customFormat="1" hidden="1" outlineLevel="2" x14ac:dyDescent="0.3">
      <c r="A894" s="114">
        <v>894</v>
      </c>
      <c r="B894" s="210" t="s">
        <v>830</v>
      </c>
      <c r="C894" s="233" t="s">
        <v>519</v>
      </c>
      <c r="D894" s="233" t="s">
        <v>396</v>
      </c>
      <c r="E894" s="127">
        <v>84172000</v>
      </c>
      <c r="F894" s="126" t="s">
        <v>173</v>
      </c>
      <c r="G894" s="220">
        <v>0</v>
      </c>
      <c r="H894" s="121">
        <v>0</v>
      </c>
      <c r="I894" s="220">
        <v>0</v>
      </c>
      <c r="J894" s="220">
        <v>0</v>
      </c>
      <c r="K894" s="220">
        <v>0</v>
      </c>
      <c r="L894" s="220">
        <v>0</v>
      </c>
      <c r="M894" s="220">
        <v>0</v>
      </c>
      <c r="N894" s="220">
        <v>0</v>
      </c>
      <c r="O894" s="220">
        <v>0</v>
      </c>
      <c r="P894" s="220">
        <v>0</v>
      </c>
      <c r="Q894" s="220">
        <v>0</v>
      </c>
      <c r="R894" s="220">
        <v>0</v>
      </c>
      <c r="S894" s="220">
        <v>0</v>
      </c>
      <c r="T894" s="220">
        <v>0</v>
      </c>
    </row>
    <row r="895" spans="1:20" s="234" customFormat="1" hidden="1" outlineLevel="2" x14ac:dyDescent="0.3">
      <c r="A895" s="114">
        <v>895</v>
      </c>
      <c r="B895" s="210" t="s">
        <v>831</v>
      </c>
      <c r="C895" s="233" t="s">
        <v>519</v>
      </c>
      <c r="D895" s="233" t="s">
        <v>396</v>
      </c>
      <c r="E895" s="127">
        <v>84172300</v>
      </c>
      <c r="F895" s="126" t="s">
        <v>174</v>
      </c>
      <c r="G895" s="220">
        <v>0</v>
      </c>
      <c r="H895" s="121">
        <v>0</v>
      </c>
      <c r="I895" s="220">
        <v>0</v>
      </c>
      <c r="J895" s="220">
        <v>0</v>
      </c>
      <c r="K895" s="220">
        <v>0</v>
      </c>
      <c r="L895" s="220">
        <v>0</v>
      </c>
      <c r="M895" s="220">
        <v>0</v>
      </c>
      <c r="N895" s="220">
        <v>0</v>
      </c>
      <c r="O895" s="220">
        <v>0</v>
      </c>
      <c r="P895" s="220">
        <v>0</v>
      </c>
      <c r="Q895" s="220">
        <v>0</v>
      </c>
      <c r="R895" s="220">
        <v>0</v>
      </c>
      <c r="S895" s="220">
        <v>0</v>
      </c>
      <c r="T895" s="220">
        <v>0</v>
      </c>
    </row>
    <row r="896" spans="1:20" s="234" customFormat="1" hidden="1" outlineLevel="2" x14ac:dyDescent="0.3">
      <c r="A896" s="114">
        <v>896</v>
      </c>
      <c r="B896" s="210" t="s">
        <v>832</v>
      </c>
      <c r="C896" s="233" t="s">
        <v>466</v>
      </c>
      <c r="D896" s="233" t="s">
        <v>362</v>
      </c>
      <c r="E896" s="127">
        <v>84191200</v>
      </c>
      <c r="F896" s="126" t="s">
        <v>175</v>
      </c>
      <c r="G896" s="220">
        <v>0</v>
      </c>
      <c r="H896" s="121">
        <v>0</v>
      </c>
      <c r="I896" s="220">
        <v>0</v>
      </c>
      <c r="J896" s="220">
        <v>0</v>
      </c>
      <c r="K896" s="220">
        <v>0</v>
      </c>
      <c r="L896" s="220">
        <v>0</v>
      </c>
      <c r="M896" s="220">
        <v>0</v>
      </c>
      <c r="N896" s="220">
        <v>0</v>
      </c>
      <c r="O896" s="220">
        <v>0</v>
      </c>
      <c r="P896" s="220">
        <v>0</v>
      </c>
      <c r="Q896" s="220">
        <v>0</v>
      </c>
      <c r="R896" s="220">
        <v>0</v>
      </c>
      <c r="S896" s="220">
        <v>0</v>
      </c>
      <c r="T896" s="220">
        <v>0</v>
      </c>
    </row>
    <row r="897" spans="1:20" s="234" customFormat="1" hidden="1" outlineLevel="2" x14ac:dyDescent="0.3">
      <c r="A897" s="114">
        <v>897</v>
      </c>
      <c r="B897" s="210" t="s">
        <v>833</v>
      </c>
      <c r="C897" s="233" t="s">
        <v>466</v>
      </c>
      <c r="D897" s="233" t="s">
        <v>362</v>
      </c>
      <c r="E897" s="127">
        <v>84191300</v>
      </c>
      <c r="F897" s="126" t="s">
        <v>176</v>
      </c>
      <c r="G897" s="220">
        <v>0</v>
      </c>
      <c r="H897" s="121">
        <v>0</v>
      </c>
      <c r="I897" s="220">
        <v>0</v>
      </c>
      <c r="J897" s="220">
        <v>0</v>
      </c>
      <c r="K897" s="220">
        <v>0</v>
      </c>
      <c r="L897" s="220">
        <v>0</v>
      </c>
      <c r="M897" s="220">
        <v>0</v>
      </c>
      <c r="N897" s="220">
        <v>0</v>
      </c>
      <c r="O897" s="220">
        <v>0</v>
      </c>
      <c r="P897" s="220">
        <v>0</v>
      </c>
      <c r="Q897" s="220">
        <v>0</v>
      </c>
      <c r="R897" s="220">
        <v>0</v>
      </c>
      <c r="S897" s="220">
        <v>0</v>
      </c>
      <c r="T897" s="220">
        <v>0</v>
      </c>
    </row>
    <row r="898" spans="1:20" ht="5.7" customHeight="1" outlineLevel="1" x14ac:dyDescent="0.3">
      <c r="A898" s="114">
        <v>898</v>
      </c>
      <c r="B898" s="210" t="s">
        <v>689</v>
      </c>
      <c r="C898" s="223"/>
      <c r="D898" s="223"/>
      <c r="E898" s="130">
        <v>1</v>
      </c>
      <c r="F898" s="141"/>
      <c r="G898" s="141"/>
      <c r="H898" s="142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</row>
    <row r="899" spans="1:20" outlineLevel="1" collapsed="1" x14ac:dyDescent="0.3">
      <c r="A899" s="114">
        <v>899</v>
      </c>
      <c r="B899" s="210" t="s">
        <v>689</v>
      </c>
      <c r="C899" s="223"/>
      <c r="D899" s="223"/>
      <c r="E899" s="135">
        <v>1</v>
      </c>
      <c r="F899" s="140" t="s">
        <v>177</v>
      </c>
      <c r="G899" s="138">
        <v>0</v>
      </c>
      <c r="H899" s="139">
        <v>0</v>
      </c>
      <c r="I899" s="138">
        <v>0</v>
      </c>
      <c r="J899" s="138">
        <v>0</v>
      </c>
      <c r="K899" s="138">
        <v>0</v>
      </c>
      <c r="L899" s="138">
        <v>0</v>
      </c>
      <c r="M899" s="138">
        <v>0</v>
      </c>
      <c r="N899" s="138">
        <v>0</v>
      </c>
      <c r="O899" s="138">
        <v>0</v>
      </c>
      <c r="P899" s="138">
        <v>0</v>
      </c>
      <c r="Q899" s="138">
        <v>0</v>
      </c>
      <c r="R899" s="138">
        <v>0</v>
      </c>
      <c r="S899" s="138">
        <v>0</v>
      </c>
      <c r="T899" s="138">
        <v>0</v>
      </c>
    </row>
    <row r="900" spans="1:20" hidden="1" outlineLevel="2" x14ac:dyDescent="0.3">
      <c r="A900" s="114">
        <v>900</v>
      </c>
      <c r="B900" s="210" t="s">
        <v>834</v>
      </c>
      <c r="C900" s="221" t="s">
        <v>178</v>
      </c>
      <c r="D900" s="221" t="s">
        <v>381</v>
      </c>
      <c r="E900" s="127">
        <v>84030700</v>
      </c>
      <c r="F900" s="128" t="s">
        <v>179</v>
      </c>
      <c r="G900" s="220">
        <v>0</v>
      </c>
      <c r="H900" s="121">
        <v>0</v>
      </c>
      <c r="I900" s="220">
        <v>0</v>
      </c>
      <c r="J900" s="220">
        <v>0</v>
      </c>
      <c r="K900" s="220">
        <v>0</v>
      </c>
      <c r="L900" s="220">
        <v>0</v>
      </c>
      <c r="M900" s="220">
        <v>0</v>
      </c>
      <c r="N900" s="220">
        <v>0</v>
      </c>
      <c r="O900" s="220">
        <v>0</v>
      </c>
      <c r="P900" s="220">
        <v>0</v>
      </c>
      <c r="Q900" s="220">
        <v>0</v>
      </c>
      <c r="R900" s="220">
        <v>0</v>
      </c>
      <c r="S900" s="220">
        <v>0</v>
      </c>
      <c r="T900" s="220">
        <v>0</v>
      </c>
    </row>
    <row r="901" spans="1:20" ht="5.7" customHeight="1" outlineLevel="1" x14ac:dyDescent="0.3">
      <c r="A901" s="114">
        <v>901</v>
      </c>
      <c r="B901" s="210" t="s">
        <v>689</v>
      </c>
      <c r="C901" s="223"/>
      <c r="D901" s="223"/>
      <c r="E901" s="130">
        <v>1</v>
      </c>
      <c r="F901" s="141"/>
      <c r="G901" s="141"/>
      <c r="H901" s="12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</row>
    <row r="902" spans="1:20" outlineLevel="1" collapsed="1" x14ac:dyDescent="0.3">
      <c r="A902" s="114">
        <v>902</v>
      </c>
      <c r="B902" s="210" t="s">
        <v>689</v>
      </c>
      <c r="C902" s="223"/>
      <c r="D902" s="223"/>
      <c r="E902" s="135">
        <v>1</v>
      </c>
      <c r="F902" s="140" t="s">
        <v>180</v>
      </c>
      <c r="G902" s="138">
        <v>-9.74</v>
      </c>
      <c r="H902" s="139">
        <v>0</v>
      </c>
      <c r="I902" s="138">
        <v>0</v>
      </c>
      <c r="J902" s="138">
        <v>-9.74</v>
      </c>
      <c r="K902" s="138">
        <v>0</v>
      </c>
      <c r="L902" s="138">
        <v>0</v>
      </c>
      <c r="M902" s="138">
        <v>0</v>
      </c>
      <c r="N902" s="138">
        <v>0</v>
      </c>
      <c r="O902" s="138">
        <v>0</v>
      </c>
      <c r="P902" s="138">
        <v>0</v>
      </c>
      <c r="Q902" s="138">
        <v>0</v>
      </c>
      <c r="R902" s="138">
        <v>0</v>
      </c>
      <c r="S902" s="138">
        <v>0</v>
      </c>
      <c r="T902" s="138">
        <v>0</v>
      </c>
    </row>
    <row r="903" spans="1:20" hidden="1" outlineLevel="2" x14ac:dyDescent="0.3">
      <c r="A903" s="114">
        <v>903</v>
      </c>
      <c r="B903" s="210" t="s">
        <v>835</v>
      </c>
      <c r="C903" s="221" t="s">
        <v>178</v>
      </c>
      <c r="D903" s="221" t="s">
        <v>360</v>
      </c>
      <c r="E903" s="127">
        <v>84010600</v>
      </c>
      <c r="F903" s="126" t="s">
        <v>181</v>
      </c>
      <c r="G903" s="220">
        <v>0</v>
      </c>
      <c r="H903" s="121">
        <v>0</v>
      </c>
      <c r="I903" s="220">
        <v>0</v>
      </c>
      <c r="J903" s="220">
        <v>0</v>
      </c>
      <c r="K903" s="220">
        <v>0</v>
      </c>
      <c r="L903" s="220">
        <v>0</v>
      </c>
      <c r="M903" s="220">
        <v>0</v>
      </c>
      <c r="N903" s="220">
        <v>0</v>
      </c>
      <c r="O903" s="220">
        <v>0</v>
      </c>
      <c r="P903" s="220">
        <v>0</v>
      </c>
      <c r="Q903" s="220">
        <v>0</v>
      </c>
      <c r="R903" s="220">
        <v>0</v>
      </c>
      <c r="S903" s="220">
        <v>0</v>
      </c>
      <c r="T903" s="220">
        <v>0</v>
      </c>
    </row>
    <row r="904" spans="1:20" hidden="1" outlineLevel="2" x14ac:dyDescent="0.3">
      <c r="A904" s="114">
        <v>904</v>
      </c>
      <c r="B904" s="210" t="s">
        <v>836</v>
      </c>
      <c r="C904" s="221" t="s">
        <v>178</v>
      </c>
      <c r="D904" s="221" t="s">
        <v>360</v>
      </c>
      <c r="E904" s="127">
        <v>84050100</v>
      </c>
      <c r="F904" s="126" t="s">
        <v>182</v>
      </c>
      <c r="G904" s="220">
        <v>0</v>
      </c>
      <c r="H904" s="121">
        <v>0</v>
      </c>
      <c r="I904" s="220">
        <v>0</v>
      </c>
      <c r="J904" s="220">
        <v>0</v>
      </c>
      <c r="K904" s="220">
        <v>0</v>
      </c>
      <c r="L904" s="220">
        <v>0</v>
      </c>
      <c r="M904" s="220">
        <v>0</v>
      </c>
      <c r="N904" s="220">
        <v>0</v>
      </c>
      <c r="O904" s="220">
        <v>0</v>
      </c>
      <c r="P904" s="220">
        <v>0</v>
      </c>
      <c r="Q904" s="220">
        <v>0</v>
      </c>
      <c r="R904" s="220">
        <v>0</v>
      </c>
      <c r="S904" s="220">
        <v>0</v>
      </c>
      <c r="T904" s="220">
        <v>0</v>
      </c>
    </row>
    <row r="905" spans="1:20" hidden="1" outlineLevel="2" x14ac:dyDescent="0.3">
      <c r="A905" s="114">
        <v>905</v>
      </c>
      <c r="B905" s="210" t="s">
        <v>837</v>
      </c>
      <c r="C905" s="221" t="s">
        <v>178</v>
      </c>
      <c r="D905" s="221" t="s">
        <v>360</v>
      </c>
      <c r="E905" s="127">
        <v>84050200</v>
      </c>
      <c r="F905" s="126" t="s">
        <v>183</v>
      </c>
      <c r="G905" s="220">
        <v>0</v>
      </c>
      <c r="H905" s="121">
        <v>0</v>
      </c>
      <c r="I905" s="220">
        <v>0</v>
      </c>
      <c r="J905" s="220">
        <v>0</v>
      </c>
      <c r="K905" s="220">
        <v>0</v>
      </c>
      <c r="L905" s="220">
        <v>0</v>
      </c>
      <c r="M905" s="220">
        <v>0</v>
      </c>
      <c r="N905" s="220">
        <v>0</v>
      </c>
      <c r="O905" s="220">
        <v>0</v>
      </c>
      <c r="P905" s="220">
        <v>0</v>
      </c>
      <c r="Q905" s="220">
        <v>0</v>
      </c>
      <c r="R905" s="220">
        <v>0</v>
      </c>
      <c r="S905" s="220">
        <v>0</v>
      </c>
      <c r="T905" s="220">
        <v>0</v>
      </c>
    </row>
    <row r="906" spans="1:20" hidden="1" outlineLevel="2" x14ac:dyDescent="0.3">
      <c r="A906" s="114">
        <v>906</v>
      </c>
      <c r="B906" s="210" t="s">
        <v>838</v>
      </c>
      <c r="C906" s="221" t="s">
        <v>178</v>
      </c>
      <c r="D906" s="221" t="s">
        <v>360</v>
      </c>
      <c r="E906" s="127">
        <v>84050300</v>
      </c>
      <c r="F906" s="126" t="s">
        <v>184</v>
      </c>
      <c r="G906" s="220">
        <v>0</v>
      </c>
      <c r="H906" s="121">
        <v>0</v>
      </c>
      <c r="I906" s="220">
        <v>0</v>
      </c>
      <c r="J906" s="220">
        <v>0</v>
      </c>
      <c r="K906" s="220">
        <v>0</v>
      </c>
      <c r="L906" s="220">
        <v>0</v>
      </c>
      <c r="M906" s="220">
        <v>0</v>
      </c>
      <c r="N906" s="220">
        <v>0</v>
      </c>
      <c r="O906" s="220">
        <v>0</v>
      </c>
      <c r="P906" s="220">
        <v>0</v>
      </c>
      <c r="Q906" s="220">
        <v>0</v>
      </c>
      <c r="R906" s="220">
        <v>0</v>
      </c>
      <c r="S906" s="220">
        <v>0</v>
      </c>
      <c r="T906" s="220">
        <v>0</v>
      </c>
    </row>
    <row r="907" spans="1:20" hidden="1" outlineLevel="2" x14ac:dyDescent="0.3">
      <c r="A907" s="114">
        <v>907</v>
      </c>
      <c r="B907" s="210" t="s">
        <v>839</v>
      </c>
      <c r="C907" s="221" t="s">
        <v>178</v>
      </c>
      <c r="D907" s="221" t="s">
        <v>360</v>
      </c>
      <c r="E907" s="127">
        <v>84050400</v>
      </c>
      <c r="F907" s="126" t="s">
        <v>185</v>
      </c>
      <c r="G907" s="220">
        <v>0</v>
      </c>
      <c r="H907" s="121">
        <v>0</v>
      </c>
      <c r="I907" s="220">
        <v>0</v>
      </c>
      <c r="J907" s="220">
        <v>0</v>
      </c>
      <c r="K907" s="220">
        <v>0</v>
      </c>
      <c r="L907" s="220">
        <v>0</v>
      </c>
      <c r="M907" s="220">
        <v>0</v>
      </c>
      <c r="N907" s="220">
        <v>0</v>
      </c>
      <c r="O907" s="220">
        <v>0</v>
      </c>
      <c r="P907" s="220">
        <v>0</v>
      </c>
      <c r="Q907" s="220">
        <v>0</v>
      </c>
      <c r="R907" s="220">
        <v>0</v>
      </c>
      <c r="S907" s="220">
        <v>0</v>
      </c>
      <c r="T907" s="220">
        <v>0</v>
      </c>
    </row>
    <row r="908" spans="1:20" hidden="1" outlineLevel="2" x14ac:dyDescent="0.3">
      <c r="A908" s="114">
        <v>908</v>
      </c>
      <c r="B908" s="210" t="s">
        <v>840</v>
      </c>
      <c r="C908" s="235" t="s">
        <v>178</v>
      </c>
      <c r="D908" s="235" t="s">
        <v>366</v>
      </c>
      <c r="E908" s="147">
        <v>84060100</v>
      </c>
      <c r="F908" s="146" t="s">
        <v>186</v>
      </c>
      <c r="G908" s="220">
        <v>0</v>
      </c>
      <c r="H908" s="121">
        <v>0</v>
      </c>
      <c r="I908" s="220">
        <v>0</v>
      </c>
      <c r="J908" s="220">
        <v>0</v>
      </c>
      <c r="K908" s="220">
        <v>0</v>
      </c>
      <c r="L908" s="220">
        <v>0</v>
      </c>
      <c r="M908" s="220">
        <v>0</v>
      </c>
      <c r="N908" s="220">
        <v>0</v>
      </c>
      <c r="O908" s="220">
        <v>0</v>
      </c>
      <c r="P908" s="220">
        <v>0</v>
      </c>
      <c r="Q908" s="220">
        <v>0</v>
      </c>
      <c r="R908" s="220">
        <v>0</v>
      </c>
      <c r="S908" s="220">
        <v>0</v>
      </c>
      <c r="T908" s="220">
        <v>0</v>
      </c>
    </row>
    <row r="909" spans="1:20" hidden="1" outlineLevel="2" x14ac:dyDescent="0.3">
      <c r="A909" s="114">
        <v>909</v>
      </c>
      <c r="B909" s="210" t="s">
        <v>841</v>
      </c>
      <c r="C909" s="221" t="s">
        <v>178</v>
      </c>
      <c r="D909" s="221" t="s">
        <v>493</v>
      </c>
      <c r="E909" s="127">
        <v>84060200</v>
      </c>
      <c r="F909" s="126" t="s">
        <v>187</v>
      </c>
      <c r="G909" s="220">
        <v>0</v>
      </c>
      <c r="H909" s="121">
        <v>0</v>
      </c>
      <c r="I909" s="220">
        <v>0</v>
      </c>
      <c r="J909" s="220">
        <v>0</v>
      </c>
      <c r="K909" s="220">
        <v>0</v>
      </c>
      <c r="L909" s="220">
        <v>0</v>
      </c>
      <c r="M909" s="220">
        <v>0</v>
      </c>
      <c r="N909" s="220">
        <v>0</v>
      </c>
      <c r="O909" s="220">
        <v>0</v>
      </c>
      <c r="P909" s="220">
        <v>0</v>
      </c>
      <c r="Q909" s="220">
        <v>0</v>
      </c>
      <c r="R909" s="220">
        <v>0</v>
      </c>
      <c r="S909" s="220">
        <v>0</v>
      </c>
      <c r="T909" s="220">
        <v>0</v>
      </c>
    </row>
    <row r="910" spans="1:20" hidden="1" outlineLevel="2" x14ac:dyDescent="0.3">
      <c r="A910" s="114">
        <v>910</v>
      </c>
      <c r="B910" s="210" t="s">
        <v>842</v>
      </c>
      <c r="C910" s="221" t="s">
        <v>178</v>
      </c>
      <c r="D910" s="221" t="s">
        <v>429</v>
      </c>
      <c r="E910" s="127">
        <v>84060300</v>
      </c>
      <c r="F910" s="126" t="s">
        <v>188</v>
      </c>
      <c r="G910" s="220">
        <v>0</v>
      </c>
      <c r="H910" s="121">
        <v>0</v>
      </c>
      <c r="I910" s="220">
        <v>0</v>
      </c>
      <c r="J910" s="220">
        <v>0</v>
      </c>
      <c r="K910" s="220">
        <v>0</v>
      </c>
      <c r="L910" s="220">
        <v>0</v>
      </c>
      <c r="M910" s="220">
        <v>0</v>
      </c>
      <c r="N910" s="220">
        <v>0</v>
      </c>
      <c r="O910" s="220">
        <v>0</v>
      </c>
      <c r="P910" s="220">
        <v>0</v>
      </c>
      <c r="Q910" s="220">
        <v>0</v>
      </c>
      <c r="R910" s="220">
        <v>0</v>
      </c>
      <c r="S910" s="220">
        <v>0</v>
      </c>
      <c r="T910" s="220">
        <v>0</v>
      </c>
    </row>
    <row r="911" spans="1:20" hidden="1" outlineLevel="2" x14ac:dyDescent="0.3">
      <c r="A911" s="114">
        <v>911</v>
      </c>
      <c r="B911" s="210" t="s">
        <v>843</v>
      </c>
      <c r="C911" s="221" t="s">
        <v>178</v>
      </c>
      <c r="D911" s="221" t="s">
        <v>362</v>
      </c>
      <c r="E911" s="127">
        <v>84060400</v>
      </c>
      <c r="F911" s="126" t="s">
        <v>189</v>
      </c>
      <c r="G911" s="220">
        <v>0</v>
      </c>
      <c r="H911" s="121">
        <v>0</v>
      </c>
      <c r="I911" s="220">
        <v>0</v>
      </c>
      <c r="J911" s="220">
        <v>0</v>
      </c>
      <c r="K911" s="220">
        <v>0</v>
      </c>
      <c r="L911" s="220">
        <v>0</v>
      </c>
      <c r="M911" s="220">
        <v>0</v>
      </c>
      <c r="N911" s="220">
        <v>0</v>
      </c>
      <c r="O911" s="220">
        <v>0</v>
      </c>
      <c r="P911" s="220">
        <v>0</v>
      </c>
      <c r="Q911" s="220">
        <v>0</v>
      </c>
      <c r="R911" s="220">
        <v>0</v>
      </c>
      <c r="S911" s="220">
        <v>0</v>
      </c>
      <c r="T911" s="220">
        <v>0</v>
      </c>
    </row>
    <row r="912" spans="1:20" hidden="1" outlineLevel="2" x14ac:dyDescent="0.3">
      <c r="A912" s="114">
        <v>912</v>
      </c>
      <c r="B912" s="210" t="s">
        <v>844</v>
      </c>
      <c r="C912" s="221" t="s">
        <v>178</v>
      </c>
      <c r="D912" s="221" t="s">
        <v>493</v>
      </c>
      <c r="E912" s="127">
        <v>84060500</v>
      </c>
      <c r="F912" s="126" t="s">
        <v>190</v>
      </c>
      <c r="G912" s="220">
        <v>0</v>
      </c>
      <c r="H912" s="121">
        <v>0</v>
      </c>
      <c r="I912" s="220">
        <v>0</v>
      </c>
      <c r="J912" s="220">
        <v>0</v>
      </c>
      <c r="K912" s="220">
        <v>0</v>
      </c>
      <c r="L912" s="220">
        <v>0</v>
      </c>
      <c r="M912" s="220">
        <v>0</v>
      </c>
      <c r="N912" s="220">
        <v>0</v>
      </c>
      <c r="O912" s="220">
        <v>0</v>
      </c>
      <c r="P912" s="220">
        <v>0</v>
      </c>
      <c r="Q912" s="220">
        <v>0</v>
      </c>
      <c r="R912" s="220">
        <v>0</v>
      </c>
      <c r="S912" s="220">
        <v>0</v>
      </c>
      <c r="T912" s="220">
        <v>0</v>
      </c>
    </row>
    <row r="913" spans="1:20" hidden="1" outlineLevel="2" x14ac:dyDescent="0.3">
      <c r="A913" s="114">
        <v>913</v>
      </c>
      <c r="B913" s="210" t="s">
        <v>845</v>
      </c>
      <c r="C913" s="221" t="s">
        <v>178</v>
      </c>
      <c r="D913" s="221" t="s">
        <v>399</v>
      </c>
      <c r="E913" s="127">
        <v>84070100</v>
      </c>
      <c r="F913" s="126" t="s">
        <v>191</v>
      </c>
      <c r="G913" s="220">
        <v>0</v>
      </c>
      <c r="H913" s="121">
        <v>0</v>
      </c>
      <c r="I913" s="220">
        <v>0</v>
      </c>
      <c r="J913" s="220">
        <v>0</v>
      </c>
      <c r="K913" s="220">
        <v>0</v>
      </c>
      <c r="L913" s="220">
        <v>0</v>
      </c>
      <c r="M913" s="220">
        <v>0</v>
      </c>
      <c r="N913" s="220">
        <v>0</v>
      </c>
      <c r="O913" s="220">
        <v>0</v>
      </c>
      <c r="P913" s="220">
        <v>0</v>
      </c>
      <c r="Q913" s="220">
        <v>0</v>
      </c>
      <c r="R913" s="220">
        <v>0</v>
      </c>
      <c r="S913" s="220">
        <v>0</v>
      </c>
      <c r="T913" s="220">
        <v>0</v>
      </c>
    </row>
    <row r="914" spans="1:20" hidden="1" outlineLevel="2" x14ac:dyDescent="0.3">
      <c r="A914" s="114">
        <v>914</v>
      </c>
      <c r="B914" s="210" t="s">
        <v>846</v>
      </c>
      <c r="C914" s="221" t="s">
        <v>178</v>
      </c>
      <c r="D914" s="221" t="s">
        <v>399</v>
      </c>
      <c r="E914" s="127">
        <v>84070200</v>
      </c>
      <c r="F914" s="128" t="s">
        <v>192</v>
      </c>
      <c r="G914" s="220">
        <v>0</v>
      </c>
      <c r="H914" s="121">
        <v>0</v>
      </c>
      <c r="I914" s="220">
        <v>0</v>
      </c>
      <c r="J914" s="220">
        <v>0</v>
      </c>
      <c r="K914" s="220">
        <v>0</v>
      </c>
      <c r="L914" s="220">
        <v>0</v>
      </c>
      <c r="M914" s="220">
        <v>0</v>
      </c>
      <c r="N914" s="220">
        <v>0</v>
      </c>
      <c r="O914" s="220">
        <v>0</v>
      </c>
      <c r="P914" s="220">
        <v>0</v>
      </c>
      <c r="Q914" s="220">
        <v>0</v>
      </c>
      <c r="R914" s="220">
        <v>0</v>
      </c>
      <c r="S914" s="220">
        <v>0</v>
      </c>
      <c r="T914" s="220">
        <v>0</v>
      </c>
    </row>
    <row r="915" spans="1:20" hidden="1" outlineLevel="2" x14ac:dyDescent="0.3">
      <c r="A915" s="114">
        <v>915</v>
      </c>
      <c r="B915" s="210" t="s">
        <v>847</v>
      </c>
      <c r="C915" s="221" t="s">
        <v>178</v>
      </c>
      <c r="D915" s="221" t="s">
        <v>396</v>
      </c>
      <c r="E915" s="127">
        <v>84070300</v>
      </c>
      <c r="F915" s="128" t="s">
        <v>193</v>
      </c>
      <c r="G915" s="220">
        <v>0</v>
      </c>
      <c r="H915" s="121">
        <v>0</v>
      </c>
      <c r="I915" s="220">
        <v>0</v>
      </c>
      <c r="J915" s="220">
        <v>0</v>
      </c>
      <c r="K915" s="220">
        <v>0</v>
      </c>
      <c r="L915" s="220">
        <v>0</v>
      </c>
      <c r="M915" s="220">
        <v>0</v>
      </c>
      <c r="N915" s="220">
        <v>0</v>
      </c>
      <c r="O915" s="220">
        <v>0</v>
      </c>
      <c r="P915" s="220">
        <v>0</v>
      </c>
      <c r="Q915" s="220">
        <v>0</v>
      </c>
      <c r="R915" s="220">
        <v>0</v>
      </c>
      <c r="S915" s="220">
        <v>0</v>
      </c>
      <c r="T915" s="220">
        <v>0</v>
      </c>
    </row>
    <row r="916" spans="1:20" hidden="1" outlineLevel="2" x14ac:dyDescent="0.3">
      <c r="A916" s="114">
        <v>916</v>
      </c>
      <c r="B916" s="210" t="s">
        <v>848</v>
      </c>
      <c r="C916" s="221" t="s">
        <v>178</v>
      </c>
      <c r="D916" s="221" t="s">
        <v>396</v>
      </c>
      <c r="E916" s="127">
        <v>84100100</v>
      </c>
      <c r="F916" s="128" t="s">
        <v>194</v>
      </c>
      <c r="G916" s="220">
        <v>-9.74</v>
      </c>
      <c r="H916" s="121">
        <v>0</v>
      </c>
      <c r="I916" s="220">
        <v>0</v>
      </c>
      <c r="J916" s="220">
        <v>-9.74</v>
      </c>
      <c r="K916" s="220">
        <v>0</v>
      </c>
      <c r="L916" s="220">
        <v>0</v>
      </c>
      <c r="M916" s="220">
        <v>0</v>
      </c>
      <c r="N916" s="220">
        <v>0</v>
      </c>
      <c r="O916" s="220">
        <v>0</v>
      </c>
      <c r="P916" s="220">
        <v>0</v>
      </c>
      <c r="Q916" s="220">
        <v>0</v>
      </c>
      <c r="R916" s="220">
        <v>0</v>
      </c>
      <c r="S916" s="220">
        <v>0</v>
      </c>
      <c r="T916" s="220">
        <v>0</v>
      </c>
    </row>
    <row r="917" spans="1:20" hidden="1" outlineLevel="2" x14ac:dyDescent="0.3">
      <c r="A917" s="114">
        <v>917</v>
      </c>
      <c r="B917" s="210" t="s">
        <v>849</v>
      </c>
      <c r="C917" s="221" t="s">
        <v>152</v>
      </c>
      <c r="D917" s="221" t="s">
        <v>396</v>
      </c>
      <c r="E917" s="127">
        <v>84100200</v>
      </c>
      <c r="F917" s="126" t="s">
        <v>195</v>
      </c>
      <c r="G917" s="220">
        <v>0</v>
      </c>
      <c r="H917" s="121">
        <v>0</v>
      </c>
      <c r="I917" s="220">
        <v>0</v>
      </c>
      <c r="J917" s="220">
        <v>0</v>
      </c>
      <c r="K917" s="220">
        <v>0</v>
      </c>
      <c r="L917" s="220">
        <v>0</v>
      </c>
      <c r="M917" s="220">
        <v>0</v>
      </c>
      <c r="N917" s="220">
        <v>0</v>
      </c>
      <c r="O917" s="220">
        <v>0</v>
      </c>
      <c r="P917" s="220">
        <v>0</v>
      </c>
      <c r="Q917" s="220">
        <v>0</v>
      </c>
      <c r="R917" s="220">
        <v>0</v>
      </c>
      <c r="S917" s="220">
        <v>0</v>
      </c>
      <c r="T917" s="220">
        <v>0</v>
      </c>
    </row>
    <row r="918" spans="1:20" hidden="1" outlineLevel="2" x14ac:dyDescent="0.3">
      <c r="A918" s="114">
        <v>918</v>
      </c>
      <c r="B918" s="210" t="s">
        <v>850</v>
      </c>
      <c r="C918" s="221"/>
      <c r="D918" s="221"/>
      <c r="E918" s="127">
        <v>84110800</v>
      </c>
      <c r="F918" s="126" t="s">
        <v>196</v>
      </c>
      <c r="G918" s="220">
        <v>0</v>
      </c>
      <c r="H918" s="121">
        <v>0</v>
      </c>
      <c r="I918" s="220">
        <v>0</v>
      </c>
      <c r="J918" s="220">
        <v>0</v>
      </c>
      <c r="K918" s="220">
        <v>0</v>
      </c>
      <c r="L918" s="220">
        <v>0</v>
      </c>
      <c r="M918" s="220">
        <v>0</v>
      </c>
      <c r="N918" s="220">
        <v>0</v>
      </c>
      <c r="O918" s="220">
        <v>0</v>
      </c>
      <c r="P918" s="220">
        <v>0</v>
      </c>
      <c r="Q918" s="220">
        <v>0</v>
      </c>
      <c r="R918" s="220">
        <v>0</v>
      </c>
      <c r="S918" s="220">
        <v>0</v>
      </c>
      <c r="T918" s="220">
        <v>0</v>
      </c>
    </row>
    <row r="919" spans="1:20" hidden="1" outlineLevel="2" x14ac:dyDescent="0.3">
      <c r="A919" s="114">
        <v>919</v>
      </c>
      <c r="B919" s="210" t="s">
        <v>851</v>
      </c>
      <c r="C919" s="221" t="s">
        <v>178</v>
      </c>
      <c r="D919" s="221" t="s">
        <v>366</v>
      </c>
      <c r="E919" s="127">
        <v>84120000</v>
      </c>
      <c r="F919" s="128" t="s">
        <v>197</v>
      </c>
      <c r="G919" s="220">
        <v>0</v>
      </c>
      <c r="H919" s="121">
        <v>0</v>
      </c>
      <c r="I919" s="220">
        <v>0</v>
      </c>
      <c r="J919" s="220">
        <v>0</v>
      </c>
      <c r="K919" s="220">
        <v>0</v>
      </c>
      <c r="L919" s="220">
        <v>0</v>
      </c>
      <c r="M919" s="220">
        <v>0</v>
      </c>
      <c r="N919" s="220">
        <v>0</v>
      </c>
      <c r="O919" s="220">
        <v>0</v>
      </c>
      <c r="P919" s="220">
        <v>0</v>
      </c>
      <c r="Q919" s="220">
        <v>0</v>
      </c>
      <c r="R919" s="220">
        <v>0</v>
      </c>
      <c r="S919" s="220">
        <v>0</v>
      </c>
      <c r="T919" s="220">
        <v>0</v>
      </c>
    </row>
    <row r="920" spans="1:20" hidden="1" outlineLevel="2" x14ac:dyDescent="0.3">
      <c r="A920" s="114">
        <v>920</v>
      </c>
      <c r="B920" s="210" t="s">
        <v>852</v>
      </c>
      <c r="C920" s="221" t="s">
        <v>178</v>
      </c>
      <c r="D920" s="221" t="s">
        <v>399</v>
      </c>
      <c r="E920" s="127">
        <v>84130000</v>
      </c>
      <c r="F920" s="126" t="s">
        <v>198</v>
      </c>
      <c r="G920" s="220">
        <v>0</v>
      </c>
      <c r="H920" s="121">
        <v>0</v>
      </c>
      <c r="I920" s="220">
        <v>0</v>
      </c>
      <c r="J920" s="220">
        <v>0</v>
      </c>
      <c r="K920" s="220">
        <v>0</v>
      </c>
      <c r="L920" s="220">
        <v>0</v>
      </c>
      <c r="M920" s="220">
        <v>0</v>
      </c>
      <c r="N920" s="220">
        <v>0</v>
      </c>
      <c r="O920" s="220">
        <v>0</v>
      </c>
      <c r="P920" s="220">
        <v>0</v>
      </c>
      <c r="Q920" s="220">
        <v>0</v>
      </c>
      <c r="R920" s="220">
        <v>0</v>
      </c>
      <c r="S920" s="220">
        <v>0</v>
      </c>
      <c r="T920" s="220">
        <v>0</v>
      </c>
    </row>
    <row r="921" spans="1:20" hidden="1" outlineLevel="2" x14ac:dyDescent="0.3">
      <c r="A921" s="114">
        <v>921</v>
      </c>
      <c r="B921" s="210" t="s">
        <v>853</v>
      </c>
      <c r="C921" s="221" t="s">
        <v>178</v>
      </c>
      <c r="D921" s="221" t="s">
        <v>399</v>
      </c>
      <c r="E921" s="127">
        <v>84140100</v>
      </c>
      <c r="F921" s="126" t="s">
        <v>199</v>
      </c>
      <c r="G921" s="220">
        <v>0</v>
      </c>
      <c r="H921" s="121">
        <v>0</v>
      </c>
      <c r="I921" s="220">
        <v>0</v>
      </c>
      <c r="J921" s="220">
        <v>0</v>
      </c>
      <c r="K921" s="220">
        <v>0</v>
      </c>
      <c r="L921" s="220">
        <v>0</v>
      </c>
      <c r="M921" s="220">
        <v>0</v>
      </c>
      <c r="N921" s="220">
        <v>0</v>
      </c>
      <c r="O921" s="220">
        <v>0</v>
      </c>
      <c r="P921" s="220">
        <v>0</v>
      </c>
      <c r="Q921" s="220">
        <v>0</v>
      </c>
      <c r="R921" s="220">
        <v>0</v>
      </c>
      <c r="S921" s="220">
        <v>0</v>
      </c>
      <c r="T921" s="220">
        <v>0</v>
      </c>
    </row>
    <row r="922" spans="1:20" hidden="1" outlineLevel="2" x14ac:dyDescent="0.3">
      <c r="A922" s="114">
        <v>922</v>
      </c>
      <c r="B922" s="210" t="s">
        <v>854</v>
      </c>
      <c r="C922" s="221" t="s">
        <v>178</v>
      </c>
      <c r="D922" s="221" t="s">
        <v>399</v>
      </c>
      <c r="E922" s="127">
        <v>84140200</v>
      </c>
      <c r="F922" s="126" t="s">
        <v>200</v>
      </c>
      <c r="G922" s="220">
        <v>0</v>
      </c>
      <c r="H922" s="121">
        <v>0</v>
      </c>
      <c r="I922" s="220">
        <v>0</v>
      </c>
      <c r="J922" s="220">
        <v>0</v>
      </c>
      <c r="K922" s="220">
        <v>0</v>
      </c>
      <c r="L922" s="220">
        <v>0</v>
      </c>
      <c r="M922" s="220">
        <v>0</v>
      </c>
      <c r="N922" s="220">
        <v>0</v>
      </c>
      <c r="O922" s="220">
        <v>0</v>
      </c>
      <c r="P922" s="220">
        <v>0</v>
      </c>
      <c r="Q922" s="220">
        <v>0</v>
      </c>
      <c r="R922" s="220">
        <v>0</v>
      </c>
      <c r="S922" s="220">
        <v>0</v>
      </c>
      <c r="T922" s="220">
        <v>0</v>
      </c>
    </row>
    <row r="923" spans="1:20" hidden="1" outlineLevel="2" x14ac:dyDescent="0.3">
      <c r="A923" s="114">
        <v>923</v>
      </c>
      <c r="B923" s="210" t="s">
        <v>855</v>
      </c>
      <c r="C923" s="221" t="s">
        <v>178</v>
      </c>
      <c r="D923" s="221" t="s">
        <v>399</v>
      </c>
      <c r="E923" s="127">
        <v>84140300</v>
      </c>
      <c r="F923" s="126" t="s">
        <v>201</v>
      </c>
      <c r="G923" s="220">
        <v>0</v>
      </c>
      <c r="H923" s="121">
        <v>0</v>
      </c>
      <c r="I923" s="220">
        <v>0</v>
      </c>
      <c r="J923" s="220">
        <v>0</v>
      </c>
      <c r="K923" s="220">
        <v>0</v>
      </c>
      <c r="L923" s="220">
        <v>0</v>
      </c>
      <c r="M923" s="220">
        <v>0</v>
      </c>
      <c r="N923" s="220">
        <v>0</v>
      </c>
      <c r="O923" s="220">
        <v>0</v>
      </c>
      <c r="P923" s="220">
        <v>0</v>
      </c>
      <c r="Q923" s="220">
        <v>0</v>
      </c>
      <c r="R923" s="220">
        <v>0</v>
      </c>
      <c r="S923" s="220">
        <v>0</v>
      </c>
      <c r="T923" s="220">
        <v>0</v>
      </c>
    </row>
    <row r="924" spans="1:20" hidden="1" outlineLevel="2" x14ac:dyDescent="0.3">
      <c r="A924" s="114">
        <v>924</v>
      </c>
      <c r="B924" s="210" t="s">
        <v>856</v>
      </c>
      <c r="C924" s="221" t="s">
        <v>178</v>
      </c>
      <c r="D924" s="221" t="s">
        <v>399</v>
      </c>
      <c r="E924" s="127">
        <v>84140400</v>
      </c>
      <c r="F924" s="126" t="s">
        <v>202</v>
      </c>
      <c r="G924" s="220">
        <v>0</v>
      </c>
      <c r="H924" s="121">
        <v>0</v>
      </c>
      <c r="I924" s="220">
        <v>0</v>
      </c>
      <c r="J924" s="220">
        <v>0</v>
      </c>
      <c r="K924" s="220">
        <v>0</v>
      </c>
      <c r="L924" s="220">
        <v>0</v>
      </c>
      <c r="M924" s="220">
        <v>0</v>
      </c>
      <c r="N924" s="220">
        <v>0</v>
      </c>
      <c r="O924" s="220">
        <v>0</v>
      </c>
      <c r="P924" s="220">
        <v>0</v>
      </c>
      <c r="Q924" s="220">
        <v>0</v>
      </c>
      <c r="R924" s="220">
        <v>0</v>
      </c>
      <c r="S924" s="220">
        <v>0</v>
      </c>
      <c r="T924" s="220">
        <v>0</v>
      </c>
    </row>
    <row r="925" spans="1:20" hidden="1" outlineLevel="2" x14ac:dyDescent="0.3">
      <c r="A925" s="114">
        <v>925</v>
      </c>
      <c r="B925" s="210" t="s">
        <v>857</v>
      </c>
      <c r="C925" s="221" t="s">
        <v>178</v>
      </c>
      <c r="D925" s="221" t="s">
        <v>399</v>
      </c>
      <c r="E925" s="127">
        <v>84140500</v>
      </c>
      <c r="F925" s="126" t="s">
        <v>203</v>
      </c>
      <c r="G925" s="220">
        <v>0</v>
      </c>
      <c r="H925" s="121">
        <v>0</v>
      </c>
      <c r="I925" s="220">
        <v>0</v>
      </c>
      <c r="J925" s="220">
        <v>0</v>
      </c>
      <c r="K925" s="220">
        <v>0</v>
      </c>
      <c r="L925" s="220">
        <v>0</v>
      </c>
      <c r="M925" s="220">
        <v>0</v>
      </c>
      <c r="N925" s="220">
        <v>0</v>
      </c>
      <c r="O925" s="220">
        <v>0</v>
      </c>
      <c r="P925" s="220">
        <v>0</v>
      </c>
      <c r="Q925" s="220">
        <v>0</v>
      </c>
      <c r="R925" s="220">
        <v>0</v>
      </c>
      <c r="S925" s="220">
        <v>0</v>
      </c>
      <c r="T925" s="220">
        <v>0</v>
      </c>
    </row>
    <row r="926" spans="1:20" hidden="1" outlineLevel="2" x14ac:dyDescent="0.3">
      <c r="A926" s="114">
        <v>926</v>
      </c>
      <c r="B926" s="210" t="s">
        <v>858</v>
      </c>
      <c r="C926" s="221" t="s">
        <v>178</v>
      </c>
      <c r="D926" s="221" t="s">
        <v>562</v>
      </c>
      <c r="E926" s="127">
        <v>84150000</v>
      </c>
      <c r="F926" s="128" t="s">
        <v>204</v>
      </c>
      <c r="G926" s="220">
        <v>0</v>
      </c>
      <c r="H926" s="121">
        <v>0</v>
      </c>
      <c r="I926" s="220">
        <v>0</v>
      </c>
      <c r="J926" s="220">
        <v>0</v>
      </c>
      <c r="K926" s="220">
        <v>0</v>
      </c>
      <c r="L926" s="220">
        <v>0</v>
      </c>
      <c r="M926" s="220">
        <v>0</v>
      </c>
      <c r="N926" s="220">
        <v>0</v>
      </c>
      <c r="O926" s="220">
        <v>0</v>
      </c>
      <c r="P926" s="220">
        <v>0</v>
      </c>
      <c r="Q926" s="220">
        <v>0</v>
      </c>
      <c r="R926" s="220">
        <v>0</v>
      </c>
      <c r="S926" s="220">
        <v>0</v>
      </c>
      <c r="T926" s="220">
        <v>0</v>
      </c>
    </row>
    <row r="927" spans="1:20" hidden="1" outlineLevel="2" x14ac:dyDescent="0.3">
      <c r="A927" s="114">
        <v>927</v>
      </c>
      <c r="B927" s="210" t="s">
        <v>859</v>
      </c>
      <c r="C927" s="221" t="s">
        <v>178</v>
      </c>
      <c r="D927" s="221" t="s">
        <v>564</v>
      </c>
      <c r="E927" s="127">
        <v>84160300</v>
      </c>
      <c r="F927" s="128" t="s">
        <v>205</v>
      </c>
      <c r="G927" s="220">
        <v>0</v>
      </c>
      <c r="H927" s="121">
        <v>0</v>
      </c>
      <c r="I927" s="220">
        <v>0</v>
      </c>
      <c r="J927" s="220">
        <v>0</v>
      </c>
      <c r="K927" s="220">
        <v>0</v>
      </c>
      <c r="L927" s="220">
        <v>0</v>
      </c>
      <c r="M927" s="220">
        <v>0</v>
      </c>
      <c r="N927" s="220">
        <v>0</v>
      </c>
      <c r="O927" s="220">
        <v>0</v>
      </c>
      <c r="P927" s="220">
        <v>0</v>
      </c>
      <c r="Q927" s="220">
        <v>0</v>
      </c>
      <c r="R927" s="220">
        <v>0</v>
      </c>
      <c r="S927" s="220">
        <v>0</v>
      </c>
      <c r="T927" s="220">
        <v>0</v>
      </c>
    </row>
    <row r="928" spans="1:20" hidden="1" outlineLevel="2" x14ac:dyDescent="0.3">
      <c r="A928" s="114">
        <v>928</v>
      </c>
      <c r="B928" s="210" t="s">
        <v>860</v>
      </c>
      <c r="C928" s="221" t="s">
        <v>178</v>
      </c>
      <c r="D928" s="221" t="s">
        <v>360</v>
      </c>
      <c r="E928" s="127">
        <v>84160400</v>
      </c>
      <c r="F928" s="128" t="s">
        <v>206</v>
      </c>
      <c r="G928" s="220">
        <v>0</v>
      </c>
      <c r="H928" s="121">
        <v>0</v>
      </c>
      <c r="I928" s="220">
        <v>0</v>
      </c>
      <c r="J928" s="220">
        <v>0</v>
      </c>
      <c r="K928" s="220">
        <v>0</v>
      </c>
      <c r="L928" s="220">
        <v>0</v>
      </c>
      <c r="M928" s="220">
        <v>0</v>
      </c>
      <c r="N928" s="220">
        <v>0</v>
      </c>
      <c r="O928" s="220">
        <v>0</v>
      </c>
      <c r="P928" s="220">
        <v>0</v>
      </c>
      <c r="Q928" s="220">
        <v>0</v>
      </c>
      <c r="R928" s="220">
        <v>0</v>
      </c>
      <c r="S928" s="220">
        <v>0</v>
      </c>
      <c r="T928" s="220">
        <v>0</v>
      </c>
    </row>
    <row r="929" spans="1:20" hidden="1" outlineLevel="2" x14ac:dyDescent="0.3">
      <c r="A929" s="114">
        <v>929</v>
      </c>
      <c r="B929" s="210" t="s">
        <v>861</v>
      </c>
      <c r="C929" s="226" t="s">
        <v>74</v>
      </c>
      <c r="D929" s="226" t="s">
        <v>399</v>
      </c>
      <c r="E929" s="145">
        <v>84160600</v>
      </c>
      <c r="F929" s="144" t="s">
        <v>207</v>
      </c>
      <c r="G929" s="219">
        <v>0</v>
      </c>
      <c r="H929" s="121">
        <v>0</v>
      </c>
      <c r="I929" s="220">
        <v>0</v>
      </c>
      <c r="J929" s="220">
        <v>0</v>
      </c>
      <c r="K929" s="220">
        <v>0</v>
      </c>
      <c r="L929" s="220">
        <v>0</v>
      </c>
      <c r="M929" s="220">
        <v>0</v>
      </c>
      <c r="N929" s="220">
        <v>0</v>
      </c>
      <c r="O929" s="220">
        <v>0</v>
      </c>
      <c r="P929" s="220">
        <v>0</v>
      </c>
      <c r="Q929" s="220">
        <v>0</v>
      </c>
      <c r="R929" s="220">
        <v>0</v>
      </c>
      <c r="S929" s="220">
        <v>0</v>
      </c>
      <c r="T929" s="220">
        <v>0</v>
      </c>
    </row>
    <row r="930" spans="1:20" hidden="1" outlineLevel="2" x14ac:dyDescent="0.3">
      <c r="A930" s="114">
        <v>930</v>
      </c>
      <c r="B930" s="210" t="s">
        <v>862</v>
      </c>
      <c r="C930" s="221" t="s">
        <v>178</v>
      </c>
      <c r="D930" s="221" t="s">
        <v>396</v>
      </c>
      <c r="E930" s="123">
        <v>84210000</v>
      </c>
      <c r="F930" s="128" t="s">
        <v>208</v>
      </c>
      <c r="G930" s="220">
        <v>0</v>
      </c>
      <c r="H930" s="121">
        <v>0</v>
      </c>
      <c r="I930" s="220">
        <v>0</v>
      </c>
      <c r="J930" s="220">
        <v>0</v>
      </c>
      <c r="K930" s="220">
        <v>0</v>
      </c>
      <c r="L930" s="220">
        <v>0</v>
      </c>
      <c r="M930" s="220">
        <v>0</v>
      </c>
      <c r="N930" s="220">
        <v>0</v>
      </c>
      <c r="O930" s="220">
        <v>0</v>
      </c>
      <c r="P930" s="220">
        <v>0</v>
      </c>
      <c r="Q930" s="220">
        <v>0</v>
      </c>
      <c r="R930" s="220">
        <v>0</v>
      </c>
      <c r="S930" s="220">
        <v>0</v>
      </c>
      <c r="T930" s="220">
        <v>0</v>
      </c>
    </row>
    <row r="931" spans="1:20" hidden="1" outlineLevel="2" x14ac:dyDescent="0.3">
      <c r="A931" s="114">
        <v>931</v>
      </c>
      <c r="B931" s="210" t="s">
        <v>863</v>
      </c>
      <c r="C931" s="221" t="s">
        <v>178</v>
      </c>
      <c r="D931" s="221" t="s">
        <v>399</v>
      </c>
      <c r="E931" s="127">
        <v>84230000</v>
      </c>
      <c r="F931" s="128" t="s">
        <v>209</v>
      </c>
      <c r="G931" s="220">
        <v>0</v>
      </c>
      <c r="H931" s="121">
        <v>0</v>
      </c>
      <c r="I931" s="220">
        <v>0</v>
      </c>
      <c r="J931" s="220">
        <v>0</v>
      </c>
      <c r="K931" s="220">
        <v>0</v>
      </c>
      <c r="L931" s="220">
        <v>0</v>
      </c>
      <c r="M931" s="220">
        <v>0</v>
      </c>
      <c r="N931" s="220">
        <v>0</v>
      </c>
      <c r="O931" s="220">
        <v>0</v>
      </c>
      <c r="P931" s="220">
        <v>0</v>
      </c>
      <c r="Q931" s="220">
        <v>0</v>
      </c>
      <c r="R931" s="220">
        <v>0</v>
      </c>
      <c r="S931" s="220">
        <v>0</v>
      </c>
      <c r="T931" s="220">
        <v>0</v>
      </c>
    </row>
    <row r="932" spans="1:20" hidden="1" outlineLevel="2" x14ac:dyDescent="0.3">
      <c r="A932" s="114">
        <v>932</v>
      </c>
      <c r="B932" s="210" t="s">
        <v>864</v>
      </c>
      <c r="C932" s="221" t="s">
        <v>178</v>
      </c>
      <c r="D932" s="221" t="s">
        <v>396</v>
      </c>
      <c r="E932" s="123">
        <v>84240000</v>
      </c>
      <c r="F932" s="128" t="s">
        <v>210</v>
      </c>
      <c r="G932" s="220">
        <v>0</v>
      </c>
      <c r="H932" s="121">
        <v>0</v>
      </c>
      <c r="I932" s="220">
        <v>0</v>
      </c>
      <c r="J932" s="220">
        <v>0</v>
      </c>
      <c r="K932" s="220">
        <v>0</v>
      </c>
      <c r="L932" s="220">
        <v>0</v>
      </c>
      <c r="M932" s="220">
        <v>0</v>
      </c>
      <c r="N932" s="220">
        <v>0</v>
      </c>
      <c r="O932" s="220">
        <v>0</v>
      </c>
      <c r="P932" s="220">
        <v>0</v>
      </c>
      <c r="Q932" s="220">
        <v>0</v>
      </c>
      <c r="R932" s="220">
        <v>0</v>
      </c>
      <c r="S932" s="220">
        <v>0</v>
      </c>
      <c r="T932" s="220">
        <v>0</v>
      </c>
    </row>
    <row r="933" spans="1:20" hidden="1" outlineLevel="2" x14ac:dyDescent="0.3">
      <c r="A933" s="114">
        <v>933</v>
      </c>
      <c r="B933" s="210" t="s">
        <v>865</v>
      </c>
      <c r="C933" s="221" t="s">
        <v>178</v>
      </c>
      <c r="D933" s="221" t="s">
        <v>399</v>
      </c>
      <c r="E933" s="123">
        <v>84250100</v>
      </c>
      <c r="F933" s="122" t="s">
        <v>211</v>
      </c>
      <c r="G933" s="220">
        <v>0</v>
      </c>
      <c r="H933" s="121">
        <v>0</v>
      </c>
      <c r="I933" s="220">
        <v>0</v>
      </c>
      <c r="J933" s="220">
        <v>0</v>
      </c>
      <c r="K933" s="220">
        <v>0</v>
      </c>
      <c r="L933" s="220">
        <v>0</v>
      </c>
      <c r="M933" s="220">
        <v>0</v>
      </c>
      <c r="N933" s="220">
        <v>0</v>
      </c>
      <c r="O933" s="220">
        <v>0</v>
      </c>
      <c r="P933" s="220">
        <v>0</v>
      </c>
      <c r="Q933" s="220">
        <v>0</v>
      </c>
      <c r="R933" s="220">
        <v>0</v>
      </c>
      <c r="S933" s="220">
        <v>0</v>
      </c>
      <c r="T933" s="220">
        <v>0</v>
      </c>
    </row>
    <row r="934" spans="1:20" hidden="1" outlineLevel="2" x14ac:dyDescent="0.3">
      <c r="A934" s="114">
        <v>934</v>
      </c>
      <c r="B934" s="210" t="s">
        <v>866</v>
      </c>
      <c r="C934" s="221" t="s">
        <v>178</v>
      </c>
      <c r="D934" s="221" t="s">
        <v>399</v>
      </c>
      <c r="E934" s="123">
        <v>84250200</v>
      </c>
      <c r="F934" s="122" t="s">
        <v>212</v>
      </c>
      <c r="G934" s="220">
        <v>0</v>
      </c>
      <c r="H934" s="121">
        <v>0</v>
      </c>
      <c r="I934" s="220">
        <v>0</v>
      </c>
      <c r="J934" s="220">
        <v>0</v>
      </c>
      <c r="K934" s="220">
        <v>0</v>
      </c>
      <c r="L934" s="220">
        <v>0</v>
      </c>
      <c r="M934" s="220">
        <v>0</v>
      </c>
      <c r="N934" s="220">
        <v>0</v>
      </c>
      <c r="O934" s="220">
        <v>0</v>
      </c>
      <c r="P934" s="220">
        <v>0</v>
      </c>
      <c r="Q934" s="220">
        <v>0</v>
      </c>
      <c r="R934" s="220">
        <v>0</v>
      </c>
      <c r="S934" s="220">
        <v>0</v>
      </c>
      <c r="T934" s="220">
        <v>0</v>
      </c>
    </row>
    <row r="935" spans="1:20" hidden="1" outlineLevel="2" x14ac:dyDescent="0.3">
      <c r="A935" s="114">
        <v>935</v>
      </c>
      <c r="B935" s="210" t="s">
        <v>867</v>
      </c>
      <c r="C935" s="221" t="s">
        <v>178</v>
      </c>
      <c r="D935" s="221" t="s">
        <v>396</v>
      </c>
      <c r="E935" s="123">
        <v>84250300</v>
      </c>
      <c r="F935" s="122" t="s">
        <v>213</v>
      </c>
      <c r="G935" s="220">
        <v>0</v>
      </c>
      <c r="H935" s="121">
        <v>0</v>
      </c>
      <c r="I935" s="220">
        <v>0</v>
      </c>
      <c r="J935" s="220">
        <v>0</v>
      </c>
      <c r="K935" s="220">
        <v>0</v>
      </c>
      <c r="L935" s="220">
        <v>0</v>
      </c>
      <c r="M935" s="220">
        <v>0</v>
      </c>
      <c r="N935" s="220">
        <v>0</v>
      </c>
      <c r="O935" s="220">
        <v>0</v>
      </c>
      <c r="P935" s="220">
        <v>0</v>
      </c>
      <c r="Q935" s="220">
        <v>0</v>
      </c>
      <c r="R935" s="220">
        <v>0</v>
      </c>
      <c r="S935" s="220">
        <v>0</v>
      </c>
      <c r="T935" s="220">
        <v>0</v>
      </c>
    </row>
    <row r="936" spans="1:20" hidden="1" outlineLevel="2" x14ac:dyDescent="0.3">
      <c r="A936" s="114">
        <v>936</v>
      </c>
      <c r="B936" s="210" t="s">
        <v>868</v>
      </c>
      <c r="C936" s="221" t="s">
        <v>178</v>
      </c>
      <c r="D936" s="221" t="s">
        <v>399</v>
      </c>
      <c r="E936" s="123">
        <v>84250400</v>
      </c>
      <c r="F936" s="122" t="s">
        <v>214</v>
      </c>
      <c r="G936" s="220">
        <v>0</v>
      </c>
      <c r="H936" s="121">
        <v>0</v>
      </c>
      <c r="I936" s="220">
        <v>0</v>
      </c>
      <c r="J936" s="220">
        <v>0</v>
      </c>
      <c r="K936" s="220">
        <v>0</v>
      </c>
      <c r="L936" s="220">
        <v>0</v>
      </c>
      <c r="M936" s="220">
        <v>0</v>
      </c>
      <c r="N936" s="220">
        <v>0</v>
      </c>
      <c r="O936" s="220">
        <v>0</v>
      </c>
      <c r="P936" s="220">
        <v>0</v>
      </c>
      <c r="Q936" s="220">
        <v>0</v>
      </c>
      <c r="R936" s="220">
        <v>0</v>
      </c>
      <c r="S936" s="220">
        <v>0</v>
      </c>
      <c r="T936" s="220">
        <v>0</v>
      </c>
    </row>
    <row r="937" spans="1:20" hidden="1" outlineLevel="2" x14ac:dyDescent="0.3">
      <c r="A937" s="114">
        <v>937</v>
      </c>
      <c r="B937" s="210" t="s">
        <v>869</v>
      </c>
      <c r="C937" s="221" t="s">
        <v>178</v>
      </c>
      <c r="D937" s="221" t="s">
        <v>399</v>
      </c>
      <c r="E937" s="123">
        <v>84250500</v>
      </c>
      <c r="F937" s="122" t="s">
        <v>215</v>
      </c>
      <c r="G937" s="220">
        <v>0</v>
      </c>
      <c r="H937" s="121">
        <v>0</v>
      </c>
      <c r="I937" s="220">
        <v>0</v>
      </c>
      <c r="J937" s="220">
        <v>0</v>
      </c>
      <c r="K937" s="220">
        <v>0</v>
      </c>
      <c r="L937" s="220">
        <v>0</v>
      </c>
      <c r="M937" s="220">
        <v>0</v>
      </c>
      <c r="N937" s="220">
        <v>0</v>
      </c>
      <c r="O937" s="220">
        <v>0</v>
      </c>
      <c r="P937" s="220">
        <v>0</v>
      </c>
      <c r="Q937" s="220">
        <v>0</v>
      </c>
      <c r="R937" s="220">
        <v>0</v>
      </c>
      <c r="S937" s="220">
        <v>0</v>
      </c>
      <c r="T937" s="220">
        <v>0</v>
      </c>
    </row>
    <row r="938" spans="1:20" hidden="1" outlineLevel="2" x14ac:dyDescent="0.3">
      <c r="A938" s="114">
        <v>938</v>
      </c>
      <c r="B938" s="210" t="s">
        <v>870</v>
      </c>
      <c r="C938" s="221" t="s">
        <v>178</v>
      </c>
      <c r="D938" s="221" t="s">
        <v>399</v>
      </c>
      <c r="E938" s="127">
        <v>84250600</v>
      </c>
      <c r="F938" s="126" t="s">
        <v>216</v>
      </c>
      <c r="G938" s="220">
        <v>0</v>
      </c>
      <c r="H938" s="121">
        <v>0</v>
      </c>
      <c r="I938" s="220">
        <v>0</v>
      </c>
      <c r="J938" s="220">
        <v>0</v>
      </c>
      <c r="K938" s="220">
        <v>0</v>
      </c>
      <c r="L938" s="220">
        <v>0</v>
      </c>
      <c r="M938" s="220">
        <v>0</v>
      </c>
      <c r="N938" s="220">
        <v>0</v>
      </c>
      <c r="O938" s="220">
        <v>0</v>
      </c>
      <c r="P938" s="220">
        <v>0</v>
      </c>
      <c r="Q938" s="220">
        <v>0</v>
      </c>
      <c r="R938" s="220">
        <v>0</v>
      </c>
      <c r="S938" s="220">
        <v>0</v>
      </c>
      <c r="T938" s="220">
        <v>0</v>
      </c>
    </row>
    <row r="939" spans="1:20" hidden="1" outlineLevel="2" x14ac:dyDescent="0.3">
      <c r="A939" s="114">
        <v>939</v>
      </c>
      <c r="B939" s="210" t="s">
        <v>871</v>
      </c>
      <c r="C939" s="221" t="s">
        <v>178</v>
      </c>
      <c r="D939" s="221" t="s">
        <v>399</v>
      </c>
      <c r="E939" s="123">
        <v>84250700</v>
      </c>
      <c r="F939" s="122" t="s">
        <v>217</v>
      </c>
      <c r="G939" s="220">
        <v>0</v>
      </c>
      <c r="H939" s="121">
        <v>0</v>
      </c>
      <c r="I939" s="220">
        <v>0</v>
      </c>
      <c r="J939" s="220">
        <v>0</v>
      </c>
      <c r="K939" s="220">
        <v>0</v>
      </c>
      <c r="L939" s="220">
        <v>0</v>
      </c>
      <c r="M939" s="220">
        <v>0</v>
      </c>
      <c r="N939" s="220">
        <v>0</v>
      </c>
      <c r="O939" s="220">
        <v>0</v>
      </c>
      <c r="P939" s="220">
        <v>0</v>
      </c>
      <c r="Q939" s="220">
        <v>0</v>
      </c>
      <c r="R939" s="220">
        <v>0</v>
      </c>
      <c r="S939" s="220">
        <v>0</v>
      </c>
      <c r="T939" s="220">
        <v>0</v>
      </c>
    </row>
    <row r="940" spans="1:20" hidden="1" outlineLevel="2" x14ac:dyDescent="0.3">
      <c r="A940" s="114">
        <v>940</v>
      </c>
      <c r="B940" s="210" t="s">
        <v>872</v>
      </c>
      <c r="C940" s="221" t="s">
        <v>178</v>
      </c>
      <c r="D940" s="221" t="s">
        <v>399</v>
      </c>
      <c r="E940" s="123">
        <v>84250800</v>
      </c>
      <c r="F940" s="122" t="s">
        <v>218</v>
      </c>
      <c r="G940" s="220">
        <v>0</v>
      </c>
      <c r="H940" s="121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</row>
    <row r="941" spans="1:20" hidden="1" outlineLevel="2" x14ac:dyDescent="0.3">
      <c r="A941" s="114">
        <v>941</v>
      </c>
      <c r="B941" s="210" t="s">
        <v>873</v>
      </c>
      <c r="C941" s="221" t="s">
        <v>178</v>
      </c>
      <c r="D941" s="221" t="s">
        <v>399</v>
      </c>
      <c r="E941" s="123">
        <v>84250900</v>
      </c>
      <c r="F941" s="122" t="s">
        <v>219</v>
      </c>
      <c r="G941" s="220">
        <v>0</v>
      </c>
      <c r="H941" s="121">
        <v>0</v>
      </c>
      <c r="I941" s="220">
        <v>0</v>
      </c>
      <c r="J941" s="220">
        <v>0</v>
      </c>
      <c r="K941" s="220">
        <v>0</v>
      </c>
      <c r="L941" s="220">
        <v>0</v>
      </c>
      <c r="M941" s="220">
        <v>0</v>
      </c>
      <c r="N941" s="220">
        <v>0</v>
      </c>
      <c r="O941" s="220">
        <v>0</v>
      </c>
      <c r="P941" s="220">
        <v>0</v>
      </c>
      <c r="Q941" s="220">
        <v>0</v>
      </c>
      <c r="R941" s="220">
        <v>0</v>
      </c>
      <c r="S941" s="220">
        <v>0</v>
      </c>
      <c r="T941" s="220">
        <v>0</v>
      </c>
    </row>
    <row r="942" spans="1:20" hidden="1" outlineLevel="2" x14ac:dyDescent="0.3">
      <c r="A942" s="114">
        <v>942</v>
      </c>
      <c r="B942" s="210" t="s">
        <v>874</v>
      </c>
      <c r="C942" s="221" t="s">
        <v>178</v>
      </c>
      <c r="D942" s="221" t="s">
        <v>399</v>
      </c>
      <c r="E942" s="123">
        <v>84251000</v>
      </c>
      <c r="F942" s="122" t="s">
        <v>220</v>
      </c>
      <c r="G942" s="220">
        <v>0</v>
      </c>
      <c r="H942" s="121">
        <v>0</v>
      </c>
      <c r="I942" s="220">
        <v>0</v>
      </c>
      <c r="J942" s="220">
        <v>0</v>
      </c>
      <c r="K942" s="220">
        <v>0</v>
      </c>
      <c r="L942" s="220">
        <v>0</v>
      </c>
      <c r="M942" s="220">
        <v>0</v>
      </c>
      <c r="N942" s="220">
        <v>0</v>
      </c>
      <c r="O942" s="220">
        <v>0</v>
      </c>
      <c r="P942" s="220">
        <v>0</v>
      </c>
      <c r="Q942" s="220">
        <v>0</v>
      </c>
      <c r="R942" s="220">
        <v>0</v>
      </c>
      <c r="S942" s="220">
        <v>0</v>
      </c>
      <c r="T942" s="220">
        <v>0</v>
      </c>
    </row>
    <row r="943" spans="1:20" hidden="1" outlineLevel="2" x14ac:dyDescent="0.3">
      <c r="A943" s="114">
        <v>943</v>
      </c>
      <c r="B943" s="210" t="s">
        <v>875</v>
      </c>
      <c r="C943" s="221" t="s">
        <v>178</v>
      </c>
      <c r="D943" s="221" t="s">
        <v>399</v>
      </c>
      <c r="E943" s="127">
        <v>84251200</v>
      </c>
      <c r="F943" s="126" t="s">
        <v>221</v>
      </c>
      <c r="G943" s="220">
        <v>0</v>
      </c>
      <c r="H943" s="121">
        <v>0</v>
      </c>
      <c r="I943" s="220">
        <v>0</v>
      </c>
      <c r="J943" s="220">
        <v>0</v>
      </c>
      <c r="K943" s="220">
        <v>0</v>
      </c>
      <c r="L943" s="220">
        <v>0</v>
      </c>
      <c r="M943" s="220">
        <v>0</v>
      </c>
      <c r="N943" s="220">
        <v>0</v>
      </c>
      <c r="O943" s="220">
        <v>0</v>
      </c>
      <c r="P943" s="220">
        <v>0</v>
      </c>
      <c r="Q943" s="220">
        <v>0</v>
      </c>
      <c r="R943" s="220">
        <v>0</v>
      </c>
      <c r="S943" s="220">
        <v>0</v>
      </c>
      <c r="T943" s="220">
        <v>0</v>
      </c>
    </row>
    <row r="944" spans="1:20" hidden="1" outlineLevel="2" x14ac:dyDescent="0.3">
      <c r="A944" s="114">
        <v>944</v>
      </c>
      <c r="B944" s="210" t="s">
        <v>876</v>
      </c>
      <c r="C944" s="221" t="s">
        <v>178</v>
      </c>
      <c r="D944" s="221" t="s">
        <v>360</v>
      </c>
      <c r="E944" s="127">
        <v>84251300</v>
      </c>
      <c r="F944" s="126" t="s">
        <v>222</v>
      </c>
      <c r="G944" s="220">
        <v>0</v>
      </c>
      <c r="H944" s="121">
        <v>0</v>
      </c>
      <c r="I944" s="220">
        <v>0</v>
      </c>
      <c r="J944" s="220">
        <v>0</v>
      </c>
      <c r="K944" s="220">
        <v>0</v>
      </c>
      <c r="L944" s="220">
        <v>0</v>
      </c>
      <c r="M944" s="220">
        <v>0</v>
      </c>
      <c r="N944" s="220">
        <v>0</v>
      </c>
      <c r="O944" s="220">
        <v>0</v>
      </c>
      <c r="P944" s="220">
        <v>0</v>
      </c>
      <c r="Q944" s="220">
        <v>0</v>
      </c>
      <c r="R944" s="220">
        <v>0</v>
      </c>
      <c r="S944" s="220">
        <v>0</v>
      </c>
      <c r="T944" s="220">
        <v>0</v>
      </c>
    </row>
    <row r="945" spans="1:20" hidden="1" outlineLevel="2" x14ac:dyDescent="0.3">
      <c r="A945" s="114">
        <v>945</v>
      </c>
      <c r="B945" s="210" t="s">
        <v>877</v>
      </c>
      <c r="C945" s="221" t="s">
        <v>178</v>
      </c>
      <c r="D945" s="221" t="s">
        <v>362</v>
      </c>
      <c r="E945" s="127">
        <v>84260000</v>
      </c>
      <c r="F945" s="128" t="s">
        <v>223</v>
      </c>
      <c r="G945" s="220">
        <v>0</v>
      </c>
      <c r="H945" s="121">
        <v>0</v>
      </c>
      <c r="I945" s="220">
        <v>0</v>
      </c>
      <c r="J945" s="220">
        <v>0</v>
      </c>
      <c r="K945" s="220">
        <v>0</v>
      </c>
      <c r="L945" s="220">
        <v>0</v>
      </c>
      <c r="M945" s="220">
        <v>0</v>
      </c>
      <c r="N945" s="220">
        <v>0</v>
      </c>
      <c r="O945" s="220">
        <v>0</v>
      </c>
      <c r="P945" s="220">
        <v>0</v>
      </c>
      <c r="Q945" s="220">
        <v>0</v>
      </c>
      <c r="R945" s="220">
        <v>0</v>
      </c>
      <c r="S945" s="220">
        <v>0</v>
      </c>
      <c r="T945" s="220">
        <v>0</v>
      </c>
    </row>
    <row r="946" spans="1:20" hidden="1" outlineLevel="2" x14ac:dyDescent="0.3">
      <c r="A946" s="114">
        <v>946</v>
      </c>
      <c r="B946" s="210" t="s">
        <v>878</v>
      </c>
      <c r="C946" s="221" t="s">
        <v>178</v>
      </c>
      <c r="D946" s="221" t="s">
        <v>360</v>
      </c>
      <c r="E946" s="123">
        <v>84280000</v>
      </c>
      <c r="F946" s="128" t="s">
        <v>178</v>
      </c>
      <c r="G946" s="220">
        <v>0</v>
      </c>
      <c r="H946" s="121">
        <v>0</v>
      </c>
      <c r="I946" s="220">
        <v>0</v>
      </c>
      <c r="J946" s="220">
        <v>0</v>
      </c>
      <c r="K946" s="220">
        <v>0</v>
      </c>
      <c r="L946" s="220">
        <v>0</v>
      </c>
      <c r="M946" s="220">
        <v>0</v>
      </c>
      <c r="N946" s="220">
        <v>0</v>
      </c>
      <c r="O946" s="220">
        <v>0</v>
      </c>
      <c r="P946" s="220">
        <v>0</v>
      </c>
      <c r="Q946" s="220">
        <v>0</v>
      </c>
      <c r="R946" s="220">
        <v>0</v>
      </c>
      <c r="S946" s="220">
        <v>0</v>
      </c>
      <c r="T946" s="220">
        <v>0</v>
      </c>
    </row>
    <row r="947" spans="1:20" hidden="1" outlineLevel="2" x14ac:dyDescent="0.3">
      <c r="A947" s="114">
        <v>947</v>
      </c>
      <c r="B947" s="210" t="s">
        <v>879</v>
      </c>
      <c r="C947" s="221" t="s">
        <v>178</v>
      </c>
      <c r="D947" s="221" t="s">
        <v>399</v>
      </c>
      <c r="E947" s="123">
        <v>84280100</v>
      </c>
      <c r="F947" s="128" t="s">
        <v>224</v>
      </c>
      <c r="G947" s="220">
        <v>0</v>
      </c>
      <c r="H947" s="121">
        <v>0</v>
      </c>
      <c r="I947" s="220">
        <v>0</v>
      </c>
      <c r="J947" s="220">
        <v>0</v>
      </c>
      <c r="K947" s="220">
        <v>0</v>
      </c>
      <c r="L947" s="220">
        <v>0</v>
      </c>
      <c r="M947" s="220">
        <v>0</v>
      </c>
      <c r="N947" s="220">
        <v>0</v>
      </c>
      <c r="O947" s="220">
        <v>0</v>
      </c>
      <c r="P947" s="220">
        <v>0</v>
      </c>
      <c r="Q947" s="220">
        <v>0</v>
      </c>
      <c r="R947" s="220">
        <v>0</v>
      </c>
      <c r="S947" s="220">
        <v>0</v>
      </c>
      <c r="T947" s="220">
        <v>0</v>
      </c>
    </row>
    <row r="948" spans="1:20" hidden="1" outlineLevel="2" x14ac:dyDescent="0.3">
      <c r="A948" s="114">
        <v>948</v>
      </c>
      <c r="B948" s="210" t="s">
        <v>880</v>
      </c>
      <c r="C948" s="221" t="s">
        <v>178</v>
      </c>
      <c r="D948" s="221" t="s">
        <v>399</v>
      </c>
      <c r="E948" s="123">
        <v>84300000</v>
      </c>
      <c r="F948" s="128" t="s">
        <v>225</v>
      </c>
      <c r="G948" s="220">
        <v>0</v>
      </c>
      <c r="H948" s="121">
        <v>0</v>
      </c>
      <c r="I948" s="220">
        <v>0</v>
      </c>
      <c r="J948" s="220">
        <v>0</v>
      </c>
      <c r="K948" s="220">
        <v>0</v>
      </c>
      <c r="L948" s="220">
        <v>0</v>
      </c>
      <c r="M948" s="220">
        <v>0</v>
      </c>
      <c r="N948" s="220">
        <v>0</v>
      </c>
      <c r="O948" s="220">
        <v>0</v>
      </c>
      <c r="P948" s="220">
        <v>0</v>
      </c>
      <c r="Q948" s="220">
        <v>0</v>
      </c>
      <c r="R948" s="220">
        <v>0</v>
      </c>
      <c r="S948" s="220">
        <v>0</v>
      </c>
      <c r="T948" s="220">
        <v>0</v>
      </c>
    </row>
    <row r="949" spans="1:20" hidden="1" outlineLevel="2" x14ac:dyDescent="0.3">
      <c r="A949" s="114">
        <v>949</v>
      </c>
      <c r="B949" s="210" t="s">
        <v>881</v>
      </c>
      <c r="C949" s="221" t="s">
        <v>178</v>
      </c>
      <c r="D949" s="221" t="s">
        <v>399</v>
      </c>
      <c r="E949" s="123">
        <v>84330100</v>
      </c>
      <c r="F949" s="128" t="s">
        <v>226</v>
      </c>
      <c r="G949" s="220">
        <v>0</v>
      </c>
      <c r="H949" s="121">
        <v>0</v>
      </c>
      <c r="I949" s="220">
        <v>0</v>
      </c>
      <c r="J949" s="220">
        <v>0</v>
      </c>
      <c r="K949" s="220">
        <v>0</v>
      </c>
      <c r="L949" s="220">
        <v>0</v>
      </c>
      <c r="M949" s="220">
        <v>0</v>
      </c>
      <c r="N949" s="220">
        <v>0</v>
      </c>
      <c r="O949" s="220">
        <v>0</v>
      </c>
      <c r="P949" s="220">
        <v>0</v>
      </c>
      <c r="Q949" s="220">
        <v>0</v>
      </c>
      <c r="R949" s="220">
        <v>0</v>
      </c>
      <c r="S949" s="220">
        <v>0</v>
      </c>
      <c r="T949" s="220">
        <v>0</v>
      </c>
    </row>
    <row r="950" spans="1:20" hidden="1" outlineLevel="2" x14ac:dyDescent="0.3">
      <c r="A950" s="114">
        <v>950</v>
      </c>
      <c r="B950" s="210" t="s">
        <v>882</v>
      </c>
      <c r="C950" s="221" t="s">
        <v>178</v>
      </c>
      <c r="D950" s="221" t="s">
        <v>399</v>
      </c>
      <c r="E950" s="127">
        <v>84360400</v>
      </c>
      <c r="F950" s="126" t="s">
        <v>227</v>
      </c>
      <c r="G950" s="220">
        <v>0</v>
      </c>
      <c r="H950" s="121">
        <v>0</v>
      </c>
      <c r="I950" s="220">
        <v>0</v>
      </c>
      <c r="J950" s="220">
        <v>0</v>
      </c>
      <c r="K950" s="220">
        <v>0</v>
      </c>
      <c r="L950" s="220">
        <v>0</v>
      </c>
      <c r="M950" s="220">
        <v>0</v>
      </c>
      <c r="N950" s="220">
        <v>0</v>
      </c>
      <c r="O950" s="220">
        <v>0</v>
      </c>
      <c r="P950" s="220">
        <v>0</v>
      </c>
      <c r="Q950" s="220">
        <v>0</v>
      </c>
      <c r="R950" s="220">
        <v>0</v>
      </c>
      <c r="S950" s="220">
        <v>0</v>
      </c>
      <c r="T950" s="220">
        <v>0</v>
      </c>
    </row>
    <row r="951" spans="1:20" hidden="1" outlineLevel="2" x14ac:dyDescent="0.3">
      <c r="A951" s="114">
        <v>951</v>
      </c>
      <c r="B951" s="210" t="s">
        <v>883</v>
      </c>
      <c r="C951" s="221" t="s">
        <v>178</v>
      </c>
      <c r="D951" s="221" t="s">
        <v>387</v>
      </c>
      <c r="E951" s="123">
        <v>84360600</v>
      </c>
      <c r="F951" s="122" t="s">
        <v>228</v>
      </c>
      <c r="G951" s="220">
        <v>0</v>
      </c>
      <c r="H951" s="121">
        <v>0</v>
      </c>
      <c r="I951" s="220">
        <v>0</v>
      </c>
      <c r="J951" s="220">
        <v>0</v>
      </c>
      <c r="K951" s="220">
        <v>0</v>
      </c>
      <c r="L951" s="220">
        <v>0</v>
      </c>
      <c r="M951" s="220">
        <v>0</v>
      </c>
      <c r="N951" s="220">
        <v>0</v>
      </c>
      <c r="O951" s="220">
        <v>0</v>
      </c>
      <c r="P951" s="220">
        <v>0</v>
      </c>
      <c r="Q951" s="220">
        <v>0</v>
      </c>
      <c r="R951" s="220">
        <v>0</v>
      </c>
      <c r="S951" s="220">
        <v>0</v>
      </c>
      <c r="T951" s="220">
        <v>0</v>
      </c>
    </row>
    <row r="952" spans="1:20" hidden="1" outlineLevel="2" x14ac:dyDescent="0.3">
      <c r="A952" s="114">
        <v>952</v>
      </c>
      <c r="B952" s="210" t="s">
        <v>884</v>
      </c>
      <c r="C952" s="221" t="s">
        <v>178</v>
      </c>
      <c r="D952" s="221" t="s">
        <v>399</v>
      </c>
      <c r="E952" s="123">
        <v>84360700</v>
      </c>
      <c r="F952" s="122" t="s">
        <v>229</v>
      </c>
      <c r="G952" s="220">
        <v>0</v>
      </c>
      <c r="H952" s="121">
        <v>0</v>
      </c>
      <c r="I952" s="220">
        <v>0</v>
      </c>
      <c r="J952" s="220">
        <v>0</v>
      </c>
      <c r="K952" s="220">
        <v>0</v>
      </c>
      <c r="L952" s="220">
        <v>0</v>
      </c>
      <c r="M952" s="220">
        <v>0</v>
      </c>
      <c r="N952" s="220">
        <v>0</v>
      </c>
      <c r="O952" s="220">
        <v>0</v>
      </c>
      <c r="P952" s="220">
        <v>0</v>
      </c>
      <c r="Q952" s="220">
        <v>0</v>
      </c>
      <c r="R952" s="220">
        <v>0</v>
      </c>
      <c r="S952" s="220">
        <v>0</v>
      </c>
      <c r="T952" s="220">
        <v>0</v>
      </c>
    </row>
    <row r="953" spans="1:20" hidden="1" outlineLevel="2" x14ac:dyDescent="0.3">
      <c r="A953" s="114">
        <v>953</v>
      </c>
      <c r="B953" s="210" t="s">
        <v>885</v>
      </c>
      <c r="C953" s="221" t="s">
        <v>178</v>
      </c>
      <c r="D953" s="221" t="s">
        <v>387</v>
      </c>
      <c r="E953" s="123">
        <v>94300000</v>
      </c>
      <c r="F953" s="128" t="s">
        <v>230</v>
      </c>
      <c r="G953" s="220">
        <v>0</v>
      </c>
      <c r="H953" s="121">
        <v>0</v>
      </c>
      <c r="I953" s="220">
        <v>0</v>
      </c>
      <c r="J953" s="220">
        <v>0</v>
      </c>
      <c r="K953" s="220">
        <v>0</v>
      </c>
      <c r="L953" s="220">
        <v>0</v>
      </c>
      <c r="M953" s="220">
        <v>0</v>
      </c>
      <c r="N953" s="220">
        <v>0</v>
      </c>
      <c r="O953" s="220">
        <v>0</v>
      </c>
      <c r="P953" s="220">
        <v>0</v>
      </c>
      <c r="Q953" s="220">
        <v>0</v>
      </c>
      <c r="R953" s="220">
        <v>0</v>
      </c>
      <c r="S953" s="220">
        <v>0</v>
      </c>
      <c r="T953" s="220">
        <v>0</v>
      </c>
    </row>
    <row r="954" spans="1:20" ht="5.7" customHeight="1" outlineLevel="1" x14ac:dyDescent="0.3">
      <c r="A954" s="114">
        <v>954</v>
      </c>
      <c r="B954" s="210" t="s">
        <v>689</v>
      </c>
      <c r="C954" s="223"/>
      <c r="D954" s="223"/>
      <c r="E954" s="130">
        <v>1</v>
      </c>
      <c r="F954" s="141"/>
      <c r="G954" s="141"/>
      <c r="H954" s="142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</row>
    <row r="955" spans="1:20" outlineLevel="1" collapsed="1" x14ac:dyDescent="0.3">
      <c r="A955" s="114">
        <v>955</v>
      </c>
      <c r="B955" s="210" t="s">
        <v>689</v>
      </c>
      <c r="C955" s="223"/>
      <c r="D955" s="223"/>
      <c r="E955" s="119">
        <v>1</v>
      </c>
      <c r="F955" s="140" t="s">
        <v>231</v>
      </c>
      <c r="G955" s="138">
        <v>0</v>
      </c>
      <c r="H955" s="139">
        <v>0</v>
      </c>
      <c r="I955" s="138">
        <v>0</v>
      </c>
      <c r="J955" s="138">
        <v>0</v>
      </c>
      <c r="K955" s="138">
        <v>0</v>
      </c>
      <c r="L955" s="138">
        <v>0</v>
      </c>
      <c r="M955" s="138">
        <v>0</v>
      </c>
      <c r="N955" s="138">
        <v>0</v>
      </c>
      <c r="O955" s="138">
        <v>0</v>
      </c>
      <c r="P955" s="138">
        <v>0</v>
      </c>
      <c r="Q955" s="138">
        <v>0</v>
      </c>
      <c r="R955" s="138">
        <v>0</v>
      </c>
      <c r="S955" s="138">
        <v>0</v>
      </c>
      <c r="T955" s="138">
        <v>0</v>
      </c>
    </row>
    <row r="956" spans="1:20" hidden="1" outlineLevel="2" x14ac:dyDescent="0.3">
      <c r="A956" s="114">
        <v>956</v>
      </c>
      <c r="B956" s="210" t="s">
        <v>886</v>
      </c>
      <c r="C956" s="221" t="s">
        <v>592</v>
      </c>
      <c r="D956" s="221" t="s">
        <v>396</v>
      </c>
      <c r="E956" s="127">
        <v>84090100</v>
      </c>
      <c r="F956" s="126" t="s">
        <v>232</v>
      </c>
      <c r="G956" s="220">
        <v>0</v>
      </c>
      <c r="H956" s="121">
        <v>0</v>
      </c>
      <c r="I956" s="220">
        <v>0</v>
      </c>
      <c r="J956" s="220">
        <v>0</v>
      </c>
      <c r="K956" s="220">
        <v>0</v>
      </c>
      <c r="L956" s="220">
        <v>0</v>
      </c>
      <c r="M956" s="220">
        <v>0</v>
      </c>
      <c r="N956" s="220">
        <v>0</v>
      </c>
      <c r="O956" s="220">
        <v>0</v>
      </c>
      <c r="P956" s="220">
        <v>0</v>
      </c>
      <c r="Q956" s="220">
        <v>0</v>
      </c>
      <c r="R956" s="220">
        <v>0</v>
      </c>
      <c r="S956" s="220">
        <v>0</v>
      </c>
      <c r="T956" s="220">
        <v>0</v>
      </c>
    </row>
    <row r="957" spans="1:20" hidden="1" outlineLevel="2" x14ac:dyDescent="0.3">
      <c r="A957" s="114">
        <v>957</v>
      </c>
      <c r="B957" s="210" t="s">
        <v>887</v>
      </c>
      <c r="C957" s="221" t="s">
        <v>592</v>
      </c>
      <c r="D957" s="221" t="s">
        <v>396</v>
      </c>
      <c r="E957" s="127">
        <v>84090200</v>
      </c>
      <c r="F957" s="126" t="s">
        <v>233</v>
      </c>
      <c r="G957" s="220">
        <v>0</v>
      </c>
      <c r="H957" s="121">
        <v>0</v>
      </c>
      <c r="I957" s="220">
        <v>0</v>
      </c>
      <c r="J957" s="220">
        <v>0</v>
      </c>
      <c r="K957" s="220">
        <v>0</v>
      </c>
      <c r="L957" s="220">
        <v>0</v>
      </c>
      <c r="M957" s="220">
        <v>0</v>
      </c>
      <c r="N957" s="220">
        <v>0</v>
      </c>
      <c r="O957" s="220">
        <v>0</v>
      </c>
      <c r="P957" s="220">
        <v>0</v>
      </c>
      <c r="Q957" s="220">
        <v>0</v>
      </c>
      <c r="R957" s="220">
        <v>0</v>
      </c>
      <c r="S957" s="220">
        <v>0</v>
      </c>
      <c r="T957" s="220">
        <v>0</v>
      </c>
    </row>
    <row r="958" spans="1:20" hidden="1" outlineLevel="2" x14ac:dyDescent="0.3">
      <c r="A958" s="114">
        <v>958</v>
      </c>
      <c r="B958" s="210" t="s">
        <v>888</v>
      </c>
      <c r="C958" s="221" t="s">
        <v>592</v>
      </c>
      <c r="D958" s="221" t="s">
        <v>396</v>
      </c>
      <c r="E958" s="127">
        <v>84090300</v>
      </c>
      <c r="F958" s="126" t="s">
        <v>234</v>
      </c>
      <c r="G958" s="220">
        <v>0</v>
      </c>
      <c r="H958" s="121">
        <v>0</v>
      </c>
      <c r="I958" s="220">
        <v>0</v>
      </c>
      <c r="J958" s="220">
        <v>0</v>
      </c>
      <c r="K958" s="220">
        <v>0</v>
      </c>
      <c r="L958" s="220">
        <v>0</v>
      </c>
      <c r="M958" s="220">
        <v>0</v>
      </c>
      <c r="N958" s="220">
        <v>0</v>
      </c>
      <c r="O958" s="220">
        <v>0</v>
      </c>
      <c r="P958" s="220">
        <v>0</v>
      </c>
      <c r="Q958" s="220">
        <v>0</v>
      </c>
      <c r="R958" s="220">
        <v>0</v>
      </c>
      <c r="S958" s="220">
        <v>0</v>
      </c>
      <c r="T958" s="220">
        <v>0</v>
      </c>
    </row>
    <row r="959" spans="1:20" ht="5.7" customHeight="1" outlineLevel="1" x14ac:dyDescent="0.3">
      <c r="A959" s="114">
        <v>959</v>
      </c>
      <c r="B959" s="210" t="s">
        <v>689</v>
      </c>
      <c r="C959" s="223"/>
      <c r="D959" s="223"/>
      <c r="E959" s="130">
        <v>1</v>
      </c>
      <c r="F959" s="141"/>
      <c r="G959" s="141"/>
      <c r="H959" s="142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</row>
    <row r="960" spans="1:20" outlineLevel="1" collapsed="1" x14ac:dyDescent="0.3">
      <c r="A960" s="114">
        <v>960</v>
      </c>
      <c r="B960" s="210" t="s">
        <v>689</v>
      </c>
      <c r="C960" s="223"/>
      <c r="D960" s="223"/>
      <c r="E960" s="119">
        <v>1</v>
      </c>
      <c r="F960" s="140" t="s">
        <v>235</v>
      </c>
      <c r="G960" s="138">
        <v>0</v>
      </c>
      <c r="H960" s="139">
        <v>0</v>
      </c>
      <c r="I960" s="138">
        <v>0</v>
      </c>
      <c r="J960" s="138">
        <v>0</v>
      </c>
      <c r="K960" s="138">
        <v>0</v>
      </c>
      <c r="L960" s="138">
        <v>0</v>
      </c>
      <c r="M960" s="138">
        <v>0</v>
      </c>
      <c r="N960" s="138">
        <v>0</v>
      </c>
      <c r="O960" s="138">
        <v>0</v>
      </c>
      <c r="P960" s="138">
        <v>0</v>
      </c>
      <c r="Q960" s="138">
        <v>0</v>
      </c>
      <c r="R960" s="138">
        <v>0</v>
      </c>
      <c r="S960" s="138">
        <v>0</v>
      </c>
      <c r="T960" s="138">
        <v>0</v>
      </c>
    </row>
    <row r="961" spans="1:20" hidden="1" outlineLevel="2" x14ac:dyDescent="0.3">
      <c r="A961" s="114">
        <v>961</v>
      </c>
      <c r="B961" s="210" t="s">
        <v>889</v>
      </c>
      <c r="C961" s="221" t="s">
        <v>236</v>
      </c>
      <c r="D961" s="221" t="s">
        <v>372</v>
      </c>
      <c r="E961" s="224">
        <v>84020400</v>
      </c>
      <c r="F961" s="227" t="s">
        <v>236</v>
      </c>
      <c r="G961" s="220">
        <v>0</v>
      </c>
      <c r="H961" s="121">
        <v>0</v>
      </c>
      <c r="I961" s="220">
        <v>0</v>
      </c>
      <c r="J961" s="220">
        <v>0</v>
      </c>
      <c r="K961" s="220">
        <v>0</v>
      </c>
      <c r="L961" s="220">
        <v>0</v>
      </c>
      <c r="M961" s="220">
        <v>0</v>
      </c>
      <c r="N961" s="220">
        <v>0</v>
      </c>
      <c r="O961" s="220">
        <v>0</v>
      </c>
      <c r="P961" s="220">
        <v>0</v>
      </c>
      <c r="Q961" s="220">
        <v>0</v>
      </c>
      <c r="R961" s="220">
        <v>0</v>
      </c>
      <c r="S961" s="220">
        <v>0</v>
      </c>
      <c r="T961" s="220">
        <v>0</v>
      </c>
    </row>
    <row r="962" spans="1:20" ht="5.7" customHeight="1" outlineLevel="1" x14ac:dyDescent="0.3">
      <c r="A962" s="114">
        <v>962</v>
      </c>
      <c r="B962" s="210" t="s">
        <v>336</v>
      </c>
      <c r="C962" s="223"/>
      <c r="D962" s="223"/>
      <c r="E962" s="130"/>
      <c r="F962" s="141"/>
      <c r="G962" s="141"/>
      <c r="H962" s="142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</row>
    <row r="963" spans="1:20" outlineLevel="1" collapsed="1" x14ac:dyDescent="0.3">
      <c r="A963" s="114">
        <v>963</v>
      </c>
      <c r="B963" s="210" t="s">
        <v>689</v>
      </c>
      <c r="C963" s="223"/>
      <c r="D963" s="223"/>
      <c r="E963" s="119">
        <v>1</v>
      </c>
      <c r="F963" s="140" t="s">
        <v>237</v>
      </c>
      <c r="G963" s="138">
        <v>0</v>
      </c>
      <c r="H963" s="139">
        <v>0</v>
      </c>
      <c r="I963" s="138">
        <v>0</v>
      </c>
      <c r="J963" s="138">
        <v>0</v>
      </c>
      <c r="K963" s="138">
        <v>0</v>
      </c>
      <c r="L963" s="138">
        <v>0</v>
      </c>
      <c r="M963" s="138">
        <v>0</v>
      </c>
      <c r="N963" s="138">
        <v>0</v>
      </c>
      <c r="O963" s="138">
        <v>0</v>
      </c>
      <c r="P963" s="138">
        <v>0</v>
      </c>
      <c r="Q963" s="138">
        <v>0</v>
      </c>
      <c r="R963" s="138">
        <v>0</v>
      </c>
      <c r="S963" s="138">
        <v>0</v>
      </c>
      <c r="T963" s="138">
        <v>0</v>
      </c>
    </row>
    <row r="964" spans="1:20" hidden="1" outlineLevel="2" x14ac:dyDescent="0.3">
      <c r="A964" s="114">
        <v>964</v>
      </c>
      <c r="B964" s="210" t="s">
        <v>890</v>
      </c>
      <c r="C964" s="221" t="s">
        <v>85</v>
      </c>
      <c r="D964" s="221" t="s">
        <v>372</v>
      </c>
      <c r="E964" s="224">
        <v>84020500</v>
      </c>
      <c r="F964" s="227" t="s">
        <v>238</v>
      </c>
      <c r="G964" s="220">
        <v>0</v>
      </c>
      <c r="H964" s="121">
        <v>0</v>
      </c>
      <c r="I964" s="220">
        <v>0</v>
      </c>
      <c r="J964" s="220">
        <v>0</v>
      </c>
      <c r="K964" s="220">
        <v>0</v>
      </c>
      <c r="L964" s="220">
        <v>0</v>
      </c>
      <c r="M964" s="220">
        <v>0</v>
      </c>
      <c r="N964" s="220">
        <v>0</v>
      </c>
      <c r="O964" s="220">
        <v>0</v>
      </c>
      <c r="P964" s="220">
        <v>0</v>
      </c>
      <c r="Q964" s="220">
        <v>0</v>
      </c>
      <c r="R964" s="220">
        <v>0</v>
      </c>
      <c r="S964" s="220">
        <v>0</v>
      </c>
      <c r="T964" s="220">
        <v>0</v>
      </c>
    </row>
    <row r="965" spans="1:20" outlineLevel="1" x14ac:dyDescent="0.3">
      <c r="A965" s="114">
        <v>965</v>
      </c>
      <c r="B965" s="210" t="s">
        <v>689</v>
      </c>
      <c r="C965" s="223"/>
      <c r="D965" s="223"/>
      <c r="E965" s="130">
        <v>1</v>
      </c>
      <c r="F965" s="113"/>
      <c r="G965" s="118"/>
      <c r="H965" s="129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</row>
    <row r="966" spans="1:20" ht="15.6" outlineLevel="1" x14ac:dyDescent="0.3">
      <c r="A966" s="114">
        <v>966</v>
      </c>
      <c r="B966" s="210" t="s">
        <v>689</v>
      </c>
      <c r="C966" s="223"/>
      <c r="D966" s="223"/>
      <c r="E966" s="135">
        <v>1</v>
      </c>
      <c r="F966" s="134" t="s">
        <v>239</v>
      </c>
      <c r="G966" s="133">
        <v>-882394.96</v>
      </c>
      <c r="H966" s="133">
        <v>0</v>
      </c>
      <c r="I966" s="133">
        <v>-595771.38000000012</v>
      </c>
      <c r="J966" s="133">
        <v>-331760.51999999996</v>
      </c>
      <c r="K966" s="133">
        <v>45136.94</v>
      </c>
      <c r="L966" s="133">
        <v>0</v>
      </c>
      <c r="M966" s="133">
        <v>0</v>
      </c>
      <c r="N966" s="133">
        <v>0</v>
      </c>
      <c r="O966" s="133">
        <v>0</v>
      </c>
      <c r="P966" s="133">
        <v>0</v>
      </c>
      <c r="Q966" s="133">
        <v>0</v>
      </c>
      <c r="R966" s="133">
        <v>0</v>
      </c>
      <c r="S966" s="133">
        <v>0</v>
      </c>
      <c r="T966" s="133">
        <v>0</v>
      </c>
    </row>
    <row r="967" spans="1:20" ht="15" outlineLevel="1" thickBot="1" x14ac:dyDescent="0.35">
      <c r="A967" s="114">
        <v>967</v>
      </c>
      <c r="B967" s="210" t="s">
        <v>689</v>
      </c>
      <c r="C967" s="223"/>
      <c r="D967" s="223"/>
      <c r="E967" s="130">
        <v>1</v>
      </c>
      <c r="F967" s="113"/>
      <c r="G967" s="118"/>
      <c r="H967" s="129"/>
      <c r="I967" s="113"/>
      <c r="J967" s="113"/>
      <c r="K967" s="113"/>
      <c r="L967" s="113"/>
      <c r="M967" s="113"/>
      <c r="N967" s="113"/>
      <c r="O967" s="132"/>
      <c r="P967" s="132"/>
      <c r="Q967" s="132"/>
      <c r="R967" s="132"/>
      <c r="S967" s="113"/>
      <c r="T967" s="113"/>
    </row>
    <row r="968" spans="1:20" ht="15" outlineLevel="1" thickBot="1" x14ac:dyDescent="0.35">
      <c r="A968" s="114">
        <v>968</v>
      </c>
      <c r="B968" s="210" t="s">
        <v>689</v>
      </c>
      <c r="C968" s="223"/>
      <c r="D968" s="223"/>
      <c r="E968" s="130">
        <v>1</v>
      </c>
      <c r="F968" s="131" t="s">
        <v>240</v>
      </c>
      <c r="G968" s="115">
        <v>-882394.96</v>
      </c>
      <c r="H968" s="115">
        <v>0</v>
      </c>
      <c r="I968" s="115">
        <v>-595771.38000000012</v>
      </c>
      <c r="J968" s="115">
        <v>-331760.51999999996</v>
      </c>
      <c r="K968" s="115">
        <v>45136.94</v>
      </c>
      <c r="L968" s="115">
        <v>0</v>
      </c>
      <c r="M968" s="115">
        <v>0</v>
      </c>
      <c r="N968" s="115">
        <v>0</v>
      </c>
      <c r="O968" s="115">
        <v>0</v>
      </c>
      <c r="P968" s="115">
        <v>0</v>
      </c>
      <c r="Q968" s="115">
        <v>0</v>
      </c>
      <c r="R968" s="115">
        <v>0</v>
      </c>
      <c r="S968" s="115">
        <v>0</v>
      </c>
      <c r="T968" s="115">
        <v>0</v>
      </c>
    </row>
    <row r="969" spans="1:20" outlineLevel="1" x14ac:dyDescent="0.3">
      <c r="A969" s="114">
        <v>969</v>
      </c>
      <c r="B969" s="210" t="s">
        <v>689</v>
      </c>
      <c r="C969" s="223"/>
      <c r="D969" s="223"/>
      <c r="E969" s="130">
        <v>1</v>
      </c>
      <c r="F969" s="113"/>
      <c r="G969" s="118"/>
      <c r="H969" s="129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</row>
    <row r="970" spans="1:20" outlineLevel="1" collapsed="1" x14ac:dyDescent="0.3">
      <c r="A970" s="114">
        <v>970</v>
      </c>
      <c r="B970" s="210" t="s">
        <v>689</v>
      </c>
      <c r="C970" s="223"/>
      <c r="D970" s="223"/>
      <c r="E970" s="119">
        <v>1</v>
      </c>
      <c r="F970" s="125" t="s">
        <v>319</v>
      </c>
      <c r="G970" s="124">
        <v>-88992.68</v>
      </c>
      <c r="H970" s="124">
        <v>0</v>
      </c>
      <c r="I970" s="124">
        <v>-59467.88</v>
      </c>
      <c r="J970" s="124">
        <v>-29524.799999999999</v>
      </c>
      <c r="K970" s="124">
        <v>0</v>
      </c>
      <c r="L970" s="124">
        <v>0</v>
      </c>
      <c r="M970" s="124">
        <v>0</v>
      </c>
      <c r="N970" s="124">
        <v>0</v>
      </c>
      <c r="O970" s="124">
        <v>0</v>
      </c>
      <c r="P970" s="124">
        <v>0</v>
      </c>
      <c r="Q970" s="124">
        <v>0</v>
      </c>
      <c r="R970" s="124">
        <v>0</v>
      </c>
      <c r="S970" s="124">
        <v>0</v>
      </c>
      <c r="T970" s="124">
        <v>0</v>
      </c>
    </row>
    <row r="971" spans="1:20" hidden="1" outlineLevel="2" x14ac:dyDescent="0.3">
      <c r="A971" s="114">
        <v>971</v>
      </c>
      <c r="B971" s="210" t="s">
        <v>891</v>
      </c>
      <c r="C971" s="221" t="s">
        <v>598</v>
      </c>
      <c r="D971" s="221" t="s">
        <v>366</v>
      </c>
      <c r="E971" s="123">
        <v>83100000</v>
      </c>
      <c r="F971" s="122" t="s">
        <v>318</v>
      </c>
      <c r="G971" s="220">
        <v>-77693.11</v>
      </c>
      <c r="H971" s="121">
        <v>0</v>
      </c>
      <c r="I971" s="220">
        <v>-51795.38</v>
      </c>
      <c r="J971" s="220">
        <v>-25897.73</v>
      </c>
      <c r="K971" s="220">
        <v>0</v>
      </c>
      <c r="L971" s="220">
        <v>0</v>
      </c>
      <c r="M971" s="220">
        <v>0</v>
      </c>
      <c r="N971" s="220">
        <v>0</v>
      </c>
      <c r="O971" s="220">
        <v>0</v>
      </c>
      <c r="P971" s="220">
        <v>0</v>
      </c>
      <c r="Q971" s="220">
        <v>0</v>
      </c>
      <c r="R971" s="220">
        <v>0</v>
      </c>
      <c r="S971" s="220">
        <v>0</v>
      </c>
      <c r="T971" s="220">
        <v>0</v>
      </c>
    </row>
    <row r="972" spans="1:20" hidden="1" outlineLevel="2" x14ac:dyDescent="0.3">
      <c r="A972" s="114">
        <v>972</v>
      </c>
      <c r="B972" s="210" t="s">
        <v>892</v>
      </c>
      <c r="C972" s="221" t="s">
        <v>598</v>
      </c>
      <c r="D972" s="221" t="s">
        <v>366</v>
      </c>
      <c r="E972" s="127">
        <v>83100100</v>
      </c>
      <c r="F972" s="126" t="s">
        <v>317</v>
      </c>
      <c r="G972" s="220">
        <v>0</v>
      </c>
      <c r="H972" s="121">
        <v>0</v>
      </c>
      <c r="I972" s="220">
        <v>0</v>
      </c>
      <c r="J972" s="220">
        <v>0</v>
      </c>
      <c r="K972" s="220">
        <v>0</v>
      </c>
      <c r="L972" s="220">
        <v>0</v>
      </c>
      <c r="M972" s="220">
        <v>0</v>
      </c>
      <c r="N972" s="220">
        <v>0</v>
      </c>
      <c r="O972" s="220">
        <v>0</v>
      </c>
      <c r="P972" s="220">
        <v>0</v>
      </c>
      <c r="Q972" s="220">
        <v>0</v>
      </c>
      <c r="R972" s="220">
        <v>0</v>
      </c>
      <c r="S972" s="220">
        <v>0</v>
      </c>
      <c r="T972" s="220">
        <v>0</v>
      </c>
    </row>
    <row r="973" spans="1:20" hidden="1" outlineLevel="2" x14ac:dyDescent="0.3">
      <c r="A973" s="114">
        <v>973</v>
      </c>
      <c r="B973" s="210" t="s">
        <v>893</v>
      </c>
      <c r="C973" s="221" t="s">
        <v>598</v>
      </c>
      <c r="D973" s="221" t="s">
        <v>366</v>
      </c>
      <c r="E973" s="123">
        <v>83200000</v>
      </c>
      <c r="F973" s="122" t="s">
        <v>316</v>
      </c>
      <c r="G973" s="220">
        <v>-11299.57</v>
      </c>
      <c r="H973" s="121">
        <v>0</v>
      </c>
      <c r="I973" s="220">
        <v>-7672.5</v>
      </c>
      <c r="J973" s="220">
        <v>-3627.07</v>
      </c>
      <c r="K973" s="220">
        <v>0</v>
      </c>
      <c r="L973" s="220">
        <v>0</v>
      </c>
      <c r="M973" s="220">
        <v>0</v>
      </c>
      <c r="N973" s="220">
        <v>0</v>
      </c>
      <c r="O973" s="220">
        <v>0</v>
      </c>
      <c r="P973" s="220">
        <v>0</v>
      </c>
      <c r="Q973" s="220">
        <v>0</v>
      </c>
      <c r="R973" s="220">
        <v>0</v>
      </c>
      <c r="S973" s="220">
        <v>0</v>
      </c>
      <c r="T973" s="220">
        <v>0</v>
      </c>
    </row>
    <row r="974" spans="1:20" hidden="1" outlineLevel="2" x14ac:dyDescent="0.3">
      <c r="A974" s="114">
        <v>974</v>
      </c>
      <c r="B974" s="210" t="s">
        <v>894</v>
      </c>
      <c r="C974" s="221" t="s">
        <v>602</v>
      </c>
      <c r="D974" s="221" t="s">
        <v>366</v>
      </c>
      <c r="E974" s="123">
        <v>83300000</v>
      </c>
      <c r="F974" s="122" t="s">
        <v>315</v>
      </c>
      <c r="G974" s="220">
        <v>0</v>
      </c>
      <c r="H974" s="121">
        <v>0</v>
      </c>
      <c r="I974" s="220">
        <v>0</v>
      </c>
      <c r="J974" s="220">
        <v>0</v>
      </c>
      <c r="K974" s="220">
        <v>0</v>
      </c>
      <c r="L974" s="220">
        <v>0</v>
      </c>
      <c r="M974" s="220">
        <v>0</v>
      </c>
      <c r="N974" s="220">
        <v>0</v>
      </c>
      <c r="O974" s="220">
        <v>0</v>
      </c>
      <c r="P974" s="220">
        <v>0</v>
      </c>
      <c r="Q974" s="220">
        <v>0</v>
      </c>
      <c r="R974" s="220">
        <v>0</v>
      </c>
      <c r="S974" s="220">
        <v>0</v>
      </c>
      <c r="T974" s="220">
        <v>0</v>
      </c>
    </row>
    <row r="975" spans="1:20" outlineLevel="1" collapsed="1" x14ac:dyDescent="0.3">
      <c r="A975" s="114">
        <v>975</v>
      </c>
      <c r="B975" s="210" t="s">
        <v>689</v>
      </c>
      <c r="C975" s="223"/>
      <c r="D975" s="223"/>
      <c r="E975" s="119">
        <v>1</v>
      </c>
      <c r="F975" s="125" t="s">
        <v>314</v>
      </c>
      <c r="G975" s="124">
        <v>0</v>
      </c>
      <c r="H975" s="124">
        <v>0</v>
      </c>
      <c r="I975" s="124">
        <v>0</v>
      </c>
      <c r="J975" s="124">
        <v>0</v>
      </c>
      <c r="K975" s="124">
        <v>0</v>
      </c>
      <c r="L975" s="124">
        <v>0</v>
      </c>
      <c r="M975" s="124">
        <v>0</v>
      </c>
      <c r="N975" s="124">
        <v>0</v>
      </c>
      <c r="O975" s="124">
        <v>0</v>
      </c>
      <c r="P975" s="124">
        <v>0</v>
      </c>
      <c r="Q975" s="124">
        <v>0</v>
      </c>
      <c r="R975" s="124">
        <v>0</v>
      </c>
      <c r="S975" s="124">
        <v>0</v>
      </c>
      <c r="T975" s="124">
        <v>0</v>
      </c>
    </row>
    <row r="976" spans="1:20" hidden="1" outlineLevel="2" x14ac:dyDescent="0.3">
      <c r="A976" s="114">
        <v>976</v>
      </c>
      <c r="B976" s="210" t="s">
        <v>895</v>
      </c>
      <c r="C976" s="221" t="s">
        <v>604</v>
      </c>
      <c r="D976" s="221" t="s">
        <v>396</v>
      </c>
      <c r="E976" s="127">
        <v>70200100</v>
      </c>
      <c r="F976" s="126" t="s">
        <v>313</v>
      </c>
      <c r="G976" s="220">
        <v>0</v>
      </c>
      <c r="H976" s="121">
        <v>0</v>
      </c>
      <c r="I976" s="220">
        <v>0</v>
      </c>
      <c r="J976" s="220">
        <v>0</v>
      </c>
      <c r="K976" s="220">
        <v>0</v>
      </c>
      <c r="L976" s="220">
        <v>0</v>
      </c>
      <c r="M976" s="220">
        <v>0</v>
      </c>
      <c r="N976" s="220">
        <v>0</v>
      </c>
      <c r="O976" s="220">
        <v>0</v>
      </c>
      <c r="P976" s="220">
        <v>0</v>
      </c>
      <c r="Q976" s="220">
        <v>0</v>
      </c>
      <c r="R976" s="220">
        <v>0</v>
      </c>
      <c r="S976" s="220">
        <v>0</v>
      </c>
      <c r="T976" s="220">
        <v>0</v>
      </c>
    </row>
    <row r="977" spans="1:20" hidden="1" outlineLevel="2" x14ac:dyDescent="0.3">
      <c r="A977" s="114">
        <v>977</v>
      </c>
      <c r="B977" s="210" t="s">
        <v>896</v>
      </c>
      <c r="C977" s="221" t="s">
        <v>606</v>
      </c>
      <c r="D977" s="221" t="s">
        <v>366</v>
      </c>
      <c r="E977" s="127">
        <v>71100000</v>
      </c>
      <c r="F977" s="126" t="s">
        <v>312</v>
      </c>
      <c r="G977" s="220">
        <v>0</v>
      </c>
      <c r="H977" s="121">
        <v>0</v>
      </c>
      <c r="I977" s="220">
        <v>0</v>
      </c>
      <c r="J977" s="220">
        <v>0</v>
      </c>
      <c r="K977" s="220">
        <v>0</v>
      </c>
      <c r="L977" s="220">
        <v>0</v>
      </c>
      <c r="M977" s="220">
        <v>0</v>
      </c>
      <c r="N977" s="220">
        <v>0</v>
      </c>
      <c r="O977" s="220">
        <v>0</v>
      </c>
      <c r="P977" s="220">
        <v>0</v>
      </c>
      <c r="Q977" s="220">
        <v>0</v>
      </c>
      <c r="R977" s="220">
        <v>0</v>
      </c>
      <c r="S977" s="220">
        <v>0</v>
      </c>
      <c r="T977" s="220">
        <v>0</v>
      </c>
    </row>
    <row r="978" spans="1:20" hidden="1" outlineLevel="2" x14ac:dyDescent="0.3">
      <c r="A978" s="114">
        <v>978</v>
      </c>
      <c r="B978" s="210" t="s">
        <v>897</v>
      </c>
      <c r="C978" s="221" t="s">
        <v>606</v>
      </c>
      <c r="D978" s="221" t="s">
        <v>387</v>
      </c>
      <c r="E978" s="127">
        <v>71110000</v>
      </c>
      <c r="F978" s="126" t="s">
        <v>311</v>
      </c>
      <c r="G978" s="220">
        <v>0</v>
      </c>
      <c r="H978" s="121">
        <v>0</v>
      </c>
      <c r="I978" s="220">
        <v>0</v>
      </c>
      <c r="J978" s="220">
        <v>0</v>
      </c>
      <c r="K978" s="220">
        <v>0</v>
      </c>
      <c r="L978" s="220">
        <v>0</v>
      </c>
      <c r="M978" s="220">
        <v>0</v>
      </c>
      <c r="N978" s="220">
        <v>0</v>
      </c>
      <c r="O978" s="220">
        <v>0</v>
      </c>
      <c r="P978" s="220">
        <v>0</v>
      </c>
      <c r="Q978" s="220">
        <v>0</v>
      </c>
      <c r="R978" s="220">
        <v>0</v>
      </c>
      <c r="S978" s="220">
        <v>0</v>
      </c>
      <c r="T978" s="220">
        <v>0</v>
      </c>
    </row>
    <row r="979" spans="1:20" hidden="1" outlineLevel="2" x14ac:dyDescent="0.3">
      <c r="A979" s="114">
        <v>979</v>
      </c>
      <c r="B979" s="210" t="s">
        <v>898</v>
      </c>
      <c r="C979" s="221" t="s">
        <v>606</v>
      </c>
      <c r="D979" s="221" t="s">
        <v>366</v>
      </c>
      <c r="E979" s="127">
        <v>71400000</v>
      </c>
      <c r="F979" s="126" t="s">
        <v>310</v>
      </c>
      <c r="G979" s="220">
        <v>0</v>
      </c>
      <c r="H979" s="121">
        <v>0</v>
      </c>
      <c r="I979" s="220">
        <v>0</v>
      </c>
      <c r="J979" s="220">
        <v>0</v>
      </c>
      <c r="K979" s="220">
        <v>0</v>
      </c>
      <c r="L979" s="220">
        <v>0</v>
      </c>
      <c r="M979" s="220">
        <v>0</v>
      </c>
      <c r="N979" s="220">
        <v>0</v>
      </c>
      <c r="O979" s="220">
        <v>0</v>
      </c>
      <c r="P979" s="220">
        <v>0</v>
      </c>
      <c r="Q979" s="220">
        <v>0</v>
      </c>
      <c r="R979" s="220">
        <v>0</v>
      </c>
      <c r="S979" s="220">
        <v>0</v>
      </c>
      <c r="T979" s="220">
        <v>0</v>
      </c>
    </row>
    <row r="980" spans="1:20" hidden="1" outlineLevel="2" x14ac:dyDescent="0.3">
      <c r="A980" s="114">
        <v>980</v>
      </c>
      <c r="B980" s="210" t="s">
        <v>899</v>
      </c>
      <c r="C980" s="221" t="s">
        <v>606</v>
      </c>
      <c r="D980" s="221" t="s">
        <v>387</v>
      </c>
      <c r="E980" s="127">
        <v>73300000</v>
      </c>
      <c r="F980" s="126" t="s">
        <v>309</v>
      </c>
      <c r="G980" s="220">
        <v>0</v>
      </c>
      <c r="H980" s="121">
        <v>0</v>
      </c>
      <c r="I980" s="220">
        <v>0</v>
      </c>
      <c r="J980" s="220">
        <v>0</v>
      </c>
      <c r="K980" s="220">
        <v>0</v>
      </c>
      <c r="L980" s="220">
        <v>0</v>
      </c>
      <c r="M980" s="220">
        <v>0</v>
      </c>
      <c r="N980" s="220">
        <v>0</v>
      </c>
      <c r="O980" s="220">
        <v>0</v>
      </c>
      <c r="P980" s="220">
        <v>0</v>
      </c>
      <c r="Q980" s="220">
        <v>0</v>
      </c>
      <c r="R980" s="220">
        <v>0</v>
      </c>
      <c r="S980" s="220">
        <v>0</v>
      </c>
      <c r="T980" s="220">
        <v>0</v>
      </c>
    </row>
    <row r="981" spans="1:20" hidden="1" outlineLevel="2" x14ac:dyDescent="0.3">
      <c r="A981" s="114">
        <v>981</v>
      </c>
      <c r="B981" s="210" t="s">
        <v>900</v>
      </c>
      <c r="C981" s="221" t="s">
        <v>606</v>
      </c>
      <c r="D981" s="221" t="s">
        <v>387</v>
      </c>
      <c r="E981" s="127">
        <v>73600000</v>
      </c>
      <c r="F981" s="126" t="s">
        <v>308</v>
      </c>
      <c r="G981" s="220">
        <v>0</v>
      </c>
      <c r="H981" s="121">
        <v>0</v>
      </c>
      <c r="I981" s="220">
        <v>0</v>
      </c>
      <c r="J981" s="220">
        <v>0</v>
      </c>
      <c r="K981" s="220">
        <v>0</v>
      </c>
      <c r="L981" s="220">
        <v>0</v>
      </c>
      <c r="M981" s="220">
        <v>0</v>
      </c>
      <c r="N981" s="220">
        <v>0</v>
      </c>
      <c r="O981" s="220">
        <v>0</v>
      </c>
      <c r="P981" s="220">
        <v>0</v>
      </c>
      <c r="Q981" s="220">
        <v>0</v>
      </c>
      <c r="R981" s="220">
        <v>0</v>
      </c>
      <c r="S981" s="220">
        <v>0</v>
      </c>
      <c r="T981" s="220">
        <v>0</v>
      </c>
    </row>
    <row r="982" spans="1:20" hidden="1" outlineLevel="2" x14ac:dyDescent="0.3">
      <c r="A982" s="114">
        <v>982</v>
      </c>
      <c r="B982" s="210" t="s">
        <v>901</v>
      </c>
      <c r="C982" s="221" t="s">
        <v>606</v>
      </c>
      <c r="D982" s="221" t="s">
        <v>387</v>
      </c>
      <c r="E982" s="127">
        <v>74100000</v>
      </c>
      <c r="F982" s="126" t="s">
        <v>307</v>
      </c>
      <c r="G982" s="220">
        <v>0</v>
      </c>
      <c r="H982" s="121">
        <v>0</v>
      </c>
      <c r="I982" s="220">
        <v>0</v>
      </c>
      <c r="J982" s="220">
        <v>0</v>
      </c>
      <c r="K982" s="220">
        <v>0</v>
      </c>
      <c r="L982" s="220">
        <v>0</v>
      </c>
      <c r="M982" s="220">
        <v>0</v>
      </c>
      <c r="N982" s="220">
        <v>0</v>
      </c>
      <c r="O982" s="220">
        <v>0</v>
      </c>
      <c r="P982" s="220">
        <v>0</v>
      </c>
      <c r="Q982" s="220">
        <v>0</v>
      </c>
      <c r="R982" s="220">
        <v>0</v>
      </c>
      <c r="S982" s="220">
        <v>0</v>
      </c>
      <c r="T982" s="220">
        <v>0</v>
      </c>
    </row>
    <row r="983" spans="1:20" hidden="1" outlineLevel="2" x14ac:dyDescent="0.3">
      <c r="A983" s="114">
        <v>983</v>
      </c>
      <c r="B983" s="210" t="s">
        <v>902</v>
      </c>
      <c r="C983" s="221" t="s">
        <v>606</v>
      </c>
      <c r="D983" s="221" t="s">
        <v>387</v>
      </c>
      <c r="E983" s="127">
        <v>74200000</v>
      </c>
      <c r="F983" s="126" t="s">
        <v>306</v>
      </c>
      <c r="G983" s="220">
        <v>0</v>
      </c>
      <c r="H983" s="121">
        <v>0</v>
      </c>
      <c r="I983" s="220">
        <v>0</v>
      </c>
      <c r="J983" s="220">
        <v>0</v>
      </c>
      <c r="K983" s="220">
        <v>0</v>
      </c>
      <c r="L983" s="220">
        <v>0</v>
      </c>
      <c r="M983" s="220">
        <v>0</v>
      </c>
      <c r="N983" s="220">
        <v>0</v>
      </c>
      <c r="O983" s="220">
        <v>0</v>
      </c>
      <c r="P983" s="220">
        <v>0</v>
      </c>
      <c r="Q983" s="220">
        <v>0</v>
      </c>
      <c r="R983" s="220">
        <v>0</v>
      </c>
      <c r="S983" s="220">
        <v>0</v>
      </c>
      <c r="T983" s="220">
        <v>0</v>
      </c>
    </row>
    <row r="984" spans="1:20" hidden="1" outlineLevel="2" x14ac:dyDescent="0.3">
      <c r="A984" s="114">
        <v>984</v>
      </c>
      <c r="B984" s="210" t="s">
        <v>903</v>
      </c>
      <c r="C984" s="221" t="s">
        <v>606</v>
      </c>
      <c r="D984" s="221" t="s">
        <v>614</v>
      </c>
      <c r="E984" s="127">
        <v>74200100</v>
      </c>
      <c r="F984" s="126" t="s">
        <v>305</v>
      </c>
      <c r="G984" s="220">
        <v>0</v>
      </c>
      <c r="H984" s="121">
        <v>0</v>
      </c>
      <c r="I984" s="220">
        <v>0</v>
      </c>
      <c r="J984" s="220">
        <v>0</v>
      </c>
      <c r="K984" s="220">
        <v>0</v>
      </c>
      <c r="L984" s="220">
        <v>0</v>
      </c>
      <c r="M984" s="220">
        <v>0</v>
      </c>
      <c r="N984" s="220">
        <v>0</v>
      </c>
      <c r="O984" s="220">
        <v>0</v>
      </c>
      <c r="P984" s="220">
        <v>0</v>
      </c>
      <c r="Q984" s="220">
        <v>0</v>
      </c>
      <c r="R984" s="220">
        <v>0</v>
      </c>
      <c r="S984" s="220">
        <v>0</v>
      </c>
      <c r="T984" s="220">
        <v>0</v>
      </c>
    </row>
    <row r="985" spans="1:20" hidden="1" outlineLevel="2" x14ac:dyDescent="0.3">
      <c r="A985" s="114">
        <v>985</v>
      </c>
      <c r="B985" s="210" t="s">
        <v>904</v>
      </c>
      <c r="C985" s="221" t="s">
        <v>606</v>
      </c>
      <c r="D985" s="221" t="s">
        <v>399</v>
      </c>
      <c r="E985" s="127">
        <v>74200200</v>
      </c>
      <c r="F985" s="126" t="s">
        <v>304</v>
      </c>
      <c r="G985" s="220">
        <v>0</v>
      </c>
      <c r="H985" s="121">
        <v>0</v>
      </c>
      <c r="I985" s="220">
        <v>0</v>
      </c>
      <c r="J985" s="220">
        <v>0</v>
      </c>
      <c r="K985" s="220">
        <v>0</v>
      </c>
      <c r="L985" s="220">
        <v>0</v>
      </c>
      <c r="M985" s="220">
        <v>0</v>
      </c>
      <c r="N985" s="220">
        <v>0</v>
      </c>
      <c r="O985" s="220">
        <v>0</v>
      </c>
      <c r="P985" s="220">
        <v>0</v>
      </c>
      <c r="Q985" s="220">
        <v>0</v>
      </c>
      <c r="R985" s="220">
        <v>0</v>
      </c>
      <c r="S985" s="220">
        <v>0</v>
      </c>
      <c r="T985" s="220">
        <v>0</v>
      </c>
    </row>
    <row r="986" spans="1:20" hidden="1" outlineLevel="2" x14ac:dyDescent="0.3">
      <c r="A986" s="114">
        <v>986</v>
      </c>
      <c r="B986" s="210" t="s">
        <v>905</v>
      </c>
      <c r="C986" s="221" t="s">
        <v>606</v>
      </c>
      <c r="D986" s="221" t="s">
        <v>366</v>
      </c>
      <c r="E986" s="127">
        <v>74200300</v>
      </c>
      <c r="F986" s="126" t="s">
        <v>303</v>
      </c>
      <c r="G986" s="220">
        <v>0</v>
      </c>
      <c r="H986" s="121">
        <v>0</v>
      </c>
      <c r="I986" s="220">
        <v>0</v>
      </c>
      <c r="J986" s="220">
        <v>0</v>
      </c>
      <c r="K986" s="220">
        <v>0</v>
      </c>
      <c r="L986" s="220">
        <v>0</v>
      </c>
      <c r="M986" s="220">
        <v>0</v>
      </c>
      <c r="N986" s="220">
        <v>0</v>
      </c>
      <c r="O986" s="220">
        <v>0</v>
      </c>
      <c r="P986" s="220">
        <v>0</v>
      </c>
      <c r="Q986" s="220">
        <v>0</v>
      </c>
      <c r="R986" s="220">
        <v>0</v>
      </c>
      <c r="S986" s="220">
        <v>0</v>
      </c>
      <c r="T986" s="220">
        <v>0</v>
      </c>
    </row>
    <row r="987" spans="1:20" hidden="1" outlineLevel="2" x14ac:dyDescent="0.3">
      <c r="A987" s="114">
        <v>987</v>
      </c>
      <c r="B987" s="210" t="s">
        <v>906</v>
      </c>
      <c r="C987" s="221" t="s">
        <v>606</v>
      </c>
      <c r="D987" s="221" t="s">
        <v>387</v>
      </c>
      <c r="E987" s="127">
        <v>74200400</v>
      </c>
      <c r="F987" s="126" t="s">
        <v>302</v>
      </c>
      <c r="G987" s="220">
        <v>0</v>
      </c>
      <c r="H987" s="121">
        <v>0</v>
      </c>
      <c r="I987" s="220">
        <v>0</v>
      </c>
      <c r="J987" s="220">
        <v>0</v>
      </c>
      <c r="K987" s="220">
        <v>0</v>
      </c>
      <c r="L987" s="220">
        <v>0</v>
      </c>
      <c r="M987" s="220">
        <v>0</v>
      </c>
      <c r="N987" s="220">
        <v>0</v>
      </c>
      <c r="O987" s="220">
        <v>0</v>
      </c>
      <c r="P987" s="220">
        <v>0</v>
      </c>
      <c r="Q987" s="220">
        <v>0</v>
      </c>
      <c r="R987" s="220">
        <v>0</v>
      </c>
      <c r="S987" s="220">
        <v>0</v>
      </c>
      <c r="T987" s="220">
        <v>0</v>
      </c>
    </row>
    <row r="988" spans="1:20" s="234" customFormat="1" hidden="1" outlineLevel="2" x14ac:dyDescent="0.3">
      <c r="A988" s="114">
        <v>988</v>
      </c>
      <c r="B988" s="210" t="s">
        <v>907</v>
      </c>
      <c r="C988" s="233" t="s">
        <v>606</v>
      </c>
      <c r="D988" s="233" t="s">
        <v>387</v>
      </c>
      <c r="E988" s="127">
        <v>74200500</v>
      </c>
      <c r="F988" s="126" t="s">
        <v>301</v>
      </c>
      <c r="G988" s="220">
        <v>0</v>
      </c>
      <c r="H988" s="121">
        <v>0</v>
      </c>
      <c r="I988" s="220">
        <v>0</v>
      </c>
      <c r="J988" s="220">
        <v>0</v>
      </c>
      <c r="K988" s="220">
        <v>0</v>
      </c>
      <c r="L988" s="220">
        <v>0</v>
      </c>
      <c r="M988" s="220">
        <v>0</v>
      </c>
      <c r="N988" s="220">
        <v>0</v>
      </c>
      <c r="O988" s="220">
        <v>0</v>
      </c>
      <c r="P988" s="220">
        <v>0</v>
      </c>
      <c r="Q988" s="220">
        <v>0</v>
      </c>
      <c r="R988" s="220">
        <v>0</v>
      </c>
      <c r="S988" s="220">
        <v>0</v>
      </c>
      <c r="T988" s="220">
        <v>0</v>
      </c>
    </row>
    <row r="989" spans="1:20" s="234" customFormat="1" hidden="1" outlineLevel="2" x14ac:dyDescent="0.3">
      <c r="A989" s="114">
        <v>989</v>
      </c>
      <c r="B989" s="210" t="s">
        <v>908</v>
      </c>
      <c r="C989" s="233" t="s">
        <v>606</v>
      </c>
      <c r="D989" s="233" t="s">
        <v>387</v>
      </c>
      <c r="E989" s="127">
        <v>74400000</v>
      </c>
      <c r="F989" s="126" t="s">
        <v>300</v>
      </c>
      <c r="G989" s="220">
        <v>0</v>
      </c>
      <c r="H989" s="121">
        <v>0</v>
      </c>
      <c r="I989" s="220">
        <v>0</v>
      </c>
      <c r="J989" s="220">
        <v>0</v>
      </c>
      <c r="K989" s="220">
        <v>0</v>
      </c>
      <c r="L989" s="220">
        <v>0</v>
      </c>
      <c r="M989" s="220">
        <v>0</v>
      </c>
      <c r="N989" s="220">
        <v>0</v>
      </c>
      <c r="O989" s="220">
        <v>0</v>
      </c>
      <c r="P989" s="220">
        <v>0</v>
      </c>
      <c r="Q989" s="220">
        <v>0</v>
      </c>
      <c r="R989" s="220">
        <v>0</v>
      </c>
      <c r="S989" s="220">
        <v>0</v>
      </c>
      <c r="T989" s="220">
        <v>0</v>
      </c>
    </row>
    <row r="990" spans="1:20" s="234" customFormat="1" hidden="1" outlineLevel="2" x14ac:dyDescent="0.3">
      <c r="A990" s="114">
        <v>990</v>
      </c>
      <c r="B990" s="210" t="s">
        <v>909</v>
      </c>
      <c r="C990" s="233" t="s">
        <v>606</v>
      </c>
      <c r="D990" s="233" t="s">
        <v>387</v>
      </c>
      <c r="E990" s="127">
        <v>74401000</v>
      </c>
      <c r="F990" s="126" t="s">
        <v>283</v>
      </c>
      <c r="G990" s="220">
        <v>0</v>
      </c>
      <c r="H990" s="121">
        <v>0</v>
      </c>
      <c r="I990" s="220">
        <v>0</v>
      </c>
      <c r="J990" s="220">
        <v>0</v>
      </c>
      <c r="K990" s="220">
        <v>0</v>
      </c>
      <c r="L990" s="220">
        <v>0</v>
      </c>
      <c r="M990" s="220">
        <v>0</v>
      </c>
      <c r="N990" s="220">
        <v>0</v>
      </c>
      <c r="O990" s="220">
        <v>0</v>
      </c>
      <c r="P990" s="220">
        <v>0</v>
      </c>
      <c r="Q990" s="220">
        <v>0</v>
      </c>
      <c r="R990" s="220">
        <v>0</v>
      </c>
      <c r="S990" s="220">
        <v>0</v>
      </c>
      <c r="T990" s="220">
        <v>0</v>
      </c>
    </row>
    <row r="991" spans="1:20" s="234" customFormat="1" hidden="1" outlineLevel="2" x14ac:dyDescent="0.3">
      <c r="A991" s="114">
        <v>991</v>
      </c>
      <c r="B991" s="210" t="s">
        <v>910</v>
      </c>
      <c r="C991" s="233" t="s">
        <v>606</v>
      </c>
      <c r="D991" s="233" t="s">
        <v>387</v>
      </c>
      <c r="E991" s="127">
        <v>74500000</v>
      </c>
      <c r="F991" s="126" t="s">
        <v>299</v>
      </c>
      <c r="G991" s="220">
        <v>0</v>
      </c>
      <c r="H991" s="121">
        <v>0</v>
      </c>
      <c r="I991" s="220">
        <v>0</v>
      </c>
      <c r="J991" s="220">
        <v>0</v>
      </c>
      <c r="K991" s="220">
        <v>0</v>
      </c>
      <c r="L991" s="220">
        <v>0</v>
      </c>
      <c r="M991" s="220">
        <v>0</v>
      </c>
      <c r="N991" s="220">
        <v>0</v>
      </c>
      <c r="O991" s="220">
        <v>0</v>
      </c>
      <c r="P991" s="220">
        <v>0</v>
      </c>
      <c r="Q991" s="220">
        <v>0</v>
      </c>
      <c r="R991" s="220">
        <v>0</v>
      </c>
      <c r="S991" s="220">
        <v>0</v>
      </c>
      <c r="T991" s="220">
        <v>0</v>
      </c>
    </row>
    <row r="992" spans="1:20" s="234" customFormat="1" hidden="1" outlineLevel="2" x14ac:dyDescent="0.3">
      <c r="A992" s="114">
        <v>992</v>
      </c>
      <c r="B992" s="210" t="s">
        <v>911</v>
      </c>
      <c r="C992" s="233" t="s">
        <v>606</v>
      </c>
      <c r="D992" s="233" t="s">
        <v>387</v>
      </c>
      <c r="E992" s="127">
        <v>74600000</v>
      </c>
      <c r="F992" s="126" t="s">
        <v>298</v>
      </c>
      <c r="G992" s="220">
        <v>0</v>
      </c>
      <c r="H992" s="121">
        <v>0</v>
      </c>
      <c r="I992" s="220">
        <v>0</v>
      </c>
      <c r="J992" s="220">
        <v>0</v>
      </c>
      <c r="K992" s="220">
        <v>0</v>
      </c>
      <c r="L992" s="220">
        <v>0</v>
      </c>
      <c r="M992" s="220">
        <v>0</v>
      </c>
      <c r="N992" s="220">
        <v>0</v>
      </c>
      <c r="O992" s="220">
        <v>0</v>
      </c>
      <c r="P992" s="220">
        <v>0</v>
      </c>
      <c r="Q992" s="220">
        <v>0</v>
      </c>
      <c r="R992" s="220">
        <v>0</v>
      </c>
      <c r="S992" s="220">
        <v>0</v>
      </c>
      <c r="T992" s="220">
        <v>0</v>
      </c>
    </row>
    <row r="993" spans="1:20" s="234" customFormat="1" hidden="1" outlineLevel="2" x14ac:dyDescent="0.3">
      <c r="A993" s="114">
        <v>993</v>
      </c>
      <c r="B993" s="210" t="s">
        <v>912</v>
      </c>
      <c r="C993" s="233" t="s">
        <v>606</v>
      </c>
      <c r="D993" s="233" t="s">
        <v>387</v>
      </c>
      <c r="E993" s="127">
        <v>74600001</v>
      </c>
      <c r="F993" s="126" t="s">
        <v>297</v>
      </c>
      <c r="G993" s="220">
        <v>0</v>
      </c>
      <c r="H993" s="121">
        <v>0</v>
      </c>
      <c r="I993" s="220">
        <v>0</v>
      </c>
      <c r="J993" s="220">
        <v>0</v>
      </c>
      <c r="K993" s="220">
        <v>0</v>
      </c>
      <c r="L993" s="220">
        <v>0</v>
      </c>
      <c r="M993" s="220">
        <v>0</v>
      </c>
      <c r="N993" s="220">
        <v>0</v>
      </c>
      <c r="O993" s="220">
        <v>0</v>
      </c>
      <c r="P993" s="220">
        <v>0</v>
      </c>
      <c r="Q993" s="220">
        <v>0</v>
      </c>
      <c r="R993" s="220">
        <v>0</v>
      </c>
      <c r="S993" s="220">
        <v>0</v>
      </c>
      <c r="T993" s="220">
        <v>0</v>
      </c>
    </row>
    <row r="994" spans="1:20" s="234" customFormat="1" hidden="1" outlineLevel="2" x14ac:dyDescent="0.3">
      <c r="A994" s="114">
        <v>994</v>
      </c>
      <c r="B994" s="210" t="s">
        <v>913</v>
      </c>
      <c r="C994" s="233" t="s">
        <v>606</v>
      </c>
      <c r="D994" s="233" t="s">
        <v>387</v>
      </c>
      <c r="E994" s="127">
        <v>74600100</v>
      </c>
      <c r="F994" s="126" t="s">
        <v>296</v>
      </c>
      <c r="G994" s="220">
        <v>0</v>
      </c>
      <c r="H994" s="121">
        <v>0</v>
      </c>
      <c r="I994" s="220">
        <v>0</v>
      </c>
      <c r="J994" s="220">
        <v>0</v>
      </c>
      <c r="K994" s="220">
        <v>0</v>
      </c>
      <c r="L994" s="220">
        <v>0</v>
      </c>
      <c r="M994" s="220">
        <v>0</v>
      </c>
      <c r="N994" s="220">
        <v>0</v>
      </c>
      <c r="O994" s="220">
        <v>0</v>
      </c>
      <c r="P994" s="220">
        <v>0</v>
      </c>
      <c r="Q994" s="220">
        <v>0</v>
      </c>
      <c r="R994" s="220">
        <v>0</v>
      </c>
      <c r="S994" s="220">
        <v>0</v>
      </c>
      <c r="T994" s="220">
        <v>0</v>
      </c>
    </row>
    <row r="995" spans="1:20" s="234" customFormat="1" hidden="1" outlineLevel="2" x14ac:dyDescent="0.3">
      <c r="A995" s="114">
        <v>995</v>
      </c>
      <c r="B995" s="210" t="s">
        <v>914</v>
      </c>
      <c r="C995" s="233" t="s">
        <v>606</v>
      </c>
      <c r="D995" s="233" t="s">
        <v>387</v>
      </c>
      <c r="E995" s="127">
        <v>74600400</v>
      </c>
      <c r="F995" s="126" t="s">
        <v>295</v>
      </c>
      <c r="G995" s="220">
        <v>0</v>
      </c>
      <c r="H995" s="121">
        <v>0</v>
      </c>
      <c r="I995" s="220">
        <v>0</v>
      </c>
      <c r="J995" s="220">
        <v>0</v>
      </c>
      <c r="K995" s="220">
        <v>0</v>
      </c>
      <c r="L995" s="220">
        <v>0</v>
      </c>
      <c r="M995" s="220">
        <v>0</v>
      </c>
      <c r="N995" s="220">
        <v>0</v>
      </c>
      <c r="O995" s="220">
        <v>0</v>
      </c>
      <c r="P995" s="220">
        <v>0</v>
      </c>
      <c r="Q995" s="220">
        <v>0</v>
      </c>
      <c r="R995" s="220">
        <v>0</v>
      </c>
      <c r="S995" s="220">
        <v>0</v>
      </c>
      <c r="T995" s="220">
        <v>0</v>
      </c>
    </row>
    <row r="996" spans="1:20" s="234" customFormat="1" hidden="1" outlineLevel="2" x14ac:dyDescent="0.3">
      <c r="A996" s="114">
        <v>996</v>
      </c>
      <c r="B996" s="210" t="s">
        <v>915</v>
      </c>
      <c r="C996" s="233" t="s">
        <v>606</v>
      </c>
      <c r="D996" s="233" t="s">
        <v>387</v>
      </c>
      <c r="E996" s="127">
        <v>74700000</v>
      </c>
      <c r="F996" s="126" t="s">
        <v>294</v>
      </c>
      <c r="G996" s="220">
        <v>0</v>
      </c>
      <c r="H996" s="121">
        <v>0</v>
      </c>
      <c r="I996" s="220">
        <v>0</v>
      </c>
      <c r="J996" s="220">
        <v>0</v>
      </c>
      <c r="K996" s="220">
        <v>0</v>
      </c>
      <c r="L996" s="220">
        <v>0</v>
      </c>
      <c r="M996" s="220">
        <v>0</v>
      </c>
      <c r="N996" s="220">
        <v>0</v>
      </c>
      <c r="O996" s="220">
        <v>0</v>
      </c>
      <c r="P996" s="220">
        <v>0</v>
      </c>
      <c r="Q996" s="220">
        <v>0</v>
      </c>
      <c r="R996" s="220">
        <v>0</v>
      </c>
      <c r="S996" s="220">
        <v>0</v>
      </c>
      <c r="T996" s="220">
        <v>0</v>
      </c>
    </row>
    <row r="997" spans="1:20" s="234" customFormat="1" hidden="1" outlineLevel="2" x14ac:dyDescent="0.3">
      <c r="A997" s="114">
        <v>997</v>
      </c>
      <c r="B997" s="210" t="s">
        <v>916</v>
      </c>
      <c r="C997" s="233" t="s">
        <v>606</v>
      </c>
      <c r="D997" s="233" t="s">
        <v>387</v>
      </c>
      <c r="E997" s="127">
        <v>80830000</v>
      </c>
      <c r="F997" s="126" t="s">
        <v>293</v>
      </c>
      <c r="G997" s="220">
        <v>0</v>
      </c>
      <c r="H997" s="121">
        <v>0</v>
      </c>
      <c r="I997" s="220">
        <v>0</v>
      </c>
      <c r="J997" s="220">
        <v>0</v>
      </c>
      <c r="K997" s="220">
        <v>0</v>
      </c>
      <c r="L997" s="220">
        <v>0</v>
      </c>
      <c r="M997" s="220">
        <v>0</v>
      </c>
      <c r="N997" s="220">
        <v>0</v>
      </c>
      <c r="O997" s="220">
        <v>0</v>
      </c>
      <c r="P997" s="220">
        <v>0</v>
      </c>
      <c r="Q997" s="220">
        <v>0</v>
      </c>
      <c r="R997" s="220">
        <v>0</v>
      </c>
      <c r="S997" s="220">
        <v>0</v>
      </c>
      <c r="T997" s="220">
        <v>0</v>
      </c>
    </row>
    <row r="998" spans="1:20" s="234" customFormat="1" hidden="1" outlineLevel="2" x14ac:dyDescent="0.3">
      <c r="A998" s="114">
        <v>998</v>
      </c>
      <c r="B998" s="210" t="s">
        <v>917</v>
      </c>
      <c r="C998" s="233" t="s">
        <v>606</v>
      </c>
      <c r="D998" s="233" t="s">
        <v>387</v>
      </c>
      <c r="E998" s="127">
        <v>80850000</v>
      </c>
      <c r="F998" s="126" t="s">
        <v>292</v>
      </c>
      <c r="G998" s="220">
        <v>0</v>
      </c>
      <c r="H998" s="121">
        <v>0</v>
      </c>
      <c r="I998" s="220">
        <v>0</v>
      </c>
      <c r="J998" s="220">
        <v>0</v>
      </c>
      <c r="K998" s="220">
        <v>0</v>
      </c>
      <c r="L998" s="220">
        <v>0</v>
      </c>
      <c r="M998" s="220">
        <v>0</v>
      </c>
      <c r="N998" s="220">
        <v>0</v>
      </c>
      <c r="O998" s="220">
        <v>0</v>
      </c>
      <c r="P998" s="220">
        <v>0</v>
      </c>
      <c r="Q998" s="220">
        <v>0</v>
      </c>
      <c r="R998" s="220">
        <v>0</v>
      </c>
      <c r="S998" s="220">
        <v>0</v>
      </c>
      <c r="T998" s="220">
        <v>0</v>
      </c>
    </row>
    <row r="999" spans="1:20" s="234" customFormat="1" hidden="1" outlineLevel="2" x14ac:dyDescent="0.3">
      <c r="A999" s="114">
        <v>999</v>
      </c>
      <c r="B999" s="210" t="s">
        <v>918</v>
      </c>
      <c r="C999" s="233" t="s">
        <v>606</v>
      </c>
      <c r="D999" s="233" t="s">
        <v>387</v>
      </c>
      <c r="E999" s="127">
        <v>80850001</v>
      </c>
      <c r="F999" s="126" t="s">
        <v>291</v>
      </c>
      <c r="G999" s="220">
        <v>0</v>
      </c>
      <c r="H999" s="121">
        <v>0</v>
      </c>
      <c r="I999" s="220">
        <v>0</v>
      </c>
      <c r="J999" s="220">
        <v>0</v>
      </c>
      <c r="K999" s="220">
        <v>0</v>
      </c>
      <c r="L999" s="220">
        <v>0</v>
      </c>
      <c r="M999" s="220">
        <v>0</v>
      </c>
      <c r="N999" s="220">
        <v>0</v>
      </c>
      <c r="O999" s="220">
        <v>0</v>
      </c>
      <c r="P999" s="220">
        <v>0</v>
      </c>
      <c r="Q999" s="220">
        <v>0</v>
      </c>
      <c r="R999" s="220">
        <v>0</v>
      </c>
      <c r="S999" s="220">
        <v>0</v>
      </c>
      <c r="T999" s="220">
        <v>0</v>
      </c>
    </row>
    <row r="1000" spans="1:20" hidden="1" outlineLevel="2" x14ac:dyDescent="0.3">
      <c r="A1000" s="114">
        <v>1000</v>
      </c>
      <c r="B1000" s="210" t="s">
        <v>919</v>
      </c>
      <c r="C1000" s="221" t="s">
        <v>606</v>
      </c>
      <c r="D1000" s="221" t="s">
        <v>396</v>
      </c>
      <c r="E1000" s="127">
        <v>84270000</v>
      </c>
      <c r="F1000" s="126" t="s">
        <v>290</v>
      </c>
      <c r="G1000" s="220">
        <v>0</v>
      </c>
      <c r="H1000" s="121">
        <v>0</v>
      </c>
      <c r="I1000" s="220">
        <v>0</v>
      </c>
      <c r="J1000" s="220">
        <v>0</v>
      </c>
      <c r="K1000" s="220">
        <v>0</v>
      </c>
      <c r="L1000" s="220">
        <v>0</v>
      </c>
      <c r="M1000" s="220">
        <v>0</v>
      </c>
      <c r="N1000" s="220">
        <v>0</v>
      </c>
      <c r="O1000" s="220">
        <v>0</v>
      </c>
      <c r="P1000" s="220">
        <v>0</v>
      </c>
      <c r="Q1000" s="220">
        <v>0</v>
      </c>
      <c r="R1000" s="220">
        <v>0</v>
      </c>
      <c r="S1000" s="220">
        <v>0</v>
      </c>
      <c r="T1000" s="220">
        <v>0</v>
      </c>
    </row>
    <row r="1001" spans="1:20" hidden="1" outlineLevel="2" x14ac:dyDescent="0.3">
      <c r="A1001" s="114">
        <v>1001</v>
      </c>
      <c r="B1001" s="210" t="s">
        <v>920</v>
      </c>
      <c r="C1001" s="221" t="s">
        <v>606</v>
      </c>
      <c r="D1001" s="221" t="s">
        <v>366</v>
      </c>
      <c r="E1001" s="127">
        <v>84310000</v>
      </c>
      <c r="F1001" s="126" t="s">
        <v>289</v>
      </c>
      <c r="G1001" s="220">
        <v>0</v>
      </c>
      <c r="H1001" s="121">
        <v>0</v>
      </c>
      <c r="I1001" s="220">
        <v>0</v>
      </c>
      <c r="J1001" s="220">
        <v>0</v>
      </c>
      <c r="K1001" s="220">
        <v>0</v>
      </c>
      <c r="L1001" s="220">
        <v>0</v>
      </c>
      <c r="M1001" s="220">
        <v>0</v>
      </c>
      <c r="N1001" s="220">
        <v>0</v>
      </c>
      <c r="O1001" s="220">
        <v>0</v>
      </c>
      <c r="P1001" s="220">
        <v>0</v>
      </c>
      <c r="Q1001" s="220">
        <v>0</v>
      </c>
      <c r="R1001" s="220">
        <v>0</v>
      </c>
      <c r="S1001" s="220">
        <v>0</v>
      </c>
      <c r="T1001" s="220">
        <v>0</v>
      </c>
    </row>
    <row r="1002" spans="1:20" hidden="1" outlineLevel="2" x14ac:dyDescent="0.3">
      <c r="A1002" s="114">
        <v>1002</v>
      </c>
      <c r="B1002" s="210" t="s">
        <v>921</v>
      </c>
      <c r="C1002" s="221" t="s">
        <v>606</v>
      </c>
      <c r="D1002" s="221" t="s">
        <v>387</v>
      </c>
      <c r="E1002" s="127">
        <v>84320000</v>
      </c>
      <c r="F1002" s="126" t="s">
        <v>288</v>
      </c>
      <c r="G1002" s="220">
        <v>0</v>
      </c>
      <c r="H1002" s="121">
        <v>0</v>
      </c>
      <c r="I1002" s="220">
        <v>0</v>
      </c>
      <c r="J1002" s="220">
        <v>0</v>
      </c>
      <c r="K1002" s="220">
        <v>0</v>
      </c>
      <c r="L1002" s="220">
        <v>0</v>
      </c>
      <c r="M1002" s="220">
        <v>0</v>
      </c>
      <c r="N1002" s="220">
        <v>0</v>
      </c>
      <c r="O1002" s="220">
        <v>0</v>
      </c>
      <c r="P1002" s="220">
        <v>0</v>
      </c>
      <c r="Q1002" s="220">
        <v>0</v>
      </c>
      <c r="R1002" s="220">
        <v>0</v>
      </c>
      <c r="S1002" s="220">
        <v>0</v>
      </c>
      <c r="T1002" s="220">
        <v>0</v>
      </c>
    </row>
    <row r="1003" spans="1:20" hidden="1" outlineLevel="2" x14ac:dyDescent="0.3">
      <c r="A1003" s="114">
        <v>1003</v>
      </c>
      <c r="B1003" s="210" t="s">
        <v>922</v>
      </c>
      <c r="C1003" s="221" t="s">
        <v>606</v>
      </c>
      <c r="D1003" s="221" t="s">
        <v>387</v>
      </c>
      <c r="E1003" s="127">
        <v>84330000</v>
      </c>
      <c r="F1003" s="126" t="s">
        <v>287</v>
      </c>
      <c r="G1003" s="220">
        <v>0</v>
      </c>
      <c r="H1003" s="121">
        <v>0</v>
      </c>
      <c r="I1003" s="220">
        <v>0</v>
      </c>
      <c r="J1003" s="220">
        <v>0</v>
      </c>
      <c r="K1003" s="220">
        <v>0</v>
      </c>
      <c r="L1003" s="220">
        <v>0</v>
      </c>
      <c r="M1003" s="220">
        <v>0</v>
      </c>
      <c r="N1003" s="220">
        <v>0</v>
      </c>
      <c r="O1003" s="220">
        <v>0</v>
      </c>
      <c r="P1003" s="220">
        <v>0</v>
      </c>
      <c r="Q1003" s="220">
        <v>0</v>
      </c>
      <c r="R1003" s="220">
        <v>0</v>
      </c>
      <c r="S1003" s="220">
        <v>0</v>
      </c>
      <c r="T1003" s="220">
        <v>0</v>
      </c>
    </row>
    <row r="1004" spans="1:20" hidden="1" outlineLevel="2" x14ac:dyDescent="0.3">
      <c r="A1004" s="114">
        <v>1004</v>
      </c>
      <c r="B1004" s="210" t="s">
        <v>923</v>
      </c>
      <c r="C1004" s="221" t="s">
        <v>606</v>
      </c>
      <c r="D1004" s="221" t="s">
        <v>635</v>
      </c>
      <c r="E1004" s="127">
        <v>84350000</v>
      </c>
      <c r="F1004" s="126" t="s">
        <v>286</v>
      </c>
      <c r="G1004" s="220">
        <v>0</v>
      </c>
      <c r="H1004" s="121">
        <v>0</v>
      </c>
      <c r="I1004" s="220">
        <v>0</v>
      </c>
      <c r="J1004" s="220">
        <v>0</v>
      </c>
      <c r="K1004" s="220">
        <v>0</v>
      </c>
      <c r="L1004" s="220">
        <v>0</v>
      </c>
      <c r="M1004" s="220">
        <v>0</v>
      </c>
      <c r="N1004" s="220">
        <v>0</v>
      </c>
      <c r="O1004" s="220">
        <v>0</v>
      </c>
      <c r="P1004" s="220">
        <v>0</v>
      </c>
      <c r="Q1004" s="220">
        <v>0</v>
      </c>
      <c r="R1004" s="220">
        <v>0</v>
      </c>
      <c r="S1004" s="220">
        <v>0</v>
      </c>
      <c r="T1004" s="220">
        <v>0</v>
      </c>
    </row>
    <row r="1005" spans="1:20" hidden="1" outlineLevel="2" x14ac:dyDescent="0.3">
      <c r="A1005" s="114">
        <v>1005</v>
      </c>
      <c r="B1005" s="210" t="s">
        <v>924</v>
      </c>
      <c r="C1005" s="221" t="s">
        <v>606</v>
      </c>
      <c r="D1005" s="221" t="s">
        <v>396</v>
      </c>
      <c r="E1005" s="127">
        <v>85400400</v>
      </c>
      <c r="F1005" s="126" t="s">
        <v>285</v>
      </c>
      <c r="G1005" s="220">
        <v>0</v>
      </c>
      <c r="H1005" s="121">
        <v>0</v>
      </c>
      <c r="I1005" s="220">
        <v>0</v>
      </c>
      <c r="J1005" s="220">
        <v>0</v>
      </c>
      <c r="K1005" s="220">
        <v>0</v>
      </c>
      <c r="L1005" s="220">
        <v>0</v>
      </c>
      <c r="M1005" s="220">
        <v>0</v>
      </c>
      <c r="N1005" s="220">
        <v>0</v>
      </c>
      <c r="O1005" s="220">
        <v>0</v>
      </c>
      <c r="P1005" s="220">
        <v>0</v>
      </c>
      <c r="Q1005" s="220">
        <v>0</v>
      </c>
      <c r="R1005" s="220">
        <v>0</v>
      </c>
      <c r="S1005" s="220">
        <v>0</v>
      </c>
      <c r="T1005" s="220">
        <v>0</v>
      </c>
    </row>
    <row r="1006" spans="1:20" hidden="1" outlineLevel="2" x14ac:dyDescent="0.3">
      <c r="A1006" s="114">
        <v>1006</v>
      </c>
      <c r="B1006" s="210" t="s">
        <v>925</v>
      </c>
      <c r="C1006" s="221" t="s">
        <v>606</v>
      </c>
      <c r="D1006" s="221" t="s">
        <v>387</v>
      </c>
      <c r="E1006" s="127">
        <v>85500000</v>
      </c>
      <c r="F1006" s="126" t="s">
        <v>284</v>
      </c>
      <c r="G1006" s="220">
        <v>0</v>
      </c>
      <c r="H1006" s="121">
        <v>0</v>
      </c>
      <c r="I1006" s="220">
        <v>0</v>
      </c>
      <c r="J1006" s="220">
        <v>0</v>
      </c>
      <c r="K1006" s="220">
        <v>0</v>
      </c>
      <c r="L1006" s="220">
        <v>0</v>
      </c>
      <c r="M1006" s="220">
        <v>0</v>
      </c>
      <c r="N1006" s="220">
        <v>0</v>
      </c>
      <c r="O1006" s="220">
        <v>0</v>
      </c>
      <c r="P1006" s="220">
        <v>0</v>
      </c>
      <c r="Q1006" s="220">
        <v>0</v>
      </c>
      <c r="R1006" s="220">
        <v>0</v>
      </c>
      <c r="S1006" s="220">
        <v>0</v>
      </c>
      <c r="T1006" s="220">
        <v>0</v>
      </c>
    </row>
    <row r="1007" spans="1:20" hidden="1" outlineLevel="2" x14ac:dyDescent="0.3">
      <c r="A1007" s="114">
        <v>1007</v>
      </c>
      <c r="B1007" s="210" t="s">
        <v>926</v>
      </c>
      <c r="C1007" s="221" t="s">
        <v>606</v>
      </c>
      <c r="D1007" s="221" t="s">
        <v>387</v>
      </c>
      <c r="E1007" s="127">
        <v>85501000</v>
      </c>
      <c r="F1007" s="126" t="s">
        <v>283</v>
      </c>
      <c r="G1007" s="220">
        <v>0</v>
      </c>
      <c r="H1007" s="121">
        <v>0</v>
      </c>
      <c r="I1007" s="220">
        <v>0</v>
      </c>
      <c r="J1007" s="220">
        <v>0</v>
      </c>
      <c r="K1007" s="220">
        <v>0</v>
      </c>
      <c r="L1007" s="220">
        <v>0</v>
      </c>
      <c r="M1007" s="220">
        <v>0</v>
      </c>
      <c r="N1007" s="220">
        <v>0</v>
      </c>
      <c r="O1007" s="220">
        <v>0</v>
      </c>
      <c r="P1007" s="220">
        <v>0</v>
      </c>
      <c r="Q1007" s="220">
        <v>0</v>
      </c>
      <c r="R1007" s="220">
        <v>0</v>
      </c>
      <c r="S1007" s="220">
        <v>0</v>
      </c>
      <c r="T1007" s="220">
        <v>0</v>
      </c>
    </row>
    <row r="1008" spans="1:20" hidden="1" outlineLevel="2" x14ac:dyDescent="0.3">
      <c r="A1008" s="114">
        <v>1008</v>
      </c>
      <c r="B1008" s="210" t="s">
        <v>927</v>
      </c>
      <c r="C1008" s="221" t="s">
        <v>604</v>
      </c>
      <c r="D1008" s="221" t="s">
        <v>396</v>
      </c>
      <c r="E1008" s="127">
        <v>90200100</v>
      </c>
      <c r="F1008" s="126" t="s">
        <v>282</v>
      </c>
      <c r="G1008" s="220">
        <v>0</v>
      </c>
      <c r="H1008" s="121">
        <v>0</v>
      </c>
      <c r="I1008" s="220">
        <v>0</v>
      </c>
      <c r="J1008" s="220">
        <v>0</v>
      </c>
      <c r="K1008" s="220">
        <v>0</v>
      </c>
      <c r="L1008" s="220">
        <v>0</v>
      </c>
      <c r="M1008" s="220">
        <v>0</v>
      </c>
      <c r="N1008" s="220">
        <v>0</v>
      </c>
      <c r="O1008" s="220">
        <v>0</v>
      </c>
      <c r="P1008" s="220">
        <v>0</v>
      </c>
      <c r="Q1008" s="220">
        <v>0</v>
      </c>
      <c r="R1008" s="220">
        <v>0</v>
      </c>
      <c r="S1008" s="220">
        <v>0</v>
      </c>
      <c r="T1008" s="220">
        <v>0</v>
      </c>
    </row>
    <row r="1009" spans="1:20" hidden="1" outlineLevel="2" x14ac:dyDescent="0.3">
      <c r="A1009" s="114">
        <v>1009</v>
      </c>
      <c r="B1009" s="210" t="s">
        <v>928</v>
      </c>
      <c r="C1009" s="221" t="s">
        <v>606</v>
      </c>
      <c r="D1009" s="221" t="s">
        <v>366</v>
      </c>
      <c r="E1009" s="127">
        <v>97200000</v>
      </c>
      <c r="F1009" s="126" t="s">
        <v>281</v>
      </c>
      <c r="G1009" s="220">
        <v>0</v>
      </c>
      <c r="H1009" s="121">
        <v>0</v>
      </c>
      <c r="I1009" s="220">
        <v>0</v>
      </c>
      <c r="J1009" s="220">
        <v>0</v>
      </c>
      <c r="K1009" s="220">
        <v>0</v>
      </c>
      <c r="L1009" s="220">
        <v>0</v>
      </c>
      <c r="M1009" s="220">
        <v>0</v>
      </c>
      <c r="N1009" s="220">
        <v>0</v>
      </c>
      <c r="O1009" s="220">
        <v>0</v>
      </c>
      <c r="P1009" s="220">
        <v>0</v>
      </c>
      <c r="Q1009" s="220">
        <v>0</v>
      </c>
      <c r="R1009" s="220">
        <v>0</v>
      </c>
      <c r="S1009" s="220">
        <v>0</v>
      </c>
      <c r="T1009" s="220">
        <v>0</v>
      </c>
    </row>
    <row r="1010" spans="1:20" hidden="1" outlineLevel="2" x14ac:dyDescent="0.3">
      <c r="A1010" s="114">
        <v>1010</v>
      </c>
      <c r="B1010" s="210" t="s">
        <v>929</v>
      </c>
      <c r="C1010" s="221" t="s">
        <v>606</v>
      </c>
      <c r="D1010" s="221" t="s">
        <v>366</v>
      </c>
      <c r="E1010" s="127">
        <v>97200100</v>
      </c>
      <c r="F1010" s="126" t="s">
        <v>280</v>
      </c>
      <c r="G1010" s="220">
        <v>0</v>
      </c>
      <c r="H1010" s="121">
        <v>0</v>
      </c>
      <c r="I1010" s="220">
        <v>0</v>
      </c>
      <c r="J1010" s="220">
        <v>0</v>
      </c>
      <c r="K1010" s="220">
        <v>0</v>
      </c>
      <c r="L1010" s="220">
        <v>0</v>
      </c>
      <c r="M1010" s="220">
        <v>0</v>
      </c>
      <c r="N1010" s="220">
        <v>0</v>
      </c>
      <c r="O1010" s="220">
        <v>0</v>
      </c>
      <c r="P1010" s="220">
        <v>0</v>
      </c>
      <c r="Q1010" s="220">
        <v>0</v>
      </c>
      <c r="R1010" s="220">
        <v>0</v>
      </c>
      <c r="S1010" s="220">
        <v>0</v>
      </c>
      <c r="T1010" s="220">
        <v>0</v>
      </c>
    </row>
    <row r="1011" spans="1:20" hidden="1" outlineLevel="2" x14ac:dyDescent="0.3">
      <c r="A1011" s="114">
        <v>1011</v>
      </c>
      <c r="B1011" s="210" t="s">
        <v>930</v>
      </c>
      <c r="C1011" s="221" t="s">
        <v>606</v>
      </c>
      <c r="D1011" s="221" t="s">
        <v>366</v>
      </c>
      <c r="E1011" s="127">
        <v>97200200</v>
      </c>
      <c r="F1011" s="126" t="s">
        <v>279</v>
      </c>
      <c r="G1011" s="220">
        <v>0</v>
      </c>
      <c r="H1011" s="121">
        <v>0</v>
      </c>
      <c r="I1011" s="220">
        <v>0</v>
      </c>
      <c r="J1011" s="220">
        <v>0</v>
      </c>
      <c r="K1011" s="220">
        <v>0</v>
      </c>
      <c r="L1011" s="220">
        <v>0</v>
      </c>
      <c r="M1011" s="220">
        <v>0</v>
      </c>
      <c r="N1011" s="220">
        <v>0</v>
      </c>
      <c r="O1011" s="220">
        <v>0</v>
      </c>
      <c r="P1011" s="220">
        <v>0</v>
      </c>
      <c r="Q1011" s="220">
        <v>0</v>
      </c>
      <c r="R1011" s="220">
        <v>0</v>
      </c>
      <c r="S1011" s="220">
        <v>0</v>
      </c>
      <c r="T1011" s="220">
        <v>0</v>
      </c>
    </row>
    <row r="1012" spans="1:20" hidden="1" outlineLevel="2" x14ac:dyDescent="0.3">
      <c r="A1012" s="114">
        <v>1012</v>
      </c>
      <c r="B1012" s="210" t="s">
        <v>931</v>
      </c>
      <c r="C1012" s="221" t="s">
        <v>606</v>
      </c>
      <c r="D1012" s="221" t="s">
        <v>366</v>
      </c>
      <c r="E1012" s="127">
        <v>97200300</v>
      </c>
      <c r="F1012" s="126" t="s">
        <v>278</v>
      </c>
      <c r="G1012" s="220">
        <v>0</v>
      </c>
      <c r="H1012" s="121">
        <v>0</v>
      </c>
      <c r="I1012" s="220">
        <v>0</v>
      </c>
      <c r="J1012" s="220">
        <v>0</v>
      </c>
      <c r="K1012" s="220">
        <v>0</v>
      </c>
      <c r="L1012" s="220">
        <v>0</v>
      </c>
      <c r="M1012" s="220">
        <v>0</v>
      </c>
      <c r="N1012" s="220">
        <v>0</v>
      </c>
      <c r="O1012" s="220">
        <v>0</v>
      </c>
      <c r="P1012" s="220">
        <v>0</v>
      </c>
      <c r="Q1012" s="220">
        <v>0</v>
      </c>
      <c r="R1012" s="220">
        <v>0</v>
      </c>
      <c r="S1012" s="220">
        <v>0</v>
      </c>
      <c r="T1012" s="220">
        <v>0</v>
      </c>
    </row>
    <row r="1013" spans="1:20" hidden="1" outlineLevel="2" x14ac:dyDescent="0.3">
      <c r="A1013" s="114">
        <v>1013</v>
      </c>
      <c r="B1013" s="210" t="s">
        <v>932</v>
      </c>
      <c r="C1013" s="221" t="s">
        <v>606</v>
      </c>
      <c r="D1013" s="221" t="s">
        <v>387</v>
      </c>
      <c r="E1013" s="127">
        <v>97200400</v>
      </c>
      <c r="F1013" s="126" t="s">
        <v>277</v>
      </c>
      <c r="G1013" s="220">
        <v>0</v>
      </c>
      <c r="H1013" s="121">
        <v>0</v>
      </c>
      <c r="I1013" s="220">
        <v>0</v>
      </c>
      <c r="J1013" s="220">
        <v>0</v>
      </c>
      <c r="K1013" s="220">
        <v>0</v>
      </c>
      <c r="L1013" s="220">
        <v>0</v>
      </c>
      <c r="M1013" s="220">
        <v>0</v>
      </c>
      <c r="N1013" s="220">
        <v>0</v>
      </c>
      <c r="O1013" s="220">
        <v>0</v>
      </c>
      <c r="P1013" s="220">
        <v>0</v>
      </c>
      <c r="Q1013" s="220">
        <v>0</v>
      </c>
      <c r="R1013" s="220">
        <v>0</v>
      </c>
      <c r="S1013" s="220">
        <v>0</v>
      </c>
      <c r="T1013" s="220">
        <v>0</v>
      </c>
    </row>
    <row r="1014" spans="1:20" hidden="1" outlineLevel="2" x14ac:dyDescent="0.3">
      <c r="A1014" s="114">
        <v>1014</v>
      </c>
      <c r="B1014" s="210" t="s">
        <v>933</v>
      </c>
      <c r="C1014" s="221" t="s">
        <v>606</v>
      </c>
      <c r="D1014" s="221" t="s">
        <v>387</v>
      </c>
      <c r="E1014" s="127">
        <v>97200500</v>
      </c>
      <c r="F1014" s="126" t="s">
        <v>276</v>
      </c>
      <c r="G1014" s="220">
        <v>0</v>
      </c>
      <c r="H1014" s="121">
        <v>0</v>
      </c>
      <c r="I1014" s="220">
        <v>0</v>
      </c>
      <c r="J1014" s="220">
        <v>0</v>
      </c>
      <c r="K1014" s="220">
        <v>0</v>
      </c>
      <c r="L1014" s="220">
        <v>0</v>
      </c>
      <c r="M1014" s="220">
        <v>0</v>
      </c>
      <c r="N1014" s="220">
        <v>0</v>
      </c>
      <c r="O1014" s="220">
        <v>0</v>
      </c>
      <c r="P1014" s="220">
        <v>0</v>
      </c>
      <c r="Q1014" s="220">
        <v>0</v>
      </c>
      <c r="R1014" s="220">
        <v>0</v>
      </c>
      <c r="S1014" s="220">
        <v>0</v>
      </c>
      <c r="T1014" s="220">
        <v>0</v>
      </c>
    </row>
    <row r="1015" spans="1:20" hidden="1" outlineLevel="2" x14ac:dyDescent="0.3">
      <c r="A1015" s="114">
        <v>1015</v>
      </c>
      <c r="B1015" s="210" t="s">
        <v>934</v>
      </c>
      <c r="C1015" s="221" t="s">
        <v>606</v>
      </c>
      <c r="D1015" s="221" t="s">
        <v>387</v>
      </c>
      <c r="E1015" s="127">
        <v>97500000</v>
      </c>
      <c r="F1015" s="126" t="s">
        <v>275</v>
      </c>
      <c r="G1015" s="220">
        <v>0</v>
      </c>
      <c r="H1015" s="121">
        <v>0</v>
      </c>
      <c r="I1015" s="220">
        <v>0</v>
      </c>
      <c r="J1015" s="220">
        <v>0</v>
      </c>
      <c r="K1015" s="220">
        <v>0</v>
      </c>
      <c r="L1015" s="220">
        <v>0</v>
      </c>
      <c r="M1015" s="220">
        <v>0</v>
      </c>
      <c r="N1015" s="220">
        <v>0</v>
      </c>
      <c r="O1015" s="220">
        <v>0</v>
      </c>
      <c r="P1015" s="220">
        <v>0</v>
      </c>
      <c r="Q1015" s="220">
        <v>0</v>
      </c>
      <c r="R1015" s="220">
        <v>0</v>
      </c>
      <c r="S1015" s="220">
        <v>0</v>
      </c>
      <c r="T1015" s="220">
        <v>0</v>
      </c>
    </row>
    <row r="1016" spans="1:20" hidden="1" outlineLevel="2" x14ac:dyDescent="0.3">
      <c r="A1016" s="114">
        <v>1016</v>
      </c>
      <c r="B1016" s="210" t="s">
        <v>935</v>
      </c>
      <c r="C1016" s="221" t="s">
        <v>606</v>
      </c>
      <c r="D1016" s="221" t="s">
        <v>387</v>
      </c>
      <c r="E1016" s="127">
        <v>97500100</v>
      </c>
      <c r="F1016" s="126" t="s">
        <v>274</v>
      </c>
      <c r="G1016" s="220">
        <v>0</v>
      </c>
      <c r="H1016" s="121">
        <v>0</v>
      </c>
      <c r="I1016" s="220">
        <v>0</v>
      </c>
      <c r="J1016" s="220">
        <v>0</v>
      </c>
      <c r="K1016" s="220">
        <v>0</v>
      </c>
      <c r="L1016" s="220">
        <v>0</v>
      </c>
      <c r="M1016" s="220">
        <v>0</v>
      </c>
      <c r="N1016" s="220">
        <v>0</v>
      </c>
      <c r="O1016" s="220">
        <v>0</v>
      </c>
      <c r="P1016" s="220">
        <v>0</v>
      </c>
      <c r="Q1016" s="220">
        <v>0</v>
      </c>
      <c r="R1016" s="220">
        <v>0</v>
      </c>
      <c r="S1016" s="220">
        <v>0</v>
      </c>
      <c r="T1016" s="220">
        <v>0</v>
      </c>
    </row>
    <row r="1017" spans="1:20" hidden="1" outlineLevel="2" x14ac:dyDescent="0.3">
      <c r="A1017" s="114">
        <v>1017</v>
      </c>
      <c r="B1017" s="210" t="s">
        <v>936</v>
      </c>
      <c r="C1017" s="221" t="s">
        <v>606</v>
      </c>
      <c r="D1017" s="221" t="s">
        <v>387</v>
      </c>
      <c r="E1017" s="127">
        <v>97510000</v>
      </c>
      <c r="F1017" s="128" t="s">
        <v>273</v>
      </c>
      <c r="G1017" s="220">
        <v>0</v>
      </c>
      <c r="H1017" s="121">
        <v>0</v>
      </c>
      <c r="I1017" s="220">
        <v>0</v>
      </c>
      <c r="J1017" s="220">
        <v>0</v>
      </c>
      <c r="K1017" s="220">
        <v>0</v>
      </c>
      <c r="L1017" s="220">
        <v>0</v>
      </c>
      <c r="M1017" s="220">
        <v>0</v>
      </c>
      <c r="N1017" s="220">
        <v>0</v>
      </c>
      <c r="O1017" s="220">
        <v>0</v>
      </c>
      <c r="P1017" s="220">
        <v>0</v>
      </c>
      <c r="Q1017" s="220">
        <v>0</v>
      </c>
      <c r="R1017" s="220">
        <v>0</v>
      </c>
      <c r="S1017" s="220">
        <v>0</v>
      </c>
      <c r="T1017" s="220">
        <v>0</v>
      </c>
    </row>
    <row r="1018" spans="1:20" hidden="1" outlineLevel="2" x14ac:dyDescent="0.3">
      <c r="A1018" s="114">
        <v>1018</v>
      </c>
      <c r="B1018" s="210" t="s">
        <v>937</v>
      </c>
      <c r="C1018" s="221" t="s">
        <v>606</v>
      </c>
      <c r="D1018" s="221" t="s">
        <v>387</v>
      </c>
      <c r="E1018" s="127">
        <v>97600000</v>
      </c>
      <c r="F1018" s="128" t="s">
        <v>272</v>
      </c>
      <c r="G1018" s="220">
        <v>0</v>
      </c>
      <c r="H1018" s="121">
        <v>0</v>
      </c>
      <c r="I1018" s="220">
        <v>0</v>
      </c>
      <c r="J1018" s="220">
        <v>0</v>
      </c>
      <c r="K1018" s="220">
        <v>0</v>
      </c>
      <c r="L1018" s="220">
        <v>0</v>
      </c>
      <c r="M1018" s="220">
        <v>0</v>
      </c>
      <c r="N1018" s="220">
        <v>0</v>
      </c>
      <c r="O1018" s="220">
        <v>0</v>
      </c>
      <c r="P1018" s="220">
        <v>0</v>
      </c>
      <c r="Q1018" s="220">
        <v>0</v>
      </c>
      <c r="R1018" s="220">
        <v>0</v>
      </c>
      <c r="S1018" s="220">
        <v>0</v>
      </c>
      <c r="T1018" s="220">
        <v>0</v>
      </c>
    </row>
    <row r="1019" spans="1:20" hidden="1" outlineLevel="2" x14ac:dyDescent="0.3">
      <c r="A1019" s="114">
        <v>1019</v>
      </c>
      <c r="B1019" s="210" t="s">
        <v>938</v>
      </c>
      <c r="C1019" s="221" t="s">
        <v>606</v>
      </c>
      <c r="D1019" s="221" t="s">
        <v>387</v>
      </c>
      <c r="E1019" s="127">
        <v>97600200</v>
      </c>
      <c r="F1019" s="128" t="s">
        <v>271</v>
      </c>
      <c r="G1019" s="220">
        <v>0</v>
      </c>
      <c r="H1019" s="121">
        <v>0</v>
      </c>
      <c r="I1019" s="220">
        <v>0</v>
      </c>
      <c r="J1019" s="220">
        <v>0</v>
      </c>
      <c r="K1019" s="220">
        <v>0</v>
      </c>
      <c r="L1019" s="220">
        <v>0</v>
      </c>
      <c r="M1019" s="220">
        <v>0</v>
      </c>
      <c r="N1019" s="220">
        <v>0</v>
      </c>
      <c r="O1019" s="220">
        <v>0</v>
      </c>
      <c r="P1019" s="220">
        <v>0</v>
      </c>
      <c r="Q1019" s="220">
        <v>0</v>
      </c>
      <c r="R1019" s="220">
        <v>0</v>
      </c>
      <c r="S1019" s="220">
        <v>0</v>
      </c>
      <c r="T1019" s="220">
        <v>0</v>
      </c>
    </row>
    <row r="1020" spans="1:20" hidden="1" outlineLevel="2" x14ac:dyDescent="0.3">
      <c r="A1020" s="114">
        <v>1020</v>
      </c>
      <c r="B1020" s="210" t="s">
        <v>939</v>
      </c>
      <c r="C1020" s="221" t="s">
        <v>606</v>
      </c>
      <c r="D1020" s="221" t="s">
        <v>387</v>
      </c>
      <c r="E1020" s="127">
        <v>97600300</v>
      </c>
      <c r="F1020" s="128" t="s">
        <v>270</v>
      </c>
      <c r="G1020" s="220">
        <v>0</v>
      </c>
      <c r="H1020" s="121">
        <v>0</v>
      </c>
      <c r="I1020" s="220">
        <v>0</v>
      </c>
      <c r="J1020" s="220">
        <v>0</v>
      </c>
      <c r="K1020" s="220">
        <v>0</v>
      </c>
      <c r="L1020" s="220">
        <v>0</v>
      </c>
      <c r="M1020" s="220">
        <v>0</v>
      </c>
      <c r="N1020" s="220">
        <v>0</v>
      </c>
      <c r="O1020" s="220">
        <v>0</v>
      </c>
      <c r="P1020" s="220">
        <v>0</v>
      </c>
      <c r="Q1020" s="220">
        <v>0</v>
      </c>
      <c r="R1020" s="220">
        <v>0</v>
      </c>
      <c r="S1020" s="220">
        <v>0</v>
      </c>
      <c r="T1020" s="220">
        <v>0</v>
      </c>
    </row>
    <row r="1021" spans="1:20" hidden="1" outlineLevel="2" x14ac:dyDescent="0.3">
      <c r="A1021" s="114">
        <v>1021</v>
      </c>
      <c r="B1021" s="210" t="s">
        <v>940</v>
      </c>
      <c r="C1021" s="221" t="s">
        <v>606</v>
      </c>
      <c r="D1021" s="221" t="s">
        <v>387</v>
      </c>
      <c r="E1021" s="127">
        <v>97700000</v>
      </c>
      <c r="F1021" s="126" t="s">
        <v>269</v>
      </c>
      <c r="G1021" s="220">
        <v>0</v>
      </c>
      <c r="H1021" s="121">
        <v>0</v>
      </c>
      <c r="I1021" s="220">
        <v>0</v>
      </c>
      <c r="J1021" s="220">
        <v>0</v>
      </c>
      <c r="K1021" s="220">
        <v>0</v>
      </c>
      <c r="L1021" s="220">
        <v>0</v>
      </c>
      <c r="M1021" s="220">
        <v>0</v>
      </c>
      <c r="N1021" s="220">
        <v>0</v>
      </c>
      <c r="O1021" s="220">
        <v>0</v>
      </c>
      <c r="P1021" s="220">
        <v>0</v>
      </c>
      <c r="Q1021" s="220">
        <v>0</v>
      </c>
      <c r="R1021" s="220">
        <v>0</v>
      </c>
      <c r="S1021" s="220">
        <v>0</v>
      </c>
      <c r="T1021" s="220">
        <v>0</v>
      </c>
    </row>
    <row r="1022" spans="1:20" hidden="1" outlineLevel="2" x14ac:dyDescent="0.3">
      <c r="A1022" s="114">
        <v>1022</v>
      </c>
      <c r="B1022" s="210" t="s">
        <v>941</v>
      </c>
      <c r="C1022" s="221" t="s">
        <v>606</v>
      </c>
      <c r="D1022" s="221" t="s">
        <v>387</v>
      </c>
      <c r="E1022" s="127">
        <v>97800000</v>
      </c>
      <c r="F1022" s="126" t="s">
        <v>268</v>
      </c>
      <c r="G1022" s="220">
        <v>0</v>
      </c>
      <c r="H1022" s="121">
        <v>0</v>
      </c>
      <c r="I1022" s="220">
        <v>0</v>
      </c>
      <c r="J1022" s="220">
        <v>0</v>
      </c>
      <c r="K1022" s="220">
        <v>0</v>
      </c>
      <c r="L1022" s="220">
        <v>0</v>
      </c>
      <c r="M1022" s="220">
        <v>0</v>
      </c>
      <c r="N1022" s="220">
        <v>0</v>
      </c>
      <c r="O1022" s="220">
        <v>0</v>
      </c>
      <c r="P1022" s="220">
        <v>0</v>
      </c>
      <c r="Q1022" s="220">
        <v>0</v>
      </c>
      <c r="R1022" s="220">
        <v>0</v>
      </c>
      <c r="S1022" s="220">
        <v>0</v>
      </c>
      <c r="T1022" s="220">
        <v>0</v>
      </c>
    </row>
    <row r="1023" spans="1:20" hidden="1" outlineLevel="2" x14ac:dyDescent="0.3">
      <c r="A1023" s="114">
        <v>1023</v>
      </c>
      <c r="B1023" s="210" t="s">
        <v>942</v>
      </c>
      <c r="C1023" s="221" t="s">
        <v>606</v>
      </c>
      <c r="D1023" s="221" t="s">
        <v>387</v>
      </c>
      <c r="E1023" s="127">
        <v>97800100</v>
      </c>
      <c r="F1023" s="126" t="s">
        <v>267</v>
      </c>
      <c r="G1023" s="220">
        <v>0</v>
      </c>
      <c r="H1023" s="121">
        <v>0</v>
      </c>
      <c r="I1023" s="220">
        <v>0</v>
      </c>
      <c r="J1023" s="220">
        <v>0</v>
      </c>
      <c r="K1023" s="220">
        <v>0</v>
      </c>
      <c r="L1023" s="220">
        <v>0</v>
      </c>
      <c r="M1023" s="220">
        <v>0</v>
      </c>
      <c r="N1023" s="220">
        <v>0</v>
      </c>
      <c r="O1023" s="220">
        <v>0</v>
      </c>
      <c r="P1023" s="220">
        <v>0</v>
      </c>
      <c r="Q1023" s="220">
        <v>0</v>
      </c>
      <c r="R1023" s="220">
        <v>0</v>
      </c>
      <c r="S1023" s="220">
        <v>0</v>
      </c>
      <c r="T1023" s="220">
        <v>0</v>
      </c>
    </row>
    <row r="1024" spans="1:20" hidden="1" outlineLevel="2" x14ac:dyDescent="0.3">
      <c r="A1024" s="114">
        <v>1024</v>
      </c>
      <c r="B1024" s="210" t="s">
        <v>943</v>
      </c>
      <c r="C1024" s="221" t="s">
        <v>606</v>
      </c>
      <c r="D1024" s="221" t="s">
        <v>387</v>
      </c>
      <c r="E1024" s="127">
        <v>97800200</v>
      </c>
      <c r="F1024" s="126" t="s">
        <v>266</v>
      </c>
      <c r="G1024" s="220">
        <v>0</v>
      </c>
      <c r="H1024" s="121">
        <v>0</v>
      </c>
      <c r="I1024" s="220">
        <v>0</v>
      </c>
      <c r="J1024" s="220">
        <v>0</v>
      </c>
      <c r="K1024" s="220">
        <v>0</v>
      </c>
      <c r="L1024" s="220">
        <v>0</v>
      </c>
      <c r="M1024" s="220">
        <v>0</v>
      </c>
      <c r="N1024" s="220">
        <v>0</v>
      </c>
      <c r="O1024" s="220">
        <v>0</v>
      </c>
      <c r="P1024" s="220">
        <v>0</v>
      </c>
      <c r="Q1024" s="220">
        <v>0</v>
      </c>
      <c r="R1024" s="220">
        <v>0</v>
      </c>
      <c r="S1024" s="220">
        <v>0</v>
      </c>
      <c r="T1024" s="220">
        <v>0</v>
      </c>
    </row>
    <row r="1025" spans="1:20" hidden="1" outlineLevel="2" x14ac:dyDescent="0.3">
      <c r="A1025" s="114">
        <v>1025</v>
      </c>
      <c r="B1025" s="210" t="s">
        <v>944</v>
      </c>
      <c r="C1025" s="221" t="s">
        <v>606</v>
      </c>
      <c r="D1025" s="221" t="s">
        <v>387</v>
      </c>
      <c r="E1025" s="127">
        <v>97800300</v>
      </c>
      <c r="F1025" s="126" t="s">
        <v>265</v>
      </c>
      <c r="G1025" s="220">
        <v>0</v>
      </c>
      <c r="H1025" s="121">
        <v>0</v>
      </c>
      <c r="I1025" s="220">
        <v>0</v>
      </c>
      <c r="J1025" s="220">
        <v>0</v>
      </c>
      <c r="K1025" s="220">
        <v>0</v>
      </c>
      <c r="L1025" s="220">
        <v>0</v>
      </c>
      <c r="M1025" s="220">
        <v>0</v>
      </c>
      <c r="N1025" s="220">
        <v>0</v>
      </c>
      <c r="O1025" s="220">
        <v>0</v>
      </c>
      <c r="P1025" s="220">
        <v>0</v>
      </c>
      <c r="Q1025" s="220">
        <v>0</v>
      </c>
      <c r="R1025" s="220">
        <v>0</v>
      </c>
      <c r="S1025" s="220">
        <v>0</v>
      </c>
      <c r="T1025" s="220">
        <v>0</v>
      </c>
    </row>
    <row r="1026" spans="1:20" hidden="1" outlineLevel="2" x14ac:dyDescent="0.3">
      <c r="A1026" s="114">
        <v>1026</v>
      </c>
      <c r="B1026" s="210" t="s">
        <v>945</v>
      </c>
      <c r="C1026" s="221" t="s">
        <v>606</v>
      </c>
      <c r="D1026" s="221" t="s">
        <v>387</v>
      </c>
      <c r="E1026" s="127">
        <v>97800500</v>
      </c>
      <c r="F1026" s="126" t="s">
        <v>264</v>
      </c>
      <c r="G1026" s="220">
        <v>0</v>
      </c>
      <c r="H1026" s="121">
        <v>0</v>
      </c>
      <c r="I1026" s="220">
        <v>0</v>
      </c>
      <c r="J1026" s="220">
        <v>0</v>
      </c>
      <c r="K1026" s="220">
        <v>0</v>
      </c>
      <c r="L1026" s="220">
        <v>0</v>
      </c>
      <c r="M1026" s="220">
        <v>0</v>
      </c>
      <c r="N1026" s="220">
        <v>0</v>
      </c>
      <c r="O1026" s="220">
        <v>0</v>
      </c>
      <c r="P1026" s="220">
        <v>0</v>
      </c>
      <c r="Q1026" s="220">
        <v>0</v>
      </c>
      <c r="R1026" s="220">
        <v>0</v>
      </c>
      <c r="S1026" s="220">
        <v>0</v>
      </c>
      <c r="T1026" s="220">
        <v>0</v>
      </c>
    </row>
    <row r="1027" spans="1:20" outlineLevel="1" collapsed="1" x14ac:dyDescent="0.3">
      <c r="A1027" s="114">
        <v>1027</v>
      </c>
      <c r="B1027" s="210" t="s">
        <v>689</v>
      </c>
      <c r="C1027" s="223"/>
      <c r="D1027" s="223"/>
      <c r="E1027" s="119">
        <v>1</v>
      </c>
      <c r="F1027" s="125" t="s">
        <v>263</v>
      </c>
      <c r="G1027" s="124">
        <v>0</v>
      </c>
      <c r="H1027" s="121">
        <v>0</v>
      </c>
      <c r="I1027" s="220">
        <v>0</v>
      </c>
      <c r="J1027" s="220">
        <v>0</v>
      </c>
      <c r="K1027" s="220">
        <v>0</v>
      </c>
      <c r="L1027" s="220">
        <v>0</v>
      </c>
      <c r="M1027" s="220">
        <v>0</v>
      </c>
      <c r="N1027" s="220">
        <v>0</v>
      </c>
      <c r="O1027" s="220">
        <v>0</v>
      </c>
      <c r="P1027" s="220">
        <v>0</v>
      </c>
      <c r="Q1027" s="220">
        <v>0</v>
      </c>
      <c r="R1027" s="220">
        <v>0</v>
      </c>
      <c r="S1027" s="220">
        <v>0</v>
      </c>
      <c r="T1027" s="220">
        <v>0</v>
      </c>
    </row>
    <row r="1028" spans="1:20" hidden="1" outlineLevel="2" x14ac:dyDescent="0.3">
      <c r="A1028" s="114">
        <v>1028</v>
      </c>
      <c r="B1028" s="210" t="s">
        <v>946</v>
      </c>
      <c r="C1028" s="221" t="s">
        <v>659</v>
      </c>
      <c r="D1028" s="221" t="s">
        <v>396</v>
      </c>
      <c r="E1028" s="123">
        <v>98100000</v>
      </c>
      <c r="F1028" s="122" t="s">
        <v>262</v>
      </c>
      <c r="G1028" s="220">
        <v>0</v>
      </c>
      <c r="H1028" s="121">
        <v>0</v>
      </c>
      <c r="I1028" s="220">
        <v>0</v>
      </c>
      <c r="J1028" s="220">
        <v>0</v>
      </c>
      <c r="K1028" s="220">
        <v>0</v>
      </c>
      <c r="L1028" s="220">
        <v>0</v>
      </c>
      <c r="M1028" s="220">
        <v>0</v>
      </c>
      <c r="N1028" s="220">
        <v>0</v>
      </c>
      <c r="O1028" s="220">
        <v>0</v>
      </c>
      <c r="P1028" s="220">
        <v>0</v>
      </c>
      <c r="Q1028" s="220">
        <v>0</v>
      </c>
      <c r="R1028" s="220">
        <v>0</v>
      </c>
      <c r="S1028" s="220">
        <v>0</v>
      </c>
      <c r="T1028" s="220">
        <v>0</v>
      </c>
    </row>
    <row r="1029" spans="1:20" outlineLevel="1" collapsed="1" x14ac:dyDescent="0.3">
      <c r="A1029" s="114">
        <v>1029</v>
      </c>
      <c r="B1029" s="210" t="s">
        <v>689</v>
      </c>
      <c r="C1029" s="223"/>
      <c r="D1029" s="223"/>
      <c r="E1029" s="119">
        <v>1</v>
      </c>
      <c r="F1029" s="125" t="s">
        <v>261</v>
      </c>
      <c r="G1029" s="124">
        <v>0</v>
      </c>
      <c r="H1029" s="121">
        <v>0</v>
      </c>
      <c r="I1029" s="220">
        <v>0</v>
      </c>
      <c r="J1029" s="220">
        <v>0</v>
      </c>
      <c r="K1029" s="220">
        <v>0</v>
      </c>
      <c r="L1029" s="220">
        <v>0</v>
      </c>
      <c r="M1029" s="220">
        <v>0</v>
      </c>
      <c r="N1029" s="220">
        <v>0</v>
      </c>
      <c r="O1029" s="220">
        <v>0</v>
      </c>
      <c r="P1029" s="220">
        <v>0</v>
      </c>
      <c r="Q1029" s="220">
        <v>0</v>
      </c>
      <c r="R1029" s="220">
        <v>0</v>
      </c>
      <c r="S1029" s="220">
        <v>0</v>
      </c>
      <c r="T1029" s="220">
        <v>0</v>
      </c>
    </row>
    <row r="1030" spans="1:20" hidden="1" outlineLevel="2" x14ac:dyDescent="0.3">
      <c r="A1030" s="114">
        <v>1030</v>
      </c>
      <c r="B1030" s="210" t="s">
        <v>947</v>
      </c>
      <c r="C1030" s="221" t="s">
        <v>661</v>
      </c>
      <c r="D1030" s="221" t="s">
        <v>396</v>
      </c>
      <c r="E1030" s="123">
        <v>73200000</v>
      </c>
      <c r="F1030" s="122" t="s">
        <v>260</v>
      </c>
      <c r="G1030" s="220">
        <v>0</v>
      </c>
      <c r="H1030" s="121">
        <v>0</v>
      </c>
      <c r="I1030" s="220">
        <v>0</v>
      </c>
      <c r="J1030" s="220">
        <v>0</v>
      </c>
      <c r="K1030" s="220">
        <v>0</v>
      </c>
      <c r="L1030" s="220">
        <v>0</v>
      </c>
      <c r="M1030" s="220">
        <v>0</v>
      </c>
      <c r="N1030" s="220">
        <v>0</v>
      </c>
      <c r="O1030" s="220">
        <v>0</v>
      </c>
      <c r="P1030" s="220">
        <v>0</v>
      </c>
      <c r="Q1030" s="220">
        <v>0</v>
      </c>
      <c r="R1030" s="220">
        <v>0</v>
      </c>
      <c r="S1030" s="220">
        <v>0</v>
      </c>
      <c r="T1030" s="220">
        <v>0</v>
      </c>
    </row>
    <row r="1031" spans="1:20" hidden="1" outlineLevel="2" x14ac:dyDescent="0.3">
      <c r="A1031" s="114">
        <v>1031</v>
      </c>
      <c r="B1031" s="210" t="s">
        <v>948</v>
      </c>
      <c r="C1031" s="221" t="s">
        <v>661</v>
      </c>
      <c r="D1031" s="221" t="s">
        <v>396</v>
      </c>
      <c r="E1031" s="123">
        <v>85100000</v>
      </c>
      <c r="F1031" s="122" t="s">
        <v>259</v>
      </c>
      <c r="G1031" s="220">
        <v>0</v>
      </c>
      <c r="H1031" s="121">
        <v>0</v>
      </c>
      <c r="I1031" s="220">
        <v>0</v>
      </c>
      <c r="J1031" s="220">
        <v>0</v>
      </c>
      <c r="K1031" s="220">
        <v>0</v>
      </c>
      <c r="L1031" s="220">
        <v>0</v>
      </c>
      <c r="M1031" s="220">
        <v>0</v>
      </c>
      <c r="N1031" s="220">
        <v>0</v>
      </c>
      <c r="O1031" s="220">
        <v>0</v>
      </c>
      <c r="P1031" s="220">
        <v>0</v>
      </c>
      <c r="Q1031" s="220">
        <v>0</v>
      </c>
      <c r="R1031" s="220">
        <v>0</v>
      </c>
      <c r="S1031" s="220">
        <v>0</v>
      </c>
      <c r="T1031" s="220">
        <v>0</v>
      </c>
    </row>
    <row r="1032" spans="1:20" hidden="1" outlineLevel="2" x14ac:dyDescent="0.3">
      <c r="A1032" s="114">
        <v>1032</v>
      </c>
      <c r="B1032" s="210" t="s">
        <v>949</v>
      </c>
      <c r="C1032" s="221" t="s">
        <v>661</v>
      </c>
      <c r="D1032" s="221" t="s">
        <v>396</v>
      </c>
      <c r="E1032" s="123">
        <v>85100100</v>
      </c>
      <c r="F1032" s="122" t="s">
        <v>258</v>
      </c>
      <c r="G1032" s="220">
        <v>0</v>
      </c>
      <c r="H1032" s="121">
        <v>0</v>
      </c>
      <c r="I1032" s="220">
        <v>0</v>
      </c>
      <c r="J1032" s="220">
        <v>0</v>
      </c>
      <c r="K1032" s="220">
        <v>0</v>
      </c>
      <c r="L1032" s="220">
        <v>0</v>
      </c>
      <c r="M1032" s="220">
        <v>0</v>
      </c>
      <c r="N1032" s="220">
        <v>0</v>
      </c>
      <c r="O1032" s="220">
        <v>0</v>
      </c>
      <c r="P1032" s="220">
        <v>0</v>
      </c>
      <c r="Q1032" s="220">
        <v>0</v>
      </c>
      <c r="R1032" s="220">
        <v>0</v>
      </c>
      <c r="S1032" s="220">
        <v>0</v>
      </c>
      <c r="T1032" s="220">
        <v>0</v>
      </c>
    </row>
    <row r="1033" spans="1:20" hidden="1" outlineLevel="2" x14ac:dyDescent="0.3">
      <c r="A1033" s="114">
        <v>1033</v>
      </c>
      <c r="B1033" s="210" t="s">
        <v>950</v>
      </c>
      <c r="C1033" s="221" t="s">
        <v>661</v>
      </c>
      <c r="D1033" s="221" t="s">
        <v>396</v>
      </c>
      <c r="E1033" s="123">
        <v>85100200</v>
      </c>
      <c r="F1033" s="122" t="s">
        <v>257</v>
      </c>
      <c r="G1033" s="220">
        <v>0</v>
      </c>
      <c r="H1033" s="121">
        <v>0</v>
      </c>
      <c r="I1033" s="220">
        <v>0</v>
      </c>
      <c r="J1033" s="220">
        <v>0</v>
      </c>
      <c r="K1033" s="220">
        <v>0</v>
      </c>
      <c r="L1033" s="220">
        <v>0</v>
      </c>
      <c r="M1033" s="220">
        <v>0</v>
      </c>
      <c r="N1033" s="220">
        <v>0</v>
      </c>
      <c r="O1033" s="220">
        <v>0</v>
      </c>
      <c r="P1033" s="220">
        <v>0</v>
      </c>
      <c r="Q1033" s="220">
        <v>0</v>
      </c>
      <c r="R1033" s="220">
        <v>0</v>
      </c>
      <c r="S1033" s="220">
        <v>0</v>
      </c>
      <c r="T1033" s="220">
        <v>0</v>
      </c>
    </row>
    <row r="1034" spans="1:20" hidden="1" outlineLevel="2" x14ac:dyDescent="0.3">
      <c r="A1034" s="114">
        <v>1034</v>
      </c>
      <c r="B1034" s="210" t="s">
        <v>951</v>
      </c>
      <c r="C1034" s="221" t="s">
        <v>661</v>
      </c>
      <c r="D1034" s="221" t="s">
        <v>396</v>
      </c>
      <c r="E1034" s="123">
        <v>85200000</v>
      </c>
      <c r="F1034" s="122" t="s">
        <v>256</v>
      </c>
      <c r="G1034" s="220">
        <v>0</v>
      </c>
      <c r="H1034" s="121">
        <v>0</v>
      </c>
      <c r="I1034" s="220">
        <v>0</v>
      </c>
      <c r="J1034" s="220">
        <v>0</v>
      </c>
      <c r="K1034" s="220">
        <v>0</v>
      </c>
      <c r="L1034" s="220">
        <v>0</v>
      </c>
      <c r="M1034" s="220">
        <v>0</v>
      </c>
      <c r="N1034" s="220">
        <v>0</v>
      </c>
      <c r="O1034" s="220">
        <v>0</v>
      </c>
      <c r="P1034" s="220">
        <v>0</v>
      </c>
      <c r="Q1034" s="220">
        <v>0</v>
      </c>
      <c r="R1034" s="220">
        <v>0</v>
      </c>
      <c r="S1034" s="220">
        <v>0</v>
      </c>
      <c r="T1034" s="220">
        <v>0</v>
      </c>
    </row>
    <row r="1035" spans="1:20" hidden="1" outlineLevel="2" x14ac:dyDescent="0.3">
      <c r="A1035" s="114">
        <v>1035</v>
      </c>
      <c r="B1035" s="210" t="s">
        <v>952</v>
      </c>
      <c r="C1035" s="221" t="s">
        <v>661</v>
      </c>
      <c r="D1035" s="221" t="s">
        <v>396</v>
      </c>
      <c r="E1035" s="123">
        <v>85400100</v>
      </c>
      <c r="F1035" s="122" t="s">
        <v>255</v>
      </c>
      <c r="G1035" s="220">
        <v>0</v>
      </c>
      <c r="H1035" s="121">
        <v>0</v>
      </c>
      <c r="I1035" s="220">
        <v>0</v>
      </c>
      <c r="J1035" s="220">
        <v>0</v>
      </c>
      <c r="K1035" s="220">
        <v>0</v>
      </c>
      <c r="L1035" s="220">
        <v>0</v>
      </c>
      <c r="M1035" s="220">
        <v>0</v>
      </c>
      <c r="N1035" s="220">
        <v>0</v>
      </c>
      <c r="O1035" s="220">
        <v>0</v>
      </c>
      <c r="P1035" s="220">
        <v>0</v>
      </c>
      <c r="Q1035" s="220">
        <v>0</v>
      </c>
      <c r="R1035" s="220">
        <v>0</v>
      </c>
      <c r="S1035" s="220">
        <v>0</v>
      </c>
      <c r="T1035" s="220">
        <v>0</v>
      </c>
    </row>
    <row r="1036" spans="1:20" hidden="1" outlineLevel="2" x14ac:dyDescent="0.3">
      <c r="A1036" s="114">
        <v>1036</v>
      </c>
      <c r="B1036" s="210" t="s">
        <v>953</v>
      </c>
      <c r="C1036" s="221" t="s">
        <v>661</v>
      </c>
      <c r="D1036" s="221" t="s">
        <v>396</v>
      </c>
      <c r="E1036" s="123">
        <v>85400200</v>
      </c>
      <c r="F1036" s="122" t="s">
        <v>254</v>
      </c>
      <c r="G1036" s="220">
        <v>0</v>
      </c>
      <c r="H1036" s="121">
        <v>0</v>
      </c>
      <c r="I1036" s="220">
        <v>0</v>
      </c>
      <c r="J1036" s="220">
        <v>0</v>
      </c>
      <c r="K1036" s="220">
        <v>0</v>
      </c>
      <c r="L1036" s="220">
        <v>0</v>
      </c>
      <c r="M1036" s="220">
        <v>0</v>
      </c>
      <c r="N1036" s="220">
        <v>0</v>
      </c>
      <c r="O1036" s="220">
        <v>0</v>
      </c>
      <c r="P1036" s="220">
        <v>0</v>
      </c>
      <c r="Q1036" s="220">
        <v>0</v>
      </c>
      <c r="R1036" s="220">
        <v>0</v>
      </c>
      <c r="S1036" s="220">
        <v>0</v>
      </c>
      <c r="T1036" s="220">
        <v>0</v>
      </c>
    </row>
    <row r="1037" spans="1:20" ht="15" outlineLevel="1" thickBot="1" x14ac:dyDescent="0.35">
      <c r="A1037" s="114">
        <v>1037</v>
      </c>
      <c r="B1037" s="210" t="s">
        <v>336</v>
      </c>
      <c r="C1037" s="113"/>
      <c r="D1037" s="113"/>
      <c r="E1037" s="119"/>
      <c r="F1037" s="113"/>
      <c r="G1037" s="118"/>
      <c r="H1037" s="121"/>
      <c r="I1037" s="113"/>
      <c r="J1037" s="113"/>
      <c r="K1037" s="113"/>
      <c r="L1037" s="113"/>
      <c r="M1037" s="113"/>
      <c r="N1037" s="113"/>
      <c r="O1037" s="113"/>
      <c r="P1037" s="113"/>
      <c r="Q1037" s="113"/>
      <c r="R1037" s="113"/>
      <c r="S1037" s="113"/>
      <c r="T1037" s="113"/>
    </row>
    <row r="1038" spans="1:20" ht="15" outlineLevel="1" thickBot="1" x14ac:dyDescent="0.35">
      <c r="A1038" s="114">
        <v>1038</v>
      </c>
      <c r="B1038" s="210" t="s">
        <v>336</v>
      </c>
      <c r="C1038" s="113"/>
      <c r="D1038" s="113"/>
      <c r="E1038" s="113"/>
      <c r="F1038" s="116" t="s">
        <v>253</v>
      </c>
      <c r="G1038" s="115">
        <v>-971387.6399999999</v>
      </c>
      <c r="H1038" s="115">
        <v>0</v>
      </c>
      <c r="I1038" s="115">
        <v>-655239.26000000013</v>
      </c>
      <c r="J1038" s="115">
        <v>-361285.31999999995</v>
      </c>
      <c r="K1038" s="115">
        <v>45136.94</v>
      </c>
      <c r="L1038" s="115">
        <v>0</v>
      </c>
      <c r="M1038" s="115">
        <v>0</v>
      </c>
      <c r="N1038" s="115">
        <v>0</v>
      </c>
      <c r="O1038" s="115">
        <v>0</v>
      </c>
      <c r="P1038" s="115">
        <v>0</v>
      </c>
      <c r="Q1038" s="115">
        <v>0</v>
      </c>
      <c r="R1038" s="115">
        <v>0</v>
      </c>
      <c r="S1038" s="115">
        <v>0</v>
      </c>
      <c r="T1038" s="115">
        <v>0</v>
      </c>
    </row>
    <row r="1039" spans="1:20" ht="15" outlineLevel="1" thickBot="1" x14ac:dyDescent="0.35">
      <c r="A1039" s="114">
        <v>1039</v>
      </c>
      <c r="B1039" s="210" t="s">
        <v>336</v>
      </c>
    </row>
    <row r="1040" spans="1:20" ht="15" outlineLevel="1" collapsed="1" thickBot="1" x14ac:dyDescent="0.35">
      <c r="A1040" s="114">
        <v>1040</v>
      </c>
      <c r="B1040" s="210" t="s">
        <v>336</v>
      </c>
      <c r="E1040" s="113"/>
      <c r="F1040" s="112" t="s">
        <v>252</v>
      </c>
      <c r="G1040" s="111">
        <v>0</v>
      </c>
      <c r="H1040" s="111">
        <v>0</v>
      </c>
      <c r="I1040" s="111">
        <v>0</v>
      </c>
      <c r="J1040" s="111">
        <v>0</v>
      </c>
      <c r="K1040" s="111">
        <v>0</v>
      </c>
      <c r="L1040" s="111">
        <v>0</v>
      </c>
      <c r="M1040" s="111">
        <v>0</v>
      </c>
      <c r="N1040" s="111">
        <v>0</v>
      </c>
      <c r="O1040" s="111">
        <v>0</v>
      </c>
      <c r="P1040" s="111">
        <v>0</v>
      </c>
      <c r="Q1040" s="111">
        <v>0</v>
      </c>
      <c r="R1040" s="111">
        <v>0</v>
      </c>
      <c r="S1040" s="111">
        <v>0</v>
      </c>
      <c r="T1040" s="111">
        <v>0</v>
      </c>
    </row>
    <row r="1041" spans="1:20" hidden="1" outlineLevel="2" x14ac:dyDescent="0.3">
      <c r="A1041" s="114">
        <v>1041</v>
      </c>
      <c r="B1041" s="210" t="s">
        <v>954</v>
      </c>
      <c r="E1041" s="123">
        <v>880002</v>
      </c>
      <c r="F1041" s="180" t="s">
        <v>251</v>
      </c>
      <c r="G1041" s="220">
        <v>0</v>
      </c>
      <c r="H1041" s="121">
        <v>0</v>
      </c>
      <c r="I1041" s="220"/>
      <c r="J1041" s="220"/>
      <c r="K1041" s="220"/>
      <c r="L1041" s="220"/>
      <c r="M1041" s="220"/>
      <c r="N1041" s="220"/>
      <c r="O1041" s="220"/>
      <c r="P1041" s="220"/>
      <c r="Q1041" s="220"/>
      <c r="R1041" s="220"/>
      <c r="S1041" s="220"/>
      <c r="T1041" s="220"/>
    </row>
    <row r="1042" spans="1:20" hidden="1" outlineLevel="2" x14ac:dyDescent="0.3">
      <c r="A1042" s="114">
        <v>1042</v>
      </c>
      <c r="B1042" s="210" t="s">
        <v>955</v>
      </c>
      <c r="E1042" s="123">
        <v>880004</v>
      </c>
      <c r="F1042" s="180" t="s">
        <v>250</v>
      </c>
      <c r="G1042" s="220">
        <v>0</v>
      </c>
      <c r="H1042" s="121">
        <v>0</v>
      </c>
      <c r="I1042" s="237"/>
      <c r="J1042" s="237"/>
      <c r="K1042" s="237"/>
      <c r="L1042" s="220"/>
      <c r="M1042" s="220"/>
      <c r="N1042" s="220"/>
      <c r="O1042" s="220"/>
      <c r="P1042" s="220"/>
      <c r="Q1042" s="220"/>
      <c r="R1042" s="220"/>
      <c r="S1042" s="220"/>
      <c r="T1042" s="220"/>
    </row>
    <row r="1043" spans="1:20" hidden="1" outlineLevel="2" x14ac:dyDescent="0.3">
      <c r="A1043" s="114">
        <v>1043</v>
      </c>
      <c r="B1043" s="210" t="s">
        <v>956</v>
      </c>
      <c r="E1043" s="123">
        <v>880005</v>
      </c>
      <c r="F1043" s="180" t="s">
        <v>249</v>
      </c>
      <c r="G1043" s="220">
        <v>0</v>
      </c>
      <c r="H1043" s="121">
        <v>0</v>
      </c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</row>
    <row r="1044" spans="1:20" hidden="1" outlineLevel="2" x14ac:dyDescent="0.3">
      <c r="A1044" s="114">
        <v>1044</v>
      </c>
      <c r="B1044" s="210" t="s">
        <v>957</v>
      </c>
      <c r="E1044" s="123">
        <v>880006</v>
      </c>
      <c r="F1044" s="180" t="s">
        <v>248</v>
      </c>
      <c r="G1044" s="220">
        <v>0</v>
      </c>
      <c r="H1044" s="121">
        <v>0</v>
      </c>
      <c r="I1044" s="220"/>
      <c r="J1044" s="220"/>
      <c r="K1044" s="220"/>
      <c r="L1044" s="220"/>
      <c r="M1044" s="220"/>
      <c r="N1044" s="220"/>
      <c r="O1044" s="220"/>
      <c r="P1044" s="220"/>
      <c r="Q1044" s="220"/>
      <c r="R1044" s="220"/>
      <c r="S1044" s="220"/>
      <c r="T1044" s="220"/>
    </row>
    <row r="1045" spans="1:20" hidden="1" outlineLevel="2" x14ac:dyDescent="0.3">
      <c r="A1045" s="114">
        <v>1045</v>
      </c>
      <c r="B1045" s="210" t="s">
        <v>958</v>
      </c>
      <c r="E1045" s="123">
        <v>880007</v>
      </c>
      <c r="F1045" s="180" t="s">
        <v>247</v>
      </c>
      <c r="G1045" s="220">
        <v>0</v>
      </c>
      <c r="H1045" s="121">
        <v>0</v>
      </c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</row>
    <row r="1046" spans="1:20" hidden="1" outlineLevel="2" x14ac:dyDescent="0.3">
      <c r="A1046" s="114">
        <v>1046</v>
      </c>
      <c r="B1046" s="210" t="s">
        <v>959</v>
      </c>
      <c r="E1046" s="123">
        <v>880008</v>
      </c>
      <c r="F1046" s="180" t="s">
        <v>246</v>
      </c>
      <c r="G1046" s="220">
        <v>0</v>
      </c>
      <c r="H1046" s="121">
        <v>0</v>
      </c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</row>
    <row r="1047" spans="1:20" hidden="1" outlineLevel="2" x14ac:dyDescent="0.3">
      <c r="A1047" s="114">
        <v>1047</v>
      </c>
      <c r="B1047" s="210" t="s">
        <v>960</v>
      </c>
      <c r="E1047" s="123">
        <v>880009</v>
      </c>
      <c r="F1047" s="180" t="s">
        <v>245</v>
      </c>
      <c r="G1047" s="220">
        <v>0</v>
      </c>
      <c r="H1047" s="121">
        <v>0</v>
      </c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</row>
    <row r="1048" spans="1:20" hidden="1" outlineLevel="2" x14ac:dyDescent="0.3">
      <c r="A1048" s="114">
        <v>1048</v>
      </c>
      <c r="B1048" s="210" t="s">
        <v>961</v>
      </c>
      <c r="E1048" s="123">
        <v>880010</v>
      </c>
      <c r="F1048" s="180" t="s">
        <v>244</v>
      </c>
      <c r="G1048" s="220">
        <v>0</v>
      </c>
      <c r="H1048" s="121">
        <v>0</v>
      </c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</row>
    <row r="1049" spans="1:20" hidden="1" outlineLevel="2" x14ac:dyDescent="0.3">
      <c r="A1049" s="114">
        <v>1049</v>
      </c>
      <c r="B1049" s="210" t="s">
        <v>962</v>
      </c>
      <c r="E1049" s="123">
        <v>880011</v>
      </c>
      <c r="F1049" s="180" t="s">
        <v>243</v>
      </c>
      <c r="G1049" s="220">
        <v>0</v>
      </c>
      <c r="H1049" s="121">
        <v>0</v>
      </c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</row>
    <row r="1050" spans="1:20" hidden="1" outlineLevel="2" x14ac:dyDescent="0.3">
      <c r="A1050" s="114">
        <v>1050</v>
      </c>
      <c r="B1050" s="210" t="s">
        <v>963</v>
      </c>
      <c r="E1050" s="123">
        <v>880012</v>
      </c>
      <c r="F1050" s="180" t="s">
        <v>242</v>
      </c>
      <c r="G1050" s="220">
        <v>0</v>
      </c>
      <c r="H1050" s="121">
        <v>0</v>
      </c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</row>
    <row r="1051" spans="1:20" hidden="1" outlineLevel="2" x14ac:dyDescent="0.3">
      <c r="A1051" s="114">
        <v>1051</v>
      </c>
      <c r="B1051" s="210" t="s">
        <v>964</v>
      </c>
      <c r="E1051" s="123">
        <v>880013</v>
      </c>
      <c r="F1051" s="180" t="s">
        <v>241</v>
      </c>
      <c r="G1051" s="220">
        <v>0</v>
      </c>
      <c r="H1051" s="121">
        <v>0</v>
      </c>
      <c r="I1051" s="237"/>
      <c r="J1051" s="237"/>
      <c r="K1051" s="237"/>
      <c r="L1051" s="220"/>
      <c r="M1051" s="220"/>
      <c r="N1051" s="220"/>
      <c r="O1051" s="220"/>
      <c r="P1051" s="220"/>
      <c r="Q1051" s="220"/>
      <c r="R1051" s="220"/>
      <c r="S1051" s="220"/>
      <c r="T1051" s="220"/>
    </row>
    <row r="1053" spans="1:20" ht="18" x14ac:dyDescent="0.3">
      <c r="A1053" s="114">
        <v>1053</v>
      </c>
      <c r="B1053" s="209"/>
      <c r="C1053" s="113"/>
      <c r="D1053" s="113"/>
      <c r="E1053" s="179" t="s">
        <v>971</v>
      </c>
      <c r="F1053" s="178" t="s">
        <v>971</v>
      </c>
      <c r="G1053" s="176" t="s">
        <v>965</v>
      </c>
      <c r="H1053" s="177" t="s">
        <v>2</v>
      </c>
      <c r="I1053" s="176">
        <v>45658</v>
      </c>
      <c r="J1053" s="176">
        <v>45689</v>
      </c>
      <c r="K1053" s="176">
        <v>45717</v>
      </c>
      <c r="L1053" s="176">
        <v>45383</v>
      </c>
      <c r="M1053" s="176">
        <v>45778</v>
      </c>
      <c r="N1053" s="176">
        <v>45809</v>
      </c>
      <c r="O1053" s="176">
        <v>45839</v>
      </c>
      <c r="P1053" s="176">
        <v>45870</v>
      </c>
      <c r="Q1053" s="176">
        <v>45901</v>
      </c>
      <c r="R1053" s="176">
        <v>45931</v>
      </c>
      <c r="S1053" s="176">
        <v>45962</v>
      </c>
      <c r="T1053" s="176">
        <v>45992</v>
      </c>
    </row>
    <row r="1054" spans="1:20" ht="18" outlineLevel="1" x14ac:dyDescent="0.35">
      <c r="A1054" s="114">
        <v>1054</v>
      </c>
      <c r="B1054" s="210" t="s">
        <v>679</v>
      </c>
      <c r="C1054" s="113"/>
      <c r="D1054" s="175"/>
      <c r="E1054" s="175" t="s">
        <v>3</v>
      </c>
      <c r="F1054" s="113"/>
      <c r="G1054" s="113"/>
      <c r="H1054" s="113"/>
      <c r="I1054" s="113"/>
      <c r="J1054" s="113"/>
      <c r="K1054" s="113"/>
      <c r="L1054" s="113"/>
      <c r="M1054" s="113"/>
      <c r="N1054" s="113"/>
      <c r="O1054" s="113"/>
      <c r="P1054" s="113"/>
      <c r="Q1054" s="113"/>
      <c r="R1054" s="113"/>
      <c r="S1054" s="113"/>
      <c r="T1054" s="113"/>
    </row>
    <row r="1055" spans="1:20" outlineLevel="1" collapsed="1" x14ac:dyDescent="0.3">
      <c r="A1055" s="114">
        <v>1055</v>
      </c>
      <c r="B1055" s="211"/>
      <c r="C1055" s="174" t="s">
        <v>356</v>
      </c>
      <c r="D1055" s="212" t="s">
        <v>357</v>
      </c>
      <c r="E1055" s="174" t="s">
        <v>4</v>
      </c>
      <c r="F1055" s="168" t="s">
        <v>5</v>
      </c>
      <c r="G1055" s="166">
        <v>5936423.75</v>
      </c>
      <c r="H1055" s="167">
        <v>0</v>
      </c>
      <c r="I1055" s="166">
        <v>0</v>
      </c>
      <c r="J1055" s="166">
        <v>0</v>
      </c>
      <c r="K1055" s="166">
        <v>5936423.75</v>
      </c>
      <c r="L1055" s="166">
        <v>0</v>
      </c>
      <c r="M1055" s="166">
        <v>0</v>
      </c>
      <c r="N1055" s="166">
        <v>0</v>
      </c>
      <c r="O1055" s="166">
        <v>0</v>
      </c>
      <c r="P1055" s="166">
        <v>0</v>
      </c>
      <c r="Q1055" s="166">
        <v>0</v>
      </c>
      <c r="R1055" s="166">
        <v>0</v>
      </c>
      <c r="S1055" s="166">
        <v>0</v>
      </c>
      <c r="T1055" s="166">
        <v>0</v>
      </c>
    </row>
    <row r="1056" spans="1:20" hidden="1" outlineLevel="2" x14ac:dyDescent="0.3">
      <c r="A1056" s="114">
        <v>1056</v>
      </c>
      <c r="B1056" s="210" t="s">
        <v>680</v>
      </c>
      <c r="C1056" s="226" t="s">
        <v>359</v>
      </c>
      <c r="D1056" s="226" t="s">
        <v>360</v>
      </c>
      <c r="E1056" s="159">
        <v>70200000</v>
      </c>
      <c r="F1056" s="173" t="s">
        <v>6</v>
      </c>
      <c r="G1056" s="219">
        <v>5936423.75</v>
      </c>
      <c r="H1056" s="121">
        <v>0</v>
      </c>
      <c r="I1056" s="220">
        <v>0</v>
      </c>
      <c r="J1056" s="220">
        <v>0</v>
      </c>
      <c r="K1056" s="220">
        <v>5936423.75</v>
      </c>
      <c r="L1056" s="220">
        <v>0</v>
      </c>
      <c r="M1056" s="220">
        <v>0</v>
      </c>
      <c r="N1056" s="220">
        <v>0</v>
      </c>
      <c r="O1056" s="220">
        <v>0</v>
      </c>
      <c r="P1056" s="220">
        <v>0</v>
      </c>
      <c r="Q1056" s="220">
        <v>0</v>
      </c>
      <c r="R1056" s="220">
        <v>0</v>
      </c>
      <c r="S1056" s="220">
        <v>0</v>
      </c>
      <c r="T1056" s="220">
        <v>0</v>
      </c>
    </row>
    <row r="1057" spans="1:20" hidden="1" outlineLevel="2" x14ac:dyDescent="0.3">
      <c r="A1057" s="114">
        <v>1057</v>
      </c>
      <c r="B1057" s="210" t="s">
        <v>681</v>
      </c>
      <c r="C1057" s="221" t="s">
        <v>359</v>
      </c>
      <c r="D1057" s="221" t="s">
        <v>362</v>
      </c>
      <c r="E1057" s="127">
        <v>70200001</v>
      </c>
      <c r="F1057" s="126" t="s">
        <v>7</v>
      </c>
      <c r="G1057" s="220">
        <v>0</v>
      </c>
      <c r="H1057" s="121">
        <v>0</v>
      </c>
      <c r="I1057" s="220">
        <v>0</v>
      </c>
      <c r="J1057" s="220">
        <v>0</v>
      </c>
      <c r="K1057" s="220">
        <v>0</v>
      </c>
      <c r="L1057" s="220">
        <v>0</v>
      </c>
      <c r="M1057" s="220">
        <v>0</v>
      </c>
      <c r="N1057" s="220">
        <v>0</v>
      </c>
      <c r="O1057" s="220">
        <v>0</v>
      </c>
      <c r="P1057" s="220">
        <v>0</v>
      </c>
      <c r="Q1057" s="220">
        <v>0</v>
      </c>
      <c r="R1057" s="220">
        <v>0</v>
      </c>
      <c r="S1057" s="220">
        <v>0</v>
      </c>
      <c r="T1057" s="220">
        <v>0</v>
      </c>
    </row>
    <row r="1058" spans="1:20" hidden="1" outlineLevel="2" x14ac:dyDescent="0.3">
      <c r="A1058" s="114">
        <v>1058</v>
      </c>
      <c r="B1058" s="210" t="s">
        <v>682</v>
      </c>
      <c r="C1058" s="221" t="s">
        <v>359</v>
      </c>
      <c r="D1058" s="221" t="s">
        <v>362</v>
      </c>
      <c r="E1058" s="127">
        <v>70200002</v>
      </c>
      <c r="F1058" s="126" t="s">
        <v>8</v>
      </c>
      <c r="G1058" s="220">
        <v>0</v>
      </c>
      <c r="H1058" s="121">
        <v>0</v>
      </c>
      <c r="I1058" s="220">
        <v>0</v>
      </c>
      <c r="J1058" s="220">
        <v>0</v>
      </c>
      <c r="K1058" s="220">
        <v>0</v>
      </c>
      <c r="L1058" s="220">
        <v>0</v>
      </c>
      <c r="M1058" s="220">
        <v>0</v>
      </c>
      <c r="N1058" s="220">
        <v>0</v>
      </c>
      <c r="O1058" s="220">
        <v>0</v>
      </c>
      <c r="P1058" s="220">
        <v>0</v>
      </c>
      <c r="Q1058" s="220">
        <v>0</v>
      </c>
      <c r="R1058" s="220">
        <v>0</v>
      </c>
      <c r="S1058" s="220">
        <v>0</v>
      </c>
      <c r="T1058" s="220">
        <v>0</v>
      </c>
    </row>
    <row r="1059" spans="1:20" hidden="1" outlineLevel="2" x14ac:dyDescent="0.3">
      <c r="A1059" s="114">
        <v>1059</v>
      </c>
      <c r="B1059" s="210" t="s">
        <v>683</v>
      </c>
      <c r="C1059" s="221" t="s">
        <v>359</v>
      </c>
      <c r="D1059" s="222"/>
      <c r="E1059" s="127">
        <v>70200003</v>
      </c>
      <c r="F1059" s="126" t="s">
        <v>9</v>
      </c>
      <c r="G1059" s="220">
        <v>0</v>
      </c>
      <c r="H1059" s="121">
        <v>0</v>
      </c>
      <c r="I1059" s="220">
        <v>0</v>
      </c>
      <c r="J1059" s="220">
        <v>0</v>
      </c>
      <c r="K1059" s="220">
        <v>0</v>
      </c>
      <c r="L1059" s="220">
        <v>0</v>
      </c>
      <c r="M1059" s="220">
        <v>0</v>
      </c>
      <c r="N1059" s="220">
        <v>0</v>
      </c>
      <c r="O1059" s="220">
        <v>0</v>
      </c>
      <c r="P1059" s="220">
        <v>0</v>
      </c>
      <c r="Q1059" s="220">
        <v>0</v>
      </c>
      <c r="R1059" s="220">
        <v>0</v>
      </c>
      <c r="S1059" s="220">
        <v>0</v>
      </c>
      <c r="T1059" s="220">
        <v>0</v>
      </c>
    </row>
    <row r="1060" spans="1:20" hidden="1" outlineLevel="2" x14ac:dyDescent="0.3">
      <c r="A1060" s="114">
        <v>1060</v>
      </c>
      <c r="B1060" s="210" t="s">
        <v>684</v>
      </c>
      <c r="C1060" s="221" t="s">
        <v>359</v>
      </c>
      <c r="D1060" s="221" t="s">
        <v>366</v>
      </c>
      <c r="E1060" s="127">
        <v>70200004</v>
      </c>
      <c r="F1060" s="126" t="s">
        <v>10</v>
      </c>
      <c r="G1060" s="220">
        <v>0</v>
      </c>
      <c r="H1060" s="121">
        <v>0</v>
      </c>
      <c r="I1060" s="220">
        <v>0</v>
      </c>
      <c r="J1060" s="220">
        <v>0</v>
      </c>
      <c r="K1060" s="220">
        <v>0</v>
      </c>
      <c r="L1060" s="220">
        <v>0</v>
      </c>
      <c r="M1060" s="220">
        <v>0</v>
      </c>
      <c r="N1060" s="220">
        <v>0</v>
      </c>
      <c r="O1060" s="220">
        <v>0</v>
      </c>
      <c r="P1060" s="220">
        <v>0</v>
      </c>
      <c r="Q1060" s="220">
        <v>0</v>
      </c>
      <c r="R1060" s="220">
        <v>0</v>
      </c>
      <c r="S1060" s="220">
        <v>0</v>
      </c>
      <c r="T1060" s="220">
        <v>0</v>
      </c>
    </row>
    <row r="1061" spans="1:20" hidden="1" outlineLevel="2" x14ac:dyDescent="0.3">
      <c r="A1061" s="114">
        <v>1061</v>
      </c>
      <c r="B1061" s="210" t="s">
        <v>685</v>
      </c>
      <c r="C1061" s="221" t="s">
        <v>359</v>
      </c>
      <c r="D1061" s="221" t="s">
        <v>366</v>
      </c>
      <c r="E1061" s="127">
        <v>70200009</v>
      </c>
      <c r="F1061" s="126" t="s">
        <v>11</v>
      </c>
      <c r="G1061" s="220">
        <v>0</v>
      </c>
      <c r="H1061" s="121">
        <v>0</v>
      </c>
      <c r="I1061" s="220">
        <v>0</v>
      </c>
      <c r="J1061" s="220">
        <v>0</v>
      </c>
      <c r="K1061" s="220">
        <v>0</v>
      </c>
      <c r="L1061" s="220">
        <v>0</v>
      </c>
      <c r="M1061" s="220">
        <v>0</v>
      </c>
      <c r="N1061" s="220">
        <v>0</v>
      </c>
      <c r="O1061" s="220">
        <v>0</v>
      </c>
      <c r="P1061" s="220">
        <v>0</v>
      </c>
      <c r="Q1061" s="220">
        <v>0</v>
      </c>
      <c r="R1061" s="220">
        <v>0</v>
      </c>
      <c r="S1061" s="220">
        <v>0</v>
      </c>
      <c r="T1061" s="220">
        <v>0</v>
      </c>
    </row>
    <row r="1062" spans="1:20" hidden="1" outlineLevel="2" x14ac:dyDescent="0.3">
      <c r="A1062" s="114">
        <v>1062</v>
      </c>
      <c r="B1062" s="210" t="s">
        <v>686</v>
      </c>
      <c r="C1062" s="221" t="s">
        <v>359</v>
      </c>
      <c r="D1062" s="221" t="s">
        <v>366</v>
      </c>
      <c r="E1062" s="127">
        <v>70200200</v>
      </c>
      <c r="F1062" s="126" t="s">
        <v>12</v>
      </c>
      <c r="G1062" s="220">
        <v>0</v>
      </c>
      <c r="H1062" s="121">
        <v>0</v>
      </c>
      <c r="I1062" s="220">
        <v>0</v>
      </c>
      <c r="J1062" s="220">
        <v>0</v>
      </c>
      <c r="K1062" s="220">
        <v>0</v>
      </c>
      <c r="L1062" s="220">
        <v>0</v>
      </c>
      <c r="M1062" s="220">
        <v>0</v>
      </c>
      <c r="N1062" s="220">
        <v>0</v>
      </c>
      <c r="O1062" s="220">
        <v>0</v>
      </c>
      <c r="P1062" s="220">
        <v>0</v>
      </c>
      <c r="Q1062" s="220">
        <v>0</v>
      </c>
      <c r="R1062" s="220">
        <v>0</v>
      </c>
      <c r="S1062" s="220">
        <v>0</v>
      </c>
      <c r="T1062" s="220">
        <v>0</v>
      </c>
    </row>
    <row r="1063" spans="1:20" hidden="1" outlineLevel="2" x14ac:dyDescent="0.3">
      <c r="A1063" s="114">
        <v>1063</v>
      </c>
      <c r="B1063" s="210" t="s">
        <v>687</v>
      </c>
      <c r="C1063" s="221" t="s">
        <v>359</v>
      </c>
      <c r="D1063" s="221" t="s">
        <v>366</v>
      </c>
      <c r="E1063" s="127">
        <v>70400000</v>
      </c>
      <c r="F1063" s="126" t="s">
        <v>13</v>
      </c>
      <c r="G1063" s="220">
        <v>0</v>
      </c>
      <c r="H1063" s="121">
        <v>0</v>
      </c>
      <c r="I1063" s="220">
        <v>0</v>
      </c>
      <c r="J1063" s="220">
        <v>0</v>
      </c>
      <c r="K1063" s="220">
        <v>0</v>
      </c>
      <c r="L1063" s="220">
        <v>0</v>
      </c>
      <c r="M1063" s="220">
        <v>0</v>
      </c>
      <c r="N1063" s="220">
        <v>0</v>
      </c>
      <c r="O1063" s="220">
        <v>0</v>
      </c>
      <c r="P1063" s="220">
        <v>0</v>
      </c>
      <c r="Q1063" s="220">
        <v>0</v>
      </c>
      <c r="R1063" s="220">
        <v>0</v>
      </c>
      <c r="S1063" s="220">
        <v>0</v>
      </c>
      <c r="T1063" s="220">
        <v>0</v>
      </c>
    </row>
    <row r="1064" spans="1:20" hidden="1" outlineLevel="2" x14ac:dyDescent="0.3">
      <c r="A1064" s="114">
        <v>1064</v>
      </c>
      <c r="B1064" s="210" t="s">
        <v>688</v>
      </c>
      <c r="C1064" s="221" t="s">
        <v>359</v>
      </c>
      <c r="D1064" s="221" t="s">
        <v>366</v>
      </c>
      <c r="E1064" s="127">
        <v>70430000</v>
      </c>
      <c r="F1064" s="126" t="s">
        <v>14</v>
      </c>
      <c r="G1064" s="220">
        <v>0</v>
      </c>
      <c r="H1064" s="121">
        <v>0</v>
      </c>
      <c r="I1064" s="220">
        <v>0</v>
      </c>
      <c r="J1064" s="220">
        <v>0</v>
      </c>
      <c r="K1064" s="220">
        <v>0</v>
      </c>
      <c r="L1064" s="220">
        <v>0</v>
      </c>
      <c r="M1064" s="220">
        <v>0</v>
      </c>
      <c r="N1064" s="220">
        <v>0</v>
      </c>
      <c r="O1064" s="220">
        <v>0</v>
      </c>
      <c r="P1064" s="220">
        <v>0</v>
      </c>
      <c r="Q1064" s="220">
        <v>0</v>
      </c>
      <c r="R1064" s="220">
        <v>0</v>
      </c>
      <c r="S1064" s="220">
        <v>0</v>
      </c>
      <c r="T1064" s="220">
        <v>0</v>
      </c>
    </row>
    <row r="1065" spans="1:20" ht="4.2" customHeight="1" outlineLevel="1" x14ac:dyDescent="0.3">
      <c r="A1065" s="114">
        <v>1065</v>
      </c>
      <c r="B1065" s="210" t="s">
        <v>689</v>
      </c>
      <c r="C1065" s="223"/>
      <c r="D1065" s="223"/>
      <c r="E1065" s="135">
        <v>1</v>
      </c>
      <c r="F1065" s="113"/>
      <c r="G1065" s="113"/>
      <c r="H1065" s="129"/>
      <c r="I1065" s="113"/>
      <c r="J1065" s="113"/>
      <c r="K1065" s="113"/>
      <c r="L1065" s="113"/>
      <c r="M1065" s="113"/>
      <c r="N1065" s="113"/>
      <c r="O1065" s="113"/>
      <c r="P1065" s="113"/>
      <c r="Q1065" s="113"/>
      <c r="R1065" s="113"/>
      <c r="S1065" s="113"/>
      <c r="T1065" s="113"/>
    </row>
    <row r="1066" spans="1:20" outlineLevel="1" collapsed="1" x14ac:dyDescent="0.3">
      <c r="A1066" s="114">
        <v>1066</v>
      </c>
      <c r="B1066" s="210" t="s">
        <v>689</v>
      </c>
      <c r="C1066" s="223"/>
      <c r="D1066" s="223"/>
      <c r="E1066" s="135">
        <v>1</v>
      </c>
      <c r="F1066" s="168" t="s">
        <v>15</v>
      </c>
      <c r="G1066" s="166">
        <v>-425551.76</v>
      </c>
      <c r="H1066" s="167">
        <v>0</v>
      </c>
      <c r="I1066" s="166">
        <v>0</v>
      </c>
      <c r="J1066" s="166">
        <v>0</v>
      </c>
      <c r="K1066" s="166">
        <v>-425551.76</v>
      </c>
      <c r="L1066" s="166">
        <v>0</v>
      </c>
      <c r="M1066" s="166">
        <v>0</v>
      </c>
      <c r="N1066" s="166">
        <v>0</v>
      </c>
      <c r="O1066" s="166">
        <v>0</v>
      </c>
      <c r="P1066" s="166">
        <v>0</v>
      </c>
      <c r="Q1066" s="166">
        <v>0</v>
      </c>
      <c r="R1066" s="166">
        <v>0</v>
      </c>
      <c r="S1066" s="166">
        <v>0</v>
      </c>
      <c r="T1066" s="166">
        <v>0</v>
      </c>
    </row>
    <row r="1067" spans="1:20" hidden="1" outlineLevel="2" x14ac:dyDescent="0.3">
      <c r="A1067" s="114">
        <v>1067</v>
      </c>
      <c r="B1067" s="210" t="s">
        <v>690</v>
      </c>
      <c r="C1067" s="221" t="s">
        <v>359</v>
      </c>
      <c r="D1067" s="221" t="s">
        <v>372</v>
      </c>
      <c r="E1067" s="123">
        <v>90200000</v>
      </c>
      <c r="F1067" s="122" t="s">
        <v>16</v>
      </c>
      <c r="G1067" s="220">
        <v>-425551.76</v>
      </c>
      <c r="H1067" s="121">
        <v>0</v>
      </c>
      <c r="I1067" s="220">
        <v>0</v>
      </c>
      <c r="J1067" s="220">
        <v>0</v>
      </c>
      <c r="K1067" s="220">
        <v>-425551.76</v>
      </c>
      <c r="L1067" s="220">
        <v>0</v>
      </c>
      <c r="M1067" s="220">
        <v>0</v>
      </c>
      <c r="N1067" s="220">
        <v>0</v>
      </c>
      <c r="O1067" s="220">
        <v>0</v>
      </c>
      <c r="P1067" s="220">
        <v>0</v>
      </c>
      <c r="Q1067" s="220">
        <v>0</v>
      </c>
      <c r="R1067" s="220">
        <v>0</v>
      </c>
      <c r="S1067" s="220">
        <v>0</v>
      </c>
      <c r="T1067" s="220">
        <v>0</v>
      </c>
    </row>
    <row r="1068" spans="1:20" hidden="1" outlineLevel="2" x14ac:dyDescent="0.3">
      <c r="A1068" s="114">
        <v>1068</v>
      </c>
      <c r="B1068" s="210" t="s">
        <v>691</v>
      </c>
      <c r="C1068" s="221" t="s">
        <v>359</v>
      </c>
      <c r="D1068" s="221" t="s">
        <v>372</v>
      </c>
      <c r="E1068" s="123">
        <v>90200001</v>
      </c>
      <c r="F1068" s="122" t="s">
        <v>17</v>
      </c>
      <c r="G1068" s="220">
        <v>0</v>
      </c>
      <c r="H1068" s="121">
        <v>0</v>
      </c>
      <c r="I1068" s="220">
        <v>0</v>
      </c>
      <c r="J1068" s="220">
        <v>0</v>
      </c>
      <c r="K1068" s="220">
        <v>0</v>
      </c>
      <c r="L1068" s="220">
        <v>0</v>
      </c>
      <c r="M1068" s="220">
        <v>0</v>
      </c>
      <c r="N1068" s="220">
        <v>0</v>
      </c>
      <c r="O1068" s="220">
        <v>0</v>
      </c>
      <c r="P1068" s="220">
        <v>0</v>
      </c>
      <c r="Q1068" s="220">
        <v>0</v>
      </c>
      <c r="R1068" s="220">
        <v>0</v>
      </c>
      <c r="S1068" s="220">
        <v>0</v>
      </c>
      <c r="T1068" s="220">
        <v>0</v>
      </c>
    </row>
    <row r="1069" spans="1:20" ht="4.5" customHeight="1" outlineLevel="1" x14ac:dyDescent="0.3">
      <c r="A1069" s="114">
        <v>1069</v>
      </c>
      <c r="B1069" s="210" t="s">
        <v>689</v>
      </c>
      <c r="C1069" s="223"/>
      <c r="D1069" s="223"/>
      <c r="E1069" s="135">
        <v>1</v>
      </c>
      <c r="F1069" s="113"/>
      <c r="G1069" s="113"/>
      <c r="H1069" s="129"/>
      <c r="I1069" s="113"/>
      <c r="J1069" s="113"/>
      <c r="K1069" s="113"/>
      <c r="L1069" s="113"/>
      <c r="M1069" s="113"/>
      <c r="N1069" s="113"/>
      <c r="O1069" s="113"/>
      <c r="P1069" s="113"/>
      <c r="Q1069" s="113"/>
      <c r="R1069" s="113"/>
      <c r="S1069" s="113"/>
      <c r="T1069" s="113"/>
    </row>
    <row r="1070" spans="1:20" outlineLevel="1" x14ac:dyDescent="0.3">
      <c r="A1070" s="114">
        <v>1070</v>
      </c>
      <c r="B1070" s="210" t="s">
        <v>689</v>
      </c>
      <c r="C1070" s="223"/>
      <c r="D1070" s="223"/>
      <c r="E1070" s="135">
        <v>1</v>
      </c>
      <c r="F1070" s="168" t="s">
        <v>18</v>
      </c>
      <c r="G1070" s="166">
        <v>5510871.9900000002</v>
      </c>
      <c r="H1070" s="167">
        <v>0</v>
      </c>
      <c r="I1070" s="166">
        <v>0</v>
      </c>
      <c r="J1070" s="166">
        <v>0</v>
      </c>
      <c r="K1070" s="166">
        <v>-425551.76</v>
      </c>
      <c r="L1070" s="166">
        <v>0</v>
      </c>
      <c r="M1070" s="166">
        <v>0</v>
      </c>
      <c r="N1070" s="166">
        <v>0</v>
      </c>
      <c r="O1070" s="166">
        <v>0</v>
      </c>
      <c r="P1070" s="166">
        <v>0</v>
      </c>
      <c r="Q1070" s="166">
        <v>0</v>
      </c>
      <c r="R1070" s="166">
        <v>0</v>
      </c>
      <c r="S1070" s="166">
        <v>0</v>
      </c>
      <c r="T1070" s="166">
        <v>0</v>
      </c>
    </row>
    <row r="1071" spans="1:20" ht="4.5" customHeight="1" outlineLevel="1" x14ac:dyDescent="0.3">
      <c r="A1071" s="114">
        <v>1071</v>
      </c>
      <c r="B1071" s="210" t="s">
        <v>689</v>
      </c>
      <c r="C1071" s="223"/>
      <c r="D1071" s="223"/>
      <c r="E1071" s="135">
        <v>1</v>
      </c>
      <c r="F1071" s="113"/>
      <c r="G1071" s="113"/>
      <c r="H1071" s="129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  <c r="T1071" s="113"/>
    </row>
    <row r="1072" spans="1:20" outlineLevel="1" collapsed="1" x14ac:dyDescent="0.3">
      <c r="A1072" s="114">
        <v>1072</v>
      </c>
      <c r="B1072" s="210" t="s">
        <v>689</v>
      </c>
      <c r="C1072" s="223"/>
      <c r="D1072" s="223"/>
      <c r="E1072" s="135">
        <v>1</v>
      </c>
      <c r="F1072" s="168" t="s">
        <v>19</v>
      </c>
      <c r="G1072" s="166">
        <v>0</v>
      </c>
      <c r="H1072" s="167">
        <v>0</v>
      </c>
      <c r="I1072" s="166">
        <v>0</v>
      </c>
      <c r="J1072" s="166">
        <v>0</v>
      </c>
      <c r="K1072" s="166">
        <v>0</v>
      </c>
      <c r="L1072" s="166">
        <v>0</v>
      </c>
      <c r="M1072" s="166">
        <v>0</v>
      </c>
      <c r="N1072" s="166">
        <v>0</v>
      </c>
      <c r="O1072" s="166">
        <v>0</v>
      </c>
      <c r="P1072" s="166">
        <v>0</v>
      </c>
      <c r="Q1072" s="166">
        <v>0</v>
      </c>
      <c r="R1072" s="166">
        <v>0</v>
      </c>
      <c r="S1072" s="166">
        <v>0</v>
      </c>
      <c r="T1072" s="166">
        <v>0</v>
      </c>
    </row>
    <row r="1073" spans="1:20" hidden="1" outlineLevel="2" x14ac:dyDescent="0.3">
      <c r="A1073" s="114">
        <v>1073</v>
      </c>
      <c r="B1073" s="210" t="s">
        <v>692</v>
      </c>
      <c r="C1073" s="221" t="s">
        <v>375</v>
      </c>
      <c r="D1073" s="221" t="s">
        <v>372</v>
      </c>
      <c r="E1073" s="224">
        <v>71900700</v>
      </c>
      <c r="F1073" s="126" t="s">
        <v>20</v>
      </c>
      <c r="G1073" s="220">
        <v>0</v>
      </c>
      <c r="H1073" s="121">
        <v>0</v>
      </c>
      <c r="I1073" s="220">
        <v>0</v>
      </c>
      <c r="J1073" s="220">
        <v>0</v>
      </c>
      <c r="K1073" s="220">
        <v>0</v>
      </c>
      <c r="L1073" s="220">
        <v>0</v>
      </c>
      <c r="M1073" s="220">
        <v>0</v>
      </c>
      <c r="N1073" s="220">
        <v>0</v>
      </c>
      <c r="O1073" s="220">
        <v>0</v>
      </c>
      <c r="P1073" s="220">
        <v>0</v>
      </c>
      <c r="Q1073" s="220">
        <v>0</v>
      </c>
      <c r="R1073" s="220">
        <v>0</v>
      </c>
      <c r="S1073" s="220">
        <v>0</v>
      </c>
      <c r="T1073" s="220">
        <v>0</v>
      </c>
    </row>
    <row r="1074" spans="1:20" ht="4.5" customHeight="1" outlineLevel="1" x14ac:dyDescent="0.3">
      <c r="A1074" s="114">
        <v>1074</v>
      </c>
      <c r="B1074" s="210" t="s">
        <v>689</v>
      </c>
      <c r="C1074" s="223"/>
      <c r="D1074" s="223"/>
      <c r="E1074" s="135">
        <v>1</v>
      </c>
      <c r="F1074" s="113"/>
      <c r="G1074" s="113"/>
      <c r="H1074" s="129"/>
      <c r="I1074" s="113"/>
      <c r="J1074" s="113"/>
      <c r="K1074" s="113"/>
      <c r="L1074" s="113"/>
      <c r="M1074" s="113"/>
      <c r="N1074" s="113"/>
      <c r="O1074" s="113"/>
      <c r="P1074" s="113"/>
      <c r="Q1074" s="113"/>
      <c r="R1074" s="113"/>
      <c r="S1074" s="113"/>
      <c r="T1074" s="113"/>
    </row>
    <row r="1075" spans="1:20" outlineLevel="1" collapsed="1" x14ac:dyDescent="0.3">
      <c r="A1075" s="114">
        <v>1075</v>
      </c>
      <c r="B1075" s="210" t="s">
        <v>689</v>
      </c>
      <c r="C1075" s="223"/>
      <c r="D1075" s="223"/>
      <c r="E1075" s="130">
        <v>1</v>
      </c>
      <c r="F1075" s="168" t="s">
        <v>21</v>
      </c>
      <c r="G1075" s="166">
        <v>809268.94000000006</v>
      </c>
      <c r="H1075" s="167">
        <v>0</v>
      </c>
      <c r="I1075" s="166">
        <v>556435.61</v>
      </c>
      <c r="J1075" s="166">
        <v>144833.32999999999</v>
      </c>
      <c r="K1075" s="166">
        <v>108000</v>
      </c>
      <c r="L1075" s="166">
        <v>0</v>
      </c>
      <c r="M1075" s="166">
        <v>0</v>
      </c>
      <c r="N1075" s="166">
        <v>0</v>
      </c>
      <c r="O1075" s="166">
        <v>0</v>
      </c>
      <c r="P1075" s="166">
        <v>0</v>
      </c>
      <c r="Q1075" s="166">
        <v>0</v>
      </c>
      <c r="R1075" s="166">
        <v>0</v>
      </c>
      <c r="S1075" s="166">
        <v>0</v>
      </c>
      <c r="T1075" s="166">
        <v>0</v>
      </c>
    </row>
    <row r="1076" spans="1:20" hidden="1" outlineLevel="2" x14ac:dyDescent="0.3">
      <c r="A1076" s="114">
        <v>1076</v>
      </c>
      <c r="B1076" s="210" t="s">
        <v>693</v>
      </c>
      <c r="C1076" s="221" t="s">
        <v>377</v>
      </c>
      <c r="D1076" s="221" t="s">
        <v>362</v>
      </c>
      <c r="E1076" s="127">
        <v>70300000</v>
      </c>
      <c r="F1076" s="126" t="s">
        <v>22</v>
      </c>
      <c r="G1076" s="220">
        <v>0</v>
      </c>
      <c r="H1076" s="121">
        <v>0</v>
      </c>
      <c r="I1076" s="220">
        <v>0</v>
      </c>
      <c r="J1076" s="220">
        <v>0</v>
      </c>
      <c r="K1076" s="220">
        <v>0</v>
      </c>
      <c r="L1076" s="220">
        <v>0</v>
      </c>
      <c r="M1076" s="220">
        <v>0</v>
      </c>
      <c r="N1076" s="220">
        <v>0</v>
      </c>
      <c r="O1076" s="220">
        <v>0</v>
      </c>
      <c r="P1076" s="220">
        <v>0</v>
      </c>
      <c r="Q1076" s="220">
        <v>0</v>
      </c>
      <c r="R1076" s="220">
        <v>0</v>
      </c>
      <c r="S1076" s="220">
        <v>0</v>
      </c>
      <c r="T1076" s="220">
        <v>0</v>
      </c>
    </row>
    <row r="1077" spans="1:20" hidden="1" outlineLevel="2" x14ac:dyDescent="0.3">
      <c r="A1077" s="114">
        <v>1077</v>
      </c>
      <c r="B1077" s="210" t="s">
        <v>694</v>
      </c>
      <c r="C1077" s="221" t="s">
        <v>377</v>
      </c>
      <c r="D1077" s="221" t="s">
        <v>362</v>
      </c>
      <c r="E1077" s="127">
        <v>70300200</v>
      </c>
      <c r="F1077" s="126" t="s">
        <v>23</v>
      </c>
      <c r="G1077" s="220">
        <v>0</v>
      </c>
      <c r="H1077" s="121">
        <v>0</v>
      </c>
      <c r="I1077" s="220">
        <v>0</v>
      </c>
      <c r="J1077" s="220">
        <v>0</v>
      </c>
      <c r="K1077" s="220">
        <v>0</v>
      </c>
      <c r="L1077" s="220">
        <v>0</v>
      </c>
      <c r="M1077" s="220">
        <v>0</v>
      </c>
      <c r="N1077" s="220">
        <v>0</v>
      </c>
      <c r="O1077" s="220">
        <v>0</v>
      </c>
      <c r="P1077" s="220">
        <v>0</v>
      </c>
      <c r="Q1077" s="220">
        <v>0</v>
      </c>
      <c r="R1077" s="220">
        <v>0</v>
      </c>
      <c r="S1077" s="220">
        <v>0</v>
      </c>
      <c r="T1077" s="220">
        <v>0</v>
      </c>
    </row>
    <row r="1078" spans="1:20" hidden="1" outlineLevel="2" x14ac:dyDescent="0.3">
      <c r="A1078" s="114">
        <v>1078</v>
      </c>
      <c r="B1078" s="210" t="s">
        <v>695</v>
      </c>
      <c r="C1078" s="221" t="s">
        <v>377</v>
      </c>
      <c r="D1078" s="221" t="s">
        <v>372</v>
      </c>
      <c r="E1078" s="127">
        <v>70300700</v>
      </c>
      <c r="F1078" s="126" t="s">
        <v>24</v>
      </c>
      <c r="G1078" s="220">
        <v>0</v>
      </c>
      <c r="H1078" s="121">
        <v>0</v>
      </c>
      <c r="I1078" s="220">
        <v>0</v>
      </c>
      <c r="J1078" s="220">
        <v>0</v>
      </c>
      <c r="K1078" s="220">
        <v>0</v>
      </c>
      <c r="L1078" s="220">
        <v>0</v>
      </c>
      <c r="M1078" s="220">
        <v>0</v>
      </c>
      <c r="N1078" s="220">
        <v>0</v>
      </c>
      <c r="O1078" s="220">
        <v>0</v>
      </c>
      <c r="P1078" s="220">
        <v>0</v>
      </c>
      <c r="Q1078" s="220">
        <v>0</v>
      </c>
      <c r="R1078" s="220">
        <v>0</v>
      </c>
      <c r="S1078" s="220">
        <v>0</v>
      </c>
      <c r="T1078" s="220">
        <v>0</v>
      </c>
    </row>
    <row r="1079" spans="1:20" hidden="1" outlineLevel="2" x14ac:dyDescent="0.3">
      <c r="A1079" s="114">
        <v>1079</v>
      </c>
      <c r="B1079" s="210" t="s">
        <v>696</v>
      </c>
      <c r="C1079" s="221" t="s">
        <v>377</v>
      </c>
      <c r="D1079" s="221" t="s">
        <v>381</v>
      </c>
      <c r="E1079" s="127">
        <v>70300800</v>
      </c>
      <c r="F1079" s="126" t="s">
        <v>25</v>
      </c>
      <c r="G1079" s="220">
        <v>0</v>
      </c>
      <c r="H1079" s="121">
        <v>0</v>
      </c>
      <c r="I1079" s="220">
        <v>0</v>
      </c>
      <c r="J1079" s="220">
        <v>0</v>
      </c>
      <c r="K1079" s="220">
        <v>0</v>
      </c>
      <c r="L1079" s="220">
        <v>0</v>
      </c>
      <c r="M1079" s="220">
        <v>0</v>
      </c>
      <c r="N1079" s="220">
        <v>0</v>
      </c>
      <c r="O1079" s="220">
        <v>0</v>
      </c>
      <c r="P1079" s="220">
        <v>0</v>
      </c>
      <c r="Q1079" s="220">
        <v>0</v>
      </c>
      <c r="R1079" s="220">
        <v>0</v>
      </c>
      <c r="S1079" s="220">
        <v>0</v>
      </c>
      <c r="T1079" s="220">
        <v>0</v>
      </c>
    </row>
    <row r="1080" spans="1:20" hidden="1" outlineLevel="2" x14ac:dyDescent="0.3">
      <c r="A1080" s="114">
        <v>1080</v>
      </c>
      <c r="B1080" s="210" t="s">
        <v>697</v>
      </c>
      <c r="C1080" s="221" t="s">
        <v>377</v>
      </c>
      <c r="D1080" s="221" t="s">
        <v>381</v>
      </c>
      <c r="E1080" s="127">
        <v>70300900</v>
      </c>
      <c r="F1080" s="126" t="s">
        <v>26</v>
      </c>
      <c r="G1080" s="220">
        <v>0</v>
      </c>
      <c r="H1080" s="121">
        <v>0</v>
      </c>
      <c r="I1080" s="220">
        <v>0</v>
      </c>
      <c r="J1080" s="220">
        <v>0</v>
      </c>
      <c r="K1080" s="220">
        <v>0</v>
      </c>
      <c r="L1080" s="220">
        <v>0</v>
      </c>
      <c r="M1080" s="220">
        <v>0</v>
      </c>
      <c r="N1080" s="220">
        <v>0</v>
      </c>
      <c r="O1080" s="220">
        <v>0</v>
      </c>
      <c r="P1080" s="220">
        <v>0</v>
      </c>
      <c r="Q1080" s="220">
        <v>0</v>
      </c>
      <c r="R1080" s="220">
        <v>0</v>
      </c>
      <c r="S1080" s="220">
        <v>0</v>
      </c>
      <c r="T1080" s="220">
        <v>0</v>
      </c>
    </row>
    <row r="1081" spans="1:20" hidden="1" outlineLevel="2" x14ac:dyDescent="0.3">
      <c r="A1081" s="114">
        <v>1081</v>
      </c>
      <c r="B1081" s="210" t="s">
        <v>698</v>
      </c>
      <c r="C1081" s="221" t="s">
        <v>377</v>
      </c>
      <c r="D1081" s="221" t="s">
        <v>366</v>
      </c>
      <c r="E1081" s="127">
        <v>71200000</v>
      </c>
      <c r="F1081" s="126" t="s">
        <v>27</v>
      </c>
      <c r="G1081" s="220">
        <v>0</v>
      </c>
      <c r="H1081" s="121">
        <v>0</v>
      </c>
      <c r="I1081" s="220">
        <v>0</v>
      </c>
      <c r="J1081" s="220">
        <v>0</v>
      </c>
      <c r="K1081" s="220">
        <v>0</v>
      </c>
      <c r="L1081" s="220">
        <v>0</v>
      </c>
      <c r="M1081" s="220">
        <v>0</v>
      </c>
      <c r="N1081" s="220">
        <v>0</v>
      </c>
      <c r="O1081" s="220">
        <v>0</v>
      </c>
      <c r="P1081" s="220">
        <v>0</v>
      </c>
      <c r="Q1081" s="220">
        <v>0</v>
      </c>
      <c r="R1081" s="220">
        <v>0</v>
      </c>
      <c r="S1081" s="220">
        <v>0</v>
      </c>
      <c r="T1081" s="220">
        <v>0</v>
      </c>
    </row>
    <row r="1082" spans="1:20" hidden="1" outlineLevel="2" x14ac:dyDescent="0.3">
      <c r="A1082" s="114">
        <v>1082</v>
      </c>
      <c r="B1082" s="210" t="s">
        <v>699</v>
      </c>
      <c r="C1082" s="226" t="s">
        <v>377</v>
      </c>
      <c r="D1082" s="226" t="s">
        <v>385</v>
      </c>
      <c r="E1082" s="145">
        <v>71200100</v>
      </c>
      <c r="F1082" s="144" t="s">
        <v>28</v>
      </c>
      <c r="G1082" s="219">
        <v>0</v>
      </c>
      <c r="H1082" s="121">
        <v>0</v>
      </c>
      <c r="I1082" s="220">
        <v>0</v>
      </c>
      <c r="J1082" s="220">
        <v>0</v>
      </c>
      <c r="K1082" s="220">
        <v>0</v>
      </c>
      <c r="L1082" s="220">
        <v>0</v>
      </c>
      <c r="M1082" s="220">
        <v>0</v>
      </c>
      <c r="N1082" s="220">
        <v>0</v>
      </c>
      <c r="O1082" s="220">
        <v>0</v>
      </c>
      <c r="P1082" s="220">
        <v>0</v>
      </c>
      <c r="Q1082" s="220">
        <v>0</v>
      </c>
      <c r="R1082" s="220">
        <v>0</v>
      </c>
      <c r="S1082" s="220">
        <v>0</v>
      </c>
      <c r="T1082" s="220">
        <v>0</v>
      </c>
    </row>
    <row r="1083" spans="1:20" hidden="1" outlineLevel="2" x14ac:dyDescent="0.3">
      <c r="A1083" s="114">
        <v>1083</v>
      </c>
      <c r="B1083" s="210" t="s">
        <v>700</v>
      </c>
      <c r="C1083" s="221" t="s">
        <v>377</v>
      </c>
      <c r="D1083" s="221" t="s">
        <v>387</v>
      </c>
      <c r="E1083" s="127">
        <v>71300000</v>
      </c>
      <c r="F1083" s="126" t="s">
        <v>29</v>
      </c>
      <c r="G1083" s="220">
        <v>1666.66</v>
      </c>
      <c r="H1083" s="121">
        <v>0</v>
      </c>
      <c r="I1083" s="220">
        <v>833.33</v>
      </c>
      <c r="J1083" s="220">
        <v>833.33</v>
      </c>
      <c r="K1083" s="220">
        <v>0</v>
      </c>
      <c r="L1083" s="220">
        <v>0</v>
      </c>
      <c r="M1083" s="220">
        <v>0</v>
      </c>
      <c r="N1083" s="220">
        <v>0</v>
      </c>
      <c r="O1083" s="220">
        <v>0</v>
      </c>
      <c r="P1083" s="220">
        <v>0</v>
      </c>
      <c r="Q1083" s="220">
        <v>0</v>
      </c>
      <c r="R1083" s="220">
        <v>0</v>
      </c>
      <c r="S1083" s="220">
        <v>0</v>
      </c>
      <c r="T1083" s="220">
        <v>0</v>
      </c>
    </row>
    <row r="1084" spans="1:20" hidden="1" outlineLevel="2" x14ac:dyDescent="0.3">
      <c r="A1084" s="114">
        <v>1084</v>
      </c>
      <c r="B1084" s="210" t="s">
        <v>701</v>
      </c>
      <c r="C1084" s="221" t="s">
        <v>377</v>
      </c>
      <c r="D1084" s="221" t="s">
        <v>387</v>
      </c>
      <c r="E1084" s="127">
        <v>71300200</v>
      </c>
      <c r="F1084" s="126" t="s">
        <v>30</v>
      </c>
      <c r="G1084" s="220">
        <v>0</v>
      </c>
      <c r="H1084" s="121">
        <v>0</v>
      </c>
      <c r="I1084" s="220">
        <v>0</v>
      </c>
      <c r="J1084" s="220">
        <v>0</v>
      </c>
      <c r="K1084" s="220">
        <v>0</v>
      </c>
      <c r="L1084" s="220">
        <v>0</v>
      </c>
      <c r="M1084" s="220">
        <v>0</v>
      </c>
      <c r="N1084" s="220">
        <v>0</v>
      </c>
      <c r="O1084" s="220">
        <v>0</v>
      </c>
      <c r="P1084" s="220">
        <v>0</v>
      </c>
      <c r="Q1084" s="220">
        <v>0</v>
      </c>
      <c r="R1084" s="220">
        <v>0</v>
      </c>
      <c r="S1084" s="220">
        <v>0</v>
      </c>
      <c r="T1084" s="220">
        <v>0</v>
      </c>
    </row>
    <row r="1085" spans="1:20" hidden="1" outlineLevel="2" x14ac:dyDescent="0.3">
      <c r="A1085" s="114">
        <v>1085</v>
      </c>
      <c r="B1085" s="210" t="s">
        <v>702</v>
      </c>
      <c r="C1085" s="221" t="s">
        <v>377</v>
      </c>
      <c r="D1085" s="221" t="s">
        <v>372</v>
      </c>
      <c r="E1085" s="127">
        <v>71500000</v>
      </c>
      <c r="F1085" s="126" t="s">
        <v>31</v>
      </c>
      <c r="G1085" s="220">
        <v>0</v>
      </c>
      <c r="H1085" s="121">
        <v>0</v>
      </c>
      <c r="I1085" s="220">
        <v>0</v>
      </c>
      <c r="J1085" s="220">
        <v>0</v>
      </c>
      <c r="K1085" s="220">
        <v>0</v>
      </c>
      <c r="L1085" s="220">
        <v>0</v>
      </c>
      <c r="M1085" s="220">
        <v>0</v>
      </c>
      <c r="N1085" s="220">
        <v>0</v>
      </c>
      <c r="O1085" s="220">
        <v>0</v>
      </c>
      <c r="P1085" s="220">
        <v>0</v>
      </c>
      <c r="Q1085" s="220">
        <v>0</v>
      </c>
      <c r="R1085" s="220">
        <v>0</v>
      </c>
      <c r="S1085" s="220">
        <v>0</v>
      </c>
      <c r="T1085" s="220">
        <v>0</v>
      </c>
    </row>
    <row r="1086" spans="1:20" hidden="1" outlineLevel="2" x14ac:dyDescent="0.3">
      <c r="A1086" s="114">
        <v>1086</v>
      </c>
      <c r="B1086" s="210" t="s">
        <v>703</v>
      </c>
      <c r="C1086" s="221" t="s">
        <v>377</v>
      </c>
      <c r="D1086" s="221"/>
      <c r="E1086" s="172">
        <v>71500100</v>
      </c>
      <c r="F1086" s="171" t="s">
        <v>332</v>
      </c>
      <c r="G1086" s="220">
        <v>0</v>
      </c>
      <c r="H1086" s="121">
        <v>0</v>
      </c>
      <c r="I1086" s="220">
        <v>0</v>
      </c>
      <c r="J1086" s="220">
        <v>0</v>
      </c>
      <c r="K1086" s="220">
        <v>0</v>
      </c>
      <c r="L1086" s="220">
        <v>0</v>
      </c>
      <c r="M1086" s="220">
        <v>0</v>
      </c>
      <c r="N1086" s="220">
        <v>0</v>
      </c>
      <c r="O1086" s="220">
        <v>0</v>
      </c>
      <c r="P1086" s="220">
        <v>0</v>
      </c>
      <c r="Q1086" s="220">
        <v>0</v>
      </c>
      <c r="R1086" s="220">
        <v>0</v>
      </c>
      <c r="S1086" s="220">
        <v>0</v>
      </c>
      <c r="T1086" s="220">
        <v>0</v>
      </c>
    </row>
    <row r="1087" spans="1:20" hidden="1" outlineLevel="2" x14ac:dyDescent="0.3">
      <c r="A1087" s="114">
        <v>1087</v>
      </c>
      <c r="B1087" s="210" t="s">
        <v>704</v>
      </c>
      <c r="C1087" s="221" t="s">
        <v>377</v>
      </c>
      <c r="D1087" s="221" t="s">
        <v>387</v>
      </c>
      <c r="E1087" s="123">
        <v>71700000</v>
      </c>
      <c r="F1087" s="122" t="s">
        <v>32</v>
      </c>
      <c r="G1087" s="220">
        <v>0</v>
      </c>
      <c r="H1087" s="121">
        <v>0</v>
      </c>
      <c r="I1087" s="220">
        <v>0</v>
      </c>
      <c r="J1087" s="220">
        <v>0</v>
      </c>
      <c r="K1087" s="220">
        <v>0</v>
      </c>
      <c r="L1087" s="220">
        <v>0</v>
      </c>
      <c r="M1087" s="220">
        <v>0</v>
      </c>
      <c r="N1087" s="220">
        <v>0</v>
      </c>
      <c r="O1087" s="220">
        <v>0</v>
      </c>
      <c r="P1087" s="220">
        <v>0</v>
      </c>
      <c r="Q1087" s="220">
        <v>0</v>
      </c>
      <c r="R1087" s="220">
        <v>0</v>
      </c>
      <c r="S1087" s="220">
        <v>0</v>
      </c>
      <c r="T1087" s="220">
        <v>0</v>
      </c>
    </row>
    <row r="1088" spans="1:20" hidden="1" outlineLevel="2" x14ac:dyDescent="0.3">
      <c r="A1088" s="114">
        <v>1088</v>
      </c>
      <c r="B1088" s="210" t="s">
        <v>705</v>
      </c>
      <c r="C1088" s="221" t="s">
        <v>377</v>
      </c>
      <c r="D1088" s="221">
        <v>0</v>
      </c>
      <c r="E1088" s="123">
        <v>71800000</v>
      </c>
      <c r="F1088" s="122" t="s">
        <v>33</v>
      </c>
      <c r="G1088" s="220">
        <v>0</v>
      </c>
      <c r="H1088" s="121">
        <v>0</v>
      </c>
      <c r="I1088" s="220">
        <v>0</v>
      </c>
      <c r="J1088" s="220">
        <v>0</v>
      </c>
      <c r="K1088" s="220">
        <v>0</v>
      </c>
      <c r="L1088" s="220">
        <v>0</v>
      </c>
      <c r="M1088" s="220">
        <v>0</v>
      </c>
      <c r="N1088" s="220">
        <v>0</v>
      </c>
      <c r="O1088" s="220">
        <v>0</v>
      </c>
      <c r="P1088" s="220">
        <v>0</v>
      </c>
      <c r="Q1088" s="220">
        <v>0</v>
      </c>
      <c r="R1088" s="220">
        <v>0</v>
      </c>
      <c r="S1088" s="220">
        <v>0</v>
      </c>
      <c r="T1088" s="220">
        <v>0</v>
      </c>
    </row>
    <row r="1089" spans="1:20" hidden="1" outlineLevel="2" x14ac:dyDescent="0.3">
      <c r="A1089" s="114">
        <v>1089</v>
      </c>
      <c r="B1089" s="210" t="s">
        <v>706</v>
      </c>
      <c r="C1089" s="221" t="s">
        <v>377</v>
      </c>
      <c r="D1089" s="221" t="s">
        <v>387</v>
      </c>
      <c r="E1089" s="127">
        <v>71800400</v>
      </c>
      <c r="F1089" s="126" t="s">
        <v>34</v>
      </c>
      <c r="G1089" s="220">
        <v>0</v>
      </c>
      <c r="H1089" s="121">
        <v>0</v>
      </c>
      <c r="I1089" s="220">
        <v>0</v>
      </c>
      <c r="J1089" s="220">
        <v>0</v>
      </c>
      <c r="K1089" s="220">
        <v>0</v>
      </c>
      <c r="L1089" s="220">
        <v>0</v>
      </c>
      <c r="M1089" s="220">
        <v>0</v>
      </c>
      <c r="N1089" s="220">
        <v>0</v>
      </c>
      <c r="O1089" s="220">
        <v>0</v>
      </c>
      <c r="P1089" s="220">
        <v>0</v>
      </c>
      <c r="Q1089" s="220">
        <v>0</v>
      </c>
      <c r="R1089" s="220">
        <v>0</v>
      </c>
      <c r="S1089" s="220">
        <v>0</v>
      </c>
      <c r="T1089" s="220">
        <v>0</v>
      </c>
    </row>
    <row r="1090" spans="1:20" hidden="1" outlineLevel="2" x14ac:dyDescent="0.3">
      <c r="A1090" s="114">
        <v>1090</v>
      </c>
      <c r="B1090" s="210" t="s">
        <v>707</v>
      </c>
      <c r="C1090" s="221" t="s">
        <v>377</v>
      </c>
      <c r="D1090" s="221" t="s">
        <v>360</v>
      </c>
      <c r="E1090" s="127">
        <v>71900000</v>
      </c>
      <c r="F1090" s="126" t="s">
        <v>35</v>
      </c>
      <c r="G1090" s="220">
        <v>807602.28</v>
      </c>
      <c r="H1090" s="121">
        <v>0</v>
      </c>
      <c r="I1090" s="220">
        <v>555602.28</v>
      </c>
      <c r="J1090" s="220">
        <v>144000</v>
      </c>
      <c r="K1090" s="220">
        <v>108000</v>
      </c>
      <c r="L1090" s="220">
        <v>0</v>
      </c>
      <c r="M1090" s="220">
        <v>0</v>
      </c>
      <c r="N1090" s="220">
        <v>0</v>
      </c>
      <c r="O1090" s="220">
        <v>0</v>
      </c>
      <c r="P1090" s="220">
        <v>0</v>
      </c>
      <c r="Q1090" s="220">
        <v>0</v>
      </c>
      <c r="R1090" s="220">
        <v>0</v>
      </c>
      <c r="S1090" s="220">
        <v>0</v>
      </c>
      <c r="T1090" s="220">
        <v>0</v>
      </c>
    </row>
    <row r="1091" spans="1:20" hidden="1" outlineLevel="2" x14ac:dyDescent="0.3">
      <c r="A1091" s="114">
        <v>1091</v>
      </c>
      <c r="B1091" s="210" t="s">
        <v>708</v>
      </c>
      <c r="C1091" s="221" t="s">
        <v>377</v>
      </c>
      <c r="D1091" s="221" t="s">
        <v>396</v>
      </c>
      <c r="E1091" s="127">
        <v>71900100</v>
      </c>
      <c r="F1091" s="126" t="s">
        <v>36</v>
      </c>
      <c r="G1091" s="220">
        <v>0</v>
      </c>
      <c r="H1091" s="121">
        <v>0</v>
      </c>
      <c r="I1091" s="220">
        <v>0</v>
      </c>
      <c r="J1091" s="220">
        <v>0</v>
      </c>
      <c r="K1091" s="220">
        <v>0</v>
      </c>
      <c r="L1091" s="220">
        <v>0</v>
      </c>
      <c r="M1091" s="220">
        <v>0</v>
      </c>
      <c r="N1091" s="220">
        <v>0</v>
      </c>
      <c r="O1091" s="220">
        <v>0</v>
      </c>
      <c r="P1091" s="220">
        <v>0</v>
      </c>
      <c r="Q1091" s="220">
        <v>0</v>
      </c>
      <c r="R1091" s="220">
        <v>0</v>
      </c>
      <c r="S1091" s="220">
        <v>0</v>
      </c>
      <c r="T1091" s="220">
        <v>0</v>
      </c>
    </row>
    <row r="1092" spans="1:20" hidden="1" outlineLevel="2" x14ac:dyDescent="0.3">
      <c r="A1092" s="114">
        <v>1092</v>
      </c>
      <c r="B1092" s="210" t="s">
        <v>709</v>
      </c>
      <c r="C1092" s="221" t="s">
        <v>377</v>
      </c>
      <c r="D1092" s="221" t="s">
        <v>385</v>
      </c>
      <c r="E1092" s="224">
        <v>71900500</v>
      </c>
      <c r="F1092" s="126" t="s">
        <v>37</v>
      </c>
      <c r="G1092" s="220">
        <v>0</v>
      </c>
      <c r="H1092" s="121">
        <v>0</v>
      </c>
      <c r="I1092" s="220">
        <v>0</v>
      </c>
      <c r="J1092" s="220">
        <v>0</v>
      </c>
      <c r="K1092" s="220">
        <v>0</v>
      </c>
      <c r="L1092" s="220">
        <v>0</v>
      </c>
      <c r="M1092" s="220">
        <v>0</v>
      </c>
      <c r="N1092" s="220">
        <v>0</v>
      </c>
      <c r="O1092" s="220">
        <v>0</v>
      </c>
      <c r="P1092" s="220">
        <v>0</v>
      </c>
      <c r="Q1092" s="220">
        <v>0</v>
      </c>
      <c r="R1092" s="220">
        <v>0</v>
      </c>
      <c r="S1092" s="220">
        <v>0</v>
      </c>
      <c r="T1092" s="220">
        <v>0</v>
      </c>
    </row>
    <row r="1093" spans="1:20" hidden="1" outlineLevel="2" x14ac:dyDescent="0.3">
      <c r="A1093" s="114">
        <v>1093</v>
      </c>
      <c r="B1093" s="210" t="s">
        <v>710</v>
      </c>
      <c r="C1093" s="221" t="s">
        <v>377</v>
      </c>
      <c r="D1093" s="221"/>
      <c r="E1093" s="170">
        <v>71900600</v>
      </c>
      <c r="F1093" s="169" t="s">
        <v>38</v>
      </c>
      <c r="G1093" s="220">
        <v>0</v>
      </c>
      <c r="H1093" s="121">
        <v>0</v>
      </c>
      <c r="I1093" s="220">
        <v>0</v>
      </c>
      <c r="J1093" s="220">
        <v>0</v>
      </c>
      <c r="K1093" s="220">
        <v>0</v>
      </c>
      <c r="L1093" s="220">
        <v>0</v>
      </c>
      <c r="M1093" s="220">
        <v>0</v>
      </c>
      <c r="N1093" s="220">
        <v>0</v>
      </c>
      <c r="O1093" s="220">
        <v>0</v>
      </c>
      <c r="P1093" s="220">
        <v>0</v>
      </c>
      <c r="Q1093" s="220">
        <v>0</v>
      </c>
      <c r="R1093" s="220">
        <v>0</v>
      </c>
      <c r="S1093" s="220">
        <v>0</v>
      </c>
      <c r="T1093" s="220">
        <v>0</v>
      </c>
    </row>
    <row r="1094" spans="1:20" hidden="1" outlineLevel="2" x14ac:dyDescent="0.3">
      <c r="A1094" s="114">
        <v>1094</v>
      </c>
      <c r="B1094" s="210" t="s">
        <v>711</v>
      </c>
      <c r="C1094" s="221" t="s">
        <v>377</v>
      </c>
      <c r="D1094" s="221"/>
      <c r="E1094" s="170">
        <v>71900900</v>
      </c>
      <c r="F1094" s="169" t="s">
        <v>333</v>
      </c>
      <c r="G1094" s="220">
        <v>0</v>
      </c>
      <c r="H1094" s="121">
        <v>0</v>
      </c>
      <c r="I1094" s="220">
        <v>0</v>
      </c>
      <c r="J1094" s="220">
        <v>0</v>
      </c>
      <c r="K1094" s="220">
        <v>0</v>
      </c>
      <c r="L1094" s="220">
        <v>0</v>
      </c>
      <c r="M1094" s="220">
        <v>0</v>
      </c>
      <c r="N1094" s="220">
        <v>0</v>
      </c>
      <c r="O1094" s="220">
        <v>0</v>
      </c>
      <c r="P1094" s="220">
        <v>0</v>
      </c>
      <c r="Q1094" s="220">
        <v>0</v>
      </c>
      <c r="R1094" s="220">
        <v>0</v>
      </c>
      <c r="S1094" s="220">
        <v>0</v>
      </c>
      <c r="T1094" s="220">
        <v>0</v>
      </c>
    </row>
    <row r="1095" spans="1:20" hidden="1" outlineLevel="2" x14ac:dyDescent="0.3">
      <c r="A1095" s="114">
        <v>1095</v>
      </c>
      <c r="B1095" s="210" t="s">
        <v>712</v>
      </c>
      <c r="C1095" s="226" t="s">
        <v>377</v>
      </c>
      <c r="D1095" s="226" t="s">
        <v>399</v>
      </c>
      <c r="E1095" s="170">
        <v>71901000</v>
      </c>
      <c r="F1095" s="169" t="s">
        <v>334</v>
      </c>
      <c r="G1095" s="219">
        <v>0</v>
      </c>
      <c r="H1095" s="121">
        <v>0</v>
      </c>
      <c r="I1095" s="220">
        <v>0</v>
      </c>
      <c r="J1095" s="220">
        <v>0</v>
      </c>
      <c r="K1095" s="220">
        <v>0</v>
      </c>
      <c r="L1095" s="220">
        <v>0</v>
      </c>
      <c r="M1095" s="220">
        <v>0</v>
      </c>
      <c r="N1095" s="220">
        <v>0</v>
      </c>
      <c r="O1095" s="220">
        <v>0</v>
      </c>
      <c r="P1095" s="220">
        <v>0</v>
      </c>
      <c r="Q1095" s="220">
        <v>0</v>
      </c>
      <c r="R1095" s="220">
        <v>0</v>
      </c>
      <c r="S1095" s="220">
        <v>0</v>
      </c>
      <c r="T1095" s="220">
        <v>0</v>
      </c>
    </row>
    <row r="1096" spans="1:20" ht="4.5" customHeight="1" outlineLevel="1" x14ac:dyDescent="0.3">
      <c r="A1096" s="114">
        <v>1096</v>
      </c>
      <c r="B1096" s="210" t="s">
        <v>689</v>
      </c>
      <c r="C1096" s="223"/>
      <c r="D1096" s="223"/>
      <c r="E1096" s="135">
        <v>1</v>
      </c>
      <c r="F1096" s="113"/>
      <c r="G1096" s="113"/>
      <c r="H1096" s="129"/>
      <c r="I1096" s="113"/>
      <c r="J1096" s="113"/>
      <c r="K1096" s="113"/>
      <c r="L1096" s="113"/>
      <c r="M1096" s="113"/>
      <c r="N1096" s="113"/>
      <c r="O1096" s="113"/>
      <c r="P1096" s="113"/>
      <c r="Q1096" s="113"/>
      <c r="R1096" s="113"/>
      <c r="S1096" s="113"/>
      <c r="T1096" s="113"/>
    </row>
    <row r="1097" spans="1:20" outlineLevel="1" collapsed="1" x14ac:dyDescent="0.3">
      <c r="A1097" s="114">
        <v>1097</v>
      </c>
      <c r="B1097" s="210" t="s">
        <v>689</v>
      </c>
      <c r="C1097" s="223"/>
      <c r="D1097" s="223"/>
      <c r="E1097" s="135">
        <v>1</v>
      </c>
      <c r="F1097" s="168" t="s">
        <v>39</v>
      </c>
      <c r="G1097" s="166">
        <v>0</v>
      </c>
      <c r="H1097" s="167">
        <v>0</v>
      </c>
      <c r="I1097" s="166">
        <v>0</v>
      </c>
      <c r="J1097" s="166">
        <v>0</v>
      </c>
      <c r="K1097" s="166">
        <v>0</v>
      </c>
      <c r="L1097" s="166">
        <v>0</v>
      </c>
      <c r="M1097" s="166">
        <v>0</v>
      </c>
      <c r="N1097" s="166">
        <v>0</v>
      </c>
      <c r="O1097" s="166">
        <v>0</v>
      </c>
      <c r="P1097" s="166">
        <v>0</v>
      </c>
      <c r="Q1097" s="166">
        <v>0</v>
      </c>
      <c r="R1097" s="166">
        <v>0</v>
      </c>
      <c r="S1097" s="166">
        <v>0</v>
      </c>
      <c r="T1097" s="166">
        <v>0</v>
      </c>
    </row>
    <row r="1098" spans="1:20" hidden="1" outlineLevel="2" x14ac:dyDescent="0.3">
      <c r="A1098" s="114">
        <v>1098</v>
      </c>
      <c r="B1098" s="210" t="s">
        <v>713</v>
      </c>
      <c r="C1098" s="221" t="s">
        <v>403</v>
      </c>
      <c r="D1098" s="221" t="s">
        <v>399</v>
      </c>
      <c r="E1098" s="127">
        <v>71300100</v>
      </c>
      <c r="F1098" s="126" t="s">
        <v>40</v>
      </c>
      <c r="G1098" s="220">
        <v>0</v>
      </c>
      <c r="H1098" s="121">
        <v>0</v>
      </c>
      <c r="I1098" s="220">
        <v>0</v>
      </c>
      <c r="J1098" s="220">
        <v>0</v>
      </c>
      <c r="K1098" s="220">
        <v>0</v>
      </c>
      <c r="L1098" s="220">
        <v>0</v>
      </c>
      <c r="M1098" s="220">
        <v>0</v>
      </c>
      <c r="N1098" s="220">
        <v>0</v>
      </c>
      <c r="O1098" s="220">
        <v>0</v>
      </c>
      <c r="P1098" s="220">
        <v>0</v>
      </c>
      <c r="Q1098" s="220">
        <v>0</v>
      </c>
      <c r="R1098" s="220">
        <v>0</v>
      </c>
      <c r="S1098" s="220">
        <v>0</v>
      </c>
      <c r="T1098" s="220">
        <v>0</v>
      </c>
    </row>
    <row r="1099" spans="1:20" hidden="1" outlineLevel="2" x14ac:dyDescent="0.3">
      <c r="A1099" s="114">
        <v>1099</v>
      </c>
      <c r="B1099" s="210" t="s">
        <v>714</v>
      </c>
      <c r="C1099" s="221" t="s">
        <v>403</v>
      </c>
      <c r="D1099" s="221" t="s">
        <v>399</v>
      </c>
      <c r="E1099" s="224">
        <v>71900400</v>
      </c>
      <c r="F1099" s="227" t="s">
        <v>41</v>
      </c>
      <c r="G1099" s="220">
        <v>0</v>
      </c>
      <c r="H1099" s="121">
        <v>0</v>
      </c>
      <c r="I1099" s="220">
        <v>0</v>
      </c>
      <c r="J1099" s="220">
        <v>0</v>
      </c>
      <c r="K1099" s="220">
        <v>0</v>
      </c>
      <c r="L1099" s="220">
        <v>0</v>
      </c>
      <c r="M1099" s="220">
        <v>0</v>
      </c>
      <c r="N1099" s="220">
        <v>0</v>
      </c>
      <c r="O1099" s="220">
        <v>0</v>
      </c>
      <c r="P1099" s="220">
        <v>0</v>
      </c>
      <c r="Q1099" s="220">
        <v>0</v>
      </c>
      <c r="R1099" s="220">
        <v>0</v>
      </c>
      <c r="S1099" s="220">
        <v>0</v>
      </c>
      <c r="T1099" s="220">
        <v>0</v>
      </c>
    </row>
    <row r="1100" spans="1:20" outlineLevel="1" x14ac:dyDescent="0.3">
      <c r="A1100" s="114">
        <v>1100</v>
      </c>
      <c r="B1100" s="210" t="s">
        <v>689</v>
      </c>
      <c r="C1100" s="223"/>
      <c r="D1100" s="223"/>
      <c r="E1100" s="135">
        <v>1</v>
      </c>
      <c r="F1100" s="113"/>
      <c r="G1100" s="113"/>
      <c r="H1100" s="129"/>
      <c r="I1100" s="113"/>
      <c r="J1100" s="113"/>
      <c r="K1100" s="113"/>
      <c r="L1100" s="113"/>
      <c r="M1100" s="113"/>
      <c r="N1100" s="113"/>
      <c r="O1100" s="113"/>
      <c r="P1100" s="113"/>
      <c r="Q1100" s="113"/>
      <c r="R1100" s="113"/>
      <c r="S1100" s="113"/>
      <c r="T1100" s="113"/>
    </row>
    <row r="1101" spans="1:20" ht="15.6" outlineLevel="1" x14ac:dyDescent="0.3">
      <c r="A1101" s="114">
        <v>1101</v>
      </c>
      <c r="B1101" s="210" t="s">
        <v>689</v>
      </c>
      <c r="C1101" s="223"/>
      <c r="D1101" s="223"/>
      <c r="E1101" s="135">
        <v>1</v>
      </c>
      <c r="F1101" s="165" t="s">
        <v>42</v>
      </c>
      <c r="G1101" s="163">
        <v>6320140.9300000006</v>
      </c>
      <c r="H1101" s="164">
        <v>0</v>
      </c>
      <c r="I1101" s="163">
        <v>556435.61</v>
      </c>
      <c r="J1101" s="163">
        <v>144833.32999999999</v>
      </c>
      <c r="K1101" s="163">
        <v>-317551.76</v>
      </c>
      <c r="L1101" s="163">
        <v>0</v>
      </c>
      <c r="M1101" s="163">
        <v>0</v>
      </c>
      <c r="N1101" s="163">
        <v>0</v>
      </c>
      <c r="O1101" s="163">
        <v>0</v>
      </c>
      <c r="P1101" s="163">
        <v>0</v>
      </c>
      <c r="Q1101" s="163">
        <v>0</v>
      </c>
      <c r="R1101" s="163">
        <v>0</v>
      </c>
      <c r="S1101" s="163">
        <v>0</v>
      </c>
      <c r="T1101" s="163">
        <v>0</v>
      </c>
    </row>
    <row r="1102" spans="1:20" ht="18" outlineLevel="1" x14ac:dyDescent="0.35">
      <c r="A1102" s="114">
        <v>1102</v>
      </c>
      <c r="B1102" s="210" t="s">
        <v>715</v>
      </c>
      <c r="C1102" s="223"/>
      <c r="D1102" s="223"/>
      <c r="E1102" s="162" t="s">
        <v>43</v>
      </c>
      <c r="F1102" s="113"/>
      <c r="G1102" s="113"/>
      <c r="H1102" s="129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</row>
    <row r="1103" spans="1:20" outlineLevel="1" collapsed="1" x14ac:dyDescent="0.3">
      <c r="A1103" s="114">
        <v>1103</v>
      </c>
      <c r="B1103" s="210" t="s">
        <v>689</v>
      </c>
      <c r="C1103" s="223"/>
      <c r="D1103" s="223"/>
      <c r="E1103" s="119">
        <v>1</v>
      </c>
      <c r="F1103" s="140" t="s">
        <v>44</v>
      </c>
      <c r="G1103" s="138">
        <v>-678989.22000000009</v>
      </c>
      <c r="H1103" s="139">
        <v>0</v>
      </c>
      <c r="I1103" s="138">
        <v>-200642.86000000002</v>
      </c>
      <c r="J1103" s="138">
        <v>-185604.47</v>
      </c>
      <c r="K1103" s="138">
        <v>-292741.89</v>
      </c>
      <c r="L1103" s="138">
        <v>0</v>
      </c>
      <c r="M1103" s="138">
        <v>0</v>
      </c>
      <c r="N1103" s="138">
        <v>0</v>
      </c>
      <c r="O1103" s="138">
        <v>0</v>
      </c>
      <c r="P1103" s="138">
        <v>0</v>
      </c>
      <c r="Q1103" s="138">
        <v>0</v>
      </c>
      <c r="R1103" s="138">
        <v>0</v>
      </c>
      <c r="S1103" s="138">
        <v>0</v>
      </c>
      <c r="T1103" s="138">
        <v>0</v>
      </c>
    </row>
    <row r="1104" spans="1:20" hidden="1" outlineLevel="2" x14ac:dyDescent="0.3">
      <c r="A1104" s="114">
        <v>1104</v>
      </c>
      <c r="B1104" s="210" t="s">
        <v>716</v>
      </c>
      <c r="C1104" s="221" t="s">
        <v>406</v>
      </c>
      <c r="D1104" s="221" t="s">
        <v>407</v>
      </c>
      <c r="E1104" s="123">
        <v>80810000</v>
      </c>
      <c r="F1104" s="122" t="s">
        <v>45</v>
      </c>
      <c r="G1104" s="220">
        <v>34519.149999999994</v>
      </c>
      <c r="H1104" s="121">
        <v>0</v>
      </c>
      <c r="I1104" s="220">
        <v>-22960.97</v>
      </c>
      <c r="J1104" s="220">
        <v>-304.33</v>
      </c>
      <c r="K1104" s="220">
        <v>57784.45</v>
      </c>
      <c r="L1104" s="220">
        <v>0</v>
      </c>
      <c r="M1104" s="220">
        <v>0</v>
      </c>
      <c r="N1104" s="220">
        <v>0</v>
      </c>
      <c r="O1104" s="220">
        <v>0</v>
      </c>
      <c r="P1104" s="220">
        <v>0</v>
      </c>
      <c r="Q1104" s="220">
        <v>0</v>
      </c>
      <c r="R1104" s="220">
        <v>0</v>
      </c>
      <c r="S1104" s="220">
        <v>0</v>
      </c>
      <c r="T1104" s="220">
        <v>0</v>
      </c>
    </row>
    <row r="1105" spans="1:20" hidden="1" outlineLevel="2" x14ac:dyDescent="0.3">
      <c r="A1105" s="114">
        <v>1105</v>
      </c>
      <c r="B1105" s="210" t="s">
        <v>717</v>
      </c>
      <c r="C1105" s="221" t="s">
        <v>406</v>
      </c>
      <c r="D1105" s="221" t="s">
        <v>407</v>
      </c>
      <c r="E1105" s="123">
        <v>80810001</v>
      </c>
      <c r="F1105" s="122" t="s">
        <v>46</v>
      </c>
      <c r="G1105" s="220">
        <v>-32125.14</v>
      </c>
      <c r="H1105" s="121">
        <v>0</v>
      </c>
      <c r="I1105" s="220">
        <v>-10857.94</v>
      </c>
      <c r="J1105" s="220">
        <v>-20722.78</v>
      </c>
      <c r="K1105" s="220">
        <v>-544.41999999999996</v>
      </c>
      <c r="L1105" s="220">
        <v>0</v>
      </c>
      <c r="M1105" s="220">
        <v>0</v>
      </c>
      <c r="N1105" s="220">
        <v>0</v>
      </c>
      <c r="O1105" s="220">
        <v>0</v>
      </c>
      <c r="P1105" s="220">
        <v>0</v>
      </c>
      <c r="Q1105" s="220">
        <v>0</v>
      </c>
      <c r="R1105" s="220">
        <v>0</v>
      </c>
      <c r="S1105" s="220">
        <v>0</v>
      </c>
      <c r="T1105" s="220">
        <v>0</v>
      </c>
    </row>
    <row r="1106" spans="1:20" hidden="1" outlineLevel="2" x14ac:dyDescent="0.3">
      <c r="A1106" s="114">
        <v>1106</v>
      </c>
      <c r="B1106" s="210" t="s">
        <v>718</v>
      </c>
      <c r="C1106" s="221" t="s">
        <v>406</v>
      </c>
      <c r="D1106" s="221" t="s">
        <v>407</v>
      </c>
      <c r="E1106" s="123">
        <v>80820000</v>
      </c>
      <c r="F1106" s="122" t="s">
        <v>47</v>
      </c>
      <c r="G1106" s="220">
        <v>-664458.8600000001</v>
      </c>
      <c r="H1106" s="121">
        <v>0</v>
      </c>
      <c r="I1106" s="220">
        <v>-161953.95000000001</v>
      </c>
      <c r="J1106" s="220">
        <v>-160961.34</v>
      </c>
      <c r="K1106" s="220">
        <v>-341543.57</v>
      </c>
      <c r="L1106" s="220">
        <v>0</v>
      </c>
      <c r="M1106" s="220">
        <v>0</v>
      </c>
      <c r="N1106" s="220">
        <v>0</v>
      </c>
      <c r="O1106" s="220">
        <v>0</v>
      </c>
      <c r="P1106" s="220">
        <v>0</v>
      </c>
      <c r="Q1106" s="220">
        <v>0</v>
      </c>
      <c r="R1106" s="220">
        <v>0</v>
      </c>
      <c r="S1106" s="220">
        <v>0</v>
      </c>
      <c r="T1106" s="220">
        <v>0</v>
      </c>
    </row>
    <row r="1107" spans="1:20" hidden="1" outlineLevel="2" x14ac:dyDescent="0.3">
      <c r="A1107" s="114">
        <v>1107</v>
      </c>
      <c r="B1107" s="210" t="s">
        <v>719</v>
      </c>
      <c r="C1107" s="221" t="s">
        <v>406</v>
      </c>
      <c r="D1107" s="221" t="s">
        <v>407</v>
      </c>
      <c r="E1107" s="123">
        <v>80820001</v>
      </c>
      <c r="F1107" s="122" t="s">
        <v>48</v>
      </c>
      <c r="G1107" s="220">
        <v>-16924.370000000003</v>
      </c>
      <c r="H1107" s="121">
        <v>0</v>
      </c>
      <c r="I1107" s="220">
        <v>-4870</v>
      </c>
      <c r="J1107" s="220">
        <v>-3616.02</v>
      </c>
      <c r="K1107" s="220">
        <v>-8438.35</v>
      </c>
      <c r="L1107" s="220">
        <v>0</v>
      </c>
      <c r="M1107" s="220">
        <v>0</v>
      </c>
      <c r="N1107" s="220">
        <v>0</v>
      </c>
      <c r="O1107" s="220">
        <v>0</v>
      </c>
      <c r="P1107" s="220">
        <v>0</v>
      </c>
      <c r="Q1107" s="220">
        <v>0</v>
      </c>
      <c r="R1107" s="220">
        <v>0</v>
      </c>
      <c r="S1107" s="220">
        <v>0</v>
      </c>
      <c r="T1107" s="220">
        <v>0</v>
      </c>
    </row>
    <row r="1108" spans="1:20" ht="5.7" customHeight="1" outlineLevel="1" x14ac:dyDescent="0.3">
      <c r="A1108" s="114">
        <v>1108</v>
      </c>
      <c r="B1108" s="210" t="s">
        <v>689</v>
      </c>
      <c r="C1108" s="223"/>
      <c r="D1108" s="223"/>
      <c r="E1108" s="135">
        <v>1</v>
      </c>
      <c r="F1108" s="113"/>
      <c r="G1108" s="113"/>
      <c r="H1108" s="129"/>
      <c r="I1108" s="113"/>
      <c r="J1108" s="113"/>
      <c r="K1108" s="113"/>
      <c r="L1108" s="113"/>
      <c r="M1108" s="113"/>
      <c r="N1108" s="113"/>
      <c r="O1108" s="113"/>
      <c r="P1108" s="113"/>
      <c r="Q1108" s="113"/>
      <c r="R1108" s="113"/>
      <c r="S1108" s="113"/>
      <c r="T1108" s="113"/>
    </row>
    <row r="1109" spans="1:20" outlineLevel="1" collapsed="1" x14ac:dyDescent="0.3">
      <c r="A1109" s="114">
        <v>1109</v>
      </c>
      <c r="B1109" s="210" t="s">
        <v>689</v>
      </c>
      <c r="C1109" s="223"/>
      <c r="D1109" s="223"/>
      <c r="E1109" s="119">
        <v>1</v>
      </c>
      <c r="F1109" s="140" t="s">
        <v>49</v>
      </c>
      <c r="G1109" s="138">
        <v>-1491358.4200000002</v>
      </c>
      <c r="H1109" s="139">
        <v>0</v>
      </c>
      <c r="I1109" s="138">
        <v>-1218883.8400000001</v>
      </c>
      <c r="J1109" s="138">
        <v>-1134953.58</v>
      </c>
      <c r="K1109" s="138">
        <v>862479</v>
      </c>
      <c r="L1109" s="138">
        <v>0</v>
      </c>
      <c r="M1109" s="138">
        <v>0</v>
      </c>
      <c r="N1109" s="138">
        <v>0</v>
      </c>
      <c r="O1109" s="138">
        <v>0</v>
      </c>
      <c r="P1109" s="138">
        <v>0</v>
      </c>
      <c r="Q1109" s="138">
        <v>0</v>
      </c>
      <c r="R1109" s="138">
        <v>0</v>
      </c>
      <c r="S1109" s="138">
        <v>0</v>
      </c>
      <c r="T1109" s="138">
        <v>0</v>
      </c>
    </row>
    <row r="1110" spans="1:20" hidden="1" outlineLevel="2" x14ac:dyDescent="0.3">
      <c r="A1110" s="114">
        <v>1110</v>
      </c>
      <c r="B1110" s="210" t="s">
        <v>720</v>
      </c>
      <c r="C1110" s="221" t="s">
        <v>412</v>
      </c>
      <c r="D1110" s="221" t="s">
        <v>413</v>
      </c>
      <c r="E1110" s="123">
        <v>81100000</v>
      </c>
      <c r="F1110" s="122" t="s">
        <v>50</v>
      </c>
      <c r="G1110" s="220">
        <v>-1076615.8</v>
      </c>
      <c r="H1110" s="121">
        <v>0</v>
      </c>
      <c r="I1110" s="220">
        <v>-899363.9</v>
      </c>
      <c r="J1110" s="220">
        <v>-884201.9</v>
      </c>
      <c r="K1110" s="220">
        <v>706950</v>
      </c>
      <c r="L1110" s="220">
        <v>0</v>
      </c>
      <c r="M1110" s="220">
        <v>0</v>
      </c>
      <c r="N1110" s="220">
        <v>0</v>
      </c>
      <c r="O1110" s="220">
        <v>0</v>
      </c>
      <c r="P1110" s="220">
        <v>0</v>
      </c>
      <c r="Q1110" s="220">
        <v>0</v>
      </c>
      <c r="R1110" s="220">
        <v>0</v>
      </c>
      <c r="S1110" s="220">
        <v>0</v>
      </c>
      <c r="T1110" s="220">
        <v>0</v>
      </c>
    </row>
    <row r="1111" spans="1:20" hidden="1" outlineLevel="2" x14ac:dyDescent="0.3">
      <c r="A1111" s="114">
        <v>1111</v>
      </c>
      <c r="B1111" s="210" t="s">
        <v>721</v>
      </c>
      <c r="C1111" s="221" t="s">
        <v>412</v>
      </c>
      <c r="D1111" s="221" t="s">
        <v>413</v>
      </c>
      <c r="E1111" s="161">
        <v>81100100</v>
      </c>
      <c r="F1111" s="160" t="s">
        <v>51</v>
      </c>
      <c r="G1111" s="220">
        <v>0</v>
      </c>
      <c r="H1111" s="121">
        <v>0</v>
      </c>
      <c r="I1111" s="220">
        <v>0</v>
      </c>
      <c r="J1111" s="220">
        <v>0</v>
      </c>
      <c r="K1111" s="220">
        <v>0</v>
      </c>
      <c r="L1111" s="220">
        <v>0</v>
      </c>
      <c r="M1111" s="220">
        <v>0</v>
      </c>
      <c r="N1111" s="220">
        <v>0</v>
      </c>
      <c r="O1111" s="220">
        <v>0</v>
      </c>
      <c r="P1111" s="220">
        <v>0</v>
      </c>
      <c r="Q1111" s="220">
        <v>0</v>
      </c>
      <c r="R1111" s="220">
        <v>0</v>
      </c>
      <c r="S1111" s="220">
        <v>0</v>
      </c>
      <c r="T1111" s="220">
        <v>0</v>
      </c>
    </row>
    <row r="1112" spans="1:20" hidden="1" outlineLevel="2" x14ac:dyDescent="0.3">
      <c r="A1112" s="114">
        <v>1112</v>
      </c>
      <c r="B1112" s="210" t="s">
        <v>722</v>
      </c>
      <c r="C1112" s="221" t="s">
        <v>412</v>
      </c>
      <c r="D1112" s="221" t="s">
        <v>413</v>
      </c>
      <c r="E1112" s="123">
        <v>81200000</v>
      </c>
      <c r="F1112" s="122" t="s">
        <v>52</v>
      </c>
      <c r="G1112" s="220">
        <v>0</v>
      </c>
      <c r="H1112" s="121">
        <v>0</v>
      </c>
      <c r="I1112" s="220">
        <v>0</v>
      </c>
      <c r="J1112" s="220">
        <v>0</v>
      </c>
      <c r="K1112" s="220">
        <v>0</v>
      </c>
      <c r="L1112" s="220">
        <v>0</v>
      </c>
      <c r="M1112" s="220">
        <v>0</v>
      </c>
      <c r="N1112" s="220">
        <v>0</v>
      </c>
      <c r="O1112" s="220">
        <v>0</v>
      </c>
      <c r="P1112" s="220">
        <v>0</v>
      </c>
      <c r="Q1112" s="220">
        <v>0</v>
      </c>
      <c r="R1112" s="220">
        <v>0</v>
      </c>
      <c r="S1112" s="220">
        <v>0</v>
      </c>
      <c r="T1112" s="220">
        <v>0</v>
      </c>
    </row>
    <row r="1113" spans="1:20" hidden="1" outlineLevel="2" x14ac:dyDescent="0.3">
      <c r="A1113" s="114">
        <v>1113</v>
      </c>
      <c r="B1113" s="210" t="s">
        <v>723</v>
      </c>
      <c r="C1113" s="221" t="s">
        <v>412</v>
      </c>
      <c r="D1113" s="221" t="s">
        <v>413</v>
      </c>
      <c r="E1113" s="123">
        <v>81400000</v>
      </c>
      <c r="F1113" s="122" t="s">
        <v>53</v>
      </c>
      <c r="G1113" s="220">
        <v>-143676.85999999999</v>
      </c>
      <c r="H1113" s="121">
        <v>0</v>
      </c>
      <c r="I1113" s="220">
        <v>-98475.68</v>
      </c>
      <c r="J1113" s="220">
        <v>-45201.18</v>
      </c>
      <c r="K1113" s="220">
        <v>0</v>
      </c>
      <c r="L1113" s="220">
        <v>0</v>
      </c>
      <c r="M1113" s="220">
        <v>0</v>
      </c>
      <c r="N1113" s="220">
        <v>0</v>
      </c>
      <c r="O1113" s="220">
        <v>0</v>
      </c>
      <c r="P1113" s="220">
        <v>0</v>
      </c>
      <c r="Q1113" s="220">
        <v>0</v>
      </c>
      <c r="R1113" s="220">
        <v>0</v>
      </c>
      <c r="S1113" s="220">
        <v>0</v>
      </c>
      <c r="T1113" s="220">
        <v>0</v>
      </c>
    </row>
    <row r="1114" spans="1:20" hidden="1" outlineLevel="2" x14ac:dyDescent="0.3">
      <c r="A1114" s="114">
        <v>1114</v>
      </c>
      <c r="B1114" s="210" t="s">
        <v>724</v>
      </c>
      <c r="C1114" s="221" t="s">
        <v>412</v>
      </c>
      <c r="D1114" s="221" t="s">
        <v>413</v>
      </c>
      <c r="E1114" s="123">
        <v>81500000</v>
      </c>
      <c r="F1114" s="122" t="s">
        <v>54</v>
      </c>
      <c r="G1114" s="220">
        <v>0</v>
      </c>
      <c r="H1114" s="121">
        <v>0</v>
      </c>
      <c r="I1114" s="220">
        <v>0</v>
      </c>
      <c r="J1114" s="220">
        <v>0</v>
      </c>
      <c r="K1114" s="220">
        <v>0</v>
      </c>
      <c r="L1114" s="220">
        <v>0</v>
      </c>
      <c r="M1114" s="220">
        <v>0</v>
      </c>
      <c r="N1114" s="220">
        <v>0</v>
      </c>
      <c r="O1114" s="220">
        <v>0</v>
      </c>
      <c r="P1114" s="220">
        <v>0</v>
      </c>
      <c r="Q1114" s="220">
        <v>0</v>
      </c>
      <c r="R1114" s="220">
        <v>0</v>
      </c>
      <c r="S1114" s="220">
        <v>0</v>
      </c>
      <c r="T1114" s="220">
        <v>0</v>
      </c>
    </row>
    <row r="1115" spans="1:20" hidden="1" outlineLevel="2" x14ac:dyDescent="0.3">
      <c r="A1115" s="114">
        <v>1115</v>
      </c>
      <c r="B1115" s="210" t="s">
        <v>725</v>
      </c>
      <c r="C1115" s="221" t="s">
        <v>412</v>
      </c>
      <c r="D1115" s="221" t="s">
        <v>396</v>
      </c>
      <c r="E1115" s="127">
        <v>81500100</v>
      </c>
      <c r="F1115" s="126" t="s">
        <v>55</v>
      </c>
      <c r="G1115" s="220">
        <v>0</v>
      </c>
      <c r="H1115" s="121">
        <v>0</v>
      </c>
      <c r="I1115" s="220">
        <v>0</v>
      </c>
      <c r="J1115" s="220">
        <v>0</v>
      </c>
      <c r="K1115" s="220">
        <v>0</v>
      </c>
      <c r="L1115" s="220">
        <v>0</v>
      </c>
      <c r="M1115" s="220">
        <v>0</v>
      </c>
      <c r="N1115" s="220">
        <v>0</v>
      </c>
      <c r="O1115" s="220">
        <v>0</v>
      </c>
      <c r="P1115" s="220">
        <v>0</v>
      </c>
      <c r="Q1115" s="220">
        <v>0</v>
      </c>
      <c r="R1115" s="220">
        <v>0</v>
      </c>
      <c r="S1115" s="220">
        <v>0</v>
      </c>
      <c r="T1115" s="220">
        <v>0</v>
      </c>
    </row>
    <row r="1116" spans="1:20" hidden="1" outlineLevel="2" x14ac:dyDescent="0.3">
      <c r="A1116" s="114">
        <v>1116</v>
      </c>
      <c r="B1116" s="210" t="s">
        <v>726</v>
      </c>
      <c r="C1116" s="226" t="s">
        <v>412</v>
      </c>
      <c r="D1116" s="226" t="s">
        <v>413</v>
      </c>
      <c r="E1116" s="159">
        <v>82100000</v>
      </c>
      <c r="F1116" s="152" t="s">
        <v>56</v>
      </c>
      <c r="G1116" s="228">
        <v>-271065.76</v>
      </c>
      <c r="H1116" s="121">
        <v>0</v>
      </c>
      <c r="I1116" s="220">
        <v>-221044.26</v>
      </c>
      <c r="J1116" s="220">
        <v>-205550.5</v>
      </c>
      <c r="K1116" s="220">
        <v>155529</v>
      </c>
      <c r="L1116" s="220">
        <v>0</v>
      </c>
      <c r="M1116" s="220">
        <v>0</v>
      </c>
      <c r="N1116" s="220">
        <v>0</v>
      </c>
      <c r="O1116" s="220">
        <v>0</v>
      </c>
      <c r="P1116" s="220">
        <v>0</v>
      </c>
      <c r="Q1116" s="220">
        <v>0</v>
      </c>
      <c r="R1116" s="220">
        <v>0</v>
      </c>
      <c r="S1116" s="220">
        <v>0</v>
      </c>
      <c r="T1116" s="220">
        <v>0</v>
      </c>
    </row>
    <row r="1117" spans="1:20" hidden="1" outlineLevel="2" x14ac:dyDescent="0.3">
      <c r="A1117" s="114">
        <v>1117</v>
      </c>
      <c r="B1117" s="210" t="s">
        <v>727</v>
      </c>
      <c r="C1117" s="221" t="s">
        <v>412</v>
      </c>
      <c r="D1117" s="221" t="s">
        <v>413</v>
      </c>
      <c r="E1117" s="123">
        <v>84210100</v>
      </c>
      <c r="F1117" s="148" t="s">
        <v>57</v>
      </c>
      <c r="G1117" s="229">
        <v>0</v>
      </c>
      <c r="H1117" s="121">
        <v>0</v>
      </c>
      <c r="I1117" s="220">
        <v>0</v>
      </c>
      <c r="J1117" s="220">
        <v>0</v>
      </c>
      <c r="K1117" s="220">
        <v>0</v>
      </c>
      <c r="L1117" s="220">
        <v>0</v>
      </c>
      <c r="M1117" s="220">
        <v>0</v>
      </c>
      <c r="N1117" s="220">
        <v>0</v>
      </c>
      <c r="O1117" s="220">
        <v>0</v>
      </c>
      <c r="P1117" s="220">
        <v>0</v>
      </c>
      <c r="Q1117" s="220">
        <v>0</v>
      </c>
      <c r="R1117" s="220">
        <v>0</v>
      </c>
      <c r="S1117" s="220">
        <v>0</v>
      </c>
      <c r="T1117" s="220">
        <v>0</v>
      </c>
    </row>
    <row r="1118" spans="1:20" ht="5.7" customHeight="1" outlineLevel="1" x14ac:dyDescent="0.3">
      <c r="A1118" s="114">
        <v>1118</v>
      </c>
      <c r="B1118" s="210" t="s">
        <v>689</v>
      </c>
      <c r="C1118" s="223"/>
      <c r="D1118" s="223"/>
      <c r="E1118" s="151">
        <v>1</v>
      </c>
      <c r="F1118" s="118"/>
      <c r="G1118" s="118"/>
      <c r="H1118" s="129"/>
      <c r="I1118" s="118"/>
      <c r="J1118" s="118"/>
      <c r="K1118" s="118"/>
      <c r="L1118" s="118"/>
      <c r="M1118" s="118"/>
      <c r="N1118" s="118"/>
      <c r="O1118" s="118"/>
      <c r="P1118" s="118"/>
      <c r="Q1118" s="118"/>
      <c r="R1118" s="118"/>
      <c r="S1118" s="118"/>
      <c r="T1118" s="118"/>
    </row>
    <row r="1119" spans="1:20" outlineLevel="1" collapsed="1" x14ac:dyDescent="0.3">
      <c r="A1119" s="114">
        <v>1119</v>
      </c>
      <c r="B1119" s="210" t="s">
        <v>689</v>
      </c>
      <c r="C1119" s="223"/>
      <c r="D1119" s="223"/>
      <c r="E1119" s="119">
        <v>1</v>
      </c>
      <c r="F1119" s="140" t="s">
        <v>58</v>
      </c>
      <c r="G1119" s="138">
        <v>-38982.770000000004</v>
      </c>
      <c r="H1119" s="139">
        <v>0</v>
      </c>
      <c r="I1119" s="138">
        <v>-17590.190000000002</v>
      </c>
      <c r="J1119" s="138">
        <v>-19657.419999999998</v>
      </c>
      <c r="K1119" s="138">
        <v>-1735.16</v>
      </c>
      <c r="L1119" s="138">
        <v>0</v>
      </c>
      <c r="M1119" s="138">
        <v>0</v>
      </c>
      <c r="N1119" s="138">
        <v>0</v>
      </c>
      <c r="O1119" s="138">
        <v>0</v>
      </c>
      <c r="P1119" s="138">
        <v>0</v>
      </c>
      <c r="Q1119" s="138">
        <v>0</v>
      </c>
      <c r="R1119" s="138">
        <v>0</v>
      </c>
      <c r="S1119" s="138">
        <v>0</v>
      </c>
      <c r="T1119" s="138">
        <v>0</v>
      </c>
    </row>
    <row r="1120" spans="1:20" hidden="1" outlineLevel="2" x14ac:dyDescent="0.3">
      <c r="A1120" s="114">
        <v>1120</v>
      </c>
      <c r="B1120" s="210" t="s">
        <v>728</v>
      </c>
      <c r="C1120" s="221" t="s">
        <v>412</v>
      </c>
      <c r="D1120" s="221" t="s">
        <v>413</v>
      </c>
      <c r="E1120" s="123">
        <v>81300000</v>
      </c>
      <c r="F1120" s="122" t="s">
        <v>59</v>
      </c>
      <c r="G1120" s="220">
        <v>0</v>
      </c>
      <c r="H1120" s="121">
        <v>0</v>
      </c>
      <c r="I1120" s="220">
        <v>0</v>
      </c>
      <c r="J1120" s="220">
        <v>0</v>
      </c>
      <c r="K1120" s="220">
        <v>0</v>
      </c>
      <c r="L1120" s="220">
        <v>0</v>
      </c>
      <c r="M1120" s="220">
        <v>0</v>
      </c>
      <c r="N1120" s="220">
        <v>0</v>
      </c>
      <c r="O1120" s="220">
        <v>0</v>
      </c>
      <c r="P1120" s="220">
        <v>0</v>
      </c>
      <c r="Q1120" s="220">
        <v>0</v>
      </c>
      <c r="R1120" s="220">
        <v>0</v>
      </c>
      <c r="S1120" s="220">
        <v>0</v>
      </c>
      <c r="T1120" s="220">
        <v>0</v>
      </c>
    </row>
    <row r="1121" spans="1:20" hidden="1" outlineLevel="2" x14ac:dyDescent="0.3">
      <c r="A1121" s="114">
        <v>1121</v>
      </c>
      <c r="B1121" s="210" t="s">
        <v>729</v>
      </c>
      <c r="C1121" s="221" t="s">
        <v>412</v>
      </c>
      <c r="D1121" s="221" t="s">
        <v>413</v>
      </c>
      <c r="E1121" s="123">
        <v>81300100</v>
      </c>
      <c r="F1121" s="122" t="s">
        <v>60</v>
      </c>
      <c r="G1121" s="220">
        <v>-1700</v>
      </c>
      <c r="H1121" s="121">
        <v>0</v>
      </c>
      <c r="I1121" s="220">
        <v>-1700</v>
      </c>
      <c r="J1121" s="220">
        <v>0</v>
      </c>
      <c r="K1121" s="220">
        <v>0</v>
      </c>
      <c r="L1121" s="220">
        <v>0</v>
      </c>
      <c r="M1121" s="220">
        <v>0</v>
      </c>
      <c r="N1121" s="220">
        <v>0</v>
      </c>
      <c r="O1121" s="220">
        <v>0</v>
      </c>
      <c r="P1121" s="220">
        <v>0</v>
      </c>
      <c r="Q1121" s="220">
        <v>0</v>
      </c>
      <c r="R1121" s="220">
        <v>0</v>
      </c>
      <c r="S1121" s="220">
        <v>0</v>
      </c>
      <c r="T1121" s="220">
        <v>0</v>
      </c>
    </row>
    <row r="1122" spans="1:20" hidden="1" outlineLevel="2" x14ac:dyDescent="0.3">
      <c r="A1122" s="114">
        <v>1122</v>
      </c>
      <c r="B1122" s="210" t="s">
        <v>730</v>
      </c>
      <c r="C1122" s="221" t="s">
        <v>412</v>
      </c>
      <c r="D1122" s="221" t="s">
        <v>413</v>
      </c>
      <c r="E1122" s="123">
        <v>81300200</v>
      </c>
      <c r="F1122" s="122" t="s">
        <v>61</v>
      </c>
      <c r="G1122" s="220">
        <v>0</v>
      </c>
      <c r="H1122" s="121">
        <v>0</v>
      </c>
      <c r="I1122" s="220">
        <v>0</v>
      </c>
      <c r="J1122" s="220">
        <v>0</v>
      </c>
      <c r="K1122" s="220">
        <v>0</v>
      </c>
      <c r="L1122" s="220">
        <v>0</v>
      </c>
      <c r="M1122" s="220">
        <v>0</v>
      </c>
      <c r="N1122" s="220">
        <v>0</v>
      </c>
      <c r="O1122" s="220">
        <v>0</v>
      </c>
      <c r="P1122" s="220">
        <v>0</v>
      </c>
      <c r="Q1122" s="220">
        <v>0</v>
      </c>
      <c r="R1122" s="220">
        <v>0</v>
      </c>
      <c r="S1122" s="220">
        <v>0</v>
      </c>
      <c r="T1122" s="220">
        <v>0</v>
      </c>
    </row>
    <row r="1123" spans="1:20" hidden="1" outlineLevel="2" x14ac:dyDescent="0.3">
      <c r="A1123" s="114">
        <v>1123</v>
      </c>
      <c r="B1123" s="210" t="s">
        <v>731</v>
      </c>
      <c r="C1123" s="221" t="s">
        <v>412</v>
      </c>
      <c r="D1123" s="221" t="s">
        <v>413</v>
      </c>
      <c r="E1123" s="123">
        <v>81300300</v>
      </c>
      <c r="F1123" s="122" t="s">
        <v>62</v>
      </c>
      <c r="G1123" s="220">
        <v>0</v>
      </c>
      <c r="H1123" s="121">
        <v>0</v>
      </c>
      <c r="I1123" s="220">
        <v>0</v>
      </c>
      <c r="J1123" s="220">
        <v>0</v>
      </c>
      <c r="K1123" s="220">
        <v>0</v>
      </c>
      <c r="L1123" s="220">
        <v>0</v>
      </c>
      <c r="M1123" s="220">
        <v>0</v>
      </c>
      <c r="N1123" s="220">
        <v>0</v>
      </c>
      <c r="O1123" s="220">
        <v>0</v>
      </c>
      <c r="P1123" s="220">
        <v>0</v>
      </c>
      <c r="Q1123" s="220">
        <v>0</v>
      </c>
      <c r="R1123" s="220">
        <v>0</v>
      </c>
      <c r="S1123" s="220">
        <v>0</v>
      </c>
      <c r="T1123" s="220">
        <v>0</v>
      </c>
    </row>
    <row r="1124" spans="1:20" hidden="1" outlineLevel="2" x14ac:dyDescent="0.3">
      <c r="A1124" s="114">
        <v>1124</v>
      </c>
      <c r="B1124" s="210" t="s">
        <v>732</v>
      </c>
      <c r="C1124" s="221" t="s">
        <v>412</v>
      </c>
      <c r="D1124" s="221" t="s">
        <v>413</v>
      </c>
      <c r="E1124" s="123">
        <v>81300400</v>
      </c>
      <c r="F1124" s="122" t="s">
        <v>63</v>
      </c>
      <c r="G1124" s="220">
        <v>0</v>
      </c>
      <c r="H1124" s="121">
        <v>0</v>
      </c>
      <c r="I1124" s="220">
        <v>0</v>
      </c>
      <c r="J1124" s="220">
        <v>0</v>
      </c>
      <c r="K1124" s="220">
        <v>0</v>
      </c>
      <c r="L1124" s="220">
        <v>0</v>
      </c>
      <c r="M1124" s="220">
        <v>0</v>
      </c>
      <c r="N1124" s="220">
        <v>0</v>
      </c>
      <c r="O1124" s="220">
        <v>0</v>
      </c>
      <c r="P1124" s="220">
        <v>0</v>
      </c>
      <c r="Q1124" s="220">
        <v>0</v>
      </c>
      <c r="R1124" s="220">
        <v>0</v>
      </c>
      <c r="S1124" s="220">
        <v>0</v>
      </c>
      <c r="T1124" s="220">
        <v>0</v>
      </c>
    </row>
    <row r="1125" spans="1:20" hidden="1" outlineLevel="2" x14ac:dyDescent="0.3">
      <c r="A1125" s="114">
        <v>1125</v>
      </c>
      <c r="B1125" s="210" t="s">
        <v>733</v>
      </c>
      <c r="C1125" s="221" t="s">
        <v>412</v>
      </c>
      <c r="D1125" s="221" t="s">
        <v>413</v>
      </c>
      <c r="E1125" s="123">
        <v>82400000</v>
      </c>
      <c r="F1125" s="122" t="s">
        <v>64</v>
      </c>
      <c r="G1125" s="220">
        <v>0</v>
      </c>
      <c r="H1125" s="121">
        <v>0</v>
      </c>
      <c r="I1125" s="220">
        <v>0</v>
      </c>
      <c r="J1125" s="220">
        <v>0</v>
      </c>
      <c r="K1125" s="220">
        <v>0</v>
      </c>
      <c r="L1125" s="220">
        <v>0</v>
      </c>
      <c r="M1125" s="220">
        <v>0</v>
      </c>
      <c r="N1125" s="220">
        <v>0</v>
      </c>
      <c r="O1125" s="220">
        <v>0</v>
      </c>
      <c r="P1125" s="220">
        <v>0</v>
      </c>
      <c r="Q1125" s="220">
        <v>0</v>
      </c>
      <c r="R1125" s="220">
        <v>0</v>
      </c>
      <c r="S1125" s="220">
        <v>0</v>
      </c>
      <c r="T1125" s="220">
        <v>0</v>
      </c>
    </row>
    <row r="1126" spans="1:20" hidden="1" outlineLevel="2" x14ac:dyDescent="0.3">
      <c r="A1126" s="114">
        <v>1126</v>
      </c>
      <c r="B1126" s="210" t="s">
        <v>734</v>
      </c>
      <c r="C1126" s="221" t="s">
        <v>428</v>
      </c>
      <c r="D1126" s="221" t="s">
        <v>429</v>
      </c>
      <c r="E1126" s="127">
        <v>84220100</v>
      </c>
      <c r="F1126" s="126" t="s">
        <v>65</v>
      </c>
      <c r="G1126" s="220">
        <v>0</v>
      </c>
      <c r="H1126" s="121">
        <v>0</v>
      </c>
      <c r="I1126" s="220">
        <v>0</v>
      </c>
      <c r="J1126" s="220">
        <v>0</v>
      </c>
      <c r="K1126" s="220">
        <v>0</v>
      </c>
      <c r="L1126" s="220">
        <v>0</v>
      </c>
      <c r="M1126" s="220">
        <v>0</v>
      </c>
      <c r="N1126" s="220">
        <v>0</v>
      </c>
      <c r="O1126" s="220">
        <v>0</v>
      </c>
      <c r="P1126" s="220">
        <v>0</v>
      </c>
      <c r="Q1126" s="220">
        <v>0</v>
      </c>
      <c r="R1126" s="220">
        <v>0</v>
      </c>
      <c r="S1126" s="220">
        <v>0</v>
      </c>
      <c r="T1126" s="220">
        <v>0</v>
      </c>
    </row>
    <row r="1127" spans="1:20" hidden="1" outlineLevel="2" x14ac:dyDescent="0.3">
      <c r="A1127" s="114">
        <v>1127</v>
      </c>
      <c r="B1127" s="210" t="s">
        <v>735</v>
      </c>
      <c r="C1127" s="221" t="s">
        <v>428</v>
      </c>
      <c r="D1127" s="221" t="s">
        <v>429</v>
      </c>
      <c r="E1127" s="127">
        <v>84220200</v>
      </c>
      <c r="F1127" s="126" t="s">
        <v>66</v>
      </c>
      <c r="G1127" s="220">
        <v>0</v>
      </c>
      <c r="H1127" s="121">
        <v>0</v>
      </c>
      <c r="I1127" s="220">
        <v>0</v>
      </c>
      <c r="J1127" s="220">
        <v>0</v>
      </c>
      <c r="K1127" s="220">
        <v>0</v>
      </c>
      <c r="L1127" s="220">
        <v>0</v>
      </c>
      <c r="M1127" s="220">
        <v>0</v>
      </c>
      <c r="N1127" s="220">
        <v>0</v>
      </c>
      <c r="O1127" s="220">
        <v>0</v>
      </c>
      <c r="P1127" s="220">
        <v>0</v>
      </c>
      <c r="Q1127" s="220">
        <v>0</v>
      </c>
      <c r="R1127" s="220">
        <v>0</v>
      </c>
      <c r="S1127" s="220">
        <v>0</v>
      </c>
      <c r="T1127" s="220">
        <v>0</v>
      </c>
    </row>
    <row r="1128" spans="1:20" hidden="1" outlineLevel="2" x14ac:dyDescent="0.3">
      <c r="A1128" s="114">
        <v>1128</v>
      </c>
      <c r="B1128" s="210" t="s">
        <v>736</v>
      </c>
      <c r="C1128" s="221" t="s">
        <v>428</v>
      </c>
      <c r="D1128" s="221" t="s">
        <v>429</v>
      </c>
      <c r="E1128" s="127">
        <v>84220300</v>
      </c>
      <c r="F1128" s="126" t="s">
        <v>67</v>
      </c>
      <c r="G1128" s="220">
        <v>0</v>
      </c>
      <c r="H1128" s="121">
        <v>0</v>
      </c>
      <c r="I1128" s="220">
        <v>0</v>
      </c>
      <c r="J1128" s="220">
        <v>0</v>
      </c>
      <c r="K1128" s="220">
        <v>0</v>
      </c>
      <c r="L1128" s="220">
        <v>0</v>
      </c>
      <c r="M1128" s="220">
        <v>0</v>
      </c>
      <c r="N1128" s="220">
        <v>0</v>
      </c>
      <c r="O1128" s="220">
        <v>0</v>
      </c>
      <c r="P1128" s="220">
        <v>0</v>
      </c>
      <c r="Q1128" s="220">
        <v>0</v>
      </c>
      <c r="R1128" s="220">
        <v>0</v>
      </c>
      <c r="S1128" s="220">
        <v>0</v>
      </c>
      <c r="T1128" s="220">
        <v>0</v>
      </c>
    </row>
    <row r="1129" spans="1:20" hidden="1" outlineLevel="2" x14ac:dyDescent="0.3">
      <c r="A1129" s="114">
        <v>1129</v>
      </c>
      <c r="B1129" s="210" t="s">
        <v>737</v>
      </c>
      <c r="C1129" s="221" t="s">
        <v>428</v>
      </c>
      <c r="D1129" s="221" t="s">
        <v>429</v>
      </c>
      <c r="E1129" s="127">
        <v>84220400</v>
      </c>
      <c r="F1129" s="126" t="s">
        <v>68</v>
      </c>
      <c r="G1129" s="220">
        <v>0</v>
      </c>
      <c r="H1129" s="121">
        <v>0</v>
      </c>
      <c r="I1129" s="220">
        <v>0</v>
      </c>
      <c r="J1129" s="220">
        <v>0</v>
      </c>
      <c r="K1129" s="220">
        <v>0</v>
      </c>
      <c r="L1129" s="220">
        <v>0</v>
      </c>
      <c r="M1129" s="220">
        <v>0</v>
      </c>
      <c r="N1129" s="220">
        <v>0</v>
      </c>
      <c r="O1129" s="220">
        <v>0</v>
      </c>
      <c r="P1129" s="220">
        <v>0</v>
      </c>
      <c r="Q1129" s="220">
        <v>0</v>
      </c>
      <c r="R1129" s="220">
        <v>0</v>
      </c>
      <c r="S1129" s="220">
        <v>0</v>
      </c>
      <c r="T1129" s="220">
        <v>0</v>
      </c>
    </row>
    <row r="1130" spans="1:20" hidden="1" outlineLevel="2" x14ac:dyDescent="0.3">
      <c r="A1130" s="114">
        <v>1130</v>
      </c>
      <c r="B1130" s="210" t="s">
        <v>738</v>
      </c>
      <c r="C1130" s="221" t="s">
        <v>428</v>
      </c>
      <c r="D1130" s="221" t="s">
        <v>429</v>
      </c>
      <c r="E1130" s="127">
        <v>84220500</v>
      </c>
      <c r="F1130" s="126" t="s">
        <v>69</v>
      </c>
      <c r="G1130" s="220">
        <v>0</v>
      </c>
      <c r="H1130" s="121">
        <v>0</v>
      </c>
      <c r="I1130" s="220">
        <v>0</v>
      </c>
      <c r="J1130" s="220">
        <v>0</v>
      </c>
      <c r="K1130" s="220">
        <v>0</v>
      </c>
      <c r="L1130" s="220">
        <v>0</v>
      </c>
      <c r="M1130" s="220">
        <v>0</v>
      </c>
      <c r="N1130" s="220">
        <v>0</v>
      </c>
      <c r="O1130" s="220">
        <v>0</v>
      </c>
      <c r="P1130" s="220">
        <v>0</v>
      </c>
      <c r="Q1130" s="220">
        <v>0</v>
      </c>
      <c r="R1130" s="220">
        <v>0</v>
      </c>
      <c r="S1130" s="220">
        <v>0</v>
      </c>
      <c r="T1130" s="220">
        <v>0</v>
      </c>
    </row>
    <row r="1131" spans="1:20" hidden="1" outlineLevel="2" x14ac:dyDescent="0.3">
      <c r="A1131" s="114">
        <v>1131</v>
      </c>
      <c r="B1131" s="210" t="s">
        <v>739</v>
      </c>
      <c r="C1131" s="221" t="s">
        <v>428</v>
      </c>
      <c r="D1131" s="221" t="s">
        <v>429</v>
      </c>
      <c r="E1131" s="127">
        <v>84220700</v>
      </c>
      <c r="F1131" s="126" t="s">
        <v>70</v>
      </c>
      <c r="G1131" s="220">
        <v>-37282.770000000004</v>
      </c>
      <c r="H1131" s="121">
        <v>0</v>
      </c>
      <c r="I1131" s="220">
        <v>-15890.19</v>
      </c>
      <c r="J1131" s="220">
        <v>-19657.419999999998</v>
      </c>
      <c r="K1131" s="220">
        <v>-1735.16</v>
      </c>
      <c r="L1131" s="220">
        <v>0</v>
      </c>
      <c r="M1131" s="220">
        <v>0</v>
      </c>
      <c r="N1131" s="220">
        <v>0</v>
      </c>
      <c r="O1131" s="220">
        <v>0</v>
      </c>
      <c r="P1131" s="220">
        <v>0</v>
      </c>
      <c r="Q1131" s="220">
        <v>0</v>
      </c>
      <c r="R1131" s="220">
        <v>0</v>
      </c>
      <c r="S1131" s="220">
        <v>0</v>
      </c>
      <c r="T1131" s="220">
        <v>0</v>
      </c>
    </row>
    <row r="1132" spans="1:20" hidden="1" outlineLevel="2" x14ac:dyDescent="0.3">
      <c r="A1132" s="114">
        <v>1132</v>
      </c>
      <c r="B1132" s="210" t="s">
        <v>740</v>
      </c>
      <c r="C1132" s="221" t="s">
        <v>428</v>
      </c>
      <c r="D1132" s="221" t="s">
        <v>429</v>
      </c>
      <c r="E1132" s="127">
        <v>84220800</v>
      </c>
      <c r="F1132" s="126" t="s">
        <v>71</v>
      </c>
      <c r="G1132" s="220">
        <v>0</v>
      </c>
      <c r="H1132" s="121">
        <v>0</v>
      </c>
      <c r="I1132" s="220">
        <v>0</v>
      </c>
      <c r="J1132" s="220">
        <v>0</v>
      </c>
      <c r="K1132" s="220">
        <v>0</v>
      </c>
      <c r="L1132" s="220">
        <v>0</v>
      </c>
      <c r="M1132" s="220">
        <v>0</v>
      </c>
      <c r="N1132" s="220">
        <v>0</v>
      </c>
      <c r="O1132" s="220">
        <v>0</v>
      </c>
      <c r="P1132" s="220">
        <v>0</v>
      </c>
      <c r="Q1132" s="220">
        <v>0</v>
      </c>
      <c r="R1132" s="220">
        <v>0</v>
      </c>
      <c r="S1132" s="220">
        <v>0</v>
      </c>
      <c r="T1132" s="220">
        <v>0</v>
      </c>
    </row>
    <row r="1133" spans="1:20" hidden="1" outlineLevel="2" x14ac:dyDescent="0.3">
      <c r="A1133" s="114">
        <v>1133</v>
      </c>
      <c r="B1133" s="210" t="s">
        <v>741</v>
      </c>
      <c r="C1133" s="221" t="s">
        <v>428</v>
      </c>
      <c r="D1133" s="221" t="s">
        <v>429</v>
      </c>
      <c r="E1133" s="156">
        <v>84220900</v>
      </c>
      <c r="F1133" s="155" t="s">
        <v>72</v>
      </c>
      <c r="G1133" s="220">
        <v>0</v>
      </c>
      <c r="H1133" s="121">
        <v>0</v>
      </c>
      <c r="I1133" s="220">
        <v>0</v>
      </c>
      <c r="J1133" s="220">
        <v>0</v>
      </c>
      <c r="K1133" s="220">
        <v>0</v>
      </c>
      <c r="L1133" s="220">
        <v>0</v>
      </c>
      <c r="M1133" s="220">
        <v>0</v>
      </c>
      <c r="N1133" s="220">
        <v>0</v>
      </c>
      <c r="O1133" s="220">
        <v>0</v>
      </c>
      <c r="P1133" s="220">
        <v>0</v>
      </c>
      <c r="Q1133" s="220">
        <v>0</v>
      </c>
      <c r="R1133" s="220">
        <v>0</v>
      </c>
      <c r="S1133" s="220">
        <v>0</v>
      </c>
      <c r="T1133" s="220">
        <v>0</v>
      </c>
    </row>
    <row r="1134" spans="1:20" ht="5.7" customHeight="1" outlineLevel="1" x14ac:dyDescent="0.3">
      <c r="A1134" s="114">
        <v>1134</v>
      </c>
      <c r="B1134" s="210" t="s">
        <v>689</v>
      </c>
      <c r="C1134" s="223"/>
      <c r="D1134" s="223"/>
      <c r="E1134" s="151">
        <v>1</v>
      </c>
      <c r="F1134" s="118"/>
      <c r="G1134" s="118"/>
      <c r="H1134" s="129"/>
      <c r="I1134" s="118"/>
      <c r="J1134" s="118"/>
      <c r="K1134" s="118"/>
      <c r="L1134" s="118"/>
      <c r="M1134" s="118"/>
      <c r="N1134" s="118"/>
      <c r="O1134" s="118"/>
      <c r="P1134" s="118"/>
      <c r="Q1134" s="118"/>
      <c r="R1134" s="118"/>
      <c r="S1134" s="118"/>
      <c r="T1134" s="118"/>
    </row>
    <row r="1135" spans="1:20" outlineLevel="1" collapsed="1" x14ac:dyDescent="0.3">
      <c r="A1135" s="114">
        <v>1135</v>
      </c>
      <c r="B1135" s="210" t="s">
        <v>689</v>
      </c>
      <c r="C1135" s="223"/>
      <c r="D1135" s="223"/>
      <c r="E1135" s="154">
        <v>1</v>
      </c>
      <c r="F1135" s="140" t="s">
        <v>73</v>
      </c>
      <c r="G1135" s="138">
        <v>-12276915.050000001</v>
      </c>
      <c r="H1135" s="139">
        <v>0</v>
      </c>
      <c r="I1135" s="138">
        <v>-6169415.8600000003</v>
      </c>
      <c r="J1135" s="138">
        <v>-6107499.1900000004</v>
      </c>
      <c r="K1135" s="138">
        <v>0</v>
      </c>
      <c r="L1135" s="138">
        <v>0</v>
      </c>
      <c r="M1135" s="138">
        <v>0</v>
      </c>
      <c r="N1135" s="138">
        <v>0</v>
      </c>
      <c r="O1135" s="138">
        <v>0</v>
      </c>
      <c r="P1135" s="138">
        <v>0</v>
      </c>
      <c r="Q1135" s="138">
        <v>0</v>
      </c>
      <c r="R1135" s="138">
        <v>0</v>
      </c>
      <c r="S1135" s="138">
        <v>0</v>
      </c>
      <c r="T1135" s="138">
        <v>0</v>
      </c>
    </row>
    <row r="1136" spans="1:20" hidden="1" outlineLevel="2" x14ac:dyDescent="0.3">
      <c r="A1136" s="114">
        <v>1136</v>
      </c>
      <c r="B1136" s="210" t="s">
        <v>742</v>
      </c>
      <c r="C1136" s="221" t="s">
        <v>74</v>
      </c>
      <c r="D1136" s="221" t="s">
        <v>399</v>
      </c>
      <c r="E1136" s="127">
        <v>84160200</v>
      </c>
      <c r="F1136" s="126" t="s">
        <v>74</v>
      </c>
      <c r="G1136" s="220">
        <v>-12276915.050000001</v>
      </c>
      <c r="H1136" s="121">
        <v>0</v>
      </c>
      <c r="I1136" s="220">
        <v>-6169415.8600000003</v>
      </c>
      <c r="J1136" s="220">
        <v>-6107499.1900000004</v>
      </c>
      <c r="K1136" s="220">
        <v>0</v>
      </c>
      <c r="L1136" s="220">
        <v>0</v>
      </c>
      <c r="M1136" s="220">
        <v>0</v>
      </c>
      <c r="N1136" s="220">
        <v>0</v>
      </c>
      <c r="O1136" s="220">
        <v>0</v>
      </c>
      <c r="P1136" s="220">
        <v>0</v>
      </c>
      <c r="Q1136" s="220">
        <v>0</v>
      </c>
      <c r="R1136" s="220">
        <v>0</v>
      </c>
      <c r="S1136" s="220">
        <v>0</v>
      </c>
      <c r="T1136" s="220">
        <v>0</v>
      </c>
    </row>
    <row r="1137" spans="1:20" ht="5.7" customHeight="1" outlineLevel="1" x14ac:dyDescent="0.3">
      <c r="A1137" s="114">
        <v>1137</v>
      </c>
      <c r="B1137" s="210" t="s">
        <v>689</v>
      </c>
      <c r="C1137" s="223"/>
      <c r="D1137" s="223"/>
      <c r="E1137" s="151">
        <v>1</v>
      </c>
      <c r="F1137" s="118"/>
      <c r="G1137" s="118"/>
      <c r="H1137" s="129"/>
      <c r="I1137" s="118"/>
      <c r="J1137" s="118"/>
      <c r="K1137" s="118"/>
      <c r="L1137" s="118"/>
      <c r="M1137" s="118"/>
      <c r="N1137" s="118"/>
      <c r="O1137" s="118"/>
      <c r="P1137" s="118"/>
      <c r="Q1137" s="118"/>
      <c r="R1137" s="118"/>
      <c r="S1137" s="118"/>
      <c r="T1137" s="118"/>
    </row>
    <row r="1138" spans="1:20" outlineLevel="1" collapsed="1" x14ac:dyDescent="0.3">
      <c r="A1138" s="114">
        <v>1138</v>
      </c>
      <c r="B1138" s="210" t="s">
        <v>689</v>
      </c>
      <c r="C1138" s="223"/>
      <c r="D1138" s="223"/>
      <c r="E1138" s="154">
        <v>1</v>
      </c>
      <c r="F1138" s="140" t="s">
        <v>75</v>
      </c>
      <c r="G1138" s="138">
        <v>-6104274.4500000002</v>
      </c>
      <c r="H1138" s="139">
        <v>0</v>
      </c>
      <c r="I1138" s="138">
        <v>-3242633.25</v>
      </c>
      <c r="J1138" s="138">
        <v>-2753146.4799999995</v>
      </c>
      <c r="K1138" s="138">
        <v>-108494.72</v>
      </c>
      <c r="L1138" s="138">
        <v>0</v>
      </c>
      <c r="M1138" s="138">
        <v>0</v>
      </c>
      <c r="N1138" s="138">
        <v>0</v>
      </c>
      <c r="O1138" s="138">
        <v>0</v>
      </c>
      <c r="P1138" s="138">
        <v>0</v>
      </c>
      <c r="Q1138" s="138">
        <v>0</v>
      </c>
      <c r="R1138" s="138">
        <v>0</v>
      </c>
      <c r="S1138" s="138">
        <v>0</v>
      </c>
      <c r="T1138" s="138">
        <v>0</v>
      </c>
    </row>
    <row r="1139" spans="1:20" hidden="1" outlineLevel="2" x14ac:dyDescent="0.3">
      <c r="A1139" s="114">
        <v>1139</v>
      </c>
      <c r="B1139" s="210" t="s">
        <v>743</v>
      </c>
      <c r="C1139" s="221" t="s">
        <v>439</v>
      </c>
      <c r="D1139" s="221" t="s">
        <v>440</v>
      </c>
      <c r="E1139" s="127">
        <v>84030100</v>
      </c>
      <c r="F1139" s="126" t="s">
        <v>76</v>
      </c>
      <c r="G1139" s="220">
        <v>-142686.20000000001</v>
      </c>
      <c r="H1139" s="121">
        <v>0</v>
      </c>
      <c r="I1139" s="220">
        <v>-76067.09</v>
      </c>
      <c r="J1139" s="220">
        <v>-66619.11</v>
      </c>
      <c r="K1139" s="220">
        <v>0</v>
      </c>
      <c r="L1139" s="220">
        <v>0</v>
      </c>
      <c r="M1139" s="220">
        <v>0</v>
      </c>
      <c r="N1139" s="220">
        <v>0</v>
      </c>
      <c r="O1139" s="220">
        <v>0</v>
      </c>
      <c r="P1139" s="220">
        <v>0</v>
      </c>
      <c r="Q1139" s="220">
        <v>0</v>
      </c>
      <c r="R1139" s="220">
        <v>0</v>
      </c>
      <c r="S1139" s="220">
        <v>0</v>
      </c>
      <c r="T1139" s="220">
        <v>0</v>
      </c>
    </row>
    <row r="1140" spans="1:20" hidden="1" outlineLevel="2" x14ac:dyDescent="0.3">
      <c r="A1140" s="114">
        <v>1140</v>
      </c>
      <c r="B1140" s="210" t="s">
        <v>744</v>
      </c>
      <c r="C1140" s="221" t="s">
        <v>439</v>
      </c>
      <c r="D1140" s="221" t="s">
        <v>440</v>
      </c>
      <c r="E1140" s="127">
        <v>84030200</v>
      </c>
      <c r="F1140" s="126" t="s">
        <v>77</v>
      </c>
      <c r="G1140" s="220">
        <v>-51155.880000000005</v>
      </c>
      <c r="H1140" s="121">
        <v>0</v>
      </c>
      <c r="I1140" s="220">
        <v>0</v>
      </c>
      <c r="J1140" s="220">
        <v>-42928.58</v>
      </c>
      <c r="K1140" s="220">
        <v>-8227.2999999999993</v>
      </c>
      <c r="L1140" s="220">
        <v>0</v>
      </c>
      <c r="M1140" s="220">
        <v>0</v>
      </c>
      <c r="N1140" s="220">
        <v>0</v>
      </c>
      <c r="O1140" s="220">
        <v>0</v>
      </c>
      <c r="P1140" s="220">
        <v>0</v>
      </c>
      <c r="Q1140" s="220">
        <v>0</v>
      </c>
      <c r="R1140" s="220">
        <v>0</v>
      </c>
      <c r="S1140" s="220">
        <v>0</v>
      </c>
      <c r="T1140" s="220">
        <v>0</v>
      </c>
    </row>
    <row r="1141" spans="1:20" hidden="1" outlineLevel="2" x14ac:dyDescent="0.3">
      <c r="A1141" s="114">
        <v>1141</v>
      </c>
      <c r="B1141" s="210" t="s">
        <v>745</v>
      </c>
      <c r="C1141" s="221" t="s">
        <v>439</v>
      </c>
      <c r="D1141" s="221" t="s">
        <v>440</v>
      </c>
      <c r="E1141" s="127">
        <v>84030300</v>
      </c>
      <c r="F1141" s="126" t="s">
        <v>78</v>
      </c>
      <c r="G1141" s="220">
        <v>-298383.46999999997</v>
      </c>
      <c r="H1141" s="121">
        <v>0</v>
      </c>
      <c r="I1141" s="220">
        <v>-146748.32999999999</v>
      </c>
      <c r="J1141" s="220">
        <v>-151635.14000000001</v>
      </c>
      <c r="K1141" s="220">
        <v>0</v>
      </c>
      <c r="L1141" s="220">
        <v>0</v>
      </c>
      <c r="M1141" s="220">
        <v>0</v>
      </c>
      <c r="N1141" s="220">
        <v>0</v>
      </c>
      <c r="O1141" s="220">
        <v>0</v>
      </c>
      <c r="P1141" s="220">
        <v>0</v>
      </c>
      <c r="Q1141" s="220">
        <v>0</v>
      </c>
      <c r="R1141" s="220">
        <v>0</v>
      </c>
      <c r="S1141" s="220">
        <v>0</v>
      </c>
      <c r="T1141" s="220">
        <v>0</v>
      </c>
    </row>
    <row r="1142" spans="1:20" hidden="1" outlineLevel="2" x14ac:dyDescent="0.3">
      <c r="A1142" s="114">
        <v>1142</v>
      </c>
      <c r="B1142" s="210" t="s">
        <v>746</v>
      </c>
      <c r="C1142" s="221" t="s">
        <v>439</v>
      </c>
      <c r="D1142" s="221" t="s">
        <v>440</v>
      </c>
      <c r="E1142" s="127">
        <v>84030400</v>
      </c>
      <c r="F1142" s="126" t="s">
        <v>79</v>
      </c>
      <c r="G1142" s="220">
        <v>0</v>
      </c>
      <c r="H1142" s="121">
        <v>0</v>
      </c>
      <c r="I1142" s="220">
        <v>0</v>
      </c>
      <c r="J1142" s="220">
        <v>0</v>
      </c>
      <c r="K1142" s="220">
        <v>0</v>
      </c>
      <c r="L1142" s="220">
        <v>0</v>
      </c>
      <c r="M1142" s="220">
        <v>0</v>
      </c>
      <c r="N1142" s="220">
        <v>0</v>
      </c>
      <c r="O1142" s="220">
        <v>0</v>
      </c>
      <c r="P1142" s="220">
        <v>0</v>
      </c>
      <c r="Q1142" s="220">
        <v>0</v>
      </c>
      <c r="R1142" s="220">
        <v>0</v>
      </c>
      <c r="S1142" s="220">
        <v>0</v>
      </c>
      <c r="T1142" s="220">
        <v>0</v>
      </c>
    </row>
    <row r="1143" spans="1:20" hidden="1" outlineLevel="2" x14ac:dyDescent="0.3">
      <c r="A1143" s="114">
        <v>1143</v>
      </c>
      <c r="B1143" s="210" t="s">
        <v>747</v>
      </c>
      <c r="C1143" s="221" t="s">
        <v>439</v>
      </c>
      <c r="D1143" s="221" t="s">
        <v>440</v>
      </c>
      <c r="E1143" s="127">
        <v>84030500</v>
      </c>
      <c r="F1143" s="126" t="s">
        <v>80</v>
      </c>
      <c r="G1143" s="220">
        <v>-2287100.02</v>
      </c>
      <c r="H1143" s="121">
        <v>0</v>
      </c>
      <c r="I1143" s="220">
        <v>-1431298.6</v>
      </c>
      <c r="J1143" s="220">
        <v>-855801.42</v>
      </c>
      <c r="K1143" s="220">
        <v>0</v>
      </c>
      <c r="L1143" s="220">
        <v>0</v>
      </c>
      <c r="M1143" s="220">
        <v>0</v>
      </c>
      <c r="N1143" s="220">
        <v>0</v>
      </c>
      <c r="O1143" s="220">
        <v>0</v>
      </c>
      <c r="P1143" s="220">
        <v>0</v>
      </c>
      <c r="Q1143" s="220">
        <v>0</v>
      </c>
      <c r="R1143" s="220">
        <v>0</v>
      </c>
      <c r="S1143" s="220">
        <v>0</v>
      </c>
      <c r="T1143" s="220">
        <v>0</v>
      </c>
    </row>
    <row r="1144" spans="1:20" hidden="1" outlineLevel="2" x14ac:dyDescent="0.3">
      <c r="A1144" s="114">
        <v>1144</v>
      </c>
      <c r="B1144" s="210" t="s">
        <v>748</v>
      </c>
      <c r="C1144" s="221" t="s">
        <v>439</v>
      </c>
      <c r="D1144" s="221" t="s">
        <v>440</v>
      </c>
      <c r="E1144" s="127">
        <v>84030600</v>
      </c>
      <c r="F1144" s="126" t="s">
        <v>81</v>
      </c>
      <c r="G1144" s="220">
        <v>-370571.01999999996</v>
      </c>
      <c r="H1144" s="121">
        <v>0</v>
      </c>
      <c r="I1144" s="220">
        <v>-136417.43</v>
      </c>
      <c r="J1144" s="220">
        <v>-133886.17000000001</v>
      </c>
      <c r="K1144" s="220">
        <v>-100267.42</v>
      </c>
      <c r="L1144" s="220">
        <v>0</v>
      </c>
      <c r="M1144" s="220">
        <v>0</v>
      </c>
      <c r="N1144" s="220">
        <v>0</v>
      </c>
      <c r="O1144" s="220">
        <v>0</v>
      </c>
      <c r="P1144" s="220">
        <v>0</v>
      </c>
      <c r="Q1144" s="220">
        <v>0</v>
      </c>
      <c r="R1144" s="220">
        <v>0</v>
      </c>
      <c r="S1144" s="220">
        <v>0</v>
      </c>
      <c r="T1144" s="220">
        <v>0</v>
      </c>
    </row>
    <row r="1145" spans="1:20" hidden="1" outlineLevel="2" x14ac:dyDescent="0.3">
      <c r="A1145" s="114">
        <v>1145</v>
      </c>
      <c r="B1145" s="210" t="s">
        <v>749</v>
      </c>
      <c r="C1145" s="221" t="s">
        <v>439</v>
      </c>
      <c r="D1145" s="221" t="s">
        <v>440</v>
      </c>
      <c r="E1145" s="127">
        <v>84030800</v>
      </c>
      <c r="F1145" s="126" t="s">
        <v>82</v>
      </c>
      <c r="G1145" s="220">
        <v>-332508.49</v>
      </c>
      <c r="H1145" s="121">
        <v>0</v>
      </c>
      <c r="I1145" s="220">
        <v>-170794.58</v>
      </c>
      <c r="J1145" s="220">
        <v>-161713.91</v>
      </c>
      <c r="K1145" s="220">
        <v>0</v>
      </c>
      <c r="L1145" s="220">
        <v>0</v>
      </c>
      <c r="M1145" s="220">
        <v>0</v>
      </c>
      <c r="N1145" s="220">
        <v>0</v>
      </c>
      <c r="O1145" s="220">
        <v>0</v>
      </c>
      <c r="P1145" s="220">
        <v>0</v>
      </c>
      <c r="Q1145" s="220">
        <v>0</v>
      </c>
      <c r="R1145" s="220">
        <v>0</v>
      </c>
      <c r="S1145" s="220">
        <v>0</v>
      </c>
      <c r="T1145" s="220">
        <v>0</v>
      </c>
    </row>
    <row r="1146" spans="1:20" hidden="1" outlineLevel="2" x14ac:dyDescent="0.3">
      <c r="A1146" s="114">
        <v>1146</v>
      </c>
      <c r="B1146" s="210" t="s">
        <v>750</v>
      </c>
      <c r="C1146" s="221" t="s">
        <v>439</v>
      </c>
      <c r="D1146" s="221" t="s">
        <v>440</v>
      </c>
      <c r="E1146" s="127">
        <v>80300100</v>
      </c>
      <c r="F1146" s="126" t="s">
        <v>83</v>
      </c>
      <c r="G1146" s="220">
        <v>-2621869.37</v>
      </c>
      <c r="H1146" s="121">
        <v>0</v>
      </c>
      <c r="I1146" s="220">
        <v>-1281307.22</v>
      </c>
      <c r="J1146" s="220">
        <v>-1340562.1499999999</v>
      </c>
      <c r="K1146" s="220">
        <v>0</v>
      </c>
      <c r="L1146" s="220">
        <v>0</v>
      </c>
      <c r="M1146" s="220">
        <v>0</v>
      </c>
      <c r="N1146" s="220">
        <v>0</v>
      </c>
      <c r="O1146" s="220">
        <v>0</v>
      </c>
      <c r="P1146" s="220">
        <v>0</v>
      </c>
      <c r="Q1146" s="220">
        <v>0</v>
      </c>
      <c r="R1146" s="220">
        <v>0</v>
      </c>
      <c r="S1146" s="220">
        <v>0</v>
      </c>
      <c r="T1146" s="220">
        <v>0</v>
      </c>
    </row>
    <row r="1147" spans="1:20" ht="5.7" customHeight="1" outlineLevel="1" x14ac:dyDescent="0.3">
      <c r="A1147" s="114">
        <v>1147</v>
      </c>
      <c r="B1147" s="210" t="s">
        <v>689</v>
      </c>
      <c r="C1147" s="223"/>
      <c r="D1147" s="223"/>
      <c r="E1147" s="151">
        <v>1</v>
      </c>
      <c r="F1147" s="118"/>
      <c r="G1147" s="118"/>
      <c r="H1147" s="129"/>
      <c r="I1147" s="118"/>
      <c r="J1147" s="118"/>
      <c r="K1147" s="118"/>
      <c r="L1147" s="118"/>
      <c r="M1147" s="118"/>
      <c r="N1147" s="118"/>
      <c r="O1147" s="118"/>
      <c r="P1147" s="118"/>
      <c r="Q1147" s="118"/>
      <c r="R1147" s="118"/>
      <c r="S1147" s="118"/>
      <c r="T1147" s="118"/>
    </row>
    <row r="1148" spans="1:20" outlineLevel="1" collapsed="1" x14ac:dyDescent="0.3">
      <c r="A1148" s="114">
        <v>1148</v>
      </c>
      <c r="B1148" s="210" t="s">
        <v>689</v>
      </c>
      <c r="C1148" s="223"/>
      <c r="D1148" s="223"/>
      <c r="E1148" s="119">
        <v>1</v>
      </c>
      <c r="F1148" s="140" t="s">
        <v>84</v>
      </c>
      <c r="G1148" s="138">
        <v>-71261.290000000008</v>
      </c>
      <c r="H1148" s="139">
        <v>0</v>
      </c>
      <c r="I1148" s="138">
        <v>-37945.279999999999</v>
      </c>
      <c r="J1148" s="138">
        <v>-29982.68</v>
      </c>
      <c r="K1148" s="138">
        <v>-3333.33</v>
      </c>
      <c r="L1148" s="138">
        <v>0</v>
      </c>
      <c r="M1148" s="138">
        <v>0</v>
      </c>
      <c r="N1148" s="138">
        <v>0</v>
      </c>
      <c r="O1148" s="138">
        <v>0</v>
      </c>
      <c r="P1148" s="138">
        <v>0</v>
      </c>
      <c r="Q1148" s="138">
        <v>0</v>
      </c>
      <c r="R1148" s="138">
        <v>0</v>
      </c>
      <c r="S1148" s="138">
        <v>0</v>
      </c>
      <c r="T1148" s="138">
        <v>0</v>
      </c>
    </row>
    <row r="1149" spans="1:20" hidden="1" outlineLevel="2" x14ac:dyDescent="0.3">
      <c r="A1149" s="114">
        <v>1149</v>
      </c>
      <c r="B1149" s="210" t="s">
        <v>751</v>
      </c>
      <c r="C1149" s="221" t="s">
        <v>85</v>
      </c>
      <c r="D1149" s="221" t="s">
        <v>372</v>
      </c>
      <c r="E1149" s="127">
        <v>84020100</v>
      </c>
      <c r="F1149" s="126" t="s">
        <v>86</v>
      </c>
      <c r="G1149" s="220">
        <v>-21500</v>
      </c>
      <c r="H1149" s="121">
        <v>0</v>
      </c>
      <c r="I1149" s="220">
        <v>-18166.669999999998</v>
      </c>
      <c r="J1149" s="220">
        <v>0</v>
      </c>
      <c r="K1149" s="220">
        <v>-3333.33</v>
      </c>
      <c r="L1149" s="220">
        <v>0</v>
      </c>
      <c r="M1149" s="220">
        <v>0</v>
      </c>
      <c r="N1149" s="220">
        <v>0</v>
      </c>
      <c r="O1149" s="220">
        <v>0</v>
      </c>
      <c r="P1149" s="220">
        <v>0</v>
      </c>
      <c r="Q1149" s="220">
        <v>0</v>
      </c>
      <c r="R1149" s="220">
        <v>0</v>
      </c>
      <c r="S1149" s="220">
        <v>0</v>
      </c>
      <c r="T1149" s="220">
        <v>0</v>
      </c>
    </row>
    <row r="1150" spans="1:20" hidden="1" outlineLevel="2" x14ac:dyDescent="0.3">
      <c r="A1150" s="114">
        <v>1150</v>
      </c>
      <c r="B1150" s="210" t="s">
        <v>752</v>
      </c>
      <c r="C1150" s="221" t="s">
        <v>85</v>
      </c>
      <c r="D1150" s="221" t="s">
        <v>372</v>
      </c>
      <c r="E1150" s="230">
        <v>84020200</v>
      </c>
      <c r="F1150" s="227" t="s">
        <v>85</v>
      </c>
      <c r="G1150" s="220">
        <v>-49761.29</v>
      </c>
      <c r="H1150" s="121">
        <v>0</v>
      </c>
      <c r="I1150" s="220">
        <v>-19778.61</v>
      </c>
      <c r="J1150" s="220">
        <v>-29982.68</v>
      </c>
      <c r="K1150" s="220">
        <v>0</v>
      </c>
      <c r="L1150" s="220">
        <v>0</v>
      </c>
      <c r="M1150" s="220">
        <v>0</v>
      </c>
      <c r="N1150" s="220">
        <v>0</v>
      </c>
      <c r="O1150" s="220">
        <v>0</v>
      </c>
      <c r="P1150" s="220">
        <v>0</v>
      </c>
      <c r="Q1150" s="220">
        <v>0</v>
      </c>
      <c r="R1150" s="220">
        <v>0</v>
      </c>
      <c r="S1150" s="220">
        <v>0</v>
      </c>
      <c r="T1150" s="220">
        <v>0</v>
      </c>
    </row>
    <row r="1151" spans="1:20" hidden="1" outlineLevel="2" x14ac:dyDescent="0.3">
      <c r="A1151" s="114">
        <v>1151</v>
      </c>
      <c r="B1151" s="210" t="s">
        <v>753</v>
      </c>
      <c r="C1151" s="221" t="s">
        <v>85</v>
      </c>
      <c r="D1151" s="221" t="s">
        <v>372</v>
      </c>
      <c r="E1151" s="127">
        <v>84020300</v>
      </c>
      <c r="F1151" s="126" t="s">
        <v>87</v>
      </c>
      <c r="G1151" s="220">
        <v>0</v>
      </c>
      <c r="H1151" s="121">
        <v>0</v>
      </c>
      <c r="I1151" s="220">
        <v>0</v>
      </c>
      <c r="J1151" s="220">
        <v>0</v>
      </c>
      <c r="K1151" s="220">
        <v>0</v>
      </c>
      <c r="L1151" s="220">
        <v>0</v>
      </c>
      <c r="M1151" s="220">
        <v>0</v>
      </c>
      <c r="N1151" s="220">
        <v>0</v>
      </c>
      <c r="O1151" s="220">
        <v>0</v>
      </c>
      <c r="P1151" s="220">
        <v>0</v>
      </c>
      <c r="Q1151" s="220">
        <v>0</v>
      </c>
      <c r="R1151" s="220">
        <v>0</v>
      </c>
      <c r="S1151" s="220">
        <v>0</v>
      </c>
      <c r="T1151" s="220">
        <v>0</v>
      </c>
    </row>
    <row r="1152" spans="1:20" ht="5.7" customHeight="1" outlineLevel="1" x14ac:dyDescent="0.3">
      <c r="A1152" s="114">
        <v>1152</v>
      </c>
      <c r="B1152" s="210" t="s">
        <v>689</v>
      </c>
      <c r="C1152" s="223"/>
      <c r="D1152" s="223"/>
      <c r="E1152" s="151">
        <v>1</v>
      </c>
      <c r="F1152" s="118"/>
      <c r="G1152" s="118"/>
      <c r="H1152" s="129"/>
      <c r="I1152" s="118"/>
      <c r="J1152" s="118"/>
      <c r="K1152" s="118"/>
      <c r="L1152" s="118"/>
      <c r="M1152" s="118"/>
      <c r="N1152" s="118"/>
      <c r="O1152" s="118"/>
      <c r="P1152" s="118"/>
      <c r="Q1152" s="118"/>
      <c r="R1152" s="118"/>
      <c r="S1152" s="118"/>
      <c r="T1152" s="118"/>
    </row>
    <row r="1153" spans="1:20" outlineLevel="1" collapsed="1" x14ac:dyDescent="0.3">
      <c r="A1153" s="114">
        <v>1153</v>
      </c>
      <c r="B1153" s="210" t="s">
        <v>689</v>
      </c>
      <c r="C1153" s="223"/>
      <c r="D1153" s="223"/>
      <c r="E1153" s="119">
        <v>1</v>
      </c>
      <c r="F1153" s="140" t="s">
        <v>88</v>
      </c>
      <c r="G1153" s="138">
        <v>-687157.11</v>
      </c>
      <c r="H1153" s="139">
        <v>0</v>
      </c>
      <c r="I1153" s="138">
        <v>-260950.29000000004</v>
      </c>
      <c r="J1153" s="138">
        <v>-438597.89999999997</v>
      </c>
      <c r="K1153" s="138">
        <v>12391.08</v>
      </c>
      <c r="L1153" s="138">
        <v>0</v>
      </c>
      <c r="M1153" s="138">
        <v>0</v>
      </c>
      <c r="N1153" s="138">
        <v>0</v>
      </c>
      <c r="O1153" s="138">
        <v>0</v>
      </c>
      <c r="P1153" s="138">
        <v>0</v>
      </c>
      <c r="Q1153" s="138">
        <v>0</v>
      </c>
      <c r="R1153" s="138">
        <v>0</v>
      </c>
      <c r="S1153" s="138">
        <v>0</v>
      </c>
      <c r="T1153" s="138">
        <v>0</v>
      </c>
    </row>
    <row r="1154" spans="1:20" hidden="1" outlineLevel="2" x14ac:dyDescent="0.3">
      <c r="A1154" s="114">
        <v>1154</v>
      </c>
      <c r="B1154" s="210" t="s">
        <v>754</v>
      </c>
      <c r="C1154" s="221" t="s">
        <v>452</v>
      </c>
      <c r="D1154" s="221" t="s">
        <v>360</v>
      </c>
      <c r="E1154" s="127">
        <v>80300000</v>
      </c>
      <c r="F1154" s="126" t="s">
        <v>89</v>
      </c>
      <c r="G1154" s="220">
        <v>-9131.380000000001</v>
      </c>
      <c r="H1154" s="121">
        <v>0</v>
      </c>
      <c r="I1154" s="220">
        <v>-4767.3</v>
      </c>
      <c r="J1154" s="220">
        <v>-4364.08</v>
      </c>
      <c r="K1154" s="220">
        <v>0</v>
      </c>
      <c r="L1154" s="220">
        <v>0</v>
      </c>
      <c r="M1154" s="220">
        <v>0</v>
      </c>
      <c r="N1154" s="220">
        <v>0</v>
      </c>
      <c r="O1154" s="220">
        <v>0</v>
      </c>
      <c r="P1154" s="220">
        <v>0</v>
      </c>
      <c r="Q1154" s="220">
        <v>0</v>
      </c>
      <c r="R1154" s="220">
        <v>0</v>
      </c>
      <c r="S1154" s="220">
        <v>0</v>
      </c>
      <c r="T1154" s="220">
        <v>0</v>
      </c>
    </row>
    <row r="1155" spans="1:20" hidden="1" outlineLevel="2" x14ac:dyDescent="0.3">
      <c r="A1155" s="114">
        <v>1155</v>
      </c>
      <c r="B1155" s="210" t="s">
        <v>755</v>
      </c>
      <c r="C1155" s="226" t="s">
        <v>452</v>
      </c>
      <c r="D1155" s="226" t="s">
        <v>381</v>
      </c>
      <c r="E1155" s="145">
        <v>80430000</v>
      </c>
      <c r="F1155" s="152" t="s">
        <v>90</v>
      </c>
      <c r="G1155" s="219">
        <v>-442053.45</v>
      </c>
      <c r="H1155" s="121">
        <v>0</v>
      </c>
      <c r="I1155" s="220">
        <v>-148576.98000000001</v>
      </c>
      <c r="J1155" s="220">
        <v>-309428.15999999997</v>
      </c>
      <c r="K1155" s="220">
        <v>15951.69</v>
      </c>
      <c r="L1155" s="220">
        <v>0</v>
      </c>
      <c r="M1155" s="220">
        <v>0</v>
      </c>
      <c r="N1155" s="220">
        <v>0</v>
      </c>
      <c r="O1155" s="220">
        <v>0</v>
      </c>
      <c r="P1155" s="220">
        <v>0</v>
      </c>
      <c r="Q1155" s="220">
        <v>0</v>
      </c>
      <c r="R1155" s="220">
        <v>0</v>
      </c>
      <c r="S1155" s="220">
        <v>0</v>
      </c>
      <c r="T1155" s="220">
        <v>0</v>
      </c>
    </row>
    <row r="1156" spans="1:20" hidden="1" outlineLevel="2" x14ac:dyDescent="0.3">
      <c r="A1156" s="114">
        <v>1156</v>
      </c>
      <c r="B1156" s="210" t="s">
        <v>756</v>
      </c>
      <c r="C1156" s="221" t="s">
        <v>452</v>
      </c>
      <c r="D1156" s="221" t="s">
        <v>360</v>
      </c>
      <c r="E1156" s="127">
        <v>80900000</v>
      </c>
      <c r="F1156" s="126" t="s">
        <v>91</v>
      </c>
      <c r="G1156" s="220">
        <v>0</v>
      </c>
      <c r="H1156" s="121">
        <v>0</v>
      </c>
      <c r="I1156" s="220">
        <v>0</v>
      </c>
      <c r="J1156" s="220">
        <v>0</v>
      </c>
      <c r="K1156" s="220">
        <v>0</v>
      </c>
      <c r="L1156" s="220">
        <v>0</v>
      </c>
      <c r="M1156" s="220">
        <v>0</v>
      </c>
      <c r="N1156" s="220">
        <v>0</v>
      </c>
      <c r="O1156" s="220">
        <v>0</v>
      </c>
      <c r="P1156" s="220">
        <v>0</v>
      </c>
      <c r="Q1156" s="220">
        <v>0</v>
      </c>
      <c r="R1156" s="220">
        <v>0</v>
      </c>
      <c r="S1156" s="220">
        <v>0</v>
      </c>
      <c r="T1156" s="220">
        <v>0</v>
      </c>
    </row>
    <row r="1157" spans="1:20" hidden="1" outlineLevel="2" x14ac:dyDescent="0.3">
      <c r="A1157" s="114">
        <v>1157</v>
      </c>
      <c r="B1157" s="210" t="s">
        <v>757</v>
      </c>
      <c r="C1157" s="221" t="s">
        <v>452</v>
      </c>
      <c r="D1157" s="221" t="s">
        <v>360</v>
      </c>
      <c r="E1157" s="127">
        <v>80900100</v>
      </c>
      <c r="F1157" s="126" t="s">
        <v>92</v>
      </c>
      <c r="G1157" s="220">
        <v>-8448</v>
      </c>
      <c r="H1157" s="121">
        <v>0</v>
      </c>
      <c r="I1157" s="220">
        <v>-7920</v>
      </c>
      <c r="J1157" s="220">
        <v>0</v>
      </c>
      <c r="K1157" s="220">
        <v>-528</v>
      </c>
      <c r="L1157" s="220">
        <v>0</v>
      </c>
      <c r="M1157" s="220">
        <v>0</v>
      </c>
      <c r="N1157" s="220">
        <v>0</v>
      </c>
      <c r="O1157" s="220">
        <v>0</v>
      </c>
      <c r="P1157" s="220">
        <v>0</v>
      </c>
      <c r="Q1157" s="220">
        <v>0</v>
      </c>
      <c r="R1157" s="220">
        <v>0</v>
      </c>
      <c r="S1157" s="220">
        <v>0</v>
      </c>
      <c r="T1157" s="220">
        <v>0</v>
      </c>
    </row>
    <row r="1158" spans="1:20" hidden="1" outlineLevel="2" x14ac:dyDescent="0.3">
      <c r="A1158" s="114">
        <v>1158</v>
      </c>
      <c r="B1158" s="210" t="s">
        <v>758</v>
      </c>
      <c r="C1158" s="221" t="s">
        <v>452</v>
      </c>
      <c r="D1158" s="221" t="s">
        <v>360</v>
      </c>
      <c r="E1158" s="127">
        <v>80900200</v>
      </c>
      <c r="F1158" s="126" t="s">
        <v>93</v>
      </c>
      <c r="G1158" s="220">
        <v>-5404.7</v>
      </c>
      <c r="H1158" s="121">
        <v>0</v>
      </c>
      <c r="I1158" s="220">
        <v>-4928.7</v>
      </c>
      <c r="J1158" s="220">
        <v>-476</v>
      </c>
      <c r="K1158" s="220">
        <v>0</v>
      </c>
      <c r="L1158" s="220">
        <v>0</v>
      </c>
      <c r="M1158" s="220">
        <v>0</v>
      </c>
      <c r="N1158" s="220">
        <v>0</v>
      </c>
      <c r="O1158" s="220">
        <v>0</v>
      </c>
      <c r="P1158" s="220">
        <v>0</v>
      </c>
      <c r="Q1158" s="220">
        <v>0</v>
      </c>
      <c r="R1158" s="220">
        <v>0</v>
      </c>
      <c r="S1158" s="220">
        <v>0</v>
      </c>
      <c r="T1158" s="220">
        <v>0</v>
      </c>
    </row>
    <row r="1159" spans="1:20" hidden="1" outlineLevel="2" x14ac:dyDescent="0.3">
      <c r="A1159" s="114">
        <v>1159</v>
      </c>
      <c r="B1159" s="210" t="s">
        <v>759</v>
      </c>
      <c r="C1159" s="221" t="s">
        <v>452</v>
      </c>
      <c r="D1159" s="221" t="s">
        <v>360</v>
      </c>
      <c r="E1159" s="127">
        <v>80900300</v>
      </c>
      <c r="F1159" s="126" t="s">
        <v>94</v>
      </c>
      <c r="G1159" s="220">
        <v>0</v>
      </c>
      <c r="H1159" s="121">
        <v>0</v>
      </c>
      <c r="I1159" s="220">
        <v>0</v>
      </c>
      <c r="J1159" s="220">
        <v>0</v>
      </c>
      <c r="K1159" s="220">
        <v>0</v>
      </c>
      <c r="L1159" s="220">
        <v>0</v>
      </c>
      <c r="M1159" s="220">
        <v>0</v>
      </c>
      <c r="N1159" s="220">
        <v>0</v>
      </c>
      <c r="O1159" s="220">
        <v>0</v>
      </c>
      <c r="P1159" s="220">
        <v>0</v>
      </c>
      <c r="Q1159" s="220">
        <v>0</v>
      </c>
      <c r="R1159" s="220">
        <v>0</v>
      </c>
      <c r="S1159" s="220">
        <v>0</v>
      </c>
      <c r="T1159" s="220">
        <v>0</v>
      </c>
    </row>
    <row r="1160" spans="1:20" hidden="1" outlineLevel="2" x14ac:dyDescent="0.3">
      <c r="A1160" s="114">
        <v>1160</v>
      </c>
      <c r="B1160" s="210" t="s">
        <v>760</v>
      </c>
      <c r="C1160" s="221" t="s">
        <v>452</v>
      </c>
      <c r="D1160" s="221" t="s">
        <v>381</v>
      </c>
      <c r="E1160" s="127">
        <v>80900400</v>
      </c>
      <c r="F1160" s="126" t="s">
        <v>95</v>
      </c>
      <c r="G1160" s="220">
        <v>-141.44</v>
      </c>
      <c r="H1160" s="121">
        <v>0</v>
      </c>
      <c r="I1160" s="220">
        <v>-99</v>
      </c>
      <c r="J1160" s="220">
        <v>-42.44</v>
      </c>
      <c r="K1160" s="220">
        <v>0</v>
      </c>
      <c r="L1160" s="220">
        <v>0</v>
      </c>
      <c r="M1160" s="220">
        <v>0</v>
      </c>
      <c r="N1160" s="220">
        <v>0</v>
      </c>
      <c r="O1160" s="220">
        <v>0</v>
      </c>
      <c r="P1160" s="220">
        <v>0</v>
      </c>
      <c r="Q1160" s="220">
        <v>0</v>
      </c>
      <c r="R1160" s="220">
        <v>0</v>
      </c>
      <c r="S1160" s="220">
        <v>0</v>
      </c>
      <c r="T1160" s="220">
        <v>0</v>
      </c>
    </row>
    <row r="1161" spans="1:20" hidden="1" outlineLevel="2" x14ac:dyDescent="0.3">
      <c r="A1161" s="114">
        <v>1161</v>
      </c>
      <c r="B1161" s="210" t="s">
        <v>761</v>
      </c>
      <c r="C1161" s="221" t="s">
        <v>452</v>
      </c>
      <c r="D1161" s="221" t="s">
        <v>360</v>
      </c>
      <c r="E1161" s="127">
        <v>80900500</v>
      </c>
      <c r="F1161" s="126" t="s">
        <v>96</v>
      </c>
      <c r="G1161" s="220">
        <v>-5328.35</v>
      </c>
      <c r="H1161" s="121">
        <v>0</v>
      </c>
      <c r="I1161" s="220">
        <v>0</v>
      </c>
      <c r="J1161" s="220">
        <v>-5328.35</v>
      </c>
      <c r="K1161" s="220">
        <v>0</v>
      </c>
      <c r="L1161" s="220">
        <v>0</v>
      </c>
      <c r="M1161" s="220">
        <v>0</v>
      </c>
      <c r="N1161" s="220">
        <v>0</v>
      </c>
      <c r="O1161" s="220">
        <v>0</v>
      </c>
      <c r="P1161" s="220">
        <v>0</v>
      </c>
      <c r="Q1161" s="220">
        <v>0</v>
      </c>
      <c r="R1161" s="220">
        <v>0</v>
      </c>
      <c r="S1161" s="220">
        <v>0</v>
      </c>
      <c r="T1161" s="220">
        <v>0</v>
      </c>
    </row>
    <row r="1162" spans="1:20" hidden="1" outlineLevel="2" x14ac:dyDescent="0.3">
      <c r="A1162" s="114">
        <v>1162</v>
      </c>
      <c r="B1162" s="210" t="s">
        <v>762</v>
      </c>
      <c r="C1162" s="221" t="s">
        <v>452</v>
      </c>
      <c r="D1162" s="221" t="s">
        <v>381</v>
      </c>
      <c r="E1162" s="127">
        <v>80900600</v>
      </c>
      <c r="F1162" s="126" t="s">
        <v>97</v>
      </c>
      <c r="G1162" s="220">
        <v>-16909.43</v>
      </c>
      <c r="H1162" s="121">
        <v>0</v>
      </c>
      <c r="I1162" s="220">
        <v>-7628.06</v>
      </c>
      <c r="J1162" s="220">
        <v>-6489.99</v>
      </c>
      <c r="K1162" s="220">
        <v>-2791.38</v>
      </c>
      <c r="L1162" s="220">
        <v>0</v>
      </c>
      <c r="M1162" s="220">
        <v>0</v>
      </c>
      <c r="N1162" s="220">
        <v>0</v>
      </c>
      <c r="O1162" s="220">
        <v>0</v>
      </c>
      <c r="P1162" s="220">
        <v>0</v>
      </c>
      <c r="Q1162" s="220">
        <v>0</v>
      </c>
      <c r="R1162" s="220">
        <v>0</v>
      </c>
      <c r="S1162" s="220">
        <v>0</v>
      </c>
      <c r="T1162" s="220">
        <v>0</v>
      </c>
    </row>
    <row r="1163" spans="1:20" hidden="1" outlineLevel="2" x14ac:dyDescent="0.3">
      <c r="A1163" s="114">
        <v>1163</v>
      </c>
      <c r="B1163" s="210" t="s">
        <v>763</v>
      </c>
      <c r="C1163" s="221" t="s">
        <v>452</v>
      </c>
      <c r="D1163" s="221" t="s">
        <v>385</v>
      </c>
      <c r="E1163" s="127">
        <v>80900700</v>
      </c>
      <c r="F1163" s="126" t="s">
        <v>98</v>
      </c>
      <c r="G1163" s="220">
        <v>-24610.5</v>
      </c>
      <c r="H1163" s="121">
        <v>0</v>
      </c>
      <c r="I1163" s="220">
        <v>0</v>
      </c>
      <c r="J1163" s="220">
        <v>-24610.5</v>
      </c>
      <c r="K1163" s="220">
        <v>0</v>
      </c>
      <c r="L1163" s="220">
        <v>0</v>
      </c>
      <c r="M1163" s="220">
        <v>0</v>
      </c>
      <c r="N1163" s="220">
        <v>0</v>
      </c>
      <c r="O1163" s="220">
        <v>0</v>
      </c>
      <c r="P1163" s="220">
        <v>0</v>
      </c>
      <c r="Q1163" s="220">
        <v>0</v>
      </c>
      <c r="R1163" s="220">
        <v>0</v>
      </c>
      <c r="S1163" s="220">
        <v>0</v>
      </c>
      <c r="T1163" s="220">
        <v>0</v>
      </c>
    </row>
    <row r="1164" spans="1:20" hidden="1" outlineLevel="2" x14ac:dyDescent="0.3">
      <c r="A1164" s="114">
        <v>1164</v>
      </c>
      <c r="B1164" s="210" t="s">
        <v>764</v>
      </c>
      <c r="C1164" s="221" t="s">
        <v>452</v>
      </c>
      <c r="D1164" s="221" t="s">
        <v>381</v>
      </c>
      <c r="E1164" s="127">
        <v>80900800</v>
      </c>
      <c r="F1164" s="126" t="s">
        <v>99</v>
      </c>
      <c r="G1164" s="220">
        <v>-2343.98</v>
      </c>
      <c r="H1164" s="121">
        <v>0</v>
      </c>
      <c r="I1164" s="220">
        <v>0</v>
      </c>
      <c r="J1164" s="220">
        <v>-1304.45</v>
      </c>
      <c r="K1164" s="220">
        <v>-1039.53</v>
      </c>
      <c r="L1164" s="220">
        <v>0</v>
      </c>
      <c r="M1164" s="220">
        <v>0</v>
      </c>
      <c r="N1164" s="220">
        <v>0</v>
      </c>
      <c r="O1164" s="220">
        <v>0</v>
      </c>
      <c r="P1164" s="220">
        <v>0</v>
      </c>
      <c r="Q1164" s="220">
        <v>0</v>
      </c>
      <c r="R1164" s="220">
        <v>0</v>
      </c>
      <c r="S1164" s="220">
        <v>0</v>
      </c>
      <c r="T1164" s="220">
        <v>0</v>
      </c>
    </row>
    <row r="1165" spans="1:20" hidden="1" outlineLevel="2" x14ac:dyDescent="0.3">
      <c r="A1165" s="114">
        <v>1165</v>
      </c>
      <c r="B1165" s="210" t="s">
        <v>765</v>
      </c>
      <c r="C1165" s="221" t="s">
        <v>452</v>
      </c>
      <c r="D1165" s="221" t="s">
        <v>360</v>
      </c>
      <c r="E1165" s="127">
        <v>80900900</v>
      </c>
      <c r="F1165" s="126" t="s">
        <v>100</v>
      </c>
      <c r="G1165" s="220">
        <v>1271.0899999999999</v>
      </c>
      <c r="H1165" s="121">
        <v>0</v>
      </c>
      <c r="I1165" s="220">
        <v>1388.08</v>
      </c>
      <c r="J1165" s="220">
        <v>-1316.49</v>
      </c>
      <c r="K1165" s="220">
        <v>1199.5</v>
      </c>
      <c r="L1165" s="220">
        <v>0</v>
      </c>
      <c r="M1165" s="220">
        <v>0</v>
      </c>
      <c r="N1165" s="220">
        <v>0</v>
      </c>
      <c r="O1165" s="220">
        <v>0</v>
      </c>
      <c r="P1165" s="220">
        <v>0</v>
      </c>
      <c r="Q1165" s="220">
        <v>0</v>
      </c>
      <c r="R1165" s="220">
        <v>0</v>
      </c>
      <c r="S1165" s="220">
        <v>0</v>
      </c>
      <c r="T1165" s="220">
        <v>0</v>
      </c>
    </row>
    <row r="1166" spans="1:20" hidden="1" outlineLevel="2" x14ac:dyDescent="0.3">
      <c r="A1166" s="114">
        <v>1166</v>
      </c>
      <c r="B1166" s="210" t="s">
        <v>766</v>
      </c>
      <c r="C1166" s="221" t="s">
        <v>452</v>
      </c>
      <c r="D1166" s="221" t="s">
        <v>360</v>
      </c>
      <c r="E1166" s="127">
        <v>80901000</v>
      </c>
      <c r="F1166" s="126" t="s">
        <v>101</v>
      </c>
      <c r="G1166" s="220">
        <v>-174056.97000000003</v>
      </c>
      <c r="H1166" s="121">
        <v>0</v>
      </c>
      <c r="I1166" s="220">
        <v>-88418.33</v>
      </c>
      <c r="J1166" s="220">
        <v>-85237.440000000002</v>
      </c>
      <c r="K1166" s="220">
        <v>-401.2</v>
      </c>
      <c r="L1166" s="220">
        <v>0</v>
      </c>
      <c r="M1166" s="220">
        <v>0</v>
      </c>
      <c r="N1166" s="220">
        <v>0</v>
      </c>
      <c r="O1166" s="220">
        <v>0</v>
      </c>
      <c r="P1166" s="220">
        <v>0</v>
      </c>
      <c r="Q1166" s="220">
        <v>0</v>
      </c>
      <c r="R1166" s="220">
        <v>0</v>
      </c>
      <c r="S1166" s="220">
        <v>0</v>
      </c>
      <c r="T1166" s="220">
        <v>0</v>
      </c>
    </row>
    <row r="1167" spans="1:20" ht="4.95" customHeight="1" outlineLevel="1" x14ac:dyDescent="0.3">
      <c r="A1167" s="114">
        <v>1167</v>
      </c>
      <c r="B1167" s="210" t="s">
        <v>689</v>
      </c>
      <c r="C1167" s="223"/>
      <c r="D1167" s="223"/>
      <c r="E1167" s="151">
        <v>1</v>
      </c>
      <c r="F1167" s="118"/>
      <c r="G1167" s="118"/>
      <c r="H1167" s="129"/>
      <c r="I1167" s="118"/>
      <c r="J1167" s="118"/>
      <c r="K1167" s="118"/>
      <c r="L1167" s="118"/>
      <c r="M1167" s="118"/>
      <c r="N1167" s="118"/>
      <c r="O1167" s="118"/>
      <c r="P1167" s="118"/>
      <c r="Q1167" s="118"/>
      <c r="R1167" s="118"/>
      <c r="S1167" s="118"/>
      <c r="T1167" s="118"/>
    </row>
    <row r="1168" spans="1:20" outlineLevel="1" collapsed="1" x14ac:dyDescent="0.3">
      <c r="A1168" s="114">
        <v>1168</v>
      </c>
      <c r="B1168" s="210" t="s">
        <v>689</v>
      </c>
      <c r="C1168" s="223"/>
      <c r="D1168" s="223"/>
      <c r="E1168" s="119">
        <v>1</v>
      </c>
      <c r="F1168" s="140" t="s">
        <v>102</v>
      </c>
      <c r="G1168" s="138">
        <v>-120</v>
      </c>
      <c r="H1168" s="139">
        <v>0</v>
      </c>
      <c r="I1168" s="138">
        <v>-120</v>
      </c>
      <c r="J1168" s="138">
        <v>0</v>
      </c>
      <c r="K1168" s="138">
        <v>0</v>
      </c>
      <c r="L1168" s="138">
        <v>0</v>
      </c>
      <c r="M1168" s="138">
        <v>0</v>
      </c>
      <c r="N1168" s="138">
        <v>0</v>
      </c>
      <c r="O1168" s="138">
        <v>0</v>
      </c>
      <c r="P1168" s="138">
        <v>0</v>
      </c>
      <c r="Q1168" s="138">
        <v>0</v>
      </c>
      <c r="R1168" s="138">
        <v>0</v>
      </c>
      <c r="S1168" s="138">
        <v>0</v>
      </c>
      <c r="T1168" s="138">
        <v>0</v>
      </c>
    </row>
    <row r="1169" spans="1:20" hidden="1" outlineLevel="2" x14ac:dyDescent="0.3">
      <c r="A1169" s="114">
        <v>1169</v>
      </c>
      <c r="B1169" s="210" t="s">
        <v>767</v>
      </c>
      <c r="C1169" s="221" t="s">
        <v>466</v>
      </c>
      <c r="D1169" s="221" t="s">
        <v>362</v>
      </c>
      <c r="E1169" s="127">
        <v>80901200</v>
      </c>
      <c r="F1169" s="126" t="s">
        <v>103</v>
      </c>
      <c r="G1169" s="220">
        <v>0</v>
      </c>
      <c r="H1169" s="121">
        <v>0</v>
      </c>
      <c r="I1169" s="220">
        <v>0</v>
      </c>
      <c r="J1169" s="220">
        <v>0</v>
      </c>
      <c r="K1169" s="220">
        <v>0</v>
      </c>
      <c r="L1169" s="220">
        <v>0</v>
      </c>
      <c r="M1169" s="220">
        <v>0</v>
      </c>
      <c r="N1169" s="220">
        <v>0</v>
      </c>
      <c r="O1169" s="220">
        <v>0</v>
      </c>
      <c r="P1169" s="220">
        <v>0</v>
      </c>
      <c r="Q1169" s="220">
        <v>0</v>
      </c>
      <c r="R1169" s="220">
        <v>0</v>
      </c>
      <c r="S1169" s="220">
        <v>0</v>
      </c>
      <c r="T1169" s="220">
        <v>0</v>
      </c>
    </row>
    <row r="1170" spans="1:20" hidden="1" outlineLevel="2" x14ac:dyDescent="0.3">
      <c r="A1170" s="114">
        <v>1170</v>
      </c>
      <c r="B1170" s="210" t="s">
        <v>768</v>
      </c>
      <c r="C1170" s="221" t="s">
        <v>466</v>
      </c>
      <c r="D1170" s="221" t="s">
        <v>362</v>
      </c>
      <c r="E1170" s="127">
        <v>80901300</v>
      </c>
      <c r="F1170" s="126" t="s">
        <v>104</v>
      </c>
      <c r="G1170" s="220">
        <v>-120</v>
      </c>
      <c r="H1170" s="121">
        <v>0</v>
      </c>
      <c r="I1170" s="220">
        <v>-120</v>
      </c>
      <c r="J1170" s="220">
        <v>0</v>
      </c>
      <c r="K1170" s="220">
        <v>0</v>
      </c>
      <c r="L1170" s="220">
        <v>0</v>
      </c>
      <c r="M1170" s="220">
        <v>0</v>
      </c>
      <c r="N1170" s="220">
        <v>0</v>
      </c>
      <c r="O1170" s="220">
        <v>0</v>
      </c>
      <c r="P1170" s="220">
        <v>0</v>
      </c>
      <c r="Q1170" s="220">
        <v>0</v>
      </c>
      <c r="R1170" s="220">
        <v>0</v>
      </c>
      <c r="S1170" s="220">
        <v>0</v>
      </c>
      <c r="T1170" s="220">
        <v>0</v>
      </c>
    </row>
    <row r="1171" spans="1:20" hidden="1" outlineLevel="2" x14ac:dyDescent="0.3">
      <c r="A1171" s="114">
        <v>1171</v>
      </c>
      <c r="B1171" s="210" t="s">
        <v>769</v>
      </c>
      <c r="C1171" s="221" t="s">
        <v>466</v>
      </c>
      <c r="D1171" s="221" t="s">
        <v>362</v>
      </c>
      <c r="E1171" s="127">
        <v>80901400</v>
      </c>
      <c r="F1171" s="126" t="s">
        <v>105</v>
      </c>
      <c r="G1171" s="220">
        <v>0</v>
      </c>
      <c r="H1171" s="121">
        <v>0</v>
      </c>
      <c r="I1171" s="220">
        <v>0</v>
      </c>
      <c r="J1171" s="220">
        <v>0</v>
      </c>
      <c r="K1171" s="220">
        <v>0</v>
      </c>
      <c r="L1171" s="220">
        <v>0</v>
      </c>
      <c r="M1171" s="220">
        <v>0</v>
      </c>
      <c r="N1171" s="220">
        <v>0</v>
      </c>
      <c r="O1171" s="220">
        <v>0</v>
      </c>
      <c r="P1171" s="220">
        <v>0</v>
      </c>
      <c r="Q1171" s="220">
        <v>0</v>
      </c>
      <c r="R1171" s="220">
        <v>0</v>
      </c>
      <c r="S1171" s="220">
        <v>0</v>
      </c>
      <c r="T1171" s="220">
        <v>0</v>
      </c>
    </row>
    <row r="1172" spans="1:20" hidden="1" outlineLevel="2" x14ac:dyDescent="0.3">
      <c r="A1172" s="114">
        <v>1172</v>
      </c>
      <c r="B1172" s="210" t="s">
        <v>770</v>
      </c>
      <c r="C1172" s="221" t="s">
        <v>466</v>
      </c>
      <c r="D1172" s="221" t="s">
        <v>362</v>
      </c>
      <c r="E1172" s="127">
        <v>84180200</v>
      </c>
      <c r="F1172" s="126" t="s">
        <v>106</v>
      </c>
      <c r="G1172" s="220">
        <v>0</v>
      </c>
      <c r="H1172" s="121">
        <v>0</v>
      </c>
      <c r="I1172" s="220">
        <v>0</v>
      </c>
      <c r="J1172" s="220">
        <v>0</v>
      </c>
      <c r="K1172" s="220">
        <v>0</v>
      </c>
      <c r="L1172" s="220">
        <v>0</v>
      </c>
      <c r="M1172" s="220">
        <v>0</v>
      </c>
      <c r="N1172" s="220">
        <v>0</v>
      </c>
      <c r="O1172" s="220">
        <v>0</v>
      </c>
      <c r="P1172" s="220">
        <v>0</v>
      </c>
      <c r="Q1172" s="220">
        <v>0</v>
      </c>
      <c r="R1172" s="220">
        <v>0</v>
      </c>
      <c r="S1172" s="220">
        <v>0</v>
      </c>
      <c r="T1172" s="220">
        <v>0</v>
      </c>
    </row>
    <row r="1173" spans="1:20" hidden="1" outlineLevel="2" x14ac:dyDescent="0.3">
      <c r="A1173" s="114">
        <v>1173</v>
      </c>
      <c r="B1173" s="210" t="s">
        <v>771</v>
      </c>
      <c r="C1173" s="221" t="s">
        <v>466</v>
      </c>
      <c r="D1173" s="221" t="s">
        <v>362</v>
      </c>
      <c r="E1173" s="127">
        <v>84180300</v>
      </c>
      <c r="F1173" s="126" t="s">
        <v>107</v>
      </c>
      <c r="G1173" s="220">
        <v>0</v>
      </c>
      <c r="H1173" s="121">
        <v>0</v>
      </c>
      <c r="I1173" s="220">
        <v>0</v>
      </c>
      <c r="J1173" s="220">
        <v>0</v>
      </c>
      <c r="K1173" s="220">
        <v>0</v>
      </c>
      <c r="L1173" s="220">
        <v>0</v>
      </c>
      <c r="M1173" s="220">
        <v>0</v>
      </c>
      <c r="N1173" s="220">
        <v>0</v>
      </c>
      <c r="O1173" s="220">
        <v>0</v>
      </c>
      <c r="P1173" s="220">
        <v>0</v>
      </c>
      <c r="Q1173" s="220">
        <v>0</v>
      </c>
      <c r="R1173" s="220">
        <v>0</v>
      </c>
      <c r="S1173" s="220">
        <v>0</v>
      </c>
      <c r="T1173" s="220">
        <v>0</v>
      </c>
    </row>
    <row r="1174" spans="1:20" hidden="1" outlineLevel="2" x14ac:dyDescent="0.3">
      <c r="A1174" s="114">
        <v>1174</v>
      </c>
      <c r="B1174" s="210" t="s">
        <v>772</v>
      </c>
      <c r="C1174" s="221" t="s">
        <v>466</v>
      </c>
      <c r="D1174" s="221" t="s">
        <v>362</v>
      </c>
      <c r="E1174" s="127">
        <v>84180400</v>
      </c>
      <c r="F1174" s="126" t="s">
        <v>108</v>
      </c>
      <c r="G1174" s="220">
        <v>0</v>
      </c>
      <c r="H1174" s="121">
        <v>0</v>
      </c>
      <c r="I1174" s="220">
        <v>0</v>
      </c>
      <c r="J1174" s="220">
        <v>0</v>
      </c>
      <c r="K1174" s="220">
        <v>0</v>
      </c>
      <c r="L1174" s="220">
        <v>0</v>
      </c>
      <c r="M1174" s="220">
        <v>0</v>
      </c>
      <c r="N1174" s="220">
        <v>0</v>
      </c>
      <c r="O1174" s="220">
        <v>0</v>
      </c>
      <c r="P1174" s="220">
        <v>0</v>
      </c>
      <c r="Q1174" s="220">
        <v>0</v>
      </c>
      <c r="R1174" s="220">
        <v>0</v>
      </c>
      <c r="S1174" s="220">
        <v>0</v>
      </c>
      <c r="T1174" s="220">
        <v>0</v>
      </c>
    </row>
    <row r="1175" spans="1:20" hidden="1" outlineLevel="2" x14ac:dyDescent="0.3">
      <c r="A1175" s="114">
        <v>1175</v>
      </c>
      <c r="B1175" s="210" t="s">
        <v>773</v>
      </c>
      <c r="C1175" s="221" t="s">
        <v>466</v>
      </c>
      <c r="D1175" s="221" t="s">
        <v>362</v>
      </c>
      <c r="E1175" s="127">
        <v>84190100</v>
      </c>
      <c r="F1175" s="126" t="s">
        <v>109</v>
      </c>
      <c r="G1175" s="220">
        <v>0</v>
      </c>
      <c r="H1175" s="121">
        <v>0</v>
      </c>
      <c r="I1175" s="220">
        <v>0</v>
      </c>
      <c r="J1175" s="220">
        <v>0</v>
      </c>
      <c r="K1175" s="220">
        <v>0</v>
      </c>
      <c r="L1175" s="220">
        <v>0</v>
      </c>
      <c r="M1175" s="220">
        <v>0</v>
      </c>
      <c r="N1175" s="220">
        <v>0</v>
      </c>
      <c r="O1175" s="220">
        <v>0</v>
      </c>
      <c r="P1175" s="220">
        <v>0</v>
      </c>
      <c r="Q1175" s="220">
        <v>0</v>
      </c>
      <c r="R1175" s="220">
        <v>0</v>
      </c>
      <c r="S1175" s="220">
        <v>0</v>
      </c>
      <c r="T1175" s="220">
        <v>0</v>
      </c>
    </row>
    <row r="1176" spans="1:20" hidden="1" outlineLevel="2" x14ac:dyDescent="0.3">
      <c r="A1176" s="114">
        <v>1176</v>
      </c>
      <c r="B1176" s="210" t="s">
        <v>774</v>
      </c>
      <c r="C1176" s="221" t="s">
        <v>474</v>
      </c>
      <c r="D1176" s="221" t="s">
        <v>362</v>
      </c>
      <c r="E1176" s="127">
        <v>84190200</v>
      </c>
      <c r="F1176" s="126" t="s">
        <v>110</v>
      </c>
      <c r="G1176" s="220">
        <v>0</v>
      </c>
      <c r="H1176" s="121">
        <v>0</v>
      </c>
      <c r="I1176" s="220">
        <v>0</v>
      </c>
      <c r="J1176" s="220">
        <v>0</v>
      </c>
      <c r="K1176" s="220">
        <v>0</v>
      </c>
      <c r="L1176" s="220">
        <v>0</v>
      </c>
      <c r="M1176" s="220">
        <v>0</v>
      </c>
      <c r="N1176" s="220">
        <v>0</v>
      </c>
      <c r="O1176" s="220">
        <v>0</v>
      </c>
      <c r="P1176" s="220">
        <v>0</v>
      </c>
      <c r="Q1176" s="220">
        <v>0</v>
      </c>
      <c r="R1176" s="220">
        <v>0</v>
      </c>
      <c r="S1176" s="220">
        <v>0</v>
      </c>
      <c r="T1176" s="220">
        <v>0</v>
      </c>
    </row>
    <row r="1177" spans="1:20" hidden="1" outlineLevel="2" x14ac:dyDescent="0.3">
      <c r="A1177" s="114">
        <v>1177</v>
      </c>
      <c r="B1177" s="210" t="s">
        <v>775</v>
      </c>
      <c r="C1177" s="221" t="s">
        <v>466</v>
      </c>
      <c r="D1177" s="221" t="s">
        <v>362</v>
      </c>
      <c r="E1177" s="127">
        <v>84190300</v>
      </c>
      <c r="F1177" s="126" t="s">
        <v>111</v>
      </c>
      <c r="G1177" s="220">
        <v>0</v>
      </c>
      <c r="H1177" s="121">
        <v>0</v>
      </c>
      <c r="I1177" s="220">
        <v>0</v>
      </c>
      <c r="J1177" s="220">
        <v>0</v>
      </c>
      <c r="K1177" s="220">
        <v>0</v>
      </c>
      <c r="L1177" s="220">
        <v>0</v>
      </c>
      <c r="M1177" s="220">
        <v>0</v>
      </c>
      <c r="N1177" s="220">
        <v>0</v>
      </c>
      <c r="O1177" s="220">
        <v>0</v>
      </c>
      <c r="P1177" s="220">
        <v>0</v>
      </c>
      <c r="Q1177" s="220">
        <v>0</v>
      </c>
      <c r="R1177" s="220">
        <v>0</v>
      </c>
      <c r="S1177" s="220">
        <v>0</v>
      </c>
      <c r="T1177" s="220">
        <v>0</v>
      </c>
    </row>
    <row r="1178" spans="1:20" hidden="1" outlineLevel="2" x14ac:dyDescent="0.3">
      <c r="A1178" s="114">
        <v>1178</v>
      </c>
      <c r="B1178" s="210" t="s">
        <v>776</v>
      </c>
      <c r="C1178" s="221" t="s">
        <v>466</v>
      </c>
      <c r="D1178" s="221" t="s">
        <v>362</v>
      </c>
      <c r="E1178" s="127">
        <v>84190400</v>
      </c>
      <c r="F1178" s="126" t="s">
        <v>112</v>
      </c>
      <c r="G1178" s="220">
        <v>0</v>
      </c>
      <c r="H1178" s="121">
        <v>0</v>
      </c>
      <c r="I1178" s="220">
        <v>0</v>
      </c>
      <c r="J1178" s="220">
        <v>0</v>
      </c>
      <c r="K1178" s="220">
        <v>0</v>
      </c>
      <c r="L1178" s="220">
        <v>0</v>
      </c>
      <c r="M1178" s="220">
        <v>0</v>
      </c>
      <c r="N1178" s="220">
        <v>0</v>
      </c>
      <c r="O1178" s="220">
        <v>0</v>
      </c>
      <c r="P1178" s="220">
        <v>0</v>
      </c>
      <c r="Q1178" s="220">
        <v>0</v>
      </c>
      <c r="R1178" s="220">
        <v>0</v>
      </c>
      <c r="S1178" s="220">
        <v>0</v>
      </c>
      <c r="T1178" s="220">
        <v>0</v>
      </c>
    </row>
    <row r="1179" spans="1:20" hidden="1" outlineLevel="2" x14ac:dyDescent="0.3">
      <c r="A1179" s="114">
        <v>1179</v>
      </c>
      <c r="B1179" s="210" t="s">
        <v>777</v>
      </c>
      <c r="C1179" s="221" t="s">
        <v>466</v>
      </c>
      <c r="D1179" s="221" t="s">
        <v>362</v>
      </c>
      <c r="E1179" s="127">
        <v>84190600</v>
      </c>
      <c r="F1179" s="126" t="s">
        <v>113</v>
      </c>
      <c r="G1179" s="220">
        <v>0</v>
      </c>
      <c r="H1179" s="121">
        <v>0</v>
      </c>
      <c r="I1179" s="220">
        <v>0</v>
      </c>
      <c r="J1179" s="220">
        <v>0</v>
      </c>
      <c r="K1179" s="220">
        <v>0</v>
      </c>
      <c r="L1179" s="220">
        <v>0</v>
      </c>
      <c r="M1179" s="220">
        <v>0</v>
      </c>
      <c r="N1179" s="220">
        <v>0</v>
      </c>
      <c r="O1179" s="220">
        <v>0</v>
      </c>
      <c r="P1179" s="220">
        <v>0</v>
      </c>
      <c r="Q1179" s="220">
        <v>0</v>
      </c>
      <c r="R1179" s="220">
        <v>0</v>
      </c>
      <c r="S1179" s="220">
        <v>0</v>
      </c>
      <c r="T1179" s="220">
        <v>0</v>
      </c>
    </row>
    <row r="1180" spans="1:20" hidden="1" outlineLevel="2" x14ac:dyDescent="0.3">
      <c r="A1180" s="114">
        <v>1180</v>
      </c>
      <c r="B1180" s="210" t="s">
        <v>778</v>
      </c>
      <c r="C1180" s="221" t="s">
        <v>466</v>
      </c>
      <c r="D1180" s="221" t="s">
        <v>362</v>
      </c>
      <c r="E1180" s="127">
        <v>84190700</v>
      </c>
      <c r="F1180" s="126" t="s">
        <v>114</v>
      </c>
      <c r="G1180" s="220">
        <v>0</v>
      </c>
      <c r="H1180" s="121">
        <v>0</v>
      </c>
      <c r="I1180" s="220">
        <v>0</v>
      </c>
      <c r="J1180" s="220">
        <v>0</v>
      </c>
      <c r="K1180" s="220">
        <v>0</v>
      </c>
      <c r="L1180" s="220">
        <v>0</v>
      </c>
      <c r="M1180" s="220">
        <v>0</v>
      </c>
      <c r="N1180" s="220">
        <v>0</v>
      </c>
      <c r="O1180" s="220">
        <v>0</v>
      </c>
      <c r="P1180" s="220">
        <v>0</v>
      </c>
      <c r="Q1180" s="220">
        <v>0</v>
      </c>
      <c r="R1180" s="220">
        <v>0</v>
      </c>
      <c r="S1180" s="220">
        <v>0</v>
      </c>
      <c r="T1180" s="220">
        <v>0</v>
      </c>
    </row>
    <row r="1181" spans="1:20" hidden="1" outlineLevel="2" x14ac:dyDescent="0.3">
      <c r="A1181" s="114">
        <v>1181</v>
      </c>
      <c r="B1181" s="210" t="s">
        <v>779</v>
      </c>
      <c r="C1181" s="221" t="s">
        <v>466</v>
      </c>
      <c r="D1181" s="221" t="s">
        <v>362</v>
      </c>
      <c r="E1181" s="127">
        <v>84190800</v>
      </c>
      <c r="F1181" s="126" t="s">
        <v>115</v>
      </c>
      <c r="G1181" s="220">
        <v>0</v>
      </c>
      <c r="H1181" s="121">
        <v>0</v>
      </c>
      <c r="I1181" s="220">
        <v>0</v>
      </c>
      <c r="J1181" s="220">
        <v>0</v>
      </c>
      <c r="K1181" s="220">
        <v>0</v>
      </c>
      <c r="L1181" s="220">
        <v>0</v>
      </c>
      <c r="M1181" s="220">
        <v>0</v>
      </c>
      <c r="N1181" s="220">
        <v>0</v>
      </c>
      <c r="O1181" s="220">
        <v>0</v>
      </c>
      <c r="P1181" s="220">
        <v>0</v>
      </c>
      <c r="Q1181" s="220">
        <v>0</v>
      </c>
      <c r="R1181" s="220">
        <v>0</v>
      </c>
      <c r="S1181" s="220">
        <v>0</v>
      </c>
      <c r="T1181" s="220">
        <v>0</v>
      </c>
    </row>
    <row r="1182" spans="1:20" hidden="1" outlineLevel="2" x14ac:dyDescent="0.3">
      <c r="A1182" s="114">
        <v>1182</v>
      </c>
      <c r="B1182" s="210" t="s">
        <v>780</v>
      </c>
      <c r="C1182" s="221" t="s">
        <v>466</v>
      </c>
      <c r="D1182" s="221" t="s">
        <v>362</v>
      </c>
      <c r="E1182" s="127">
        <v>84191000</v>
      </c>
      <c r="F1182" s="126" t="s">
        <v>116</v>
      </c>
      <c r="G1182" s="220">
        <v>0</v>
      </c>
      <c r="H1182" s="121">
        <v>0</v>
      </c>
      <c r="I1182" s="220">
        <v>0</v>
      </c>
      <c r="J1182" s="220">
        <v>0</v>
      </c>
      <c r="K1182" s="220">
        <v>0</v>
      </c>
      <c r="L1182" s="220">
        <v>0</v>
      </c>
      <c r="M1182" s="220">
        <v>0</v>
      </c>
      <c r="N1182" s="220">
        <v>0</v>
      </c>
      <c r="O1182" s="220">
        <v>0</v>
      </c>
      <c r="P1182" s="220">
        <v>0</v>
      </c>
      <c r="Q1182" s="220">
        <v>0</v>
      </c>
      <c r="R1182" s="220">
        <v>0</v>
      </c>
      <c r="S1182" s="220">
        <v>0</v>
      </c>
      <c r="T1182" s="220">
        <v>0</v>
      </c>
    </row>
    <row r="1183" spans="1:20" hidden="1" outlineLevel="2" x14ac:dyDescent="0.3">
      <c r="A1183" s="114">
        <v>1183</v>
      </c>
      <c r="B1183" s="210" t="s">
        <v>781</v>
      </c>
      <c r="C1183" s="221" t="s">
        <v>466</v>
      </c>
      <c r="D1183" s="221" t="s">
        <v>362</v>
      </c>
      <c r="E1183" s="127">
        <v>84191100</v>
      </c>
      <c r="F1183" s="126" t="s">
        <v>117</v>
      </c>
      <c r="G1183" s="220">
        <v>0</v>
      </c>
      <c r="H1183" s="121">
        <v>0</v>
      </c>
      <c r="I1183" s="220">
        <v>0</v>
      </c>
      <c r="J1183" s="220">
        <v>0</v>
      </c>
      <c r="K1183" s="220">
        <v>0</v>
      </c>
      <c r="L1183" s="220">
        <v>0</v>
      </c>
      <c r="M1183" s="220">
        <v>0</v>
      </c>
      <c r="N1183" s="220">
        <v>0</v>
      </c>
      <c r="O1183" s="220">
        <v>0</v>
      </c>
      <c r="P1183" s="220">
        <v>0</v>
      </c>
      <c r="Q1183" s="220">
        <v>0</v>
      </c>
      <c r="R1183" s="220">
        <v>0</v>
      </c>
      <c r="S1183" s="220">
        <v>0</v>
      </c>
      <c r="T1183" s="220">
        <v>0</v>
      </c>
    </row>
    <row r="1184" spans="1:20" hidden="1" outlineLevel="2" x14ac:dyDescent="0.3">
      <c r="A1184" s="114">
        <v>1184</v>
      </c>
      <c r="B1184" s="210" t="s">
        <v>782</v>
      </c>
      <c r="C1184" s="221" t="s">
        <v>466</v>
      </c>
      <c r="D1184" s="221" t="s">
        <v>362</v>
      </c>
      <c r="E1184" s="127">
        <v>84191500</v>
      </c>
      <c r="F1184" s="126" t="s">
        <v>118</v>
      </c>
      <c r="G1184" s="220">
        <v>0</v>
      </c>
      <c r="H1184" s="121">
        <v>0</v>
      </c>
      <c r="I1184" s="220">
        <v>0</v>
      </c>
      <c r="J1184" s="220">
        <v>0</v>
      </c>
      <c r="K1184" s="220">
        <v>0</v>
      </c>
      <c r="L1184" s="220">
        <v>0</v>
      </c>
      <c r="M1184" s="220">
        <v>0</v>
      </c>
      <c r="N1184" s="220">
        <v>0</v>
      </c>
      <c r="O1184" s="220">
        <v>0</v>
      </c>
      <c r="P1184" s="220">
        <v>0</v>
      </c>
      <c r="Q1184" s="220">
        <v>0</v>
      </c>
      <c r="R1184" s="220">
        <v>0</v>
      </c>
      <c r="S1184" s="220">
        <v>0</v>
      </c>
      <c r="T1184" s="220">
        <v>0</v>
      </c>
    </row>
    <row r="1185" spans="1:20" hidden="1" outlineLevel="2" x14ac:dyDescent="0.3">
      <c r="A1185" s="114">
        <v>1185</v>
      </c>
      <c r="B1185" s="210" t="s">
        <v>783</v>
      </c>
      <c r="C1185" s="221" t="s">
        <v>466</v>
      </c>
      <c r="D1185" s="221" t="s">
        <v>362</v>
      </c>
      <c r="E1185" s="127">
        <v>84191600</v>
      </c>
      <c r="F1185" s="126" t="s">
        <v>119</v>
      </c>
      <c r="G1185" s="220">
        <v>0</v>
      </c>
      <c r="H1185" s="121">
        <v>0</v>
      </c>
      <c r="I1185" s="220">
        <v>0</v>
      </c>
      <c r="J1185" s="220">
        <v>0</v>
      </c>
      <c r="K1185" s="220">
        <v>0</v>
      </c>
      <c r="L1185" s="220">
        <v>0</v>
      </c>
      <c r="M1185" s="220">
        <v>0</v>
      </c>
      <c r="N1185" s="220">
        <v>0</v>
      </c>
      <c r="O1185" s="220">
        <v>0</v>
      </c>
      <c r="P1185" s="220">
        <v>0</v>
      </c>
      <c r="Q1185" s="220">
        <v>0</v>
      </c>
      <c r="R1185" s="220">
        <v>0</v>
      </c>
      <c r="S1185" s="220">
        <v>0</v>
      </c>
      <c r="T1185" s="220">
        <v>0</v>
      </c>
    </row>
    <row r="1186" spans="1:20" hidden="1" outlineLevel="2" x14ac:dyDescent="0.3">
      <c r="A1186" s="114">
        <v>1186</v>
      </c>
      <c r="B1186" s="210" t="s">
        <v>784</v>
      </c>
      <c r="C1186" s="221" t="s">
        <v>466</v>
      </c>
      <c r="D1186" s="221" t="s">
        <v>362</v>
      </c>
      <c r="E1186" s="127">
        <v>84191700</v>
      </c>
      <c r="F1186" s="126" t="s">
        <v>120</v>
      </c>
      <c r="G1186" s="220">
        <v>0</v>
      </c>
      <c r="H1186" s="121">
        <v>0</v>
      </c>
      <c r="I1186" s="220">
        <v>0</v>
      </c>
      <c r="J1186" s="220">
        <v>0</v>
      </c>
      <c r="K1186" s="220">
        <v>0</v>
      </c>
      <c r="L1186" s="220">
        <v>0</v>
      </c>
      <c r="M1186" s="220">
        <v>0</v>
      </c>
      <c r="N1186" s="220">
        <v>0</v>
      </c>
      <c r="O1186" s="220">
        <v>0</v>
      </c>
      <c r="P1186" s="220">
        <v>0</v>
      </c>
      <c r="Q1186" s="220">
        <v>0</v>
      </c>
      <c r="R1186" s="220">
        <v>0</v>
      </c>
      <c r="S1186" s="220">
        <v>0</v>
      </c>
      <c r="T1186" s="220">
        <v>0</v>
      </c>
    </row>
    <row r="1187" spans="1:20" hidden="1" outlineLevel="2" x14ac:dyDescent="0.3">
      <c r="A1187" s="114">
        <v>1187</v>
      </c>
      <c r="B1187" s="210" t="s">
        <v>785</v>
      </c>
      <c r="C1187" s="221" t="s">
        <v>466</v>
      </c>
      <c r="D1187" s="221" t="s">
        <v>362</v>
      </c>
      <c r="E1187" s="127">
        <v>84191800</v>
      </c>
      <c r="F1187" s="126" t="s">
        <v>121</v>
      </c>
      <c r="G1187" s="220">
        <v>0</v>
      </c>
      <c r="H1187" s="121">
        <v>0</v>
      </c>
      <c r="I1187" s="220">
        <v>0</v>
      </c>
      <c r="J1187" s="220">
        <v>0</v>
      </c>
      <c r="K1187" s="220">
        <v>0</v>
      </c>
      <c r="L1187" s="220">
        <v>0</v>
      </c>
      <c r="M1187" s="220">
        <v>0</v>
      </c>
      <c r="N1187" s="220">
        <v>0</v>
      </c>
      <c r="O1187" s="220">
        <v>0</v>
      </c>
      <c r="P1187" s="220">
        <v>0</v>
      </c>
      <c r="Q1187" s="220">
        <v>0</v>
      </c>
      <c r="R1187" s="220">
        <v>0</v>
      </c>
      <c r="S1187" s="220">
        <v>0</v>
      </c>
      <c r="T1187" s="220">
        <v>0</v>
      </c>
    </row>
    <row r="1188" spans="1:20" ht="5.7" customHeight="1" outlineLevel="1" x14ac:dyDescent="0.3">
      <c r="A1188" s="114">
        <v>1188</v>
      </c>
      <c r="B1188" s="210" t="s">
        <v>689</v>
      </c>
      <c r="C1188" s="223"/>
      <c r="D1188" s="223"/>
      <c r="E1188" s="130">
        <v>1</v>
      </c>
      <c r="F1188" s="141"/>
      <c r="G1188" s="141"/>
      <c r="H1188" s="142"/>
      <c r="I1188" s="141"/>
      <c r="J1188" s="141"/>
      <c r="K1188" s="141"/>
      <c r="L1188" s="141"/>
      <c r="M1188" s="141"/>
      <c r="N1188" s="141"/>
      <c r="O1188" s="141"/>
      <c r="P1188" s="141"/>
      <c r="Q1188" s="141"/>
      <c r="R1188" s="141"/>
      <c r="S1188" s="141"/>
      <c r="T1188" s="141"/>
    </row>
    <row r="1189" spans="1:20" outlineLevel="1" collapsed="1" x14ac:dyDescent="0.3">
      <c r="A1189" s="114">
        <v>1189</v>
      </c>
      <c r="B1189" s="210" t="s">
        <v>689</v>
      </c>
      <c r="C1189" s="223"/>
      <c r="D1189" s="223"/>
      <c r="E1189" s="119">
        <v>1</v>
      </c>
      <c r="F1189" s="140" t="s">
        <v>122</v>
      </c>
      <c r="G1189" s="138">
        <v>-216036.29</v>
      </c>
      <c r="H1189" s="139">
        <v>0</v>
      </c>
      <c r="I1189" s="138">
        <v>-159128.64000000001</v>
      </c>
      <c r="J1189" s="138">
        <v>-56907.65</v>
      </c>
      <c r="K1189" s="138">
        <v>0</v>
      </c>
      <c r="L1189" s="138">
        <v>0</v>
      </c>
      <c r="M1189" s="138">
        <v>0</v>
      </c>
      <c r="N1189" s="138">
        <v>0</v>
      </c>
      <c r="O1189" s="138">
        <v>0</v>
      </c>
      <c r="P1189" s="138">
        <v>0</v>
      </c>
      <c r="Q1189" s="138">
        <v>0</v>
      </c>
      <c r="R1189" s="138">
        <v>0</v>
      </c>
      <c r="S1189" s="138">
        <v>0</v>
      </c>
      <c r="T1189" s="138">
        <v>0</v>
      </c>
    </row>
    <row r="1190" spans="1:20" hidden="1" outlineLevel="2" x14ac:dyDescent="0.3">
      <c r="A1190" s="114">
        <v>1190</v>
      </c>
      <c r="B1190" s="210" t="s">
        <v>689</v>
      </c>
      <c r="C1190" s="223"/>
      <c r="D1190" s="223"/>
      <c r="E1190" s="119">
        <v>1</v>
      </c>
      <c r="F1190" s="150" t="s">
        <v>123</v>
      </c>
      <c r="G1190" s="149">
        <v>0</v>
      </c>
      <c r="H1190" s="139">
        <v>0</v>
      </c>
      <c r="I1190" s="149">
        <v>0</v>
      </c>
      <c r="J1190" s="149">
        <v>0</v>
      </c>
      <c r="K1190" s="149">
        <v>0</v>
      </c>
      <c r="L1190" s="149">
        <v>0</v>
      </c>
      <c r="M1190" s="149">
        <v>0</v>
      </c>
      <c r="N1190" s="149">
        <v>0</v>
      </c>
      <c r="O1190" s="149">
        <v>0</v>
      </c>
      <c r="P1190" s="149">
        <v>0</v>
      </c>
      <c r="Q1190" s="149">
        <v>0</v>
      </c>
      <c r="R1190" s="149">
        <v>0</v>
      </c>
      <c r="S1190" s="149">
        <v>0</v>
      </c>
      <c r="T1190" s="149">
        <v>0</v>
      </c>
    </row>
    <row r="1191" spans="1:20" hidden="1" outlineLevel="3" x14ac:dyDescent="0.3">
      <c r="A1191" s="114">
        <v>1191</v>
      </c>
      <c r="B1191" s="210" t="s">
        <v>786</v>
      </c>
      <c r="C1191" s="221" t="s">
        <v>474</v>
      </c>
      <c r="D1191" s="221" t="s">
        <v>399</v>
      </c>
      <c r="E1191" s="127">
        <v>80610000</v>
      </c>
      <c r="F1191" s="126" t="s">
        <v>124</v>
      </c>
      <c r="G1191" s="220">
        <v>0</v>
      </c>
      <c r="H1191" s="121">
        <v>0</v>
      </c>
      <c r="I1191" s="220">
        <v>0</v>
      </c>
      <c r="J1191" s="220">
        <v>0</v>
      </c>
      <c r="K1191" s="220">
        <v>0</v>
      </c>
      <c r="L1191" s="220">
        <v>0</v>
      </c>
      <c r="M1191" s="220">
        <v>0</v>
      </c>
      <c r="N1191" s="220">
        <v>0</v>
      </c>
      <c r="O1191" s="220">
        <v>0</v>
      </c>
      <c r="P1191" s="220">
        <v>0</v>
      </c>
      <c r="Q1191" s="220">
        <v>0</v>
      </c>
      <c r="R1191" s="220">
        <v>0</v>
      </c>
      <c r="S1191" s="220">
        <v>0</v>
      </c>
      <c r="T1191" s="220">
        <v>0</v>
      </c>
    </row>
    <row r="1192" spans="1:20" hidden="1" outlineLevel="3" x14ac:dyDescent="0.3">
      <c r="A1192" s="114">
        <v>1192</v>
      </c>
      <c r="B1192" s="210" t="s">
        <v>787</v>
      </c>
      <c r="C1192" s="221" t="s">
        <v>474</v>
      </c>
      <c r="D1192" s="221" t="s">
        <v>399</v>
      </c>
      <c r="E1192" s="127">
        <v>80620000</v>
      </c>
      <c r="F1192" s="126" t="s">
        <v>125</v>
      </c>
      <c r="G1192" s="220">
        <v>0</v>
      </c>
      <c r="H1192" s="121">
        <v>0</v>
      </c>
      <c r="I1192" s="220">
        <v>0</v>
      </c>
      <c r="J1192" s="220">
        <v>0</v>
      </c>
      <c r="K1192" s="220">
        <v>0</v>
      </c>
      <c r="L1192" s="220">
        <v>0</v>
      </c>
      <c r="M1192" s="220">
        <v>0</v>
      </c>
      <c r="N1192" s="220">
        <v>0</v>
      </c>
      <c r="O1192" s="220">
        <v>0</v>
      </c>
      <c r="P1192" s="220">
        <v>0</v>
      </c>
      <c r="Q1192" s="220">
        <v>0</v>
      </c>
      <c r="R1192" s="220">
        <v>0</v>
      </c>
      <c r="S1192" s="220">
        <v>0</v>
      </c>
      <c r="T1192" s="220">
        <v>0</v>
      </c>
    </row>
    <row r="1193" spans="1:20" hidden="1" outlineLevel="3" x14ac:dyDescent="0.3">
      <c r="A1193" s="114">
        <v>1193</v>
      </c>
      <c r="B1193" s="210" t="s">
        <v>788</v>
      </c>
      <c r="C1193" s="221" t="s">
        <v>474</v>
      </c>
      <c r="D1193" s="221" t="s">
        <v>399</v>
      </c>
      <c r="E1193" s="127">
        <v>84040100</v>
      </c>
      <c r="F1193" s="126" t="s">
        <v>126</v>
      </c>
      <c r="G1193" s="220">
        <v>0</v>
      </c>
      <c r="H1193" s="121">
        <v>0</v>
      </c>
      <c r="I1193" s="220">
        <v>0</v>
      </c>
      <c r="J1193" s="220">
        <v>0</v>
      </c>
      <c r="K1193" s="220">
        <v>0</v>
      </c>
      <c r="L1193" s="220">
        <v>0</v>
      </c>
      <c r="M1193" s="220">
        <v>0</v>
      </c>
      <c r="N1193" s="220">
        <v>0</v>
      </c>
      <c r="O1193" s="220">
        <v>0</v>
      </c>
      <c r="P1193" s="220">
        <v>0</v>
      </c>
      <c r="Q1193" s="220">
        <v>0</v>
      </c>
      <c r="R1193" s="220">
        <v>0</v>
      </c>
      <c r="S1193" s="220">
        <v>0</v>
      </c>
      <c r="T1193" s="220">
        <v>0</v>
      </c>
    </row>
    <row r="1194" spans="1:20" hidden="1" outlineLevel="3" x14ac:dyDescent="0.3">
      <c r="A1194" s="114">
        <v>1194</v>
      </c>
      <c r="B1194" s="210" t="s">
        <v>789</v>
      </c>
      <c r="C1194" s="221" t="s">
        <v>474</v>
      </c>
      <c r="D1194" s="221" t="s">
        <v>399</v>
      </c>
      <c r="E1194" s="127">
        <v>84040200</v>
      </c>
      <c r="F1194" s="126" t="s">
        <v>127</v>
      </c>
      <c r="G1194" s="220">
        <v>0</v>
      </c>
      <c r="H1194" s="121">
        <v>0</v>
      </c>
      <c r="I1194" s="220">
        <v>0</v>
      </c>
      <c r="J1194" s="220">
        <v>0</v>
      </c>
      <c r="K1194" s="220">
        <v>0</v>
      </c>
      <c r="L1194" s="220">
        <v>0</v>
      </c>
      <c r="M1194" s="220">
        <v>0</v>
      </c>
      <c r="N1194" s="220">
        <v>0</v>
      </c>
      <c r="O1194" s="220">
        <v>0</v>
      </c>
      <c r="P1194" s="220">
        <v>0</v>
      </c>
      <c r="Q1194" s="220">
        <v>0</v>
      </c>
      <c r="R1194" s="220">
        <v>0</v>
      </c>
      <c r="S1194" s="220">
        <v>0</v>
      </c>
      <c r="T1194" s="220">
        <v>0</v>
      </c>
    </row>
    <row r="1195" spans="1:20" hidden="1" outlineLevel="3" x14ac:dyDescent="0.3">
      <c r="A1195" s="114">
        <v>1195</v>
      </c>
      <c r="B1195" s="210" t="s">
        <v>790</v>
      </c>
      <c r="C1195" s="221" t="s">
        <v>474</v>
      </c>
      <c r="D1195" s="221" t="s">
        <v>399</v>
      </c>
      <c r="E1195" s="127">
        <v>84041000</v>
      </c>
      <c r="F1195" s="126" t="s">
        <v>128</v>
      </c>
      <c r="G1195" s="220">
        <v>0</v>
      </c>
      <c r="H1195" s="121">
        <v>0</v>
      </c>
      <c r="I1195" s="220">
        <v>0</v>
      </c>
      <c r="J1195" s="220">
        <v>0</v>
      </c>
      <c r="K1195" s="220">
        <v>0</v>
      </c>
      <c r="L1195" s="220">
        <v>0</v>
      </c>
      <c r="M1195" s="220">
        <v>0</v>
      </c>
      <c r="N1195" s="220">
        <v>0</v>
      </c>
      <c r="O1195" s="220">
        <v>0</v>
      </c>
      <c r="P1195" s="220">
        <v>0</v>
      </c>
      <c r="Q1195" s="220">
        <v>0</v>
      </c>
      <c r="R1195" s="220">
        <v>0</v>
      </c>
      <c r="S1195" s="220">
        <v>0</v>
      </c>
      <c r="T1195" s="220">
        <v>0</v>
      </c>
    </row>
    <row r="1196" spans="1:20" hidden="1" outlineLevel="3" x14ac:dyDescent="0.3">
      <c r="A1196" s="114">
        <v>1196</v>
      </c>
      <c r="B1196" s="210" t="s">
        <v>791</v>
      </c>
      <c r="C1196" s="221" t="s">
        <v>474</v>
      </c>
      <c r="D1196" s="221" t="s">
        <v>399</v>
      </c>
      <c r="E1196" s="127">
        <v>84041100</v>
      </c>
      <c r="F1196" s="126" t="s">
        <v>129</v>
      </c>
      <c r="G1196" s="220">
        <v>0</v>
      </c>
      <c r="H1196" s="121">
        <v>0</v>
      </c>
      <c r="I1196" s="220">
        <v>0</v>
      </c>
      <c r="J1196" s="220">
        <v>0</v>
      </c>
      <c r="K1196" s="220">
        <v>0</v>
      </c>
      <c r="L1196" s="220">
        <v>0</v>
      </c>
      <c r="M1196" s="220">
        <v>0</v>
      </c>
      <c r="N1196" s="220">
        <v>0</v>
      </c>
      <c r="O1196" s="220">
        <v>0</v>
      </c>
      <c r="P1196" s="220">
        <v>0</v>
      </c>
      <c r="Q1196" s="220">
        <v>0</v>
      </c>
      <c r="R1196" s="220">
        <v>0</v>
      </c>
      <c r="S1196" s="220">
        <v>0</v>
      </c>
      <c r="T1196" s="220">
        <v>0</v>
      </c>
    </row>
    <row r="1197" spans="1:20" hidden="1" outlineLevel="2" x14ac:dyDescent="0.3">
      <c r="A1197" s="114">
        <v>1197</v>
      </c>
      <c r="B1197" s="210" t="s">
        <v>336</v>
      </c>
      <c r="C1197" s="223"/>
      <c r="D1197" s="223"/>
      <c r="E1197" s="119"/>
      <c r="F1197" s="150" t="s">
        <v>130</v>
      </c>
      <c r="G1197" s="149">
        <v>-22380.75</v>
      </c>
      <c r="H1197" s="139">
        <v>0</v>
      </c>
      <c r="I1197" s="149">
        <v>-22380.75</v>
      </c>
      <c r="J1197" s="149">
        <v>0</v>
      </c>
      <c r="K1197" s="149">
        <v>0</v>
      </c>
      <c r="L1197" s="149">
        <v>0</v>
      </c>
      <c r="M1197" s="149">
        <v>0</v>
      </c>
      <c r="N1197" s="149">
        <v>0</v>
      </c>
      <c r="O1197" s="149">
        <v>0</v>
      </c>
      <c r="P1197" s="149">
        <v>0</v>
      </c>
      <c r="Q1197" s="149">
        <v>0</v>
      </c>
      <c r="R1197" s="149">
        <v>0</v>
      </c>
      <c r="S1197" s="149">
        <v>0</v>
      </c>
      <c r="T1197" s="149">
        <v>0</v>
      </c>
    </row>
    <row r="1198" spans="1:20" hidden="1" outlineLevel="3" x14ac:dyDescent="0.3">
      <c r="A1198" s="114">
        <v>1198</v>
      </c>
      <c r="B1198" s="210" t="s">
        <v>792</v>
      </c>
      <c r="C1198" s="221" t="s">
        <v>474</v>
      </c>
      <c r="D1198" s="221" t="s">
        <v>493</v>
      </c>
      <c r="E1198" s="127">
        <v>80630000</v>
      </c>
      <c r="F1198" s="126" t="s">
        <v>131</v>
      </c>
      <c r="G1198" s="220">
        <v>-22380.75</v>
      </c>
      <c r="H1198" s="121">
        <v>0</v>
      </c>
      <c r="I1198" s="220">
        <v>-22380.75</v>
      </c>
      <c r="J1198" s="220">
        <v>0</v>
      </c>
      <c r="K1198" s="220">
        <v>0</v>
      </c>
      <c r="L1198" s="220">
        <v>0</v>
      </c>
      <c r="M1198" s="220">
        <v>0</v>
      </c>
      <c r="N1198" s="220">
        <v>0</v>
      </c>
      <c r="O1198" s="220">
        <v>0</v>
      </c>
      <c r="P1198" s="220">
        <v>0</v>
      </c>
      <c r="Q1198" s="220">
        <v>0</v>
      </c>
      <c r="R1198" s="220">
        <v>0</v>
      </c>
      <c r="S1198" s="220">
        <v>0</v>
      </c>
      <c r="T1198" s="220">
        <v>0</v>
      </c>
    </row>
    <row r="1199" spans="1:20" hidden="1" outlineLevel="3" x14ac:dyDescent="0.3">
      <c r="A1199" s="114">
        <v>1199</v>
      </c>
      <c r="B1199" s="210" t="s">
        <v>793</v>
      </c>
      <c r="C1199" s="221" t="s">
        <v>474</v>
      </c>
      <c r="D1199" s="221" t="s">
        <v>493</v>
      </c>
      <c r="E1199" s="123">
        <v>80640000</v>
      </c>
      <c r="F1199" s="122" t="s">
        <v>132</v>
      </c>
      <c r="G1199" s="220">
        <v>0</v>
      </c>
      <c r="H1199" s="121">
        <v>0</v>
      </c>
      <c r="I1199" s="220">
        <v>0</v>
      </c>
      <c r="J1199" s="220">
        <v>0</v>
      </c>
      <c r="K1199" s="220">
        <v>0</v>
      </c>
      <c r="L1199" s="220">
        <v>0</v>
      </c>
      <c r="M1199" s="220">
        <v>0</v>
      </c>
      <c r="N1199" s="220">
        <v>0</v>
      </c>
      <c r="O1199" s="220">
        <v>0</v>
      </c>
      <c r="P1199" s="220">
        <v>0</v>
      </c>
      <c r="Q1199" s="220">
        <v>0</v>
      </c>
      <c r="R1199" s="220">
        <v>0</v>
      </c>
      <c r="S1199" s="220">
        <v>0</v>
      </c>
      <c r="T1199" s="220">
        <v>0</v>
      </c>
    </row>
    <row r="1200" spans="1:20" hidden="1" outlineLevel="3" x14ac:dyDescent="0.3">
      <c r="A1200" s="114">
        <v>1200</v>
      </c>
      <c r="B1200" s="210" t="s">
        <v>794</v>
      </c>
      <c r="C1200" s="221" t="s">
        <v>474</v>
      </c>
      <c r="D1200" s="221" t="s">
        <v>493</v>
      </c>
      <c r="E1200" s="127">
        <v>84040400</v>
      </c>
      <c r="F1200" s="126" t="s">
        <v>133</v>
      </c>
      <c r="G1200" s="220">
        <v>0</v>
      </c>
      <c r="H1200" s="121">
        <v>0</v>
      </c>
      <c r="I1200" s="220">
        <v>0</v>
      </c>
      <c r="J1200" s="220">
        <v>0</v>
      </c>
      <c r="K1200" s="220">
        <v>0</v>
      </c>
      <c r="L1200" s="220">
        <v>0</v>
      </c>
      <c r="M1200" s="220">
        <v>0</v>
      </c>
      <c r="N1200" s="220">
        <v>0</v>
      </c>
      <c r="O1200" s="220">
        <v>0</v>
      </c>
      <c r="P1200" s="220">
        <v>0</v>
      </c>
      <c r="Q1200" s="220">
        <v>0</v>
      </c>
      <c r="R1200" s="220">
        <v>0</v>
      </c>
      <c r="S1200" s="220">
        <v>0</v>
      </c>
      <c r="T1200" s="220">
        <v>0</v>
      </c>
    </row>
    <row r="1201" spans="1:20" hidden="1" outlineLevel="3" x14ac:dyDescent="0.3">
      <c r="A1201" s="114">
        <v>1201</v>
      </c>
      <c r="B1201" s="210" t="s">
        <v>795</v>
      </c>
      <c r="C1201" s="221" t="s">
        <v>474</v>
      </c>
      <c r="D1201" s="221" t="s">
        <v>493</v>
      </c>
      <c r="E1201" s="127">
        <v>84041200</v>
      </c>
      <c r="F1201" s="126" t="s">
        <v>134</v>
      </c>
      <c r="G1201" s="220">
        <v>0</v>
      </c>
      <c r="H1201" s="121">
        <v>0</v>
      </c>
      <c r="I1201" s="220">
        <v>0</v>
      </c>
      <c r="J1201" s="220">
        <v>0</v>
      </c>
      <c r="K1201" s="220">
        <v>0</v>
      </c>
      <c r="L1201" s="220">
        <v>0</v>
      </c>
      <c r="M1201" s="220">
        <v>0</v>
      </c>
      <c r="N1201" s="220">
        <v>0</v>
      </c>
      <c r="O1201" s="220">
        <v>0</v>
      </c>
      <c r="P1201" s="220">
        <v>0</v>
      </c>
      <c r="Q1201" s="220">
        <v>0</v>
      </c>
      <c r="R1201" s="220">
        <v>0</v>
      </c>
      <c r="S1201" s="220">
        <v>0</v>
      </c>
      <c r="T1201" s="220">
        <v>0</v>
      </c>
    </row>
    <row r="1202" spans="1:20" hidden="1" outlineLevel="2" x14ac:dyDescent="0.3">
      <c r="A1202" s="114">
        <v>1202</v>
      </c>
      <c r="B1202" s="210" t="s">
        <v>336</v>
      </c>
      <c r="C1202" s="231"/>
      <c r="D1202" s="231"/>
      <c r="E1202" s="113"/>
      <c r="F1202" s="150" t="s">
        <v>135</v>
      </c>
      <c r="G1202" s="149">
        <v>-193655.54</v>
      </c>
      <c r="H1202" s="139">
        <v>0</v>
      </c>
      <c r="I1202" s="149">
        <v>-136747.89000000001</v>
      </c>
      <c r="J1202" s="149">
        <v>-56907.65</v>
      </c>
      <c r="K1202" s="149">
        <v>0</v>
      </c>
      <c r="L1202" s="149">
        <v>0</v>
      </c>
      <c r="M1202" s="149">
        <v>0</v>
      </c>
      <c r="N1202" s="149">
        <v>0</v>
      </c>
      <c r="O1202" s="149">
        <v>0</v>
      </c>
      <c r="P1202" s="149">
        <v>0</v>
      </c>
      <c r="Q1202" s="149">
        <v>0</v>
      </c>
      <c r="R1202" s="149">
        <v>0</v>
      </c>
      <c r="S1202" s="149">
        <v>0</v>
      </c>
      <c r="T1202" s="149">
        <v>0</v>
      </c>
    </row>
    <row r="1203" spans="1:20" hidden="1" outlineLevel="3" x14ac:dyDescent="0.3">
      <c r="A1203" s="114">
        <v>1203</v>
      </c>
      <c r="B1203" s="210" t="s">
        <v>796</v>
      </c>
      <c r="C1203" s="221" t="s">
        <v>474</v>
      </c>
      <c r="D1203" s="221" t="s">
        <v>399</v>
      </c>
      <c r="E1203" s="127">
        <v>80500000</v>
      </c>
      <c r="F1203" s="148" t="s">
        <v>136</v>
      </c>
      <c r="G1203" s="220">
        <v>-5921.4</v>
      </c>
      <c r="H1203" s="121">
        <v>0</v>
      </c>
      <c r="I1203" s="220">
        <v>0</v>
      </c>
      <c r="J1203" s="220">
        <v>-5921.4</v>
      </c>
      <c r="K1203" s="220">
        <v>0</v>
      </c>
      <c r="L1203" s="220">
        <v>0</v>
      </c>
      <c r="M1203" s="220">
        <v>0</v>
      </c>
      <c r="N1203" s="220">
        <v>0</v>
      </c>
      <c r="O1203" s="220">
        <v>0</v>
      </c>
      <c r="P1203" s="220">
        <v>0</v>
      </c>
      <c r="Q1203" s="220">
        <v>0</v>
      </c>
      <c r="R1203" s="220">
        <v>0</v>
      </c>
      <c r="S1203" s="220">
        <v>0</v>
      </c>
      <c r="T1203" s="220">
        <v>0</v>
      </c>
    </row>
    <row r="1204" spans="1:20" hidden="1" outlineLevel="3" x14ac:dyDescent="0.3">
      <c r="A1204" s="114">
        <v>1204</v>
      </c>
      <c r="B1204" s="210" t="s">
        <v>797</v>
      </c>
      <c r="C1204" s="221" t="s">
        <v>474</v>
      </c>
      <c r="D1204" s="221" t="s">
        <v>399</v>
      </c>
      <c r="E1204" s="123">
        <v>80650000</v>
      </c>
      <c r="F1204" s="122" t="s">
        <v>137</v>
      </c>
      <c r="G1204" s="220">
        <v>-39949.620000000003</v>
      </c>
      <c r="H1204" s="121">
        <v>0</v>
      </c>
      <c r="I1204" s="220">
        <v>-39649.620000000003</v>
      </c>
      <c r="J1204" s="220">
        <v>-300</v>
      </c>
      <c r="K1204" s="220">
        <v>0</v>
      </c>
      <c r="L1204" s="220">
        <v>0</v>
      </c>
      <c r="M1204" s="220">
        <v>0</v>
      </c>
      <c r="N1204" s="220">
        <v>0</v>
      </c>
      <c r="O1204" s="220">
        <v>0</v>
      </c>
      <c r="P1204" s="220">
        <v>0</v>
      </c>
      <c r="Q1204" s="220">
        <v>0</v>
      </c>
      <c r="R1204" s="220">
        <v>0</v>
      </c>
      <c r="S1204" s="220">
        <v>0</v>
      </c>
      <c r="T1204" s="220">
        <v>0</v>
      </c>
    </row>
    <row r="1205" spans="1:20" hidden="1" outlineLevel="3" x14ac:dyDescent="0.3">
      <c r="A1205" s="114">
        <v>1205</v>
      </c>
      <c r="B1205" s="210" t="s">
        <v>798</v>
      </c>
      <c r="C1205" s="221" t="s">
        <v>474</v>
      </c>
      <c r="D1205" s="221" t="s">
        <v>399</v>
      </c>
      <c r="E1205" s="127">
        <v>80660000</v>
      </c>
      <c r="F1205" s="126" t="s">
        <v>138</v>
      </c>
      <c r="G1205" s="220">
        <v>0</v>
      </c>
      <c r="H1205" s="121">
        <v>0</v>
      </c>
      <c r="I1205" s="220">
        <v>0</v>
      </c>
      <c r="J1205" s="220">
        <v>0</v>
      </c>
      <c r="K1205" s="220">
        <v>0</v>
      </c>
      <c r="L1205" s="220">
        <v>0</v>
      </c>
      <c r="M1205" s="220">
        <v>0</v>
      </c>
      <c r="N1205" s="220">
        <v>0</v>
      </c>
      <c r="O1205" s="220">
        <v>0</v>
      </c>
      <c r="P1205" s="220">
        <v>0</v>
      </c>
      <c r="Q1205" s="220">
        <v>0</v>
      </c>
      <c r="R1205" s="220">
        <v>0</v>
      </c>
      <c r="S1205" s="220">
        <v>0</v>
      </c>
      <c r="T1205" s="220">
        <v>0</v>
      </c>
    </row>
    <row r="1206" spans="1:20" hidden="1" outlineLevel="3" x14ac:dyDescent="0.3">
      <c r="A1206" s="114">
        <v>1206</v>
      </c>
      <c r="B1206" s="210" t="s">
        <v>799</v>
      </c>
      <c r="C1206" s="221" t="s">
        <v>474</v>
      </c>
      <c r="D1206" s="221" t="s">
        <v>399</v>
      </c>
      <c r="E1206" s="127">
        <v>84040300</v>
      </c>
      <c r="F1206" s="126" t="s">
        <v>139</v>
      </c>
      <c r="G1206" s="220">
        <v>0</v>
      </c>
      <c r="H1206" s="121">
        <v>0</v>
      </c>
      <c r="I1206" s="220">
        <v>0</v>
      </c>
      <c r="J1206" s="220">
        <v>0</v>
      </c>
      <c r="K1206" s="220">
        <v>0</v>
      </c>
      <c r="L1206" s="220">
        <v>0</v>
      </c>
      <c r="M1206" s="220">
        <v>0</v>
      </c>
      <c r="N1206" s="220">
        <v>0</v>
      </c>
      <c r="O1206" s="220">
        <v>0</v>
      </c>
      <c r="P1206" s="220">
        <v>0</v>
      </c>
      <c r="Q1206" s="220">
        <v>0</v>
      </c>
      <c r="R1206" s="220">
        <v>0</v>
      </c>
      <c r="S1206" s="220">
        <v>0</v>
      </c>
      <c r="T1206" s="220">
        <v>0</v>
      </c>
    </row>
    <row r="1207" spans="1:20" hidden="1" outlineLevel="3" x14ac:dyDescent="0.3">
      <c r="A1207" s="114">
        <v>1207</v>
      </c>
      <c r="B1207" s="210" t="s">
        <v>800</v>
      </c>
      <c r="C1207" s="221" t="s">
        <v>474</v>
      </c>
      <c r="D1207" s="221" t="s">
        <v>360</v>
      </c>
      <c r="E1207" s="127">
        <v>84040500</v>
      </c>
      <c r="F1207" s="126" t="s">
        <v>140</v>
      </c>
      <c r="G1207" s="220">
        <v>0</v>
      </c>
      <c r="H1207" s="121">
        <v>0</v>
      </c>
      <c r="I1207" s="220">
        <v>0</v>
      </c>
      <c r="J1207" s="220">
        <v>0</v>
      </c>
      <c r="K1207" s="220">
        <v>0</v>
      </c>
      <c r="L1207" s="220">
        <v>0</v>
      </c>
      <c r="M1207" s="220">
        <v>0</v>
      </c>
      <c r="N1207" s="220">
        <v>0</v>
      </c>
      <c r="O1207" s="220">
        <v>0</v>
      </c>
      <c r="P1207" s="220">
        <v>0</v>
      </c>
      <c r="Q1207" s="220">
        <v>0</v>
      </c>
      <c r="R1207" s="220">
        <v>0</v>
      </c>
      <c r="S1207" s="220">
        <v>0</v>
      </c>
      <c r="T1207" s="220">
        <v>0</v>
      </c>
    </row>
    <row r="1208" spans="1:20" hidden="1" outlineLevel="3" x14ac:dyDescent="0.3">
      <c r="A1208" s="114">
        <v>1208</v>
      </c>
      <c r="B1208" s="210" t="s">
        <v>801</v>
      </c>
      <c r="C1208" s="221" t="s">
        <v>474</v>
      </c>
      <c r="D1208" s="221" t="s">
        <v>360</v>
      </c>
      <c r="E1208" s="127">
        <v>84040600</v>
      </c>
      <c r="F1208" s="126" t="s">
        <v>141</v>
      </c>
      <c r="G1208" s="220">
        <v>-2971.67</v>
      </c>
      <c r="H1208" s="121">
        <v>0</v>
      </c>
      <c r="I1208" s="220">
        <v>-2971.67</v>
      </c>
      <c r="J1208" s="220">
        <v>0</v>
      </c>
      <c r="K1208" s="220">
        <v>0</v>
      </c>
      <c r="L1208" s="220">
        <v>0</v>
      </c>
      <c r="M1208" s="220">
        <v>0</v>
      </c>
      <c r="N1208" s="220">
        <v>0</v>
      </c>
      <c r="O1208" s="220">
        <v>0</v>
      </c>
      <c r="P1208" s="220">
        <v>0</v>
      </c>
      <c r="Q1208" s="220">
        <v>0</v>
      </c>
      <c r="R1208" s="220">
        <v>0</v>
      </c>
      <c r="S1208" s="220">
        <v>0</v>
      </c>
      <c r="T1208" s="220">
        <v>0</v>
      </c>
    </row>
    <row r="1209" spans="1:20" hidden="1" outlineLevel="3" x14ac:dyDescent="0.3">
      <c r="A1209" s="114">
        <v>1209</v>
      </c>
      <c r="B1209" s="210" t="s">
        <v>802</v>
      </c>
      <c r="C1209" s="221" t="s">
        <v>474</v>
      </c>
      <c r="D1209" s="221" t="s">
        <v>399</v>
      </c>
      <c r="E1209" s="127">
        <v>84040700</v>
      </c>
      <c r="F1209" s="126" t="s">
        <v>142</v>
      </c>
      <c r="G1209" s="220">
        <v>0</v>
      </c>
      <c r="H1209" s="121">
        <v>0</v>
      </c>
      <c r="I1209" s="220">
        <v>0</v>
      </c>
      <c r="J1209" s="220">
        <v>0</v>
      </c>
      <c r="K1209" s="220">
        <v>0</v>
      </c>
      <c r="L1209" s="220">
        <v>0</v>
      </c>
      <c r="M1209" s="220">
        <v>0</v>
      </c>
      <c r="N1209" s="220">
        <v>0</v>
      </c>
      <c r="O1209" s="220">
        <v>0</v>
      </c>
      <c r="P1209" s="220">
        <v>0</v>
      </c>
      <c r="Q1209" s="220">
        <v>0</v>
      </c>
      <c r="R1209" s="220">
        <v>0</v>
      </c>
      <c r="S1209" s="220">
        <v>0</v>
      </c>
      <c r="T1209" s="220">
        <v>0</v>
      </c>
    </row>
    <row r="1210" spans="1:20" hidden="1" outlineLevel="3" x14ac:dyDescent="0.3">
      <c r="A1210" s="114">
        <v>1210</v>
      </c>
      <c r="B1210" s="210" t="s">
        <v>803</v>
      </c>
      <c r="C1210" s="221" t="s">
        <v>474</v>
      </c>
      <c r="D1210" s="221" t="s">
        <v>399</v>
      </c>
      <c r="E1210" s="127">
        <v>84040800</v>
      </c>
      <c r="F1210" s="126" t="s">
        <v>143</v>
      </c>
      <c r="G1210" s="220">
        <v>0</v>
      </c>
      <c r="H1210" s="121">
        <v>0</v>
      </c>
      <c r="I1210" s="220">
        <v>0</v>
      </c>
      <c r="J1210" s="220">
        <v>0</v>
      </c>
      <c r="K1210" s="220">
        <v>0</v>
      </c>
      <c r="L1210" s="220">
        <v>0</v>
      </c>
      <c r="M1210" s="220">
        <v>0</v>
      </c>
      <c r="N1210" s="220">
        <v>0</v>
      </c>
      <c r="O1210" s="220">
        <v>0</v>
      </c>
      <c r="P1210" s="220">
        <v>0</v>
      </c>
      <c r="Q1210" s="220">
        <v>0</v>
      </c>
      <c r="R1210" s="220">
        <v>0</v>
      </c>
      <c r="S1210" s="220">
        <v>0</v>
      </c>
      <c r="T1210" s="220">
        <v>0</v>
      </c>
    </row>
    <row r="1211" spans="1:20" hidden="1" outlineLevel="3" x14ac:dyDescent="0.3">
      <c r="A1211" s="114">
        <v>1211</v>
      </c>
      <c r="B1211" s="210" t="s">
        <v>804</v>
      </c>
      <c r="C1211" s="221" t="s">
        <v>474</v>
      </c>
      <c r="D1211" s="221" t="s">
        <v>360</v>
      </c>
      <c r="E1211" s="127">
        <v>84041300</v>
      </c>
      <c r="F1211" s="126" t="s">
        <v>144</v>
      </c>
      <c r="G1211" s="220">
        <v>0</v>
      </c>
      <c r="H1211" s="121">
        <v>0</v>
      </c>
      <c r="I1211" s="220">
        <v>0</v>
      </c>
      <c r="J1211" s="220">
        <v>0</v>
      </c>
      <c r="K1211" s="220">
        <v>0</v>
      </c>
      <c r="L1211" s="220">
        <v>0</v>
      </c>
      <c r="M1211" s="220">
        <v>0</v>
      </c>
      <c r="N1211" s="220">
        <v>0</v>
      </c>
      <c r="O1211" s="220">
        <v>0</v>
      </c>
      <c r="P1211" s="220">
        <v>0</v>
      </c>
      <c r="Q1211" s="220">
        <v>0</v>
      </c>
      <c r="R1211" s="220">
        <v>0</v>
      </c>
      <c r="S1211" s="220">
        <v>0</v>
      </c>
      <c r="T1211" s="220">
        <v>0</v>
      </c>
    </row>
    <row r="1212" spans="1:20" hidden="1" outlineLevel="3" x14ac:dyDescent="0.3">
      <c r="A1212" s="114">
        <v>1212</v>
      </c>
      <c r="B1212" s="210" t="s">
        <v>805</v>
      </c>
      <c r="C1212" s="221" t="s">
        <v>474</v>
      </c>
      <c r="D1212" s="221" t="s">
        <v>360</v>
      </c>
      <c r="E1212" s="127">
        <v>84041400</v>
      </c>
      <c r="F1212" s="126" t="s">
        <v>145</v>
      </c>
      <c r="G1212" s="220">
        <v>0</v>
      </c>
      <c r="H1212" s="121">
        <v>0</v>
      </c>
      <c r="I1212" s="220">
        <v>0</v>
      </c>
      <c r="J1212" s="220">
        <v>0</v>
      </c>
      <c r="K1212" s="220">
        <v>0</v>
      </c>
      <c r="L1212" s="220">
        <v>0</v>
      </c>
      <c r="M1212" s="220">
        <v>0</v>
      </c>
      <c r="N1212" s="220">
        <v>0</v>
      </c>
      <c r="O1212" s="220">
        <v>0</v>
      </c>
      <c r="P1212" s="220">
        <v>0</v>
      </c>
      <c r="Q1212" s="220">
        <v>0</v>
      </c>
      <c r="R1212" s="220">
        <v>0</v>
      </c>
      <c r="S1212" s="220">
        <v>0</v>
      </c>
      <c r="T1212" s="220">
        <v>0</v>
      </c>
    </row>
    <row r="1213" spans="1:20" hidden="1" outlineLevel="3" x14ac:dyDescent="0.3">
      <c r="A1213" s="114">
        <v>1213</v>
      </c>
      <c r="B1213" s="210" t="s">
        <v>806</v>
      </c>
      <c r="C1213" s="221" t="s">
        <v>474</v>
      </c>
      <c r="D1213" s="221" t="s">
        <v>360</v>
      </c>
      <c r="E1213" s="127">
        <v>84041500</v>
      </c>
      <c r="F1213" s="126" t="s">
        <v>146</v>
      </c>
      <c r="G1213" s="220">
        <v>0</v>
      </c>
      <c r="H1213" s="121">
        <v>0</v>
      </c>
      <c r="I1213" s="220">
        <v>0</v>
      </c>
      <c r="J1213" s="220">
        <v>0</v>
      </c>
      <c r="K1213" s="220">
        <v>0</v>
      </c>
      <c r="L1213" s="220">
        <v>0</v>
      </c>
      <c r="M1213" s="220">
        <v>0</v>
      </c>
      <c r="N1213" s="220">
        <v>0</v>
      </c>
      <c r="O1213" s="220">
        <v>0</v>
      </c>
      <c r="P1213" s="220">
        <v>0</v>
      </c>
      <c r="Q1213" s="220">
        <v>0</v>
      </c>
      <c r="R1213" s="220">
        <v>0</v>
      </c>
      <c r="S1213" s="220">
        <v>0</v>
      </c>
      <c r="T1213" s="220">
        <v>0</v>
      </c>
    </row>
    <row r="1214" spans="1:20" hidden="1" outlineLevel="3" x14ac:dyDescent="0.3">
      <c r="A1214" s="114">
        <v>1214</v>
      </c>
      <c r="B1214" s="210" t="s">
        <v>807</v>
      </c>
      <c r="C1214" s="221" t="s">
        <v>474</v>
      </c>
      <c r="D1214" s="221" t="s">
        <v>399</v>
      </c>
      <c r="E1214" s="127">
        <v>84041600</v>
      </c>
      <c r="F1214" s="126" t="s">
        <v>147</v>
      </c>
      <c r="G1214" s="220">
        <v>-144812.85</v>
      </c>
      <c r="H1214" s="121">
        <v>0</v>
      </c>
      <c r="I1214" s="220">
        <v>-94126.6</v>
      </c>
      <c r="J1214" s="220">
        <v>-50686.25</v>
      </c>
      <c r="K1214" s="220">
        <v>0</v>
      </c>
      <c r="L1214" s="220">
        <v>0</v>
      </c>
      <c r="M1214" s="220">
        <v>0</v>
      </c>
      <c r="N1214" s="220">
        <v>0</v>
      </c>
      <c r="O1214" s="220">
        <v>0</v>
      </c>
      <c r="P1214" s="220">
        <v>0</v>
      </c>
      <c r="Q1214" s="220">
        <v>0</v>
      </c>
      <c r="R1214" s="220">
        <v>0</v>
      </c>
      <c r="S1214" s="220">
        <v>0</v>
      </c>
      <c r="T1214" s="220">
        <v>0</v>
      </c>
    </row>
    <row r="1215" spans="1:20" hidden="1" outlineLevel="2" x14ac:dyDescent="0.3">
      <c r="A1215" s="114">
        <v>1215</v>
      </c>
      <c r="B1215" s="210" t="s">
        <v>689</v>
      </c>
      <c r="C1215" s="223"/>
      <c r="D1215" s="223"/>
      <c r="E1215" s="130">
        <v>1</v>
      </c>
      <c r="F1215" s="141"/>
      <c r="G1215" s="141"/>
      <c r="H1215" s="142"/>
      <c r="I1215" s="141"/>
      <c r="J1215" s="141"/>
      <c r="K1215" s="141"/>
      <c r="L1215" s="141"/>
      <c r="M1215" s="141"/>
      <c r="N1215" s="141"/>
      <c r="O1215" s="141"/>
      <c r="P1215" s="141"/>
      <c r="Q1215" s="141"/>
      <c r="R1215" s="141"/>
      <c r="S1215" s="141"/>
      <c r="T1215" s="141"/>
    </row>
    <row r="1216" spans="1:20" ht="5.7" customHeight="1" outlineLevel="1" x14ac:dyDescent="0.3">
      <c r="A1216" s="114">
        <v>1216</v>
      </c>
      <c r="B1216" s="210" t="s">
        <v>689</v>
      </c>
      <c r="C1216" s="223"/>
      <c r="D1216" s="223"/>
      <c r="E1216" s="130">
        <v>1</v>
      </c>
      <c r="F1216" s="141"/>
      <c r="G1216" s="141"/>
      <c r="H1216" s="142"/>
      <c r="I1216" s="141"/>
      <c r="J1216" s="141"/>
      <c r="K1216" s="141"/>
      <c r="L1216" s="141"/>
      <c r="M1216" s="141"/>
      <c r="N1216" s="141"/>
      <c r="O1216" s="141"/>
      <c r="P1216" s="141"/>
      <c r="Q1216" s="141"/>
      <c r="R1216" s="141"/>
      <c r="S1216" s="141"/>
      <c r="T1216" s="141"/>
    </row>
    <row r="1217" spans="1:20" outlineLevel="1" collapsed="1" x14ac:dyDescent="0.3">
      <c r="A1217" s="114">
        <v>1217</v>
      </c>
      <c r="B1217" s="210" t="s">
        <v>689</v>
      </c>
      <c r="C1217" s="223"/>
      <c r="D1217" s="223"/>
      <c r="E1217" s="119">
        <v>1</v>
      </c>
      <c r="F1217" s="140" t="s">
        <v>148</v>
      </c>
      <c r="G1217" s="138">
        <v>-259575.8</v>
      </c>
      <c r="H1217" s="139">
        <v>0</v>
      </c>
      <c r="I1217" s="138">
        <v>-124695.01</v>
      </c>
      <c r="J1217" s="138">
        <v>-134880.79</v>
      </c>
      <c r="K1217" s="138">
        <v>0</v>
      </c>
      <c r="L1217" s="138">
        <v>0</v>
      </c>
      <c r="M1217" s="138">
        <v>0</v>
      </c>
      <c r="N1217" s="138">
        <v>0</v>
      </c>
      <c r="O1217" s="138">
        <v>0</v>
      </c>
      <c r="P1217" s="138">
        <v>0</v>
      </c>
      <c r="Q1217" s="138">
        <v>0</v>
      </c>
      <c r="R1217" s="138">
        <v>0</v>
      </c>
      <c r="S1217" s="138">
        <v>0</v>
      </c>
      <c r="T1217" s="138">
        <v>0</v>
      </c>
    </row>
    <row r="1218" spans="1:20" hidden="1" outlineLevel="2" x14ac:dyDescent="0.3">
      <c r="A1218" s="114">
        <v>1218</v>
      </c>
      <c r="B1218" s="210" t="s">
        <v>808</v>
      </c>
      <c r="C1218" s="221" t="s">
        <v>510</v>
      </c>
      <c r="D1218" s="221" t="s">
        <v>493</v>
      </c>
      <c r="E1218" s="127">
        <v>84110400</v>
      </c>
      <c r="F1218" s="126" t="s">
        <v>149</v>
      </c>
      <c r="G1218" s="220">
        <v>-226313.59999999998</v>
      </c>
      <c r="H1218" s="121">
        <v>0</v>
      </c>
      <c r="I1218" s="220">
        <v>-107582.26</v>
      </c>
      <c r="J1218" s="220">
        <v>-118731.34</v>
      </c>
      <c r="K1218" s="220">
        <v>0</v>
      </c>
      <c r="L1218" s="220">
        <v>0</v>
      </c>
      <c r="M1218" s="220">
        <v>0</v>
      </c>
      <c r="N1218" s="220">
        <v>0</v>
      </c>
      <c r="O1218" s="220">
        <v>0</v>
      </c>
      <c r="P1218" s="220">
        <v>0</v>
      </c>
      <c r="Q1218" s="220">
        <v>0</v>
      </c>
      <c r="R1218" s="220">
        <v>0</v>
      </c>
      <c r="S1218" s="220">
        <v>0</v>
      </c>
      <c r="T1218" s="220">
        <v>0</v>
      </c>
    </row>
    <row r="1219" spans="1:20" hidden="1" outlineLevel="2" x14ac:dyDescent="0.3">
      <c r="A1219" s="114">
        <v>1219</v>
      </c>
      <c r="B1219" s="210" t="s">
        <v>809</v>
      </c>
      <c r="C1219" s="221" t="s">
        <v>510</v>
      </c>
      <c r="D1219" s="221" t="s">
        <v>493</v>
      </c>
      <c r="E1219" s="127">
        <v>84110600</v>
      </c>
      <c r="F1219" s="126" t="s">
        <v>150</v>
      </c>
      <c r="G1219" s="220">
        <v>-33262.199999999997</v>
      </c>
      <c r="H1219" s="121">
        <v>0</v>
      </c>
      <c r="I1219" s="220">
        <v>-17112.75</v>
      </c>
      <c r="J1219" s="220">
        <v>-16149.45</v>
      </c>
      <c r="K1219" s="220">
        <v>0</v>
      </c>
      <c r="L1219" s="220">
        <v>0</v>
      </c>
      <c r="M1219" s="220">
        <v>0</v>
      </c>
      <c r="N1219" s="220">
        <v>0</v>
      </c>
      <c r="O1219" s="220">
        <v>0</v>
      </c>
      <c r="P1219" s="220">
        <v>0</v>
      </c>
      <c r="Q1219" s="220">
        <v>0</v>
      </c>
      <c r="R1219" s="220">
        <v>0</v>
      </c>
      <c r="S1219" s="220">
        <v>0</v>
      </c>
      <c r="T1219" s="220">
        <v>0</v>
      </c>
    </row>
    <row r="1220" spans="1:20" ht="5.7" customHeight="1" outlineLevel="1" x14ac:dyDescent="0.3">
      <c r="A1220" s="114">
        <v>1220</v>
      </c>
      <c r="B1220" s="210" t="s">
        <v>689</v>
      </c>
      <c r="C1220" s="223"/>
      <c r="D1220" s="223"/>
      <c r="E1220" s="130">
        <v>1</v>
      </c>
      <c r="F1220" s="141"/>
      <c r="G1220" s="141"/>
      <c r="H1220" s="142"/>
      <c r="I1220" s="141"/>
      <c r="J1220" s="141"/>
      <c r="K1220" s="141"/>
      <c r="L1220" s="141"/>
      <c r="M1220" s="141"/>
      <c r="N1220" s="141"/>
      <c r="O1220" s="141"/>
      <c r="P1220" s="141"/>
      <c r="Q1220" s="141"/>
      <c r="R1220" s="141"/>
      <c r="S1220" s="141"/>
      <c r="T1220" s="141"/>
    </row>
    <row r="1221" spans="1:20" outlineLevel="1" collapsed="1" x14ac:dyDescent="0.3">
      <c r="A1221" s="114">
        <v>1221</v>
      </c>
      <c r="B1221" s="210" t="s">
        <v>689</v>
      </c>
      <c r="C1221" s="223"/>
      <c r="D1221" s="223"/>
      <c r="E1221" s="119">
        <v>1</v>
      </c>
      <c r="F1221" s="140" t="s">
        <v>151</v>
      </c>
      <c r="G1221" s="138">
        <v>0</v>
      </c>
      <c r="H1221" s="139">
        <v>0</v>
      </c>
      <c r="I1221" s="138">
        <v>0</v>
      </c>
      <c r="J1221" s="138">
        <v>0</v>
      </c>
      <c r="K1221" s="138">
        <v>0</v>
      </c>
      <c r="L1221" s="138">
        <v>0</v>
      </c>
      <c r="M1221" s="138">
        <v>0</v>
      </c>
      <c r="N1221" s="138">
        <v>0</v>
      </c>
      <c r="O1221" s="138">
        <v>0</v>
      </c>
      <c r="P1221" s="138">
        <v>0</v>
      </c>
      <c r="Q1221" s="138">
        <v>0</v>
      </c>
      <c r="R1221" s="138">
        <v>0</v>
      </c>
      <c r="S1221" s="138">
        <v>0</v>
      </c>
      <c r="T1221" s="138">
        <v>0</v>
      </c>
    </row>
    <row r="1222" spans="1:20" hidden="1" outlineLevel="2" x14ac:dyDescent="0.3">
      <c r="A1222" s="114">
        <v>1222</v>
      </c>
      <c r="B1222" s="210" t="s">
        <v>810</v>
      </c>
      <c r="C1222" s="221" t="s">
        <v>152</v>
      </c>
      <c r="D1222" s="221" t="s">
        <v>396</v>
      </c>
      <c r="E1222" s="127">
        <v>84110100</v>
      </c>
      <c r="F1222" s="126" t="s">
        <v>153</v>
      </c>
      <c r="G1222" s="220">
        <v>0</v>
      </c>
      <c r="H1222" s="121">
        <v>0</v>
      </c>
      <c r="I1222" s="220">
        <v>0</v>
      </c>
      <c r="J1222" s="220">
        <v>0</v>
      </c>
      <c r="K1222" s="220">
        <v>0</v>
      </c>
      <c r="L1222" s="220">
        <v>0</v>
      </c>
      <c r="M1222" s="220">
        <v>0</v>
      </c>
      <c r="N1222" s="220">
        <v>0</v>
      </c>
      <c r="O1222" s="220">
        <v>0</v>
      </c>
      <c r="P1222" s="220">
        <v>0</v>
      </c>
      <c r="Q1222" s="220">
        <v>0</v>
      </c>
      <c r="R1222" s="220">
        <v>0</v>
      </c>
      <c r="S1222" s="220">
        <v>0</v>
      </c>
      <c r="T1222" s="220">
        <v>0</v>
      </c>
    </row>
    <row r="1223" spans="1:20" hidden="1" outlineLevel="2" x14ac:dyDescent="0.3">
      <c r="A1223" s="114">
        <v>1223</v>
      </c>
      <c r="B1223" s="210" t="s">
        <v>811</v>
      </c>
      <c r="C1223" s="221" t="s">
        <v>152</v>
      </c>
      <c r="D1223" s="221" t="s">
        <v>399</v>
      </c>
      <c r="E1223" s="127">
        <v>84110200</v>
      </c>
      <c r="F1223" s="126" t="s">
        <v>154</v>
      </c>
      <c r="G1223" s="220">
        <v>0</v>
      </c>
      <c r="H1223" s="121">
        <v>0</v>
      </c>
      <c r="I1223" s="220">
        <v>0</v>
      </c>
      <c r="J1223" s="220">
        <v>0</v>
      </c>
      <c r="K1223" s="220">
        <v>0</v>
      </c>
      <c r="L1223" s="220">
        <v>0</v>
      </c>
      <c r="M1223" s="220">
        <v>0</v>
      </c>
      <c r="N1223" s="220">
        <v>0</v>
      </c>
      <c r="O1223" s="220">
        <v>0</v>
      </c>
      <c r="P1223" s="220">
        <v>0</v>
      </c>
      <c r="Q1223" s="220">
        <v>0</v>
      </c>
      <c r="R1223" s="220">
        <v>0</v>
      </c>
      <c r="S1223" s="220">
        <v>0</v>
      </c>
      <c r="T1223" s="220">
        <v>0</v>
      </c>
    </row>
    <row r="1224" spans="1:20" hidden="1" outlineLevel="2" x14ac:dyDescent="0.3">
      <c r="A1224" s="114">
        <v>1224</v>
      </c>
      <c r="B1224" s="210" t="s">
        <v>812</v>
      </c>
      <c r="C1224" s="221" t="s">
        <v>152</v>
      </c>
      <c r="D1224" s="221" t="s">
        <v>399</v>
      </c>
      <c r="E1224" s="127">
        <v>84110300</v>
      </c>
      <c r="F1224" s="126" t="s">
        <v>155</v>
      </c>
      <c r="G1224" s="220">
        <v>0</v>
      </c>
      <c r="H1224" s="121">
        <v>0</v>
      </c>
      <c r="I1224" s="220">
        <v>0</v>
      </c>
      <c r="J1224" s="220">
        <v>0</v>
      </c>
      <c r="K1224" s="220">
        <v>0</v>
      </c>
      <c r="L1224" s="220">
        <v>0</v>
      </c>
      <c r="M1224" s="220">
        <v>0</v>
      </c>
      <c r="N1224" s="220">
        <v>0</v>
      </c>
      <c r="O1224" s="220">
        <v>0</v>
      </c>
      <c r="P1224" s="220">
        <v>0</v>
      </c>
      <c r="Q1224" s="220">
        <v>0</v>
      </c>
      <c r="R1224" s="220">
        <v>0</v>
      </c>
      <c r="S1224" s="220">
        <v>0</v>
      </c>
      <c r="T1224" s="220">
        <v>0</v>
      </c>
    </row>
    <row r="1225" spans="1:20" hidden="1" outlineLevel="2" x14ac:dyDescent="0.3">
      <c r="A1225" s="114">
        <v>1225</v>
      </c>
      <c r="B1225" s="210" t="s">
        <v>813</v>
      </c>
      <c r="C1225" s="221" t="s">
        <v>152</v>
      </c>
      <c r="D1225" s="221" t="s">
        <v>366</v>
      </c>
      <c r="E1225" s="127">
        <v>84110500</v>
      </c>
      <c r="F1225" s="126" t="s">
        <v>152</v>
      </c>
      <c r="G1225" s="220">
        <v>0</v>
      </c>
      <c r="H1225" s="121">
        <v>0</v>
      </c>
      <c r="I1225" s="220">
        <v>0</v>
      </c>
      <c r="J1225" s="220">
        <v>0</v>
      </c>
      <c r="K1225" s="220">
        <v>0</v>
      </c>
      <c r="L1225" s="220">
        <v>0</v>
      </c>
      <c r="M1225" s="220">
        <v>0</v>
      </c>
      <c r="N1225" s="220">
        <v>0</v>
      </c>
      <c r="O1225" s="220">
        <v>0</v>
      </c>
      <c r="P1225" s="220">
        <v>0</v>
      </c>
      <c r="Q1225" s="220">
        <v>0</v>
      </c>
      <c r="R1225" s="220">
        <v>0</v>
      </c>
      <c r="S1225" s="220">
        <v>0</v>
      </c>
      <c r="T1225" s="220">
        <v>0</v>
      </c>
    </row>
    <row r="1226" spans="1:20" hidden="1" outlineLevel="2" x14ac:dyDescent="0.3">
      <c r="A1226" s="114">
        <v>1226</v>
      </c>
      <c r="B1226" s="210" t="s">
        <v>814</v>
      </c>
      <c r="C1226" s="221" t="s">
        <v>152</v>
      </c>
      <c r="D1226" s="221" t="s">
        <v>366</v>
      </c>
      <c r="E1226" s="127">
        <v>84110700</v>
      </c>
      <c r="F1226" s="126" t="s">
        <v>156</v>
      </c>
      <c r="G1226" s="220">
        <v>0</v>
      </c>
      <c r="H1226" s="121">
        <v>0</v>
      </c>
      <c r="I1226" s="220">
        <v>0</v>
      </c>
      <c r="J1226" s="220">
        <v>0</v>
      </c>
      <c r="K1226" s="220">
        <v>0</v>
      </c>
      <c r="L1226" s="220">
        <v>0</v>
      </c>
      <c r="M1226" s="220">
        <v>0</v>
      </c>
      <c r="N1226" s="220">
        <v>0</v>
      </c>
      <c r="O1226" s="220">
        <v>0</v>
      </c>
      <c r="P1226" s="220">
        <v>0</v>
      </c>
      <c r="Q1226" s="220">
        <v>0</v>
      </c>
      <c r="R1226" s="220">
        <v>0</v>
      </c>
      <c r="S1226" s="220">
        <v>0</v>
      </c>
      <c r="T1226" s="220">
        <v>0</v>
      </c>
    </row>
    <row r="1227" spans="1:20" s="234" customFormat="1" hidden="1" outlineLevel="2" x14ac:dyDescent="0.3">
      <c r="A1227" s="114">
        <v>1227</v>
      </c>
      <c r="B1227" s="210" t="s">
        <v>815</v>
      </c>
      <c r="C1227" s="233" t="s">
        <v>466</v>
      </c>
      <c r="D1227" s="233" t="s">
        <v>362</v>
      </c>
      <c r="E1227" s="127">
        <v>84180100</v>
      </c>
      <c r="F1227" s="126" t="s">
        <v>157</v>
      </c>
      <c r="G1227" s="220">
        <v>0</v>
      </c>
      <c r="H1227" s="121">
        <v>0</v>
      </c>
      <c r="I1227" s="220">
        <v>0</v>
      </c>
      <c r="J1227" s="220">
        <v>0</v>
      </c>
      <c r="K1227" s="220">
        <v>0</v>
      </c>
      <c r="L1227" s="220">
        <v>0</v>
      </c>
      <c r="M1227" s="220">
        <v>0</v>
      </c>
      <c r="N1227" s="220">
        <v>0</v>
      </c>
      <c r="O1227" s="220">
        <v>0</v>
      </c>
      <c r="P1227" s="220">
        <v>0</v>
      </c>
      <c r="Q1227" s="220">
        <v>0</v>
      </c>
      <c r="R1227" s="220">
        <v>0</v>
      </c>
      <c r="S1227" s="220">
        <v>0</v>
      </c>
      <c r="T1227" s="220">
        <v>0</v>
      </c>
    </row>
    <row r="1228" spans="1:20" ht="5.7" customHeight="1" outlineLevel="1" x14ac:dyDescent="0.3">
      <c r="A1228" s="114">
        <v>1228</v>
      </c>
      <c r="B1228" s="210" t="s">
        <v>689</v>
      </c>
      <c r="C1228" s="223"/>
      <c r="D1228" s="223"/>
      <c r="E1228" s="130">
        <v>1</v>
      </c>
      <c r="F1228" s="141"/>
      <c r="G1228" s="141"/>
      <c r="H1228" s="142"/>
      <c r="I1228" s="141"/>
      <c r="J1228" s="141"/>
      <c r="K1228" s="141"/>
      <c r="L1228" s="141"/>
      <c r="M1228" s="141"/>
      <c r="N1228" s="141"/>
      <c r="O1228" s="141"/>
      <c r="P1228" s="141"/>
      <c r="Q1228" s="141"/>
      <c r="R1228" s="141"/>
      <c r="S1228" s="141"/>
      <c r="T1228" s="141"/>
    </row>
    <row r="1229" spans="1:20" outlineLevel="1" collapsed="1" x14ac:dyDescent="0.3">
      <c r="A1229" s="114">
        <v>1229</v>
      </c>
      <c r="B1229" s="210" t="s">
        <v>689</v>
      </c>
      <c r="C1229" s="223"/>
      <c r="D1229" s="223"/>
      <c r="E1229" s="119">
        <v>1</v>
      </c>
      <c r="F1229" s="140" t="s">
        <v>158</v>
      </c>
      <c r="G1229" s="138">
        <v>0</v>
      </c>
      <c r="H1229" s="139">
        <v>0</v>
      </c>
      <c r="I1229" s="138">
        <v>0</v>
      </c>
      <c r="J1229" s="138">
        <v>0</v>
      </c>
      <c r="K1229" s="138">
        <v>0</v>
      </c>
      <c r="L1229" s="138">
        <v>0</v>
      </c>
      <c r="M1229" s="138">
        <v>0</v>
      </c>
      <c r="N1229" s="138">
        <v>0</v>
      </c>
      <c r="O1229" s="138">
        <v>0</v>
      </c>
      <c r="P1229" s="138">
        <v>0</v>
      </c>
      <c r="Q1229" s="138">
        <v>0</v>
      </c>
      <c r="R1229" s="138">
        <v>0</v>
      </c>
      <c r="S1229" s="138">
        <v>0</v>
      </c>
      <c r="T1229" s="138">
        <v>0</v>
      </c>
    </row>
    <row r="1230" spans="1:20" s="234" customFormat="1" hidden="1" outlineLevel="2" x14ac:dyDescent="0.3">
      <c r="A1230" s="114">
        <v>1230</v>
      </c>
      <c r="B1230" s="210" t="s">
        <v>816</v>
      </c>
      <c r="C1230" s="233" t="s">
        <v>519</v>
      </c>
      <c r="D1230" s="233" t="s">
        <v>396</v>
      </c>
      <c r="E1230" s="127">
        <v>84160100</v>
      </c>
      <c r="F1230" s="126" t="s">
        <v>159</v>
      </c>
      <c r="G1230" s="220">
        <v>0</v>
      </c>
      <c r="H1230" s="121">
        <v>0</v>
      </c>
      <c r="I1230" s="220">
        <v>0</v>
      </c>
      <c r="J1230" s="220">
        <v>0</v>
      </c>
      <c r="K1230" s="220">
        <v>0</v>
      </c>
      <c r="L1230" s="220">
        <v>0</v>
      </c>
      <c r="M1230" s="220">
        <v>0</v>
      </c>
      <c r="N1230" s="220">
        <v>0</v>
      </c>
      <c r="O1230" s="220">
        <v>0</v>
      </c>
      <c r="P1230" s="220">
        <v>0</v>
      </c>
      <c r="Q1230" s="220">
        <v>0</v>
      </c>
      <c r="R1230" s="220">
        <v>0</v>
      </c>
      <c r="S1230" s="220">
        <v>0</v>
      </c>
      <c r="T1230" s="220">
        <v>0</v>
      </c>
    </row>
    <row r="1231" spans="1:20" s="234" customFormat="1" hidden="1" outlineLevel="2" x14ac:dyDescent="0.3">
      <c r="A1231" s="114">
        <v>1231</v>
      </c>
      <c r="B1231" s="210" t="s">
        <v>817</v>
      </c>
      <c r="C1231" s="233" t="s">
        <v>519</v>
      </c>
      <c r="D1231" s="233" t="s">
        <v>396</v>
      </c>
      <c r="E1231" s="127">
        <v>84170200</v>
      </c>
      <c r="F1231" s="126" t="s">
        <v>160</v>
      </c>
      <c r="G1231" s="220">
        <v>0</v>
      </c>
      <c r="H1231" s="121">
        <v>0</v>
      </c>
      <c r="I1231" s="220">
        <v>0</v>
      </c>
      <c r="J1231" s="220">
        <v>0</v>
      </c>
      <c r="K1231" s="220">
        <v>0</v>
      </c>
      <c r="L1231" s="220">
        <v>0</v>
      </c>
      <c r="M1231" s="220">
        <v>0</v>
      </c>
      <c r="N1231" s="220">
        <v>0</v>
      </c>
      <c r="O1231" s="220">
        <v>0</v>
      </c>
      <c r="P1231" s="220">
        <v>0</v>
      </c>
      <c r="Q1231" s="220">
        <v>0</v>
      </c>
      <c r="R1231" s="220">
        <v>0</v>
      </c>
      <c r="S1231" s="220">
        <v>0</v>
      </c>
      <c r="T1231" s="220">
        <v>0</v>
      </c>
    </row>
    <row r="1232" spans="1:20" s="234" customFormat="1" hidden="1" outlineLevel="2" x14ac:dyDescent="0.3">
      <c r="A1232" s="114">
        <v>1232</v>
      </c>
      <c r="B1232" s="210" t="s">
        <v>818</v>
      </c>
      <c r="C1232" s="233" t="s">
        <v>519</v>
      </c>
      <c r="D1232" s="233" t="s">
        <v>396</v>
      </c>
      <c r="E1232" s="127">
        <v>84170300</v>
      </c>
      <c r="F1232" s="126" t="s">
        <v>161</v>
      </c>
      <c r="G1232" s="220">
        <v>0</v>
      </c>
      <c r="H1232" s="121">
        <v>0</v>
      </c>
      <c r="I1232" s="220">
        <v>0</v>
      </c>
      <c r="J1232" s="220">
        <v>0</v>
      </c>
      <c r="K1232" s="220">
        <v>0</v>
      </c>
      <c r="L1232" s="220">
        <v>0</v>
      </c>
      <c r="M1232" s="220">
        <v>0</v>
      </c>
      <c r="N1232" s="220">
        <v>0</v>
      </c>
      <c r="O1232" s="220">
        <v>0</v>
      </c>
      <c r="P1232" s="220">
        <v>0</v>
      </c>
      <c r="Q1232" s="220">
        <v>0</v>
      </c>
      <c r="R1232" s="220">
        <v>0</v>
      </c>
      <c r="S1232" s="220">
        <v>0</v>
      </c>
      <c r="T1232" s="220">
        <v>0</v>
      </c>
    </row>
    <row r="1233" spans="1:20" s="234" customFormat="1" hidden="1" outlineLevel="2" x14ac:dyDescent="0.3">
      <c r="A1233" s="114">
        <v>1233</v>
      </c>
      <c r="B1233" s="210" t="s">
        <v>819</v>
      </c>
      <c r="C1233" s="233" t="s">
        <v>519</v>
      </c>
      <c r="D1233" s="233" t="s">
        <v>396</v>
      </c>
      <c r="E1233" s="127">
        <v>84170400</v>
      </c>
      <c r="F1233" s="126" t="s">
        <v>162</v>
      </c>
      <c r="G1233" s="220">
        <v>0</v>
      </c>
      <c r="H1233" s="121">
        <v>0</v>
      </c>
      <c r="I1233" s="220">
        <v>0</v>
      </c>
      <c r="J1233" s="220">
        <v>0</v>
      </c>
      <c r="K1233" s="220">
        <v>0</v>
      </c>
      <c r="L1233" s="220">
        <v>0</v>
      </c>
      <c r="M1233" s="220">
        <v>0</v>
      </c>
      <c r="N1233" s="220">
        <v>0</v>
      </c>
      <c r="O1233" s="220">
        <v>0</v>
      </c>
      <c r="P1233" s="220">
        <v>0</v>
      </c>
      <c r="Q1233" s="220">
        <v>0</v>
      </c>
      <c r="R1233" s="220">
        <v>0</v>
      </c>
      <c r="S1233" s="220">
        <v>0</v>
      </c>
      <c r="T1233" s="220">
        <v>0</v>
      </c>
    </row>
    <row r="1234" spans="1:20" s="234" customFormat="1" hidden="1" outlineLevel="2" x14ac:dyDescent="0.3">
      <c r="A1234" s="114">
        <v>1234</v>
      </c>
      <c r="B1234" s="210" t="s">
        <v>820</v>
      </c>
      <c r="C1234" s="233" t="s">
        <v>519</v>
      </c>
      <c r="D1234" s="233" t="s">
        <v>396</v>
      </c>
      <c r="E1234" s="127">
        <v>84170500</v>
      </c>
      <c r="F1234" s="126" t="s">
        <v>163</v>
      </c>
      <c r="G1234" s="220">
        <v>0</v>
      </c>
      <c r="H1234" s="121">
        <v>0</v>
      </c>
      <c r="I1234" s="220">
        <v>0</v>
      </c>
      <c r="J1234" s="220">
        <v>0</v>
      </c>
      <c r="K1234" s="220">
        <v>0</v>
      </c>
      <c r="L1234" s="220">
        <v>0</v>
      </c>
      <c r="M1234" s="220">
        <v>0</v>
      </c>
      <c r="N1234" s="220">
        <v>0</v>
      </c>
      <c r="O1234" s="220">
        <v>0</v>
      </c>
      <c r="P1234" s="220">
        <v>0</v>
      </c>
      <c r="Q1234" s="220">
        <v>0</v>
      </c>
      <c r="R1234" s="220">
        <v>0</v>
      </c>
      <c r="S1234" s="220">
        <v>0</v>
      </c>
      <c r="T1234" s="220">
        <v>0</v>
      </c>
    </row>
    <row r="1235" spans="1:20" s="234" customFormat="1" hidden="1" outlineLevel="2" x14ac:dyDescent="0.3">
      <c r="A1235" s="114">
        <v>1235</v>
      </c>
      <c r="B1235" s="210" t="s">
        <v>821</v>
      </c>
      <c r="C1235" s="233" t="s">
        <v>519</v>
      </c>
      <c r="D1235" s="233" t="s">
        <v>396</v>
      </c>
      <c r="E1235" s="127">
        <v>84170800</v>
      </c>
      <c r="F1235" s="126" t="s">
        <v>164</v>
      </c>
      <c r="G1235" s="220">
        <v>0</v>
      </c>
      <c r="H1235" s="121">
        <v>0</v>
      </c>
      <c r="I1235" s="220">
        <v>0</v>
      </c>
      <c r="J1235" s="220">
        <v>0</v>
      </c>
      <c r="K1235" s="220">
        <v>0</v>
      </c>
      <c r="L1235" s="220">
        <v>0</v>
      </c>
      <c r="M1235" s="220">
        <v>0</v>
      </c>
      <c r="N1235" s="220">
        <v>0</v>
      </c>
      <c r="O1235" s="220">
        <v>0</v>
      </c>
      <c r="P1235" s="220">
        <v>0</v>
      </c>
      <c r="Q1235" s="220">
        <v>0</v>
      </c>
      <c r="R1235" s="220">
        <v>0</v>
      </c>
      <c r="S1235" s="220">
        <v>0</v>
      </c>
      <c r="T1235" s="220">
        <v>0</v>
      </c>
    </row>
    <row r="1236" spans="1:20" s="234" customFormat="1" hidden="1" outlineLevel="2" x14ac:dyDescent="0.3">
      <c r="A1236" s="114">
        <v>1236</v>
      </c>
      <c r="B1236" s="210" t="s">
        <v>822</v>
      </c>
      <c r="C1236" s="233" t="s">
        <v>519</v>
      </c>
      <c r="D1236" s="233" t="s">
        <v>396</v>
      </c>
      <c r="E1236" s="127">
        <v>84171000</v>
      </c>
      <c r="F1236" s="126" t="s">
        <v>165</v>
      </c>
      <c r="G1236" s="220">
        <v>0</v>
      </c>
      <c r="H1236" s="121">
        <v>0</v>
      </c>
      <c r="I1236" s="220">
        <v>0</v>
      </c>
      <c r="J1236" s="220">
        <v>0</v>
      </c>
      <c r="K1236" s="220">
        <v>0</v>
      </c>
      <c r="L1236" s="220">
        <v>0</v>
      </c>
      <c r="M1236" s="220">
        <v>0</v>
      </c>
      <c r="N1236" s="220">
        <v>0</v>
      </c>
      <c r="O1236" s="220">
        <v>0</v>
      </c>
      <c r="P1236" s="220">
        <v>0</v>
      </c>
      <c r="Q1236" s="220">
        <v>0</v>
      </c>
      <c r="R1236" s="220">
        <v>0</v>
      </c>
      <c r="S1236" s="220">
        <v>0</v>
      </c>
      <c r="T1236" s="220">
        <v>0</v>
      </c>
    </row>
    <row r="1237" spans="1:20" s="234" customFormat="1" hidden="1" outlineLevel="2" x14ac:dyDescent="0.3">
      <c r="A1237" s="114">
        <v>1237</v>
      </c>
      <c r="B1237" s="210" t="s">
        <v>823</v>
      </c>
      <c r="C1237" s="233" t="s">
        <v>519</v>
      </c>
      <c r="D1237" s="233" t="s">
        <v>396</v>
      </c>
      <c r="E1237" s="127">
        <v>84171100</v>
      </c>
      <c r="F1237" s="126" t="s">
        <v>166</v>
      </c>
      <c r="G1237" s="220">
        <v>0</v>
      </c>
      <c r="H1237" s="121">
        <v>0</v>
      </c>
      <c r="I1237" s="220">
        <v>0</v>
      </c>
      <c r="J1237" s="220">
        <v>0</v>
      </c>
      <c r="K1237" s="220">
        <v>0</v>
      </c>
      <c r="L1237" s="220">
        <v>0</v>
      </c>
      <c r="M1237" s="220">
        <v>0</v>
      </c>
      <c r="N1237" s="220">
        <v>0</v>
      </c>
      <c r="O1237" s="220">
        <v>0</v>
      </c>
      <c r="P1237" s="220">
        <v>0</v>
      </c>
      <c r="Q1237" s="220">
        <v>0</v>
      </c>
      <c r="R1237" s="220">
        <v>0</v>
      </c>
      <c r="S1237" s="220">
        <v>0</v>
      </c>
      <c r="T1237" s="220">
        <v>0</v>
      </c>
    </row>
    <row r="1238" spans="1:20" s="234" customFormat="1" hidden="1" outlineLevel="2" x14ac:dyDescent="0.3">
      <c r="A1238" s="114">
        <v>1238</v>
      </c>
      <c r="B1238" s="210" t="s">
        <v>824</v>
      </c>
      <c r="C1238" s="233" t="s">
        <v>519</v>
      </c>
      <c r="D1238" s="233" t="s">
        <v>396</v>
      </c>
      <c r="E1238" s="127">
        <v>84171200</v>
      </c>
      <c r="F1238" s="126" t="s">
        <v>167</v>
      </c>
      <c r="G1238" s="220">
        <v>0</v>
      </c>
      <c r="H1238" s="121">
        <v>0</v>
      </c>
      <c r="I1238" s="220">
        <v>0</v>
      </c>
      <c r="J1238" s="220">
        <v>0</v>
      </c>
      <c r="K1238" s="220">
        <v>0</v>
      </c>
      <c r="L1238" s="220">
        <v>0</v>
      </c>
      <c r="M1238" s="220">
        <v>0</v>
      </c>
      <c r="N1238" s="220">
        <v>0</v>
      </c>
      <c r="O1238" s="220">
        <v>0</v>
      </c>
      <c r="P1238" s="220">
        <v>0</v>
      </c>
      <c r="Q1238" s="220">
        <v>0</v>
      </c>
      <c r="R1238" s="220">
        <v>0</v>
      </c>
      <c r="S1238" s="220">
        <v>0</v>
      </c>
      <c r="T1238" s="220">
        <v>0</v>
      </c>
    </row>
    <row r="1239" spans="1:20" s="234" customFormat="1" hidden="1" outlineLevel="2" x14ac:dyDescent="0.3">
      <c r="A1239" s="114">
        <v>1239</v>
      </c>
      <c r="B1239" s="210" t="s">
        <v>825</v>
      </c>
      <c r="C1239" s="233" t="s">
        <v>519</v>
      </c>
      <c r="D1239" s="233" t="s">
        <v>396</v>
      </c>
      <c r="E1239" s="127">
        <v>84171500</v>
      </c>
      <c r="F1239" s="126" t="s">
        <v>168</v>
      </c>
      <c r="G1239" s="220">
        <v>0</v>
      </c>
      <c r="H1239" s="121">
        <v>0</v>
      </c>
      <c r="I1239" s="220">
        <v>0</v>
      </c>
      <c r="J1239" s="220">
        <v>0</v>
      </c>
      <c r="K1239" s="220">
        <v>0</v>
      </c>
      <c r="L1239" s="220">
        <v>0</v>
      </c>
      <c r="M1239" s="220">
        <v>0</v>
      </c>
      <c r="N1239" s="220">
        <v>0</v>
      </c>
      <c r="O1239" s="220">
        <v>0</v>
      </c>
      <c r="P1239" s="220">
        <v>0</v>
      </c>
      <c r="Q1239" s="220">
        <v>0</v>
      </c>
      <c r="R1239" s="220">
        <v>0</v>
      </c>
      <c r="S1239" s="220">
        <v>0</v>
      </c>
      <c r="T1239" s="220">
        <v>0</v>
      </c>
    </row>
    <row r="1240" spans="1:20" s="234" customFormat="1" hidden="1" outlineLevel="2" x14ac:dyDescent="0.3">
      <c r="A1240" s="114">
        <v>1240</v>
      </c>
      <c r="B1240" s="210" t="s">
        <v>826</v>
      </c>
      <c r="C1240" s="233" t="s">
        <v>519</v>
      </c>
      <c r="D1240" s="233" t="s">
        <v>396</v>
      </c>
      <c r="E1240" s="127">
        <v>84171600</v>
      </c>
      <c r="F1240" s="126" t="s">
        <v>169</v>
      </c>
      <c r="G1240" s="220">
        <v>0</v>
      </c>
      <c r="H1240" s="121">
        <v>0</v>
      </c>
      <c r="I1240" s="220">
        <v>0</v>
      </c>
      <c r="J1240" s="220">
        <v>0</v>
      </c>
      <c r="K1240" s="220">
        <v>0</v>
      </c>
      <c r="L1240" s="220">
        <v>0</v>
      </c>
      <c r="M1240" s="220">
        <v>0</v>
      </c>
      <c r="N1240" s="220">
        <v>0</v>
      </c>
      <c r="O1240" s="220">
        <v>0</v>
      </c>
      <c r="P1240" s="220">
        <v>0</v>
      </c>
      <c r="Q1240" s="220">
        <v>0</v>
      </c>
      <c r="R1240" s="220">
        <v>0</v>
      </c>
      <c r="S1240" s="220">
        <v>0</v>
      </c>
      <c r="T1240" s="220">
        <v>0</v>
      </c>
    </row>
    <row r="1241" spans="1:20" s="234" customFormat="1" hidden="1" outlineLevel="2" x14ac:dyDescent="0.3">
      <c r="A1241" s="114">
        <v>1241</v>
      </c>
      <c r="B1241" s="210" t="s">
        <v>827</v>
      </c>
      <c r="C1241" s="233" t="s">
        <v>519</v>
      </c>
      <c r="D1241" s="233" t="s">
        <v>396</v>
      </c>
      <c r="E1241" s="127">
        <v>84171700</v>
      </c>
      <c r="F1241" s="126" t="s">
        <v>170</v>
      </c>
      <c r="G1241" s="220">
        <v>0</v>
      </c>
      <c r="H1241" s="121">
        <v>0</v>
      </c>
      <c r="I1241" s="220">
        <v>0</v>
      </c>
      <c r="J1241" s="220">
        <v>0</v>
      </c>
      <c r="K1241" s="220">
        <v>0</v>
      </c>
      <c r="L1241" s="220">
        <v>0</v>
      </c>
      <c r="M1241" s="220">
        <v>0</v>
      </c>
      <c r="N1241" s="220">
        <v>0</v>
      </c>
      <c r="O1241" s="220">
        <v>0</v>
      </c>
      <c r="P1241" s="220">
        <v>0</v>
      </c>
      <c r="Q1241" s="220">
        <v>0</v>
      </c>
      <c r="R1241" s="220">
        <v>0</v>
      </c>
      <c r="S1241" s="220">
        <v>0</v>
      </c>
      <c r="T1241" s="220">
        <v>0</v>
      </c>
    </row>
    <row r="1242" spans="1:20" s="234" customFormat="1" hidden="1" outlineLevel="2" x14ac:dyDescent="0.3">
      <c r="A1242" s="114">
        <v>1242</v>
      </c>
      <c r="B1242" s="210" t="s">
        <v>828</v>
      </c>
      <c r="C1242" s="233" t="s">
        <v>519</v>
      </c>
      <c r="D1242" s="233" t="s">
        <v>396</v>
      </c>
      <c r="E1242" s="127">
        <v>84171800</v>
      </c>
      <c r="F1242" s="126" t="s">
        <v>171</v>
      </c>
      <c r="G1242" s="220">
        <v>0</v>
      </c>
      <c r="H1242" s="121">
        <v>0</v>
      </c>
      <c r="I1242" s="220">
        <v>0</v>
      </c>
      <c r="J1242" s="220">
        <v>0</v>
      </c>
      <c r="K1242" s="220">
        <v>0</v>
      </c>
      <c r="L1242" s="220">
        <v>0</v>
      </c>
      <c r="M1242" s="220">
        <v>0</v>
      </c>
      <c r="N1242" s="220">
        <v>0</v>
      </c>
      <c r="O1242" s="220">
        <v>0</v>
      </c>
      <c r="P1242" s="220">
        <v>0</v>
      </c>
      <c r="Q1242" s="220">
        <v>0</v>
      </c>
      <c r="R1242" s="220">
        <v>0</v>
      </c>
      <c r="S1242" s="220">
        <v>0</v>
      </c>
      <c r="T1242" s="220">
        <v>0</v>
      </c>
    </row>
    <row r="1243" spans="1:20" s="234" customFormat="1" hidden="1" outlineLevel="2" x14ac:dyDescent="0.3">
      <c r="A1243" s="114">
        <v>1243</v>
      </c>
      <c r="B1243" s="210" t="s">
        <v>829</v>
      </c>
      <c r="C1243" s="233" t="s">
        <v>519</v>
      </c>
      <c r="D1243" s="233" t="s">
        <v>396</v>
      </c>
      <c r="E1243" s="127">
        <v>84171900</v>
      </c>
      <c r="F1243" s="126" t="s">
        <v>172</v>
      </c>
      <c r="G1243" s="220">
        <v>0</v>
      </c>
      <c r="H1243" s="121">
        <v>0</v>
      </c>
      <c r="I1243" s="220">
        <v>0</v>
      </c>
      <c r="J1243" s="220">
        <v>0</v>
      </c>
      <c r="K1243" s="220">
        <v>0</v>
      </c>
      <c r="L1243" s="220">
        <v>0</v>
      </c>
      <c r="M1243" s="220">
        <v>0</v>
      </c>
      <c r="N1243" s="220">
        <v>0</v>
      </c>
      <c r="O1243" s="220">
        <v>0</v>
      </c>
      <c r="P1243" s="220">
        <v>0</v>
      </c>
      <c r="Q1243" s="220">
        <v>0</v>
      </c>
      <c r="R1243" s="220">
        <v>0</v>
      </c>
      <c r="S1243" s="220">
        <v>0</v>
      </c>
      <c r="T1243" s="220">
        <v>0</v>
      </c>
    </row>
    <row r="1244" spans="1:20" s="234" customFormat="1" hidden="1" outlineLevel="2" x14ac:dyDescent="0.3">
      <c r="A1244" s="114">
        <v>1244</v>
      </c>
      <c r="B1244" s="210" t="s">
        <v>830</v>
      </c>
      <c r="C1244" s="233" t="s">
        <v>519</v>
      </c>
      <c r="D1244" s="233" t="s">
        <v>396</v>
      </c>
      <c r="E1244" s="127">
        <v>84172000</v>
      </c>
      <c r="F1244" s="126" t="s">
        <v>173</v>
      </c>
      <c r="G1244" s="220">
        <v>0</v>
      </c>
      <c r="H1244" s="121">
        <v>0</v>
      </c>
      <c r="I1244" s="220">
        <v>0</v>
      </c>
      <c r="J1244" s="220">
        <v>0</v>
      </c>
      <c r="K1244" s="220">
        <v>0</v>
      </c>
      <c r="L1244" s="220">
        <v>0</v>
      </c>
      <c r="M1244" s="220">
        <v>0</v>
      </c>
      <c r="N1244" s="220">
        <v>0</v>
      </c>
      <c r="O1244" s="220">
        <v>0</v>
      </c>
      <c r="P1244" s="220">
        <v>0</v>
      </c>
      <c r="Q1244" s="220">
        <v>0</v>
      </c>
      <c r="R1244" s="220">
        <v>0</v>
      </c>
      <c r="S1244" s="220">
        <v>0</v>
      </c>
      <c r="T1244" s="220">
        <v>0</v>
      </c>
    </row>
    <row r="1245" spans="1:20" s="234" customFormat="1" hidden="1" outlineLevel="2" x14ac:dyDescent="0.3">
      <c r="A1245" s="114">
        <v>1245</v>
      </c>
      <c r="B1245" s="210" t="s">
        <v>831</v>
      </c>
      <c r="C1245" s="233" t="s">
        <v>519</v>
      </c>
      <c r="D1245" s="233" t="s">
        <v>396</v>
      </c>
      <c r="E1245" s="127">
        <v>84172300</v>
      </c>
      <c r="F1245" s="126" t="s">
        <v>174</v>
      </c>
      <c r="G1245" s="220">
        <v>0</v>
      </c>
      <c r="H1245" s="121">
        <v>0</v>
      </c>
      <c r="I1245" s="220">
        <v>0</v>
      </c>
      <c r="J1245" s="220">
        <v>0</v>
      </c>
      <c r="K1245" s="220">
        <v>0</v>
      </c>
      <c r="L1245" s="220">
        <v>0</v>
      </c>
      <c r="M1245" s="220">
        <v>0</v>
      </c>
      <c r="N1245" s="220">
        <v>0</v>
      </c>
      <c r="O1245" s="220">
        <v>0</v>
      </c>
      <c r="P1245" s="220">
        <v>0</v>
      </c>
      <c r="Q1245" s="220">
        <v>0</v>
      </c>
      <c r="R1245" s="220">
        <v>0</v>
      </c>
      <c r="S1245" s="220">
        <v>0</v>
      </c>
      <c r="T1245" s="220">
        <v>0</v>
      </c>
    </row>
    <row r="1246" spans="1:20" s="234" customFormat="1" hidden="1" outlineLevel="2" x14ac:dyDescent="0.3">
      <c r="A1246" s="114">
        <v>1246</v>
      </c>
      <c r="B1246" s="210" t="s">
        <v>832</v>
      </c>
      <c r="C1246" s="233" t="s">
        <v>466</v>
      </c>
      <c r="D1246" s="233" t="s">
        <v>362</v>
      </c>
      <c r="E1246" s="127">
        <v>84191200</v>
      </c>
      <c r="F1246" s="126" t="s">
        <v>175</v>
      </c>
      <c r="G1246" s="220">
        <v>0</v>
      </c>
      <c r="H1246" s="121">
        <v>0</v>
      </c>
      <c r="I1246" s="220">
        <v>0</v>
      </c>
      <c r="J1246" s="220">
        <v>0</v>
      </c>
      <c r="K1246" s="220">
        <v>0</v>
      </c>
      <c r="L1246" s="220">
        <v>0</v>
      </c>
      <c r="M1246" s="220">
        <v>0</v>
      </c>
      <c r="N1246" s="220">
        <v>0</v>
      </c>
      <c r="O1246" s="220">
        <v>0</v>
      </c>
      <c r="P1246" s="220">
        <v>0</v>
      </c>
      <c r="Q1246" s="220">
        <v>0</v>
      </c>
      <c r="R1246" s="220">
        <v>0</v>
      </c>
      <c r="S1246" s="220">
        <v>0</v>
      </c>
      <c r="T1246" s="220">
        <v>0</v>
      </c>
    </row>
    <row r="1247" spans="1:20" s="234" customFormat="1" hidden="1" outlineLevel="2" x14ac:dyDescent="0.3">
      <c r="A1247" s="114">
        <v>1247</v>
      </c>
      <c r="B1247" s="210" t="s">
        <v>833</v>
      </c>
      <c r="C1247" s="233" t="s">
        <v>466</v>
      </c>
      <c r="D1247" s="233" t="s">
        <v>362</v>
      </c>
      <c r="E1247" s="127">
        <v>84191300</v>
      </c>
      <c r="F1247" s="126" t="s">
        <v>176</v>
      </c>
      <c r="G1247" s="220">
        <v>0</v>
      </c>
      <c r="H1247" s="121">
        <v>0</v>
      </c>
      <c r="I1247" s="220">
        <v>0</v>
      </c>
      <c r="J1247" s="220">
        <v>0</v>
      </c>
      <c r="K1247" s="220">
        <v>0</v>
      </c>
      <c r="L1247" s="220">
        <v>0</v>
      </c>
      <c r="M1247" s="220">
        <v>0</v>
      </c>
      <c r="N1247" s="220">
        <v>0</v>
      </c>
      <c r="O1247" s="220">
        <v>0</v>
      </c>
      <c r="P1247" s="220">
        <v>0</v>
      </c>
      <c r="Q1247" s="220">
        <v>0</v>
      </c>
      <c r="R1247" s="220">
        <v>0</v>
      </c>
      <c r="S1247" s="220">
        <v>0</v>
      </c>
      <c r="T1247" s="220">
        <v>0</v>
      </c>
    </row>
    <row r="1248" spans="1:20" ht="5.7" customHeight="1" outlineLevel="1" x14ac:dyDescent="0.3">
      <c r="A1248" s="114">
        <v>1248</v>
      </c>
      <c r="B1248" s="210" t="s">
        <v>689</v>
      </c>
      <c r="C1248" s="223"/>
      <c r="D1248" s="223"/>
      <c r="E1248" s="130">
        <v>1</v>
      </c>
      <c r="F1248" s="141"/>
      <c r="G1248" s="141"/>
      <c r="H1248" s="142"/>
      <c r="I1248" s="141"/>
      <c r="J1248" s="141"/>
      <c r="K1248" s="141"/>
      <c r="L1248" s="141"/>
      <c r="M1248" s="141"/>
      <c r="N1248" s="141"/>
      <c r="O1248" s="141"/>
      <c r="P1248" s="141"/>
      <c r="Q1248" s="141"/>
      <c r="R1248" s="141"/>
      <c r="S1248" s="141"/>
      <c r="T1248" s="141"/>
    </row>
    <row r="1249" spans="1:20" outlineLevel="1" collapsed="1" x14ac:dyDescent="0.3">
      <c r="A1249" s="114">
        <v>1249</v>
      </c>
      <c r="B1249" s="210" t="s">
        <v>689</v>
      </c>
      <c r="C1249" s="223"/>
      <c r="D1249" s="223"/>
      <c r="E1249" s="135">
        <v>1</v>
      </c>
      <c r="F1249" s="140" t="s">
        <v>177</v>
      </c>
      <c r="G1249" s="138">
        <v>0</v>
      </c>
      <c r="H1249" s="139">
        <v>0</v>
      </c>
      <c r="I1249" s="138">
        <v>0</v>
      </c>
      <c r="J1249" s="138">
        <v>0</v>
      </c>
      <c r="K1249" s="138">
        <v>0</v>
      </c>
      <c r="L1249" s="138">
        <v>0</v>
      </c>
      <c r="M1249" s="138">
        <v>0</v>
      </c>
      <c r="N1249" s="138">
        <v>0</v>
      </c>
      <c r="O1249" s="138">
        <v>0</v>
      </c>
      <c r="P1249" s="138">
        <v>0</v>
      </c>
      <c r="Q1249" s="138">
        <v>0</v>
      </c>
      <c r="R1249" s="138">
        <v>0</v>
      </c>
      <c r="S1249" s="138">
        <v>0</v>
      </c>
      <c r="T1249" s="138">
        <v>0</v>
      </c>
    </row>
    <row r="1250" spans="1:20" hidden="1" outlineLevel="2" x14ac:dyDescent="0.3">
      <c r="A1250" s="114">
        <v>1250</v>
      </c>
      <c r="B1250" s="210" t="s">
        <v>834</v>
      </c>
      <c r="C1250" s="221" t="s">
        <v>178</v>
      </c>
      <c r="D1250" s="221" t="s">
        <v>381</v>
      </c>
      <c r="E1250" s="127">
        <v>84030700</v>
      </c>
      <c r="F1250" s="128" t="s">
        <v>179</v>
      </c>
      <c r="G1250" s="220">
        <v>0</v>
      </c>
      <c r="H1250" s="121">
        <v>0</v>
      </c>
      <c r="I1250" s="220">
        <v>0</v>
      </c>
      <c r="J1250" s="220">
        <v>0</v>
      </c>
      <c r="K1250" s="220">
        <v>0</v>
      </c>
      <c r="L1250" s="220">
        <v>0</v>
      </c>
      <c r="M1250" s="220">
        <v>0</v>
      </c>
      <c r="N1250" s="220">
        <v>0</v>
      </c>
      <c r="O1250" s="220">
        <v>0</v>
      </c>
      <c r="P1250" s="220">
        <v>0</v>
      </c>
      <c r="Q1250" s="220">
        <v>0</v>
      </c>
      <c r="R1250" s="220">
        <v>0</v>
      </c>
      <c r="S1250" s="220">
        <v>0</v>
      </c>
      <c r="T1250" s="220">
        <v>0</v>
      </c>
    </row>
    <row r="1251" spans="1:20" ht="5.7" customHeight="1" outlineLevel="1" x14ac:dyDescent="0.3">
      <c r="A1251" s="114">
        <v>1251</v>
      </c>
      <c r="B1251" s="210" t="s">
        <v>689</v>
      </c>
      <c r="C1251" s="223"/>
      <c r="D1251" s="223"/>
      <c r="E1251" s="130">
        <v>1</v>
      </c>
      <c r="F1251" s="141"/>
      <c r="G1251" s="141"/>
      <c r="H1251" s="121"/>
      <c r="I1251" s="141"/>
      <c r="J1251" s="141"/>
      <c r="K1251" s="141"/>
      <c r="L1251" s="141"/>
      <c r="M1251" s="141"/>
      <c r="N1251" s="141"/>
      <c r="O1251" s="141"/>
      <c r="P1251" s="141"/>
      <c r="Q1251" s="141"/>
      <c r="R1251" s="141"/>
      <c r="S1251" s="141"/>
      <c r="T1251" s="141"/>
    </row>
    <row r="1252" spans="1:20" outlineLevel="1" collapsed="1" x14ac:dyDescent="0.3">
      <c r="A1252" s="114">
        <v>1252</v>
      </c>
      <c r="B1252" s="210" t="s">
        <v>689</v>
      </c>
      <c r="C1252" s="223"/>
      <c r="D1252" s="223"/>
      <c r="E1252" s="135">
        <v>1</v>
      </c>
      <c r="F1252" s="140" t="s">
        <v>180</v>
      </c>
      <c r="G1252" s="138">
        <v>-50903.520000000004</v>
      </c>
      <c r="H1252" s="139">
        <v>0</v>
      </c>
      <c r="I1252" s="138">
        <v>-48954.15</v>
      </c>
      <c r="J1252" s="138">
        <v>-1949.37</v>
      </c>
      <c r="K1252" s="138">
        <v>0</v>
      </c>
      <c r="L1252" s="138">
        <v>0</v>
      </c>
      <c r="M1252" s="138">
        <v>0</v>
      </c>
      <c r="N1252" s="138">
        <v>0</v>
      </c>
      <c r="O1252" s="138">
        <v>0</v>
      </c>
      <c r="P1252" s="138">
        <v>0</v>
      </c>
      <c r="Q1252" s="138">
        <v>0</v>
      </c>
      <c r="R1252" s="138">
        <v>0</v>
      </c>
      <c r="S1252" s="138">
        <v>0</v>
      </c>
      <c r="T1252" s="138">
        <v>0</v>
      </c>
    </row>
    <row r="1253" spans="1:20" hidden="1" outlineLevel="2" x14ac:dyDescent="0.3">
      <c r="A1253" s="114">
        <v>1253</v>
      </c>
      <c r="B1253" s="210" t="s">
        <v>835</v>
      </c>
      <c r="C1253" s="221" t="s">
        <v>178</v>
      </c>
      <c r="D1253" s="221" t="s">
        <v>360</v>
      </c>
      <c r="E1253" s="127">
        <v>84010600</v>
      </c>
      <c r="F1253" s="126" t="s">
        <v>181</v>
      </c>
      <c r="G1253" s="220">
        <v>0</v>
      </c>
      <c r="H1253" s="121">
        <v>0</v>
      </c>
      <c r="I1253" s="220">
        <v>0</v>
      </c>
      <c r="J1253" s="220">
        <v>0</v>
      </c>
      <c r="K1253" s="220">
        <v>0</v>
      </c>
      <c r="L1253" s="220">
        <v>0</v>
      </c>
      <c r="M1253" s="220">
        <v>0</v>
      </c>
      <c r="N1253" s="220">
        <v>0</v>
      </c>
      <c r="O1253" s="220">
        <v>0</v>
      </c>
      <c r="P1253" s="220">
        <v>0</v>
      </c>
      <c r="Q1253" s="220">
        <v>0</v>
      </c>
      <c r="R1253" s="220">
        <v>0</v>
      </c>
      <c r="S1253" s="220">
        <v>0</v>
      </c>
      <c r="T1253" s="220">
        <v>0</v>
      </c>
    </row>
    <row r="1254" spans="1:20" hidden="1" outlineLevel="2" x14ac:dyDescent="0.3">
      <c r="A1254" s="114">
        <v>1254</v>
      </c>
      <c r="B1254" s="210" t="s">
        <v>836</v>
      </c>
      <c r="C1254" s="221" t="s">
        <v>178</v>
      </c>
      <c r="D1254" s="221" t="s">
        <v>360</v>
      </c>
      <c r="E1254" s="127">
        <v>84050100</v>
      </c>
      <c r="F1254" s="126" t="s">
        <v>182</v>
      </c>
      <c r="G1254" s="220">
        <v>0</v>
      </c>
      <c r="H1254" s="121">
        <v>0</v>
      </c>
      <c r="I1254" s="220">
        <v>0</v>
      </c>
      <c r="J1254" s="220">
        <v>0</v>
      </c>
      <c r="K1254" s="220">
        <v>0</v>
      </c>
      <c r="L1254" s="220">
        <v>0</v>
      </c>
      <c r="M1254" s="220">
        <v>0</v>
      </c>
      <c r="N1254" s="220">
        <v>0</v>
      </c>
      <c r="O1254" s="220">
        <v>0</v>
      </c>
      <c r="P1254" s="220">
        <v>0</v>
      </c>
      <c r="Q1254" s="220">
        <v>0</v>
      </c>
      <c r="R1254" s="220">
        <v>0</v>
      </c>
      <c r="S1254" s="220">
        <v>0</v>
      </c>
      <c r="T1254" s="220">
        <v>0</v>
      </c>
    </row>
    <row r="1255" spans="1:20" hidden="1" outlineLevel="2" x14ac:dyDescent="0.3">
      <c r="A1255" s="114">
        <v>1255</v>
      </c>
      <c r="B1255" s="210" t="s">
        <v>837</v>
      </c>
      <c r="C1255" s="221" t="s">
        <v>178</v>
      </c>
      <c r="D1255" s="221" t="s">
        <v>360</v>
      </c>
      <c r="E1255" s="127">
        <v>84050200</v>
      </c>
      <c r="F1255" s="126" t="s">
        <v>183</v>
      </c>
      <c r="G1255" s="220">
        <v>0</v>
      </c>
      <c r="H1255" s="121">
        <v>0</v>
      </c>
      <c r="I1255" s="220">
        <v>0</v>
      </c>
      <c r="J1255" s="220">
        <v>0</v>
      </c>
      <c r="K1255" s="220">
        <v>0</v>
      </c>
      <c r="L1255" s="220">
        <v>0</v>
      </c>
      <c r="M1255" s="220">
        <v>0</v>
      </c>
      <c r="N1255" s="220">
        <v>0</v>
      </c>
      <c r="O1255" s="220">
        <v>0</v>
      </c>
      <c r="P1255" s="220">
        <v>0</v>
      </c>
      <c r="Q1255" s="220">
        <v>0</v>
      </c>
      <c r="R1255" s="220">
        <v>0</v>
      </c>
      <c r="S1255" s="220">
        <v>0</v>
      </c>
      <c r="T1255" s="220">
        <v>0</v>
      </c>
    </row>
    <row r="1256" spans="1:20" hidden="1" outlineLevel="2" x14ac:dyDescent="0.3">
      <c r="A1256" s="114">
        <v>1256</v>
      </c>
      <c r="B1256" s="210" t="s">
        <v>838</v>
      </c>
      <c r="C1256" s="221" t="s">
        <v>178</v>
      </c>
      <c r="D1256" s="221" t="s">
        <v>360</v>
      </c>
      <c r="E1256" s="127">
        <v>84050300</v>
      </c>
      <c r="F1256" s="126" t="s">
        <v>184</v>
      </c>
      <c r="G1256" s="220">
        <v>0</v>
      </c>
      <c r="H1256" s="121">
        <v>0</v>
      </c>
      <c r="I1256" s="220">
        <v>0</v>
      </c>
      <c r="J1256" s="220">
        <v>0</v>
      </c>
      <c r="K1256" s="220">
        <v>0</v>
      </c>
      <c r="L1256" s="220">
        <v>0</v>
      </c>
      <c r="M1256" s="220">
        <v>0</v>
      </c>
      <c r="N1256" s="220">
        <v>0</v>
      </c>
      <c r="O1256" s="220">
        <v>0</v>
      </c>
      <c r="P1256" s="220">
        <v>0</v>
      </c>
      <c r="Q1256" s="220">
        <v>0</v>
      </c>
      <c r="R1256" s="220">
        <v>0</v>
      </c>
      <c r="S1256" s="220">
        <v>0</v>
      </c>
      <c r="T1256" s="220">
        <v>0</v>
      </c>
    </row>
    <row r="1257" spans="1:20" hidden="1" outlineLevel="2" x14ac:dyDescent="0.3">
      <c r="A1257" s="114">
        <v>1257</v>
      </c>
      <c r="B1257" s="210" t="s">
        <v>839</v>
      </c>
      <c r="C1257" s="221" t="s">
        <v>178</v>
      </c>
      <c r="D1257" s="221" t="s">
        <v>360</v>
      </c>
      <c r="E1257" s="127">
        <v>84050400</v>
      </c>
      <c r="F1257" s="126" t="s">
        <v>185</v>
      </c>
      <c r="G1257" s="220">
        <v>0</v>
      </c>
      <c r="H1257" s="121">
        <v>0</v>
      </c>
      <c r="I1257" s="220">
        <v>0</v>
      </c>
      <c r="J1257" s="220">
        <v>0</v>
      </c>
      <c r="K1257" s="220">
        <v>0</v>
      </c>
      <c r="L1257" s="220">
        <v>0</v>
      </c>
      <c r="M1257" s="220">
        <v>0</v>
      </c>
      <c r="N1257" s="220">
        <v>0</v>
      </c>
      <c r="O1257" s="220">
        <v>0</v>
      </c>
      <c r="P1257" s="220">
        <v>0</v>
      </c>
      <c r="Q1257" s="220">
        <v>0</v>
      </c>
      <c r="R1257" s="220">
        <v>0</v>
      </c>
      <c r="S1257" s="220">
        <v>0</v>
      </c>
      <c r="T1257" s="220">
        <v>0</v>
      </c>
    </row>
    <row r="1258" spans="1:20" hidden="1" outlineLevel="2" x14ac:dyDescent="0.3">
      <c r="A1258" s="114">
        <v>1258</v>
      </c>
      <c r="B1258" s="210" t="s">
        <v>840</v>
      </c>
      <c r="C1258" s="235" t="s">
        <v>178</v>
      </c>
      <c r="D1258" s="235" t="s">
        <v>366</v>
      </c>
      <c r="E1258" s="147">
        <v>84060100</v>
      </c>
      <c r="F1258" s="146" t="s">
        <v>186</v>
      </c>
      <c r="G1258" s="220">
        <v>0</v>
      </c>
      <c r="H1258" s="121">
        <v>0</v>
      </c>
      <c r="I1258" s="220">
        <v>0</v>
      </c>
      <c r="J1258" s="220">
        <v>0</v>
      </c>
      <c r="K1258" s="220">
        <v>0</v>
      </c>
      <c r="L1258" s="220">
        <v>0</v>
      </c>
      <c r="M1258" s="220">
        <v>0</v>
      </c>
      <c r="N1258" s="220">
        <v>0</v>
      </c>
      <c r="O1258" s="220">
        <v>0</v>
      </c>
      <c r="P1258" s="220">
        <v>0</v>
      </c>
      <c r="Q1258" s="220">
        <v>0</v>
      </c>
      <c r="R1258" s="220">
        <v>0</v>
      </c>
      <c r="S1258" s="220">
        <v>0</v>
      </c>
      <c r="T1258" s="220">
        <v>0</v>
      </c>
    </row>
    <row r="1259" spans="1:20" hidden="1" outlineLevel="2" x14ac:dyDescent="0.3">
      <c r="A1259" s="114">
        <v>1259</v>
      </c>
      <c r="B1259" s="210" t="s">
        <v>841</v>
      </c>
      <c r="C1259" s="221" t="s">
        <v>178</v>
      </c>
      <c r="D1259" s="221" t="s">
        <v>493</v>
      </c>
      <c r="E1259" s="127">
        <v>84060200</v>
      </c>
      <c r="F1259" s="126" t="s">
        <v>187</v>
      </c>
      <c r="G1259" s="220">
        <v>0</v>
      </c>
      <c r="H1259" s="121">
        <v>0</v>
      </c>
      <c r="I1259" s="220">
        <v>0</v>
      </c>
      <c r="J1259" s="220">
        <v>0</v>
      </c>
      <c r="K1259" s="220">
        <v>0</v>
      </c>
      <c r="L1259" s="220">
        <v>0</v>
      </c>
      <c r="M1259" s="220">
        <v>0</v>
      </c>
      <c r="N1259" s="220">
        <v>0</v>
      </c>
      <c r="O1259" s="220">
        <v>0</v>
      </c>
      <c r="P1259" s="220">
        <v>0</v>
      </c>
      <c r="Q1259" s="220">
        <v>0</v>
      </c>
      <c r="R1259" s="220">
        <v>0</v>
      </c>
      <c r="S1259" s="220">
        <v>0</v>
      </c>
      <c r="T1259" s="220">
        <v>0</v>
      </c>
    </row>
    <row r="1260" spans="1:20" hidden="1" outlineLevel="2" x14ac:dyDescent="0.3">
      <c r="A1260" s="114">
        <v>1260</v>
      </c>
      <c r="B1260" s="210" t="s">
        <v>842</v>
      </c>
      <c r="C1260" s="221" t="s">
        <v>178</v>
      </c>
      <c r="D1260" s="221" t="s">
        <v>429</v>
      </c>
      <c r="E1260" s="127">
        <v>84060300</v>
      </c>
      <c r="F1260" s="126" t="s">
        <v>188</v>
      </c>
      <c r="G1260" s="220">
        <v>-3173.0299999999997</v>
      </c>
      <c r="H1260" s="121">
        <v>0</v>
      </c>
      <c r="I1260" s="220">
        <v>-1308.5</v>
      </c>
      <c r="J1260" s="220">
        <v>-1864.53</v>
      </c>
      <c r="K1260" s="220">
        <v>0</v>
      </c>
      <c r="L1260" s="220">
        <v>0</v>
      </c>
      <c r="M1260" s="220">
        <v>0</v>
      </c>
      <c r="N1260" s="220">
        <v>0</v>
      </c>
      <c r="O1260" s="220">
        <v>0</v>
      </c>
      <c r="P1260" s="220">
        <v>0</v>
      </c>
      <c r="Q1260" s="220">
        <v>0</v>
      </c>
      <c r="R1260" s="220">
        <v>0</v>
      </c>
      <c r="S1260" s="220">
        <v>0</v>
      </c>
      <c r="T1260" s="220">
        <v>0</v>
      </c>
    </row>
    <row r="1261" spans="1:20" hidden="1" outlineLevel="2" x14ac:dyDescent="0.3">
      <c r="A1261" s="114">
        <v>1261</v>
      </c>
      <c r="B1261" s="210" t="s">
        <v>843</v>
      </c>
      <c r="C1261" s="221" t="s">
        <v>178</v>
      </c>
      <c r="D1261" s="221" t="s">
        <v>362</v>
      </c>
      <c r="E1261" s="127">
        <v>84060400</v>
      </c>
      <c r="F1261" s="126" t="s">
        <v>189</v>
      </c>
      <c r="G1261" s="220">
        <v>0</v>
      </c>
      <c r="H1261" s="121">
        <v>0</v>
      </c>
      <c r="I1261" s="220">
        <v>0</v>
      </c>
      <c r="J1261" s="220">
        <v>0</v>
      </c>
      <c r="K1261" s="220">
        <v>0</v>
      </c>
      <c r="L1261" s="220">
        <v>0</v>
      </c>
      <c r="M1261" s="220">
        <v>0</v>
      </c>
      <c r="N1261" s="220">
        <v>0</v>
      </c>
      <c r="O1261" s="220">
        <v>0</v>
      </c>
      <c r="P1261" s="220">
        <v>0</v>
      </c>
      <c r="Q1261" s="220">
        <v>0</v>
      </c>
      <c r="R1261" s="220">
        <v>0</v>
      </c>
      <c r="S1261" s="220">
        <v>0</v>
      </c>
      <c r="T1261" s="220">
        <v>0</v>
      </c>
    </row>
    <row r="1262" spans="1:20" hidden="1" outlineLevel="2" x14ac:dyDescent="0.3">
      <c r="A1262" s="114">
        <v>1262</v>
      </c>
      <c r="B1262" s="210" t="s">
        <v>844</v>
      </c>
      <c r="C1262" s="221" t="s">
        <v>178</v>
      </c>
      <c r="D1262" s="221" t="s">
        <v>493</v>
      </c>
      <c r="E1262" s="127">
        <v>84060500</v>
      </c>
      <c r="F1262" s="126" t="s">
        <v>190</v>
      </c>
      <c r="G1262" s="220">
        <v>0</v>
      </c>
      <c r="H1262" s="121">
        <v>0</v>
      </c>
      <c r="I1262" s="220">
        <v>0</v>
      </c>
      <c r="J1262" s="220">
        <v>0</v>
      </c>
      <c r="K1262" s="220">
        <v>0</v>
      </c>
      <c r="L1262" s="220">
        <v>0</v>
      </c>
      <c r="M1262" s="220">
        <v>0</v>
      </c>
      <c r="N1262" s="220">
        <v>0</v>
      </c>
      <c r="O1262" s="220">
        <v>0</v>
      </c>
      <c r="P1262" s="220">
        <v>0</v>
      </c>
      <c r="Q1262" s="220">
        <v>0</v>
      </c>
      <c r="R1262" s="220">
        <v>0</v>
      </c>
      <c r="S1262" s="220">
        <v>0</v>
      </c>
      <c r="T1262" s="220">
        <v>0</v>
      </c>
    </row>
    <row r="1263" spans="1:20" hidden="1" outlineLevel="2" x14ac:dyDescent="0.3">
      <c r="A1263" s="114">
        <v>1263</v>
      </c>
      <c r="B1263" s="210" t="s">
        <v>845</v>
      </c>
      <c r="C1263" s="221" t="s">
        <v>178</v>
      </c>
      <c r="D1263" s="221" t="s">
        <v>399</v>
      </c>
      <c r="E1263" s="127">
        <v>84070100</v>
      </c>
      <c r="F1263" s="126" t="s">
        <v>191</v>
      </c>
      <c r="G1263" s="220">
        <v>0</v>
      </c>
      <c r="H1263" s="121">
        <v>0</v>
      </c>
      <c r="I1263" s="220">
        <v>0</v>
      </c>
      <c r="J1263" s="220">
        <v>0</v>
      </c>
      <c r="K1263" s="220">
        <v>0</v>
      </c>
      <c r="L1263" s="220">
        <v>0</v>
      </c>
      <c r="M1263" s="220">
        <v>0</v>
      </c>
      <c r="N1263" s="220">
        <v>0</v>
      </c>
      <c r="O1263" s="220">
        <v>0</v>
      </c>
      <c r="P1263" s="220">
        <v>0</v>
      </c>
      <c r="Q1263" s="220">
        <v>0</v>
      </c>
      <c r="R1263" s="220">
        <v>0</v>
      </c>
      <c r="S1263" s="220">
        <v>0</v>
      </c>
      <c r="T1263" s="220">
        <v>0</v>
      </c>
    </row>
    <row r="1264" spans="1:20" hidden="1" outlineLevel="2" x14ac:dyDescent="0.3">
      <c r="A1264" s="114">
        <v>1264</v>
      </c>
      <c r="B1264" s="210" t="s">
        <v>846</v>
      </c>
      <c r="C1264" s="221" t="s">
        <v>178</v>
      </c>
      <c r="D1264" s="221" t="s">
        <v>399</v>
      </c>
      <c r="E1264" s="127">
        <v>84070200</v>
      </c>
      <c r="F1264" s="128" t="s">
        <v>192</v>
      </c>
      <c r="G1264" s="220">
        <v>-10920.72</v>
      </c>
      <c r="H1264" s="121">
        <v>0</v>
      </c>
      <c r="I1264" s="220">
        <v>-10920.72</v>
      </c>
      <c r="J1264" s="220">
        <v>0</v>
      </c>
      <c r="K1264" s="220">
        <v>0</v>
      </c>
      <c r="L1264" s="220">
        <v>0</v>
      </c>
      <c r="M1264" s="220">
        <v>0</v>
      </c>
      <c r="N1264" s="220">
        <v>0</v>
      </c>
      <c r="O1264" s="220">
        <v>0</v>
      </c>
      <c r="P1264" s="220">
        <v>0</v>
      </c>
      <c r="Q1264" s="220">
        <v>0</v>
      </c>
      <c r="R1264" s="220">
        <v>0</v>
      </c>
      <c r="S1264" s="220">
        <v>0</v>
      </c>
      <c r="T1264" s="220">
        <v>0</v>
      </c>
    </row>
    <row r="1265" spans="1:20" hidden="1" outlineLevel="2" x14ac:dyDescent="0.3">
      <c r="A1265" s="114">
        <v>1265</v>
      </c>
      <c r="B1265" s="210" t="s">
        <v>847</v>
      </c>
      <c r="C1265" s="221" t="s">
        <v>178</v>
      </c>
      <c r="D1265" s="221" t="s">
        <v>396</v>
      </c>
      <c r="E1265" s="127">
        <v>84070300</v>
      </c>
      <c r="F1265" s="128" t="s">
        <v>193</v>
      </c>
      <c r="G1265" s="220">
        <v>0</v>
      </c>
      <c r="H1265" s="121">
        <v>0</v>
      </c>
      <c r="I1265" s="220">
        <v>0</v>
      </c>
      <c r="J1265" s="220">
        <v>0</v>
      </c>
      <c r="K1265" s="220">
        <v>0</v>
      </c>
      <c r="L1265" s="220">
        <v>0</v>
      </c>
      <c r="M1265" s="220">
        <v>0</v>
      </c>
      <c r="N1265" s="220">
        <v>0</v>
      </c>
      <c r="O1265" s="220">
        <v>0</v>
      </c>
      <c r="P1265" s="220">
        <v>0</v>
      </c>
      <c r="Q1265" s="220">
        <v>0</v>
      </c>
      <c r="R1265" s="220">
        <v>0</v>
      </c>
      <c r="S1265" s="220">
        <v>0</v>
      </c>
      <c r="T1265" s="220">
        <v>0</v>
      </c>
    </row>
    <row r="1266" spans="1:20" hidden="1" outlineLevel="2" x14ac:dyDescent="0.3">
      <c r="A1266" s="114">
        <v>1266</v>
      </c>
      <c r="B1266" s="210" t="s">
        <v>848</v>
      </c>
      <c r="C1266" s="221" t="s">
        <v>178</v>
      </c>
      <c r="D1266" s="221" t="s">
        <v>396</v>
      </c>
      <c r="E1266" s="127">
        <v>84100100</v>
      </c>
      <c r="F1266" s="128" t="s">
        <v>194</v>
      </c>
      <c r="G1266" s="220">
        <v>-1.51</v>
      </c>
      <c r="H1266" s="121">
        <v>0</v>
      </c>
      <c r="I1266" s="220">
        <v>0</v>
      </c>
      <c r="J1266" s="220">
        <v>-1.51</v>
      </c>
      <c r="K1266" s="220">
        <v>0</v>
      </c>
      <c r="L1266" s="220">
        <v>0</v>
      </c>
      <c r="M1266" s="220">
        <v>0</v>
      </c>
      <c r="N1266" s="220">
        <v>0</v>
      </c>
      <c r="O1266" s="220">
        <v>0</v>
      </c>
      <c r="P1266" s="220">
        <v>0</v>
      </c>
      <c r="Q1266" s="220">
        <v>0</v>
      </c>
      <c r="R1266" s="220">
        <v>0</v>
      </c>
      <c r="S1266" s="220">
        <v>0</v>
      </c>
      <c r="T1266" s="220">
        <v>0</v>
      </c>
    </row>
    <row r="1267" spans="1:20" hidden="1" outlineLevel="2" x14ac:dyDescent="0.3">
      <c r="A1267" s="114">
        <v>1267</v>
      </c>
      <c r="B1267" s="210" t="s">
        <v>849</v>
      </c>
      <c r="C1267" s="221" t="s">
        <v>152</v>
      </c>
      <c r="D1267" s="221" t="s">
        <v>396</v>
      </c>
      <c r="E1267" s="127">
        <v>84100200</v>
      </c>
      <c r="F1267" s="126" t="s">
        <v>195</v>
      </c>
      <c r="G1267" s="220">
        <v>0</v>
      </c>
      <c r="H1267" s="121">
        <v>0</v>
      </c>
      <c r="I1267" s="220">
        <v>0</v>
      </c>
      <c r="J1267" s="220">
        <v>0</v>
      </c>
      <c r="K1267" s="220">
        <v>0</v>
      </c>
      <c r="L1267" s="220">
        <v>0</v>
      </c>
      <c r="M1267" s="220">
        <v>0</v>
      </c>
      <c r="N1267" s="220">
        <v>0</v>
      </c>
      <c r="O1267" s="220">
        <v>0</v>
      </c>
      <c r="P1267" s="220">
        <v>0</v>
      </c>
      <c r="Q1267" s="220">
        <v>0</v>
      </c>
      <c r="R1267" s="220">
        <v>0</v>
      </c>
      <c r="S1267" s="220">
        <v>0</v>
      </c>
      <c r="T1267" s="220">
        <v>0</v>
      </c>
    </row>
    <row r="1268" spans="1:20" hidden="1" outlineLevel="2" x14ac:dyDescent="0.3">
      <c r="A1268" s="114">
        <v>1268</v>
      </c>
      <c r="B1268" s="210" t="s">
        <v>850</v>
      </c>
      <c r="C1268" s="221"/>
      <c r="D1268" s="221"/>
      <c r="E1268" s="127">
        <v>84110800</v>
      </c>
      <c r="F1268" s="126" t="s">
        <v>196</v>
      </c>
      <c r="G1268" s="220">
        <v>0</v>
      </c>
      <c r="H1268" s="121">
        <v>0</v>
      </c>
      <c r="I1268" s="220">
        <v>0</v>
      </c>
      <c r="J1268" s="220">
        <v>0</v>
      </c>
      <c r="K1268" s="220">
        <v>0</v>
      </c>
      <c r="L1268" s="220">
        <v>0</v>
      </c>
      <c r="M1268" s="220">
        <v>0</v>
      </c>
      <c r="N1268" s="220">
        <v>0</v>
      </c>
      <c r="O1268" s="220">
        <v>0</v>
      </c>
      <c r="P1268" s="220">
        <v>0</v>
      </c>
      <c r="Q1268" s="220">
        <v>0</v>
      </c>
      <c r="R1268" s="220">
        <v>0</v>
      </c>
      <c r="S1268" s="220">
        <v>0</v>
      </c>
      <c r="T1268" s="220">
        <v>0</v>
      </c>
    </row>
    <row r="1269" spans="1:20" hidden="1" outlineLevel="2" x14ac:dyDescent="0.3">
      <c r="A1269" s="114">
        <v>1269</v>
      </c>
      <c r="B1269" s="210" t="s">
        <v>851</v>
      </c>
      <c r="C1269" s="221" t="s">
        <v>178</v>
      </c>
      <c r="D1269" s="221" t="s">
        <v>366</v>
      </c>
      <c r="E1269" s="127">
        <v>84120000</v>
      </c>
      <c r="F1269" s="128" t="s">
        <v>197</v>
      </c>
      <c r="G1269" s="220">
        <v>0</v>
      </c>
      <c r="H1269" s="121">
        <v>0</v>
      </c>
      <c r="I1269" s="220">
        <v>0</v>
      </c>
      <c r="J1269" s="220">
        <v>0</v>
      </c>
      <c r="K1269" s="220">
        <v>0</v>
      </c>
      <c r="L1269" s="220">
        <v>0</v>
      </c>
      <c r="M1269" s="220">
        <v>0</v>
      </c>
      <c r="N1269" s="220">
        <v>0</v>
      </c>
      <c r="O1269" s="220">
        <v>0</v>
      </c>
      <c r="P1269" s="220">
        <v>0</v>
      </c>
      <c r="Q1269" s="220">
        <v>0</v>
      </c>
      <c r="R1269" s="220">
        <v>0</v>
      </c>
      <c r="S1269" s="220">
        <v>0</v>
      </c>
      <c r="T1269" s="220">
        <v>0</v>
      </c>
    </row>
    <row r="1270" spans="1:20" hidden="1" outlineLevel="2" x14ac:dyDescent="0.3">
      <c r="A1270" s="114">
        <v>1270</v>
      </c>
      <c r="B1270" s="210" t="s">
        <v>852</v>
      </c>
      <c r="C1270" s="221" t="s">
        <v>178</v>
      </c>
      <c r="D1270" s="221" t="s">
        <v>399</v>
      </c>
      <c r="E1270" s="127">
        <v>84130000</v>
      </c>
      <c r="F1270" s="126" t="s">
        <v>198</v>
      </c>
      <c r="G1270" s="220">
        <v>0</v>
      </c>
      <c r="H1270" s="121">
        <v>0</v>
      </c>
      <c r="I1270" s="220">
        <v>0</v>
      </c>
      <c r="J1270" s="220">
        <v>0</v>
      </c>
      <c r="K1270" s="220">
        <v>0</v>
      </c>
      <c r="L1270" s="220">
        <v>0</v>
      </c>
      <c r="M1270" s="220">
        <v>0</v>
      </c>
      <c r="N1270" s="220">
        <v>0</v>
      </c>
      <c r="O1270" s="220">
        <v>0</v>
      </c>
      <c r="P1270" s="220">
        <v>0</v>
      </c>
      <c r="Q1270" s="220">
        <v>0</v>
      </c>
      <c r="R1270" s="220">
        <v>0</v>
      </c>
      <c r="S1270" s="220">
        <v>0</v>
      </c>
      <c r="T1270" s="220">
        <v>0</v>
      </c>
    </row>
    <row r="1271" spans="1:20" hidden="1" outlineLevel="2" x14ac:dyDescent="0.3">
      <c r="A1271" s="114">
        <v>1271</v>
      </c>
      <c r="B1271" s="210" t="s">
        <v>853</v>
      </c>
      <c r="C1271" s="221" t="s">
        <v>178</v>
      </c>
      <c r="D1271" s="221" t="s">
        <v>399</v>
      </c>
      <c r="E1271" s="127">
        <v>84140100</v>
      </c>
      <c r="F1271" s="126" t="s">
        <v>199</v>
      </c>
      <c r="G1271" s="220">
        <v>0</v>
      </c>
      <c r="H1271" s="121">
        <v>0</v>
      </c>
      <c r="I1271" s="220">
        <v>0</v>
      </c>
      <c r="J1271" s="220">
        <v>0</v>
      </c>
      <c r="K1271" s="220">
        <v>0</v>
      </c>
      <c r="L1271" s="220">
        <v>0</v>
      </c>
      <c r="M1271" s="220">
        <v>0</v>
      </c>
      <c r="N1271" s="220">
        <v>0</v>
      </c>
      <c r="O1271" s="220">
        <v>0</v>
      </c>
      <c r="P1271" s="220">
        <v>0</v>
      </c>
      <c r="Q1271" s="220">
        <v>0</v>
      </c>
      <c r="R1271" s="220">
        <v>0</v>
      </c>
      <c r="S1271" s="220">
        <v>0</v>
      </c>
      <c r="T1271" s="220">
        <v>0</v>
      </c>
    </row>
    <row r="1272" spans="1:20" hidden="1" outlineLevel="2" x14ac:dyDescent="0.3">
      <c r="A1272" s="114">
        <v>1272</v>
      </c>
      <c r="B1272" s="210" t="s">
        <v>854</v>
      </c>
      <c r="C1272" s="221" t="s">
        <v>178</v>
      </c>
      <c r="D1272" s="221" t="s">
        <v>399</v>
      </c>
      <c r="E1272" s="127">
        <v>84140200</v>
      </c>
      <c r="F1272" s="126" t="s">
        <v>200</v>
      </c>
      <c r="G1272" s="220">
        <v>0</v>
      </c>
      <c r="H1272" s="121">
        <v>0</v>
      </c>
      <c r="I1272" s="220">
        <v>0</v>
      </c>
      <c r="J1272" s="220">
        <v>0</v>
      </c>
      <c r="K1272" s="220">
        <v>0</v>
      </c>
      <c r="L1272" s="220">
        <v>0</v>
      </c>
      <c r="M1272" s="220">
        <v>0</v>
      </c>
      <c r="N1272" s="220">
        <v>0</v>
      </c>
      <c r="O1272" s="220">
        <v>0</v>
      </c>
      <c r="P1272" s="220">
        <v>0</v>
      </c>
      <c r="Q1272" s="220">
        <v>0</v>
      </c>
      <c r="R1272" s="220">
        <v>0</v>
      </c>
      <c r="S1272" s="220">
        <v>0</v>
      </c>
      <c r="T1272" s="220">
        <v>0</v>
      </c>
    </row>
    <row r="1273" spans="1:20" hidden="1" outlineLevel="2" x14ac:dyDescent="0.3">
      <c r="A1273" s="114">
        <v>1273</v>
      </c>
      <c r="B1273" s="210" t="s">
        <v>855</v>
      </c>
      <c r="C1273" s="221" t="s">
        <v>178</v>
      </c>
      <c r="D1273" s="221" t="s">
        <v>399</v>
      </c>
      <c r="E1273" s="127">
        <v>84140300</v>
      </c>
      <c r="F1273" s="126" t="s">
        <v>201</v>
      </c>
      <c r="G1273" s="220">
        <v>0</v>
      </c>
      <c r="H1273" s="121">
        <v>0</v>
      </c>
      <c r="I1273" s="220">
        <v>0</v>
      </c>
      <c r="J1273" s="220">
        <v>0</v>
      </c>
      <c r="K1273" s="220">
        <v>0</v>
      </c>
      <c r="L1273" s="220">
        <v>0</v>
      </c>
      <c r="M1273" s="220">
        <v>0</v>
      </c>
      <c r="N1273" s="220">
        <v>0</v>
      </c>
      <c r="O1273" s="220">
        <v>0</v>
      </c>
      <c r="P1273" s="220">
        <v>0</v>
      </c>
      <c r="Q1273" s="220">
        <v>0</v>
      </c>
      <c r="R1273" s="220">
        <v>0</v>
      </c>
      <c r="S1273" s="220">
        <v>0</v>
      </c>
      <c r="T1273" s="220">
        <v>0</v>
      </c>
    </row>
    <row r="1274" spans="1:20" hidden="1" outlineLevel="2" x14ac:dyDescent="0.3">
      <c r="A1274" s="114">
        <v>1274</v>
      </c>
      <c r="B1274" s="210" t="s">
        <v>856</v>
      </c>
      <c r="C1274" s="221" t="s">
        <v>178</v>
      </c>
      <c r="D1274" s="221" t="s">
        <v>399</v>
      </c>
      <c r="E1274" s="127">
        <v>84140400</v>
      </c>
      <c r="F1274" s="126" t="s">
        <v>202</v>
      </c>
      <c r="G1274" s="220">
        <v>0</v>
      </c>
      <c r="H1274" s="121">
        <v>0</v>
      </c>
      <c r="I1274" s="220">
        <v>0</v>
      </c>
      <c r="J1274" s="220">
        <v>0</v>
      </c>
      <c r="K1274" s="220">
        <v>0</v>
      </c>
      <c r="L1274" s="220">
        <v>0</v>
      </c>
      <c r="M1274" s="220">
        <v>0</v>
      </c>
      <c r="N1274" s="220">
        <v>0</v>
      </c>
      <c r="O1274" s="220">
        <v>0</v>
      </c>
      <c r="P1274" s="220">
        <v>0</v>
      </c>
      <c r="Q1274" s="220">
        <v>0</v>
      </c>
      <c r="R1274" s="220">
        <v>0</v>
      </c>
      <c r="S1274" s="220">
        <v>0</v>
      </c>
      <c r="T1274" s="220">
        <v>0</v>
      </c>
    </row>
    <row r="1275" spans="1:20" hidden="1" outlineLevel="2" x14ac:dyDescent="0.3">
      <c r="A1275" s="114">
        <v>1275</v>
      </c>
      <c r="B1275" s="210" t="s">
        <v>857</v>
      </c>
      <c r="C1275" s="221" t="s">
        <v>178</v>
      </c>
      <c r="D1275" s="221" t="s">
        <v>399</v>
      </c>
      <c r="E1275" s="127">
        <v>84140500</v>
      </c>
      <c r="F1275" s="126" t="s">
        <v>203</v>
      </c>
      <c r="G1275" s="220">
        <v>0</v>
      </c>
      <c r="H1275" s="121">
        <v>0</v>
      </c>
      <c r="I1275" s="220">
        <v>0</v>
      </c>
      <c r="J1275" s="220">
        <v>0</v>
      </c>
      <c r="K1275" s="220">
        <v>0</v>
      </c>
      <c r="L1275" s="220">
        <v>0</v>
      </c>
      <c r="M1275" s="220">
        <v>0</v>
      </c>
      <c r="N1275" s="220">
        <v>0</v>
      </c>
      <c r="O1275" s="220">
        <v>0</v>
      </c>
      <c r="P1275" s="220">
        <v>0</v>
      </c>
      <c r="Q1275" s="220">
        <v>0</v>
      </c>
      <c r="R1275" s="220">
        <v>0</v>
      </c>
      <c r="S1275" s="220">
        <v>0</v>
      </c>
      <c r="T1275" s="220">
        <v>0</v>
      </c>
    </row>
    <row r="1276" spans="1:20" hidden="1" outlineLevel="2" x14ac:dyDescent="0.3">
      <c r="A1276" s="114">
        <v>1276</v>
      </c>
      <c r="B1276" s="210" t="s">
        <v>858</v>
      </c>
      <c r="C1276" s="221" t="s">
        <v>178</v>
      </c>
      <c r="D1276" s="221" t="s">
        <v>562</v>
      </c>
      <c r="E1276" s="127">
        <v>84150000</v>
      </c>
      <c r="F1276" s="128" t="s">
        <v>204</v>
      </c>
      <c r="G1276" s="220">
        <v>0</v>
      </c>
      <c r="H1276" s="121">
        <v>0</v>
      </c>
      <c r="I1276" s="220">
        <v>0</v>
      </c>
      <c r="J1276" s="220">
        <v>0</v>
      </c>
      <c r="K1276" s="220">
        <v>0</v>
      </c>
      <c r="L1276" s="220">
        <v>0</v>
      </c>
      <c r="M1276" s="220">
        <v>0</v>
      </c>
      <c r="N1276" s="220">
        <v>0</v>
      </c>
      <c r="O1276" s="220">
        <v>0</v>
      </c>
      <c r="P1276" s="220">
        <v>0</v>
      </c>
      <c r="Q1276" s="220">
        <v>0</v>
      </c>
      <c r="R1276" s="220">
        <v>0</v>
      </c>
      <c r="S1276" s="220">
        <v>0</v>
      </c>
      <c r="T1276" s="220">
        <v>0</v>
      </c>
    </row>
    <row r="1277" spans="1:20" hidden="1" outlineLevel="2" x14ac:dyDescent="0.3">
      <c r="A1277" s="114">
        <v>1277</v>
      </c>
      <c r="B1277" s="210" t="s">
        <v>859</v>
      </c>
      <c r="C1277" s="221" t="s">
        <v>178</v>
      </c>
      <c r="D1277" s="221" t="s">
        <v>564</v>
      </c>
      <c r="E1277" s="127">
        <v>84160300</v>
      </c>
      <c r="F1277" s="128" t="s">
        <v>205</v>
      </c>
      <c r="G1277" s="220">
        <v>-36808.26</v>
      </c>
      <c r="H1277" s="121">
        <v>0</v>
      </c>
      <c r="I1277" s="220">
        <v>-36724.93</v>
      </c>
      <c r="J1277" s="220">
        <v>-83.33</v>
      </c>
      <c r="K1277" s="220">
        <v>0</v>
      </c>
      <c r="L1277" s="220">
        <v>0</v>
      </c>
      <c r="M1277" s="220">
        <v>0</v>
      </c>
      <c r="N1277" s="220">
        <v>0</v>
      </c>
      <c r="O1277" s="220">
        <v>0</v>
      </c>
      <c r="P1277" s="220">
        <v>0</v>
      </c>
      <c r="Q1277" s="220">
        <v>0</v>
      </c>
      <c r="R1277" s="220">
        <v>0</v>
      </c>
      <c r="S1277" s="220">
        <v>0</v>
      </c>
      <c r="T1277" s="220">
        <v>0</v>
      </c>
    </row>
    <row r="1278" spans="1:20" hidden="1" outlineLevel="2" x14ac:dyDescent="0.3">
      <c r="A1278" s="114">
        <v>1278</v>
      </c>
      <c r="B1278" s="210" t="s">
        <v>860</v>
      </c>
      <c r="C1278" s="221" t="s">
        <v>178</v>
      </c>
      <c r="D1278" s="221" t="s">
        <v>360</v>
      </c>
      <c r="E1278" s="127">
        <v>84160400</v>
      </c>
      <c r="F1278" s="128" t="s">
        <v>206</v>
      </c>
      <c r="G1278" s="220">
        <v>0</v>
      </c>
      <c r="H1278" s="121">
        <v>0</v>
      </c>
      <c r="I1278" s="220">
        <v>0</v>
      </c>
      <c r="J1278" s="220">
        <v>0</v>
      </c>
      <c r="K1278" s="220">
        <v>0</v>
      </c>
      <c r="L1278" s="220">
        <v>0</v>
      </c>
      <c r="M1278" s="220">
        <v>0</v>
      </c>
      <c r="N1278" s="220">
        <v>0</v>
      </c>
      <c r="O1278" s="220">
        <v>0</v>
      </c>
      <c r="P1278" s="220">
        <v>0</v>
      </c>
      <c r="Q1278" s="220">
        <v>0</v>
      </c>
      <c r="R1278" s="220">
        <v>0</v>
      </c>
      <c r="S1278" s="220">
        <v>0</v>
      </c>
      <c r="T1278" s="220">
        <v>0</v>
      </c>
    </row>
    <row r="1279" spans="1:20" hidden="1" outlineLevel="2" x14ac:dyDescent="0.3">
      <c r="A1279" s="114">
        <v>1279</v>
      </c>
      <c r="B1279" s="210" t="s">
        <v>861</v>
      </c>
      <c r="C1279" s="226" t="s">
        <v>74</v>
      </c>
      <c r="D1279" s="226" t="s">
        <v>399</v>
      </c>
      <c r="E1279" s="145">
        <v>84160600</v>
      </c>
      <c r="F1279" s="144" t="s">
        <v>207</v>
      </c>
      <c r="G1279" s="219">
        <v>0</v>
      </c>
      <c r="H1279" s="121">
        <v>0</v>
      </c>
      <c r="I1279" s="220">
        <v>0</v>
      </c>
      <c r="J1279" s="220">
        <v>0</v>
      </c>
      <c r="K1279" s="220">
        <v>0</v>
      </c>
      <c r="L1279" s="220">
        <v>0</v>
      </c>
      <c r="M1279" s="220">
        <v>0</v>
      </c>
      <c r="N1279" s="220">
        <v>0</v>
      </c>
      <c r="O1279" s="220">
        <v>0</v>
      </c>
      <c r="P1279" s="220">
        <v>0</v>
      </c>
      <c r="Q1279" s="220">
        <v>0</v>
      </c>
      <c r="R1279" s="220">
        <v>0</v>
      </c>
      <c r="S1279" s="220">
        <v>0</v>
      </c>
      <c r="T1279" s="220">
        <v>0</v>
      </c>
    </row>
    <row r="1280" spans="1:20" hidden="1" outlineLevel="2" x14ac:dyDescent="0.3">
      <c r="A1280" s="114">
        <v>1280</v>
      </c>
      <c r="B1280" s="210" t="s">
        <v>862</v>
      </c>
      <c r="C1280" s="221" t="s">
        <v>178</v>
      </c>
      <c r="D1280" s="221" t="s">
        <v>396</v>
      </c>
      <c r="E1280" s="123">
        <v>84210000</v>
      </c>
      <c r="F1280" s="128" t="s">
        <v>208</v>
      </c>
      <c r="G1280" s="220">
        <v>0</v>
      </c>
      <c r="H1280" s="121">
        <v>0</v>
      </c>
      <c r="I1280" s="220">
        <v>0</v>
      </c>
      <c r="J1280" s="220">
        <v>0</v>
      </c>
      <c r="K1280" s="220">
        <v>0</v>
      </c>
      <c r="L1280" s="220">
        <v>0</v>
      </c>
      <c r="M1280" s="220">
        <v>0</v>
      </c>
      <c r="N1280" s="220">
        <v>0</v>
      </c>
      <c r="O1280" s="220">
        <v>0</v>
      </c>
      <c r="P1280" s="220">
        <v>0</v>
      </c>
      <c r="Q1280" s="220">
        <v>0</v>
      </c>
      <c r="R1280" s="220">
        <v>0</v>
      </c>
      <c r="S1280" s="220">
        <v>0</v>
      </c>
      <c r="T1280" s="220">
        <v>0</v>
      </c>
    </row>
    <row r="1281" spans="1:20" hidden="1" outlineLevel="2" x14ac:dyDescent="0.3">
      <c r="A1281" s="114">
        <v>1281</v>
      </c>
      <c r="B1281" s="210" t="s">
        <v>863</v>
      </c>
      <c r="C1281" s="221" t="s">
        <v>178</v>
      </c>
      <c r="D1281" s="221" t="s">
        <v>399</v>
      </c>
      <c r="E1281" s="127">
        <v>84230000</v>
      </c>
      <c r="F1281" s="128" t="s">
        <v>209</v>
      </c>
      <c r="G1281" s="220">
        <v>0</v>
      </c>
      <c r="H1281" s="121">
        <v>0</v>
      </c>
      <c r="I1281" s="220">
        <v>0</v>
      </c>
      <c r="J1281" s="220">
        <v>0</v>
      </c>
      <c r="K1281" s="220">
        <v>0</v>
      </c>
      <c r="L1281" s="220">
        <v>0</v>
      </c>
      <c r="M1281" s="220">
        <v>0</v>
      </c>
      <c r="N1281" s="220">
        <v>0</v>
      </c>
      <c r="O1281" s="220">
        <v>0</v>
      </c>
      <c r="P1281" s="220">
        <v>0</v>
      </c>
      <c r="Q1281" s="220">
        <v>0</v>
      </c>
      <c r="R1281" s="220">
        <v>0</v>
      </c>
      <c r="S1281" s="220">
        <v>0</v>
      </c>
      <c r="T1281" s="220">
        <v>0</v>
      </c>
    </row>
    <row r="1282" spans="1:20" hidden="1" outlineLevel="2" x14ac:dyDescent="0.3">
      <c r="A1282" s="114">
        <v>1282</v>
      </c>
      <c r="B1282" s="210" t="s">
        <v>864</v>
      </c>
      <c r="C1282" s="221" t="s">
        <v>178</v>
      </c>
      <c r="D1282" s="221" t="s">
        <v>396</v>
      </c>
      <c r="E1282" s="123">
        <v>84240000</v>
      </c>
      <c r="F1282" s="128" t="s">
        <v>210</v>
      </c>
      <c r="G1282" s="220">
        <v>0</v>
      </c>
      <c r="H1282" s="121">
        <v>0</v>
      </c>
      <c r="I1282" s="220">
        <v>0</v>
      </c>
      <c r="J1282" s="220">
        <v>0</v>
      </c>
      <c r="K1282" s="220">
        <v>0</v>
      </c>
      <c r="L1282" s="220">
        <v>0</v>
      </c>
      <c r="M1282" s="220">
        <v>0</v>
      </c>
      <c r="N1282" s="220">
        <v>0</v>
      </c>
      <c r="O1282" s="220">
        <v>0</v>
      </c>
      <c r="P1282" s="220">
        <v>0</v>
      </c>
      <c r="Q1282" s="220">
        <v>0</v>
      </c>
      <c r="R1282" s="220">
        <v>0</v>
      </c>
      <c r="S1282" s="220">
        <v>0</v>
      </c>
      <c r="T1282" s="220">
        <v>0</v>
      </c>
    </row>
    <row r="1283" spans="1:20" hidden="1" outlineLevel="2" x14ac:dyDescent="0.3">
      <c r="A1283" s="114">
        <v>1283</v>
      </c>
      <c r="B1283" s="210" t="s">
        <v>865</v>
      </c>
      <c r="C1283" s="221" t="s">
        <v>178</v>
      </c>
      <c r="D1283" s="221" t="s">
        <v>399</v>
      </c>
      <c r="E1283" s="123">
        <v>84250100</v>
      </c>
      <c r="F1283" s="122" t="s">
        <v>211</v>
      </c>
      <c r="G1283" s="220">
        <v>0</v>
      </c>
      <c r="H1283" s="121">
        <v>0</v>
      </c>
      <c r="I1283" s="220">
        <v>0</v>
      </c>
      <c r="J1283" s="220">
        <v>0</v>
      </c>
      <c r="K1283" s="220">
        <v>0</v>
      </c>
      <c r="L1283" s="220">
        <v>0</v>
      </c>
      <c r="M1283" s="220">
        <v>0</v>
      </c>
      <c r="N1283" s="220">
        <v>0</v>
      </c>
      <c r="O1283" s="220">
        <v>0</v>
      </c>
      <c r="P1283" s="220">
        <v>0</v>
      </c>
      <c r="Q1283" s="220">
        <v>0</v>
      </c>
      <c r="R1283" s="220">
        <v>0</v>
      </c>
      <c r="S1283" s="220">
        <v>0</v>
      </c>
      <c r="T1283" s="220">
        <v>0</v>
      </c>
    </row>
    <row r="1284" spans="1:20" hidden="1" outlineLevel="2" x14ac:dyDescent="0.3">
      <c r="A1284" s="114">
        <v>1284</v>
      </c>
      <c r="B1284" s="210" t="s">
        <v>866</v>
      </c>
      <c r="C1284" s="221" t="s">
        <v>178</v>
      </c>
      <c r="D1284" s="221" t="s">
        <v>399</v>
      </c>
      <c r="E1284" s="123">
        <v>84250200</v>
      </c>
      <c r="F1284" s="122" t="s">
        <v>212</v>
      </c>
      <c r="G1284" s="220">
        <v>0</v>
      </c>
      <c r="H1284" s="121">
        <v>0</v>
      </c>
      <c r="I1284" s="220">
        <v>0</v>
      </c>
      <c r="J1284" s="220">
        <v>0</v>
      </c>
      <c r="K1284" s="220">
        <v>0</v>
      </c>
      <c r="L1284" s="220">
        <v>0</v>
      </c>
      <c r="M1284" s="220">
        <v>0</v>
      </c>
      <c r="N1284" s="220">
        <v>0</v>
      </c>
      <c r="O1284" s="220">
        <v>0</v>
      </c>
      <c r="P1284" s="220">
        <v>0</v>
      </c>
      <c r="Q1284" s="220">
        <v>0</v>
      </c>
      <c r="R1284" s="220">
        <v>0</v>
      </c>
      <c r="S1284" s="220">
        <v>0</v>
      </c>
      <c r="T1284" s="220">
        <v>0</v>
      </c>
    </row>
    <row r="1285" spans="1:20" hidden="1" outlineLevel="2" x14ac:dyDescent="0.3">
      <c r="A1285" s="114">
        <v>1285</v>
      </c>
      <c r="B1285" s="210" t="s">
        <v>867</v>
      </c>
      <c r="C1285" s="221" t="s">
        <v>178</v>
      </c>
      <c r="D1285" s="221" t="s">
        <v>396</v>
      </c>
      <c r="E1285" s="123">
        <v>84250300</v>
      </c>
      <c r="F1285" s="122" t="s">
        <v>213</v>
      </c>
      <c r="G1285" s="220">
        <v>0</v>
      </c>
      <c r="H1285" s="121">
        <v>0</v>
      </c>
      <c r="I1285" s="220">
        <v>0</v>
      </c>
      <c r="J1285" s="220">
        <v>0</v>
      </c>
      <c r="K1285" s="220">
        <v>0</v>
      </c>
      <c r="L1285" s="220">
        <v>0</v>
      </c>
      <c r="M1285" s="220">
        <v>0</v>
      </c>
      <c r="N1285" s="220">
        <v>0</v>
      </c>
      <c r="O1285" s="220">
        <v>0</v>
      </c>
      <c r="P1285" s="220">
        <v>0</v>
      </c>
      <c r="Q1285" s="220">
        <v>0</v>
      </c>
      <c r="R1285" s="220">
        <v>0</v>
      </c>
      <c r="S1285" s="220">
        <v>0</v>
      </c>
      <c r="T1285" s="220">
        <v>0</v>
      </c>
    </row>
    <row r="1286" spans="1:20" hidden="1" outlineLevel="2" x14ac:dyDescent="0.3">
      <c r="A1286" s="114">
        <v>1286</v>
      </c>
      <c r="B1286" s="210" t="s">
        <v>868</v>
      </c>
      <c r="C1286" s="221" t="s">
        <v>178</v>
      </c>
      <c r="D1286" s="221" t="s">
        <v>399</v>
      </c>
      <c r="E1286" s="123">
        <v>84250400</v>
      </c>
      <c r="F1286" s="122" t="s">
        <v>214</v>
      </c>
      <c r="G1286" s="220">
        <v>0</v>
      </c>
      <c r="H1286" s="121">
        <v>0</v>
      </c>
      <c r="I1286" s="220">
        <v>0</v>
      </c>
      <c r="J1286" s="220">
        <v>0</v>
      </c>
      <c r="K1286" s="220">
        <v>0</v>
      </c>
      <c r="L1286" s="220">
        <v>0</v>
      </c>
      <c r="M1286" s="220">
        <v>0</v>
      </c>
      <c r="N1286" s="220">
        <v>0</v>
      </c>
      <c r="O1286" s="220">
        <v>0</v>
      </c>
      <c r="P1286" s="220">
        <v>0</v>
      </c>
      <c r="Q1286" s="220">
        <v>0</v>
      </c>
      <c r="R1286" s="220">
        <v>0</v>
      </c>
      <c r="S1286" s="220">
        <v>0</v>
      </c>
      <c r="T1286" s="220">
        <v>0</v>
      </c>
    </row>
    <row r="1287" spans="1:20" hidden="1" outlineLevel="2" x14ac:dyDescent="0.3">
      <c r="A1287" s="114">
        <v>1287</v>
      </c>
      <c r="B1287" s="210" t="s">
        <v>869</v>
      </c>
      <c r="C1287" s="221" t="s">
        <v>178</v>
      </c>
      <c r="D1287" s="221" t="s">
        <v>399</v>
      </c>
      <c r="E1287" s="123">
        <v>84250500</v>
      </c>
      <c r="F1287" s="122" t="s">
        <v>215</v>
      </c>
      <c r="G1287" s="220">
        <v>0</v>
      </c>
      <c r="H1287" s="121">
        <v>0</v>
      </c>
      <c r="I1287" s="220">
        <v>0</v>
      </c>
      <c r="J1287" s="220">
        <v>0</v>
      </c>
      <c r="K1287" s="220">
        <v>0</v>
      </c>
      <c r="L1287" s="220">
        <v>0</v>
      </c>
      <c r="M1287" s="220">
        <v>0</v>
      </c>
      <c r="N1287" s="220">
        <v>0</v>
      </c>
      <c r="O1287" s="220">
        <v>0</v>
      </c>
      <c r="P1287" s="220">
        <v>0</v>
      </c>
      <c r="Q1287" s="220">
        <v>0</v>
      </c>
      <c r="R1287" s="220">
        <v>0</v>
      </c>
      <c r="S1287" s="220">
        <v>0</v>
      </c>
      <c r="T1287" s="220">
        <v>0</v>
      </c>
    </row>
    <row r="1288" spans="1:20" hidden="1" outlineLevel="2" x14ac:dyDescent="0.3">
      <c r="A1288" s="114">
        <v>1288</v>
      </c>
      <c r="B1288" s="210" t="s">
        <v>870</v>
      </c>
      <c r="C1288" s="221" t="s">
        <v>178</v>
      </c>
      <c r="D1288" s="221" t="s">
        <v>399</v>
      </c>
      <c r="E1288" s="127">
        <v>84250600</v>
      </c>
      <c r="F1288" s="126" t="s">
        <v>216</v>
      </c>
      <c r="G1288" s="220">
        <v>0</v>
      </c>
      <c r="H1288" s="121">
        <v>0</v>
      </c>
      <c r="I1288" s="220">
        <v>0</v>
      </c>
      <c r="J1288" s="220">
        <v>0</v>
      </c>
      <c r="K1288" s="220">
        <v>0</v>
      </c>
      <c r="L1288" s="220">
        <v>0</v>
      </c>
      <c r="M1288" s="220">
        <v>0</v>
      </c>
      <c r="N1288" s="220">
        <v>0</v>
      </c>
      <c r="O1288" s="220">
        <v>0</v>
      </c>
      <c r="P1288" s="220">
        <v>0</v>
      </c>
      <c r="Q1288" s="220">
        <v>0</v>
      </c>
      <c r="R1288" s="220">
        <v>0</v>
      </c>
      <c r="S1288" s="220">
        <v>0</v>
      </c>
      <c r="T1288" s="220">
        <v>0</v>
      </c>
    </row>
    <row r="1289" spans="1:20" hidden="1" outlineLevel="2" x14ac:dyDescent="0.3">
      <c r="A1289" s="114">
        <v>1289</v>
      </c>
      <c r="B1289" s="210" t="s">
        <v>871</v>
      </c>
      <c r="C1289" s="221" t="s">
        <v>178</v>
      </c>
      <c r="D1289" s="221" t="s">
        <v>399</v>
      </c>
      <c r="E1289" s="123">
        <v>84250700</v>
      </c>
      <c r="F1289" s="122" t="s">
        <v>217</v>
      </c>
      <c r="G1289" s="220">
        <v>0</v>
      </c>
      <c r="H1289" s="121">
        <v>0</v>
      </c>
      <c r="I1289" s="220">
        <v>0</v>
      </c>
      <c r="J1289" s="220">
        <v>0</v>
      </c>
      <c r="K1289" s="220">
        <v>0</v>
      </c>
      <c r="L1289" s="220">
        <v>0</v>
      </c>
      <c r="M1289" s="220">
        <v>0</v>
      </c>
      <c r="N1289" s="220">
        <v>0</v>
      </c>
      <c r="O1289" s="220">
        <v>0</v>
      </c>
      <c r="P1289" s="220">
        <v>0</v>
      </c>
      <c r="Q1289" s="220">
        <v>0</v>
      </c>
      <c r="R1289" s="220">
        <v>0</v>
      </c>
      <c r="S1289" s="220">
        <v>0</v>
      </c>
      <c r="T1289" s="220">
        <v>0</v>
      </c>
    </row>
    <row r="1290" spans="1:20" hidden="1" outlineLevel="2" x14ac:dyDescent="0.3">
      <c r="A1290" s="114">
        <v>1290</v>
      </c>
      <c r="B1290" s="210" t="s">
        <v>872</v>
      </c>
      <c r="C1290" s="221" t="s">
        <v>178</v>
      </c>
      <c r="D1290" s="221" t="s">
        <v>399</v>
      </c>
      <c r="E1290" s="123">
        <v>84250800</v>
      </c>
      <c r="F1290" s="122" t="s">
        <v>218</v>
      </c>
      <c r="G1290" s="220">
        <v>0</v>
      </c>
      <c r="H1290" s="121">
        <v>0</v>
      </c>
      <c r="I1290" s="220">
        <v>0</v>
      </c>
      <c r="J1290" s="220">
        <v>0</v>
      </c>
      <c r="K1290" s="220">
        <v>0</v>
      </c>
      <c r="L1290" s="220">
        <v>0</v>
      </c>
      <c r="M1290" s="220">
        <v>0</v>
      </c>
      <c r="N1290" s="220">
        <v>0</v>
      </c>
      <c r="O1290" s="220">
        <v>0</v>
      </c>
      <c r="P1290" s="220">
        <v>0</v>
      </c>
      <c r="Q1290" s="220">
        <v>0</v>
      </c>
      <c r="R1290" s="220">
        <v>0</v>
      </c>
      <c r="S1290" s="220">
        <v>0</v>
      </c>
      <c r="T1290" s="220">
        <v>0</v>
      </c>
    </row>
    <row r="1291" spans="1:20" hidden="1" outlineLevel="2" x14ac:dyDescent="0.3">
      <c r="A1291" s="114">
        <v>1291</v>
      </c>
      <c r="B1291" s="210" t="s">
        <v>873</v>
      </c>
      <c r="C1291" s="221" t="s">
        <v>178</v>
      </c>
      <c r="D1291" s="221" t="s">
        <v>399</v>
      </c>
      <c r="E1291" s="123">
        <v>84250900</v>
      </c>
      <c r="F1291" s="122" t="s">
        <v>219</v>
      </c>
      <c r="G1291" s="220">
        <v>0</v>
      </c>
      <c r="H1291" s="121">
        <v>0</v>
      </c>
      <c r="I1291" s="220">
        <v>0</v>
      </c>
      <c r="J1291" s="220">
        <v>0</v>
      </c>
      <c r="K1291" s="220">
        <v>0</v>
      </c>
      <c r="L1291" s="220">
        <v>0</v>
      </c>
      <c r="M1291" s="220">
        <v>0</v>
      </c>
      <c r="N1291" s="220">
        <v>0</v>
      </c>
      <c r="O1291" s="220">
        <v>0</v>
      </c>
      <c r="P1291" s="220">
        <v>0</v>
      </c>
      <c r="Q1291" s="220">
        <v>0</v>
      </c>
      <c r="R1291" s="220">
        <v>0</v>
      </c>
      <c r="S1291" s="220">
        <v>0</v>
      </c>
      <c r="T1291" s="220">
        <v>0</v>
      </c>
    </row>
    <row r="1292" spans="1:20" hidden="1" outlineLevel="2" x14ac:dyDescent="0.3">
      <c r="A1292" s="114">
        <v>1292</v>
      </c>
      <c r="B1292" s="210" t="s">
        <v>874</v>
      </c>
      <c r="C1292" s="221" t="s">
        <v>178</v>
      </c>
      <c r="D1292" s="221" t="s">
        <v>399</v>
      </c>
      <c r="E1292" s="123">
        <v>84251000</v>
      </c>
      <c r="F1292" s="122" t="s">
        <v>220</v>
      </c>
      <c r="G1292" s="220">
        <v>0</v>
      </c>
      <c r="H1292" s="121">
        <v>0</v>
      </c>
      <c r="I1292" s="220">
        <v>0</v>
      </c>
      <c r="J1292" s="220">
        <v>0</v>
      </c>
      <c r="K1292" s="220">
        <v>0</v>
      </c>
      <c r="L1292" s="220">
        <v>0</v>
      </c>
      <c r="M1292" s="220">
        <v>0</v>
      </c>
      <c r="N1292" s="220">
        <v>0</v>
      </c>
      <c r="O1292" s="220">
        <v>0</v>
      </c>
      <c r="P1292" s="220">
        <v>0</v>
      </c>
      <c r="Q1292" s="220">
        <v>0</v>
      </c>
      <c r="R1292" s="220">
        <v>0</v>
      </c>
      <c r="S1292" s="220">
        <v>0</v>
      </c>
      <c r="T1292" s="220">
        <v>0</v>
      </c>
    </row>
    <row r="1293" spans="1:20" hidden="1" outlineLevel="2" x14ac:dyDescent="0.3">
      <c r="A1293" s="114">
        <v>1293</v>
      </c>
      <c r="B1293" s="210" t="s">
        <v>875</v>
      </c>
      <c r="C1293" s="221" t="s">
        <v>178</v>
      </c>
      <c r="D1293" s="221" t="s">
        <v>399</v>
      </c>
      <c r="E1293" s="127">
        <v>84251200</v>
      </c>
      <c r="F1293" s="126" t="s">
        <v>221</v>
      </c>
      <c r="G1293" s="220">
        <v>0</v>
      </c>
      <c r="H1293" s="121">
        <v>0</v>
      </c>
      <c r="I1293" s="220">
        <v>0</v>
      </c>
      <c r="J1293" s="220">
        <v>0</v>
      </c>
      <c r="K1293" s="220">
        <v>0</v>
      </c>
      <c r="L1293" s="220">
        <v>0</v>
      </c>
      <c r="M1293" s="220">
        <v>0</v>
      </c>
      <c r="N1293" s="220">
        <v>0</v>
      </c>
      <c r="O1293" s="220">
        <v>0</v>
      </c>
      <c r="P1293" s="220">
        <v>0</v>
      </c>
      <c r="Q1293" s="220">
        <v>0</v>
      </c>
      <c r="R1293" s="220">
        <v>0</v>
      </c>
      <c r="S1293" s="220">
        <v>0</v>
      </c>
      <c r="T1293" s="220">
        <v>0</v>
      </c>
    </row>
    <row r="1294" spans="1:20" hidden="1" outlineLevel="2" x14ac:dyDescent="0.3">
      <c r="A1294" s="114">
        <v>1294</v>
      </c>
      <c r="B1294" s="210" t="s">
        <v>876</v>
      </c>
      <c r="C1294" s="221" t="s">
        <v>178</v>
      </c>
      <c r="D1294" s="221" t="s">
        <v>360</v>
      </c>
      <c r="E1294" s="127">
        <v>84251300</v>
      </c>
      <c r="F1294" s="126" t="s">
        <v>222</v>
      </c>
      <c r="G1294" s="220">
        <v>0</v>
      </c>
      <c r="H1294" s="121">
        <v>0</v>
      </c>
      <c r="I1294" s="220">
        <v>0</v>
      </c>
      <c r="J1294" s="220">
        <v>0</v>
      </c>
      <c r="K1294" s="220">
        <v>0</v>
      </c>
      <c r="L1294" s="220">
        <v>0</v>
      </c>
      <c r="M1294" s="220">
        <v>0</v>
      </c>
      <c r="N1294" s="220">
        <v>0</v>
      </c>
      <c r="O1294" s="220">
        <v>0</v>
      </c>
      <c r="P1294" s="220">
        <v>0</v>
      </c>
      <c r="Q1294" s="220">
        <v>0</v>
      </c>
      <c r="R1294" s="220">
        <v>0</v>
      </c>
      <c r="S1294" s="220">
        <v>0</v>
      </c>
      <c r="T1294" s="220">
        <v>0</v>
      </c>
    </row>
    <row r="1295" spans="1:20" hidden="1" outlineLevel="2" x14ac:dyDescent="0.3">
      <c r="A1295" s="114">
        <v>1295</v>
      </c>
      <c r="B1295" s="210" t="s">
        <v>877</v>
      </c>
      <c r="C1295" s="221" t="s">
        <v>178</v>
      </c>
      <c r="D1295" s="221" t="s">
        <v>362</v>
      </c>
      <c r="E1295" s="127">
        <v>84260000</v>
      </c>
      <c r="F1295" s="128" t="s">
        <v>223</v>
      </c>
      <c r="G1295" s="220">
        <v>0</v>
      </c>
      <c r="H1295" s="121">
        <v>0</v>
      </c>
      <c r="I1295" s="220">
        <v>0</v>
      </c>
      <c r="J1295" s="220">
        <v>0</v>
      </c>
      <c r="K1295" s="220">
        <v>0</v>
      </c>
      <c r="L1295" s="220">
        <v>0</v>
      </c>
      <c r="M1295" s="220">
        <v>0</v>
      </c>
      <c r="N1295" s="220">
        <v>0</v>
      </c>
      <c r="O1295" s="220">
        <v>0</v>
      </c>
      <c r="P1295" s="220">
        <v>0</v>
      </c>
      <c r="Q1295" s="220">
        <v>0</v>
      </c>
      <c r="R1295" s="220">
        <v>0</v>
      </c>
      <c r="S1295" s="220">
        <v>0</v>
      </c>
      <c r="T1295" s="220">
        <v>0</v>
      </c>
    </row>
    <row r="1296" spans="1:20" hidden="1" outlineLevel="2" x14ac:dyDescent="0.3">
      <c r="A1296" s="114">
        <v>1296</v>
      </c>
      <c r="B1296" s="210" t="s">
        <v>878</v>
      </c>
      <c r="C1296" s="221" t="s">
        <v>178</v>
      </c>
      <c r="D1296" s="221" t="s">
        <v>360</v>
      </c>
      <c r="E1296" s="123">
        <v>84280000</v>
      </c>
      <c r="F1296" s="128" t="s">
        <v>178</v>
      </c>
      <c r="G1296" s="220">
        <v>0</v>
      </c>
      <c r="H1296" s="121">
        <v>0</v>
      </c>
      <c r="I1296" s="220">
        <v>0</v>
      </c>
      <c r="J1296" s="220">
        <v>0</v>
      </c>
      <c r="K1296" s="220">
        <v>0</v>
      </c>
      <c r="L1296" s="220">
        <v>0</v>
      </c>
      <c r="M1296" s="220">
        <v>0</v>
      </c>
      <c r="N1296" s="220">
        <v>0</v>
      </c>
      <c r="O1296" s="220">
        <v>0</v>
      </c>
      <c r="P1296" s="220">
        <v>0</v>
      </c>
      <c r="Q1296" s="220">
        <v>0</v>
      </c>
      <c r="R1296" s="220">
        <v>0</v>
      </c>
      <c r="S1296" s="220">
        <v>0</v>
      </c>
      <c r="T1296" s="220">
        <v>0</v>
      </c>
    </row>
    <row r="1297" spans="1:20" hidden="1" outlineLevel="2" x14ac:dyDescent="0.3">
      <c r="A1297" s="114">
        <v>1297</v>
      </c>
      <c r="B1297" s="210" t="s">
        <v>879</v>
      </c>
      <c r="C1297" s="221" t="s">
        <v>178</v>
      </c>
      <c r="D1297" s="221" t="s">
        <v>399</v>
      </c>
      <c r="E1297" s="123">
        <v>84280100</v>
      </c>
      <c r="F1297" s="128" t="s">
        <v>224</v>
      </c>
      <c r="G1297" s="220">
        <v>0</v>
      </c>
      <c r="H1297" s="121">
        <v>0</v>
      </c>
      <c r="I1297" s="220">
        <v>0</v>
      </c>
      <c r="J1297" s="220">
        <v>0</v>
      </c>
      <c r="K1297" s="220">
        <v>0</v>
      </c>
      <c r="L1297" s="220">
        <v>0</v>
      </c>
      <c r="M1297" s="220">
        <v>0</v>
      </c>
      <c r="N1297" s="220">
        <v>0</v>
      </c>
      <c r="O1297" s="220">
        <v>0</v>
      </c>
      <c r="P1297" s="220">
        <v>0</v>
      </c>
      <c r="Q1297" s="220">
        <v>0</v>
      </c>
      <c r="R1297" s="220">
        <v>0</v>
      </c>
      <c r="S1297" s="220">
        <v>0</v>
      </c>
      <c r="T1297" s="220">
        <v>0</v>
      </c>
    </row>
    <row r="1298" spans="1:20" hidden="1" outlineLevel="2" x14ac:dyDescent="0.3">
      <c r="A1298" s="114">
        <v>1298</v>
      </c>
      <c r="B1298" s="210" t="s">
        <v>880</v>
      </c>
      <c r="C1298" s="221" t="s">
        <v>178</v>
      </c>
      <c r="D1298" s="221" t="s">
        <v>399</v>
      </c>
      <c r="E1298" s="123">
        <v>84300000</v>
      </c>
      <c r="F1298" s="128" t="s">
        <v>225</v>
      </c>
      <c r="G1298" s="220">
        <v>0</v>
      </c>
      <c r="H1298" s="121">
        <v>0</v>
      </c>
      <c r="I1298" s="220">
        <v>0</v>
      </c>
      <c r="J1298" s="220">
        <v>0</v>
      </c>
      <c r="K1298" s="220">
        <v>0</v>
      </c>
      <c r="L1298" s="220">
        <v>0</v>
      </c>
      <c r="M1298" s="220">
        <v>0</v>
      </c>
      <c r="N1298" s="220">
        <v>0</v>
      </c>
      <c r="O1298" s="220">
        <v>0</v>
      </c>
      <c r="P1298" s="220">
        <v>0</v>
      </c>
      <c r="Q1298" s="220">
        <v>0</v>
      </c>
      <c r="R1298" s="220">
        <v>0</v>
      </c>
      <c r="S1298" s="220">
        <v>0</v>
      </c>
      <c r="T1298" s="220">
        <v>0</v>
      </c>
    </row>
    <row r="1299" spans="1:20" hidden="1" outlineLevel="2" x14ac:dyDescent="0.3">
      <c r="A1299" s="114">
        <v>1299</v>
      </c>
      <c r="B1299" s="210" t="s">
        <v>881</v>
      </c>
      <c r="C1299" s="221" t="s">
        <v>178</v>
      </c>
      <c r="D1299" s="221" t="s">
        <v>399</v>
      </c>
      <c r="E1299" s="123">
        <v>84330100</v>
      </c>
      <c r="F1299" s="128" t="s">
        <v>226</v>
      </c>
      <c r="G1299" s="220">
        <v>0</v>
      </c>
      <c r="H1299" s="121">
        <v>0</v>
      </c>
      <c r="I1299" s="220">
        <v>0</v>
      </c>
      <c r="J1299" s="220">
        <v>0</v>
      </c>
      <c r="K1299" s="220">
        <v>0</v>
      </c>
      <c r="L1299" s="220">
        <v>0</v>
      </c>
      <c r="M1299" s="220">
        <v>0</v>
      </c>
      <c r="N1299" s="220">
        <v>0</v>
      </c>
      <c r="O1299" s="220">
        <v>0</v>
      </c>
      <c r="P1299" s="220">
        <v>0</v>
      </c>
      <c r="Q1299" s="220">
        <v>0</v>
      </c>
      <c r="R1299" s="220">
        <v>0</v>
      </c>
      <c r="S1299" s="220">
        <v>0</v>
      </c>
      <c r="T1299" s="220">
        <v>0</v>
      </c>
    </row>
    <row r="1300" spans="1:20" hidden="1" outlineLevel="2" x14ac:dyDescent="0.3">
      <c r="A1300" s="114">
        <v>1300</v>
      </c>
      <c r="B1300" s="210" t="s">
        <v>882</v>
      </c>
      <c r="C1300" s="221" t="s">
        <v>178</v>
      </c>
      <c r="D1300" s="221" t="s">
        <v>399</v>
      </c>
      <c r="E1300" s="127">
        <v>84360400</v>
      </c>
      <c r="F1300" s="126" t="s">
        <v>227</v>
      </c>
      <c r="G1300" s="220">
        <v>0</v>
      </c>
      <c r="H1300" s="121">
        <v>0</v>
      </c>
      <c r="I1300" s="220">
        <v>0</v>
      </c>
      <c r="J1300" s="220">
        <v>0</v>
      </c>
      <c r="K1300" s="220">
        <v>0</v>
      </c>
      <c r="L1300" s="220">
        <v>0</v>
      </c>
      <c r="M1300" s="220">
        <v>0</v>
      </c>
      <c r="N1300" s="220">
        <v>0</v>
      </c>
      <c r="O1300" s="220">
        <v>0</v>
      </c>
      <c r="P1300" s="220">
        <v>0</v>
      </c>
      <c r="Q1300" s="220">
        <v>0</v>
      </c>
      <c r="R1300" s="220">
        <v>0</v>
      </c>
      <c r="S1300" s="220">
        <v>0</v>
      </c>
      <c r="T1300" s="220">
        <v>0</v>
      </c>
    </row>
    <row r="1301" spans="1:20" hidden="1" outlineLevel="2" x14ac:dyDescent="0.3">
      <c r="A1301" s="114">
        <v>1301</v>
      </c>
      <c r="B1301" s="210" t="s">
        <v>883</v>
      </c>
      <c r="C1301" s="221" t="s">
        <v>178</v>
      </c>
      <c r="D1301" s="221" t="s">
        <v>387</v>
      </c>
      <c r="E1301" s="123">
        <v>84360600</v>
      </c>
      <c r="F1301" s="122" t="s">
        <v>228</v>
      </c>
      <c r="G1301" s="220">
        <v>0</v>
      </c>
      <c r="H1301" s="121">
        <v>0</v>
      </c>
      <c r="I1301" s="220">
        <v>0</v>
      </c>
      <c r="J1301" s="220">
        <v>0</v>
      </c>
      <c r="K1301" s="220">
        <v>0</v>
      </c>
      <c r="L1301" s="220">
        <v>0</v>
      </c>
      <c r="M1301" s="220">
        <v>0</v>
      </c>
      <c r="N1301" s="220">
        <v>0</v>
      </c>
      <c r="O1301" s="220">
        <v>0</v>
      </c>
      <c r="P1301" s="220">
        <v>0</v>
      </c>
      <c r="Q1301" s="220">
        <v>0</v>
      </c>
      <c r="R1301" s="220">
        <v>0</v>
      </c>
      <c r="S1301" s="220">
        <v>0</v>
      </c>
      <c r="T1301" s="220">
        <v>0</v>
      </c>
    </row>
    <row r="1302" spans="1:20" hidden="1" outlineLevel="2" x14ac:dyDescent="0.3">
      <c r="A1302" s="114">
        <v>1302</v>
      </c>
      <c r="B1302" s="210" t="s">
        <v>884</v>
      </c>
      <c r="C1302" s="221" t="s">
        <v>178</v>
      </c>
      <c r="D1302" s="221" t="s">
        <v>399</v>
      </c>
      <c r="E1302" s="123">
        <v>84360700</v>
      </c>
      <c r="F1302" s="122" t="s">
        <v>229</v>
      </c>
      <c r="G1302" s="220">
        <v>0</v>
      </c>
      <c r="H1302" s="121">
        <v>0</v>
      </c>
      <c r="I1302" s="220">
        <v>0</v>
      </c>
      <c r="J1302" s="220">
        <v>0</v>
      </c>
      <c r="K1302" s="220">
        <v>0</v>
      </c>
      <c r="L1302" s="220">
        <v>0</v>
      </c>
      <c r="M1302" s="220">
        <v>0</v>
      </c>
      <c r="N1302" s="220">
        <v>0</v>
      </c>
      <c r="O1302" s="220">
        <v>0</v>
      </c>
      <c r="P1302" s="220">
        <v>0</v>
      </c>
      <c r="Q1302" s="220">
        <v>0</v>
      </c>
      <c r="R1302" s="220">
        <v>0</v>
      </c>
      <c r="S1302" s="220">
        <v>0</v>
      </c>
      <c r="T1302" s="220">
        <v>0</v>
      </c>
    </row>
    <row r="1303" spans="1:20" hidden="1" outlineLevel="2" x14ac:dyDescent="0.3">
      <c r="A1303" s="114">
        <v>1303</v>
      </c>
      <c r="B1303" s="210" t="s">
        <v>885</v>
      </c>
      <c r="C1303" s="221" t="s">
        <v>178</v>
      </c>
      <c r="D1303" s="221" t="s">
        <v>387</v>
      </c>
      <c r="E1303" s="123">
        <v>94300000</v>
      </c>
      <c r="F1303" s="128" t="s">
        <v>230</v>
      </c>
      <c r="G1303" s="220">
        <v>0</v>
      </c>
      <c r="H1303" s="121">
        <v>0</v>
      </c>
      <c r="I1303" s="220">
        <v>0</v>
      </c>
      <c r="J1303" s="220">
        <v>0</v>
      </c>
      <c r="K1303" s="220">
        <v>0</v>
      </c>
      <c r="L1303" s="220">
        <v>0</v>
      </c>
      <c r="M1303" s="220">
        <v>0</v>
      </c>
      <c r="N1303" s="220">
        <v>0</v>
      </c>
      <c r="O1303" s="220">
        <v>0</v>
      </c>
      <c r="P1303" s="220">
        <v>0</v>
      </c>
      <c r="Q1303" s="220">
        <v>0</v>
      </c>
      <c r="R1303" s="220">
        <v>0</v>
      </c>
      <c r="S1303" s="220">
        <v>0</v>
      </c>
      <c r="T1303" s="220">
        <v>0</v>
      </c>
    </row>
    <row r="1304" spans="1:20" ht="5.7" customHeight="1" outlineLevel="1" x14ac:dyDescent="0.3">
      <c r="A1304" s="114">
        <v>1304</v>
      </c>
      <c r="B1304" s="210" t="s">
        <v>689</v>
      </c>
      <c r="C1304" s="223"/>
      <c r="D1304" s="223"/>
      <c r="E1304" s="130">
        <v>1</v>
      </c>
      <c r="F1304" s="141"/>
      <c r="G1304" s="141"/>
      <c r="H1304" s="142"/>
      <c r="I1304" s="141"/>
      <c r="J1304" s="141"/>
      <c r="K1304" s="141"/>
      <c r="L1304" s="141"/>
      <c r="M1304" s="141"/>
      <c r="N1304" s="141"/>
      <c r="O1304" s="141"/>
      <c r="P1304" s="141"/>
      <c r="Q1304" s="141"/>
      <c r="R1304" s="141"/>
      <c r="S1304" s="141"/>
      <c r="T1304" s="141"/>
    </row>
    <row r="1305" spans="1:20" outlineLevel="1" collapsed="1" x14ac:dyDescent="0.3">
      <c r="A1305" s="114">
        <v>1305</v>
      </c>
      <c r="B1305" s="210" t="s">
        <v>689</v>
      </c>
      <c r="C1305" s="223"/>
      <c r="D1305" s="223"/>
      <c r="E1305" s="119">
        <v>1</v>
      </c>
      <c r="F1305" s="140" t="s">
        <v>231</v>
      </c>
      <c r="G1305" s="138">
        <v>0</v>
      </c>
      <c r="H1305" s="139">
        <v>0</v>
      </c>
      <c r="I1305" s="138">
        <v>0</v>
      </c>
      <c r="J1305" s="138">
        <v>0</v>
      </c>
      <c r="K1305" s="138">
        <v>0</v>
      </c>
      <c r="L1305" s="138">
        <v>0</v>
      </c>
      <c r="M1305" s="138">
        <v>0</v>
      </c>
      <c r="N1305" s="138">
        <v>0</v>
      </c>
      <c r="O1305" s="138">
        <v>0</v>
      </c>
      <c r="P1305" s="138">
        <v>0</v>
      </c>
      <c r="Q1305" s="138">
        <v>0</v>
      </c>
      <c r="R1305" s="138">
        <v>0</v>
      </c>
      <c r="S1305" s="138">
        <v>0</v>
      </c>
      <c r="T1305" s="138">
        <v>0</v>
      </c>
    </row>
    <row r="1306" spans="1:20" hidden="1" outlineLevel="2" x14ac:dyDescent="0.3">
      <c r="A1306" s="114">
        <v>1306</v>
      </c>
      <c r="B1306" s="210" t="s">
        <v>886</v>
      </c>
      <c r="C1306" s="221" t="s">
        <v>592</v>
      </c>
      <c r="D1306" s="221" t="s">
        <v>396</v>
      </c>
      <c r="E1306" s="127">
        <v>84090100</v>
      </c>
      <c r="F1306" s="126" t="s">
        <v>232</v>
      </c>
      <c r="G1306" s="220">
        <v>0</v>
      </c>
      <c r="H1306" s="121">
        <v>0</v>
      </c>
      <c r="I1306" s="220">
        <v>0</v>
      </c>
      <c r="J1306" s="220">
        <v>0</v>
      </c>
      <c r="K1306" s="220">
        <v>0</v>
      </c>
      <c r="L1306" s="220">
        <v>0</v>
      </c>
      <c r="M1306" s="220">
        <v>0</v>
      </c>
      <c r="N1306" s="220">
        <v>0</v>
      </c>
      <c r="O1306" s="220">
        <v>0</v>
      </c>
      <c r="P1306" s="220">
        <v>0</v>
      </c>
      <c r="Q1306" s="220">
        <v>0</v>
      </c>
      <c r="R1306" s="220">
        <v>0</v>
      </c>
      <c r="S1306" s="220">
        <v>0</v>
      </c>
      <c r="T1306" s="220">
        <v>0</v>
      </c>
    </row>
    <row r="1307" spans="1:20" hidden="1" outlineLevel="2" x14ac:dyDescent="0.3">
      <c r="A1307" s="114">
        <v>1307</v>
      </c>
      <c r="B1307" s="210" t="s">
        <v>887</v>
      </c>
      <c r="C1307" s="221" t="s">
        <v>592</v>
      </c>
      <c r="D1307" s="221" t="s">
        <v>396</v>
      </c>
      <c r="E1307" s="127">
        <v>84090200</v>
      </c>
      <c r="F1307" s="126" t="s">
        <v>233</v>
      </c>
      <c r="G1307" s="220">
        <v>0</v>
      </c>
      <c r="H1307" s="121">
        <v>0</v>
      </c>
      <c r="I1307" s="220">
        <v>0</v>
      </c>
      <c r="J1307" s="220">
        <v>0</v>
      </c>
      <c r="K1307" s="220">
        <v>0</v>
      </c>
      <c r="L1307" s="220">
        <v>0</v>
      </c>
      <c r="M1307" s="220">
        <v>0</v>
      </c>
      <c r="N1307" s="220">
        <v>0</v>
      </c>
      <c r="O1307" s="220">
        <v>0</v>
      </c>
      <c r="P1307" s="220">
        <v>0</v>
      </c>
      <c r="Q1307" s="220">
        <v>0</v>
      </c>
      <c r="R1307" s="220">
        <v>0</v>
      </c>
      <c r="S1307" s="220">
        <v>0</v>
      </c>
      <c r="T1307" s="220">
        <v>0</v>
      </c>
    </row>
    <row r="1308" spans="1:20" hidden="1" outlineLevel="2" x14ac:dyDescent="0.3">
      <c r="A1308" s="114">
        <v>1308</v>
      </c>
      <c r="B1308" s="210" t="s">
        <v>888</v>
      </c>
      <c r="C1308" s="221" t="s">
        <v>592</v>
      </c>
      <c r="D1308" s="221" t="s">
        <v>396</v>
      </c>
      <c r="E1308" s="127">
        <v>84090300</v>
      </c>
      <c r="F1308" s="126" t="s">
        <v>234</v>
      </c>
      <c r="G1308" s="220">
        <v>0</v>
      </c>
      <c r="H1308" s="121">
        <v>0</v>
      </c>
      <c r="I1308" s="220">
        <v>0</v>
      </c>
      <c r="J1308" s="220">
        <v>0</v>
      </c>
      <c r="K1308" s="220">
        <v>0</v>
      </c>
      <c r="L1308" s="220">
        <v>0</v>
      </c>
      <c r="M1308" s="220">
        <v>0</v>
      </c>
      <c r="N1308" s="220">
        <v>0</v>
      </c>
      <c r="O1308" s="220">
        <v>0</v>
      </c>
      <c r="P1308" s="220">
        <v>0</v>
      </c>
      <c r="Q1308" s="220">
        <v>0</v>
      </c>
      <c r="R1308" s="220">
        <v>0</v>
      </c>
      <c r="S1308" s="220">
        <v>0</v>
      </c>
      <c r="T1308" s="220">
        <v>0</v>
      </c>
    </row>
    <row r="1309" spans="1:20" ht="5.7" customHeight="1" outlineLevel="1" x14ac:dyDescent="0.3">
      <c r="A1309" s="114">
        <v>1309</v>
      </c>
      <c r="B1309" s="210" t="s">
        <v>689</v>
      </c>
      <c r="C1309" s="223"/>
      <c r="D1309" s="223"/>
      <c r="E1309" s="130">
        <v>1</v>
      </c>
      <c r="F1309" s="141"/>
      <c r="G1309" s="141"/>
      <c r="H1309" s="142"/>
      <c r="I1309" s="141"/>
      <c r="J1309" s="141"/>
      <c r="K1309" s="141"/>
      <c r="L1309" s="141"/>
      <c r="M1309" s="141"/>
      <c r="N1309" s="141"/>
      <c r="O1309" s="141"/>
      <c r="P1309" s="141"/>
      <c r="Q1309" s="141"/>
      <c r="R1309" s="141"/>
      <c r="S1309" s="141"/>
      <c r="T1309" s="141"/>
    </row>
    <row r="1310" spans="1:20" outlineLevel="1" collapsed="1" x14ac:dyDescent="0.3">
      <c r="A1310" s="114">
        <v>1310</v>
      </c>
      <c r="B1310" s="210" t="s">
        <v>689</v>
      </c>
      <c r="C1310" s="223"/>
      <c r="D1310" s="223"/>
      <c r="E1310" s="119">
        <v>1</v>
      </c>
      <c r="F1310" s="140" t="s">
        <v>235</v>
      </c>
      <c r="G1310" s="138">
        <v>0</v>
      </c>
      <c r="H1310" s="139">
        <v>0</v>
      </c>
      <c r="I1310" s="138">
        <v>0</v>
      </c>
      <c r="J1310" s="138">
        <v>0</v>
      </c>
      <c r="K1310" s="138">
        <v>0</v>
      </c>
      <c r="L1310" s="138">
        <v>0</v>
      </c>
      <c r="M1310" s="138">
        <v>0</v>
      </c>
      <c r="N1310" s="138">
        <v>0</v>
      </c>
      <c r="O1310" s="138">
        <v>0</v>
      </c>
      <c r="P1310" s="138">
        <v>0</v>
      </c>
      <c r="Q1310" s="138">
        <v>0</v>
      </c>
      <c r="R1310" s="138">
        <v>0</v>
      </c>
      <c r="S1310" s="138">
        <v>0</v>
      </c>
      <c r="T1310" s="138">
        <v>0</v>
      </c>
    </row>
    <row r="1311" spans="1:20" hidden="1" outlineLevel="2" x14ac:dyDescent="0.3">
      <c r="A1311" s="114">
        <v>1311</v>
      </c>
      <c r="B1311" s="210" t="s">
        <v>889</v>
      </c>
      <c r="C1311" s="221" t="s">
        <v>236</v>
      </c>
      <c r="D1311" s="221" t="s">
        <v>372</v>
      </c>
      <c r="E1311" s="224">
        <v>84020400</v>
      </c>
      <c r="F1311" s="227" t="s">
        <v>236</v>
      </c>
      <c r="G1311" s="220">
        <v>0</v>
      </c>
      <c r="H1311" s="121">
        <v>0</v>
      </c>
      <c r="I1311" s="220">
        <v>0</v>
      </c>
      <c r="J1311" s="220">
        <v>0</v>
      </c>
      <c r="K1311" s="220">
        <v>0</v>
      </c>
      <c r="L1311" s="220">
        <v>0</v>
      </c>
      <c r="M1311" s="220">
        <v>0</v>
      </c>
      <c r="N1311" s="220">
        <v>0</v>
      </c>
      <c r="O1311" s="220">
        <v>0</v>
      </c>
      <c r="P1311" s="220">
        <v>0</v>
      </c>
      <c r="Q1311" s="220">
        <v>0</v>
      </c>
      <c r="R1311" s="220">
        <v>0</v>
      </c>
      <c r="S1311" s="220">
        <v>0</v>
      </c>
      <c r="T1311" s="220">
        <v>0</v>
      </c>
    </row>
    <row r="1312" spans="1:20" ht="5.7" customHeight="1" outlineLevel="1" x14ac:dyDescent="0.3">
      <c r="A1312" s="114">
        <v>1312</v>
      </c>
      <c r="B1312" s="210" t="s">
        <v>336</v>
      </c>
      <c r="C1312" s="223"/>
      <c r="D1312" s="223"/>
      <c r="E1312" s="130"/>
      <c r="F1312" s="141"/>
      <c r="G1312" s="141"/>
      <c r="H1312" s="142"/>
      <c r="I1312" s="141"/>
      <c r="J1312" s="141"/>
      <c r="K1312" s="141"/>
      <c r="L1312" s="141"/>
      <c r="M1312" s="141"/>
      <c r="N1312" s="141"/>
      <c r="O1312" s="141"/>
      <c r="P1312" s="141"/>
      <c r="Q1312" s="141"/>
      <c r="R1312" s="141"/>
      <c r="S1312" s="141"/>
      <c r="T1312" s="141"/>
    </row>
    <row r="1313" spans="1:20" outlineLevel="1" collapsed="1" x14ac:dyDescent="0.3">
      <c r="A1313" s="114">
        <v>1313</v>
      </c>
      <c r="B1313" s="210" t="s">
        <v>689</v>
      </c>
      <c r="C1313" s="223"/>
      <c r="D1313" s="223"/>
      <c r="E1313" s="119">
        <v>1</v>
      </c>
      <c r="F1313" s="140" t="s">
        <v>237</v>
      </c>
      <c r="G1313" s="138">
        <v>0</v>
      </c>
      <c r="H1313" s="139">
        <v>0</v>
      </c>
      <c r="I1313" s="138">
        <v>0</v>
      </c>
      <c r="J1313" s="138">
        <v>0</v>
      </c>
      <c r="K1313" s="138">
        <v>0</v>
      </c>
      <c r="L1313" s="138">
        <v>0</v>
      </c>
      <c r="M1313" s="138">
        <v>0</v>
      </c>
      <c r="N1313" s="138">
        <v>0</v>
      </c>
      <c r="O1313" s="138">
        <v>0</v>
      </c>
      <c r="P1313" s="138">
        <v>0</v>
      </c>
      <c r="Q1313" s="138">
        <v>0</v>
      </c>
      <c r="R1313" s="138">
        <v>0</v>
      </c>
      <c r="S1313" s="138">
        <v>0</v>
      </c>
      <c r="T1313" s="138">
        <v>0</v>
      </c>
    </row>
    <row r="1314" spans="1:20" hidden="1" outlineLevel="2" x14ac:dyDescent="0.3">
      <c r="A1314" s="114">
        <v>1314</v>
      </c>
      <c r="B1314" s="210" t="s">
        <v>890</v>
      </c>
      <c r="C1314" s="221" t="s">
        <v>85</v>
      </c>
      <c r="D1314" s="221" t="s">
        <v>372</v>
      </c>
      <c r="E1314" s="224">
        <v>84020500</v>
      </c>
      <c r="F1314" s="227" t="s">
        <v>238</v>
      </c>
      <c r="G1314" s="220">
        <v>0</v>
      </c>
      <c r="H1314" s="121">
        <v>0</v>
      </c>
      <c r="I1314" s="220">
        <v>0</v>
      </c>
      <c r="J1314" s="220">
        <v>0</v>
      </c>
      <c r="K1314" s="220">
        <v>0</v>
      </c>
      <c r="L1314" s="220">
        <v>0</v>
      </c>
      <c r="M1314" s="220">
        <v>0</v>
      </c>
      <c r="N1314" s="220">
        <v>0</v>
      </c>
      <c r="O1314" s="220">
        <v>0</v>
      </c>
      <c r="P1314" s="220">
        <v>0</v>
      </c>
      <c r="Q1314" s="220">
        <v>0</v>
      </c>
      <c r="R1314" s="220">
        <v>0</v>
      </c>
      <c r="S1314" s="220">
        <v>0</v>
      </c>
      <c r="T1314" s="220">
        <v>0</v>
      </c>
    </row>
    <row r="1315" spans="1:20" outlineLevel="1" x14ac:dyDescent="0.3">
      <c r="A1315" s="114">
        <v>1315</v>
      </c>
      <c r="B1315" s="210" t="s">
        <v>689</v>
      </c>
      <c r="C1315" s="223"/>
      <c r="D1315" s="223"/>
      <c r="E1315" s="130">
        <v>1</v>
      </c>
      <c r="F1315" s="113"/>
      <c r="G1315" s="118"/>
      <c r="H1315" s="129"/>
      <c r="I1315" s="113"/>
      <c r="J1315" s="113"/>
      <c r="K1315" s="113"/>
      <c r="L1315" s="113"/>
      <c r="M1315" s="113"/>
      <c r="N1315" s="113"/>
      <c r="O1315" s="113"/>
      <c r="P1315" s="113"/>
      <c r="Q1315" s="113"/>
      <c r="R1315" s="113"/>
      <c r="S1315" s="113"/>
      <c r="T1315" s="113"/>
    </row>
    <row r="1316" spans="1:20" ht="15.6" outlineLevel="1" x14ac:dyDescent="0.3">
      <c r="A1316" s="114">
        <v>1316</v>
      </c>
      <c r="B1316" s="210" t="s">
        <v>689</v>
      </c>
      <c r="C1316" s="223"/>
      <c r="D1316" s="223"/>
      <c r="E1316" s="135">
        <v>1</v>
      </c>
      <c r="F1316" s="134" t="s">
        <v>239</v>
      </c>
      <c r="G1316" s="133">
        <v>-21875573.919999998</v>
      </c>
      <c r="H1316" s="133">
        <v>0</v>
      </c>
      <c r="I1316" s="133">
        <v>-11480959.370000001</v>
      </c>
      <c r="J1316" s="133">
        <v>-10863179.529999999</v>
      </c>
      <c r="K1316" s="133">
        <v>468564.98</v>
      </c>
      <c r="L1316" s="133">
        <v>0</v>
      </c>
      <c r="M1316" s="133">
        <v>0</v>
      </c>
      <c r="N1316" s="133">
        <v>0</v>
      </c>
      <c r="O1316" s="133">
        <v>0</v>
      </c>
      <c r="P1316" s="133">
        <v>0</v>
      </c>
      <c r="Q1316" s="133">
        <v>0</v>
      </c>
      <c r="R1316" s="133">
        <v>0</v>
      </c>
      <c r="S1316" s="133">
        <v>0</v>
      </c>
      <c r="T1316" s="133">
        <v>0</v>
      </c>
    </row>
    <row r="1317" spans="1:20" ht="15" outlineLevel="1" thickBot="1" x14ac:dyDescent="0.35">
      <c r="A1317" s="114">
        <v>1317</v>
      </c>
      <c r="B1317" s="210" t="s">
        <v>689</v>
      </c>
      <c r="C1317" s="223"/>
      <c r="D1317" s="223"/>
      <c r="E1317" s="130">
        <v>1</v>
      </c>
      <c r="F1317" s="113"/>
      <c r="G1317" s="118"/>
      <c r="H1317" s="129"/>
      <c r="I1317" s="113"/>
      <c r="J1317" s="113"/>
      <c r="K1317" s="113"/>
      <c r="L1317" s="113"/>
      <c r="M1317" s="113"/>
      <c r="N1317" s="113"/>
      <c r="O1317" s="132"/>
      <c r="P1317" s="132"/>
      <c r="Q1317" s="132"/>
      <c r="R1317" s="132"/>
      <c r="S1317" s="113"/>
      <c r="T1317" s="113"/>
    </row>
    <row r="1318" spans="1:20" ht="15" outlineLevel="1" thickBot="1" x14ac:dyDescent="0.35">
      <c r="A1318" s="114">
        <v>1318</v>
      </c>
      <c r="B1318" s="210" t="s">
        <v>689</v>
      </c>
      <c r="C1318" s="223"/>
      <c r="D1318" s="223"/>
      <c r="E1318" s="130">
        <v>1</v>
      </c>
      <c r="F1318" s="131" t="s">
        <v>240</v>
      </c>
      <c r="G1318" s="115">
        <v>-15555432.989999998</v>
      </c>
      <c r="H1318" s="115">
        <v>0</v>
      </c>
      <c r="I1318" s="115">
        <v>-10924523.760000002</v>
      </c>
      <c r="J1318" s="115">
        <v>-10718346.199999999</v>
      </c>
      <c r="K1318" s="115">
        <v>151013.21999999997</v>
      </c>
      <c r="L1318" s="115">
        <v>0</v>
      </c>
      <c r="M1318" s="115">
        <v>0</v>
      </c>
      <c r="N1318" s="115">
        <v>0</v>
      </c>
      <c r="O1318" s="115">
        <v>0</v>
      </c>
      <c r="P1318" s="115">
        <v>0</v>
      </c>
      <c r="Q1318" s="115">
        <v>0</v>
      </c>
      <c r="R1318" s="115">
        <v>0</v>
      </c>
      <c r="S1318" s="115">
        <v>0</v>
      </c>
      <c r="T1318" s="115">
        <v>0</v>
      </c>
    </row>
    <row r="1319" spans="1:20" outlineLevel="1" x14ac:dyDescent="0.3">
      <c r="A1319" s="114">
        <v>1319</v>
      </c>
      <c r="B1319" s="210" t="s">
        <v>689</v>
      </c>
      <c r="C1319" s="223"/>
      <c r="D1319" s="223"/>
      <c r="E1319" s="130">
        <v>1</v>
      </c>
      <c r="F1319" s="113"/>
      <c r="G1319" s="118"/>
      <c r="H1319" s="129"/>
      <c r="I1319" s="113"/>
      <c r="J1319" s="113"/>
      <c r="K1319" s="113"/>
      <c r="L1319" s="113"/>
      <c r="M1319" s="113"/>
      <c r="N1319" s="113"/>
      <c r="O1319" s="113"/>
      <c r="P1319" s="113"/>
      <c r="Q1319" s="113"/>
      <c r="R1319" s="113"/>
      <c r="S1319" s="113"/>
      <c r="T1319" s="113"/>
    </row>
    <row r="1320" spans="1:20" outlineLevel="1" collapsed="1" x14ac:dyDescent="0.3">
      <c r="A1320" s="114">
        <v>1320</v>
      </c>
      <c r="B1320" s="210" t="s">
        <v>689</v>
      </c>
      <c r="C1320" s="223"/>
      <c r="D1320" s="223"/>
      <c r="E1320" s="119">
        <v>1</v>
      </c>
      <c r="F1320" s="125" t="s">
        <v>319</v>
      </c>
      <c r="G1320" s="124">
        <v>-99331.05</v>
      </c>
      <c r="H1320" s="124">
        <v>0</v>
      </c>
      <c r="I1320" s="124">
        <v>-50000.66</v>
      </c>
      <c r="J1320" s="124">
        <v>-49330.39</v>
      </c>
      <c r="K1320" s="124">
        <v>0</v>
      </c>
      <c r="L1320" s="124">
        <v>0</v>
      </c>
      <c r="M1320" s="124">
        <v>0</v>
      </c>
      <c r="N1320" s="124">
        <v>0</v>
      </c>
      <c r="O1320" s="124">
        <v>0</v>
      </c>
      <c r="P1320" s="124">
        <v>0</v>
      </c>
      <c r="Q1320" s="124">
        <v>0</v>
      </c>
      <c r="R1320" s="124">
        <v>0</v>
      </c>
      <c r="S1320" s="124">
        <v>0</v>
      </c>
      <c r="T1320" s="124">
        <v>0</v>
      </c>
    </row>
    <row r="1321" spans="1:20" hidden="1" outlineLevel="2" x14ac:dyDescent="0.3">
      <c r="A1321" s="114">
        <v>1321</v>
      </c>
      <c r="B1321" s="210" t="s">
        <v>891</v>
      </c>
      <c r="C1321" s="221" t="s">
        <v>598</v>
      </c>
      <c r="D1321" s="221" t="s">
        <v>366</v>
      </c>
      <c r="E1321" s="123">
        <v>83100000</v>
      </c>
      <c r="F1321" s="122" t="s">
        <v>318</v>
      </c>
      <c r="G1321" s="220">
        <v>-75366.39</v>
      </c>
      <c r="H1321" s="121">
        <v>0</v>
      </c>
      <c r="I1321" s="220">
        <v>-37683.21</v>
      </c>
      <c r="J1321" s="220">
        <v>-37683.18</v>
      </c>
      <c r="K1321" s="220">
        <v>0</v>
      </c>
      <c r="L1321" s="220">
        <v>0</v>
      </c>
      <c r="M1321" s="220">
        <v>0</v>
      </c>
      <c r="N1321" s="220">
        <v>0</v>
      </c>
      <c r="O1321" s="220">
        <v>0</v>
      </c>
      <c r="P1321" s="220">
        <v>0</v>
      </c>
      <c r="Q1321" s="220">
        <v>0</v>
      </c>
      <c r="R1321" s="220">
        <v>0</v>
      </c>
      <c r="S1321" s="220">
        <v>0</v>
      </c>
      <c r="T1321" s="220">
        <v>0</v>
      </c>
    </row>
    <row r="1322" spans="1:20" hidden="1" outlineLevel="2" x14ac:dyDescent="0.3">
      <c r="A1322" s="114">
        <v>1322</v>
      </c>
      <c r="B1322" s="210" t="s">
        <v>892</v>
      </c>
      <c r="C1322" s="221" t="s">
        <v>598</v>
      </c>
      <c r="D1322" s="221" t="s">
        <v>366</v>
      </c>
      <c r="E1322" s="127">
        <v>83100100</v>
      </c>
      <c r="F1322" s="126" t="s">
        <v>317</v>
      </c>
      <c r="G1322" s="220">
        <v>0</v>
      </c>
      <c r="H1322" s="121">
        <v>0</v>
      </c>
      <c r="I1322" s="220">
        <v>0</v>
      </c>
      <c r="J1322" s="220">
        <v>0</v>
      </c>
      <c r="K1322" s="220">
        <v>0</v>
      </c>
      <c r="L1322" s="220">
        <v>0</v>
      </c>
      <c r="M1322" s="220">
        <v>0</v>
      </c>
      <c r="N1322" s="220">
        <v>0</v>
      </c>
      <c r="O1322" s="220">
        <v>0</v>
      </c>
      <c r="P1322" s="220">
        <v>0</v>
      </c>
      <c r="Q1322" s="220">
        <v>0</v>
      </c>
      <c r="R1322" s="220">
        <v>0</v>
      </c>
      <c r="S1322" s="220">
        <v>0</v>
      </c>
      <c r="T1322" s="220">
        <v>0</v>
      </c>
    </row>
    <row r="1323" spans="1:20" hidden="1" outlineLevel="2" x14ac:dyDescent="0.3">
      <c r="A1323" s="114">
        <v>1323</v>
      </c>
      <c r="B1323" s="210" t="s">
        <v>893</v>
      </c>
      <c r="C1323" s="221" t="s">
        <v>598</v>
      </c>
      <c r="D1323" s="221" t="s">
        <v>366</v>
      </c>
      <c r="E1323" s="123">
        <v>83200000</v>
      </c>
      <c r="F1323" s="122" t="s">
        <v>316</v>
      </c>
      <c r="G1323" s="220">
        <v>-23964.66</v>
      </c>
      <c r="H1323" s="121">
        <v>0</v>
      </c>
      <c r="I1323" s="220">
        <v>-12317.45</v>
      </c>
      <c r="J1323" s="220">
        <v>-11647.21</v>
      </c>
      <c r="K1323" s="220">
        <v>0</v>
      </c>
      <c r="L1323" s="220">
        <v>0</v>
      </c>
      <c r="M1323" s="220">
        <v>0</v>
      </c>
      <c r="N1323" s="220">
        <v>0</v>
      </c>
      <c r="O1323" s="220">
        <v>0</v>
      </c>
      <c r="P1323" s="220">
        <v>0</v>
      </c>
      <c r="Q1323" s="220">
        <v>0</v>
      </c>
      <c r="R1323" s="220">
        <v>0</v>
      </c>
      <c r="S1323" s="220">
        <v>0</v>
      </c>
      <c r="T1323" s="220">
        <v>0</v>
      </c>
    </row>
    <row r="1324" spans="1:20" hidden="1" outlineLevel="2" x14ac:dyDescent="0.3">
      <c r="A1324" s="114">
        <v>1324</v>
      </c>
      <c r="B1324" s="210" t="s">
        <v>894</v>
      </c>
      <c r="C1324" s="221" t="s">
        <v>602</v>
      </c>
      <c r="D1324" s="221" t="s">
        <v>366</v>
      </c>
      <c r="E1324" s="123">
        <v>83300000</v>
      </c>
      <c r="F1324" s="122" t="s">
        <v>315</v>
      </c>
      <c r="G1324" s="220">
        <v>0</v>
      </c>
      <c r="H1324" s="121">
        <v>0</v>
      </c>
      <c r="I1324" s="220">
        <v>0</v>
      </c>
      <c r="J1324" s="220">
        <v>0</v>
      </c>
      <c r="K1324" s="220">
        <v>0</v>
      </c>
      <c r="L1324" s="220">
        <v>0</v>
      </c>
      <c r="M1324" s="220">
        <v>0</v>
      </c>
      <c r="N1324" s="220">
        <v>0</v>
      </c>
      <c r="O1324" s="220">
        <v>0</v>
      </c>
      <c r="P1324" s="220">
        <v>0</v>
      </c>
      <c r="Q1324" s="220">
        <v>0</v>
      </c>
      <c r="R1324" s="220">
        <v>0</v>
      </c>
      <c r="S1324" s="220">
        <v>0</v>
      </c>
      <c r="T1324" s="220">
        <v>0</v>
      </c>
    </row>
    <row r="1325" spans="1:20" outlineLevel="1" collapsed="1" x14ac:dyDescent="0.3">
      <c r="A1325" s="114">
        <v>1325</v>
      </c>
      <c r="B1325" s="210" t="s">
        <v>689</v>
      </c>
      <c r="C1325" s="223"/>
      <c r="D1325" s="223"/>
      <c r="E1325" s="119">
        <v>1</v>
      </c>
      <c r="F1325" s="125" t="s">
        <v>314</v>
      </c>
      <c r="G1325" s="124">
        <v>0</v>
      </c>
      <c r="H1325" s="124">
        <v>0</v>
      </c>
      <c r="I1325" s="124">
        <v>0</v>
      </c>
      <c r="J1325" s="124">
        <v>0</v>
      </c>
      <c r="K1325" s="124">
        <v>0</v>
      </c>
      <c r="L1325" s="124">
        <v>0</v>
      </c>
      <c r="M1325" s="124">
        <v>0</v>
      </c>
      <c r="N1325" s="124">
        <v>0</v>
      </c>
      <c r="O1325" s="124">
        <v>0</v>
      </c>
      <c r="P1325" s="124">
        <v>0</v>
      </c>
      <c r="Q1325" s="124">
        <v>0</v>
      </c>
      <c r="R1325" s="124">
        <v>0</v>
      </c>
      <c r="S1325" s="124">
        <v>0</v>
      </c>
      <c r="T1325" s="124">
        <v>0</v>
      </c>
    </row>
    <row r="1326" spans="1:20" hidden="1" outlineLevel="2" x14ac:dyDescent="0.3">
      <c r="A1326" s="114">
        <v>1326</v>
      </c>
      <c r="B1326" s="210" t="s">
        <v>895</v>
      </c>
      <c r="C1326" s="221" t="s">
        <v>604</v>
      </c>
      <c r="D1326" s="221" t="s">
        <v>396</v>
      </c>
      <c r="E1326" s="127">
        <v>70200100</v>
      </c>
      <c r="F1326" s="126" t="s">
        <v>313</v>
      </c>
      <c r="G1326" s="220">
        <v>0</v>
      </c>
      <c r="H1326" s="121">
        <v>0</v>
      </c>
      <c r="I1326" s="220">
        <v>0</v>
      </c>
      <c r="J1326" s="220">
        <v>0</v>
      </c>
      <c r="K1326" s="220">
        <v>0</v>
      </c>
      <c r="L1326" s="220">
        <v>0</v>
      </c>
      <c r="M1326" s="220">
        <v>0</v>
      </c>
      <c r="N1326" s="220">
        <v>0</v>
      </c>
      <c r="O1326" s="220">
        <v>0</v>
      </c>
      <c r="P1326" s="220">
        <v>0</v>
      </c>
      <c r="Q1326" s="220">
        <v>0</v>
      </c>
      <c r="R1326" s="220">
        <v>0</v>
      </c>
      <c r="S1326" s="220">
        <v>0</v>
      </c>
      <c r="T1326" s="220">
        <v>0</v>
      </c>
    </row>
    <row r="1327" spans="1:20" hidden="1" outlineLevel="2" x14ac:dyDescent="0.3">
      <c r="A1327" s="114">
        <v>1327</v>
      </c>
      <c r="B1327" s="210" t="s">
        <v>896</v>
      </c>
      <c r="C1327" s="221" t="s">
        <v>606</v>
      </c>
      <c r="D1327" s="221" t="s">
        <v>366</v>
      </c>
      <c r="E1327" s="127">
        <v>71100000</v>
      </c>
      <c r="F1327" s="126" t="s">
        <v>312</v>
      </c>
      <c r="G1327" s="220">
        <v>0</v>
      </c>
      <c r="H1327" s="121">
        <v>0</v>
      </c>
      <c r="I1327" s="220">
        <v>0</v>
      </c>
      <c r="J1327" s="220">
        <v>0</v>
      </c>
      <c r="K1327" s="220">
        <v>0</v>
      </c>
      <c r="L1327" s="220">
        <v>0</v>
      </c>
      <c r="M1327" s="220">
        <v>0</v>
      </c>
      <c r="N1327" s="220">
        <v>0</v>
      </c>
      <c r="O1327" s="220">
        <v>0</v>
      </c>
      <c r="P1327" s="220">
        <v>0</v>
      </c>
      <c r="Q1327" s="220">
        <v>0</v>
      </c>
      <c r="R1327" s="220">
        <v>0</v>
      </c>
      <c r="S1327" s="220">
        <v>0</v>
      </c>
      <c r="T1327" s="220">
        <v>0</v>
      </c>
    </row>
    <row r="1328" spans="1:20" hidden="1" outlineLevel="2" x14ac:dyDescent="0.3">
      <c r="A1328" s="114">
        <v>1328</v>
      </c>
      <c r="B1328" s="210" t="s">
        <v>897</v>
      </c>
      <c r="C1328" s="221" t="s">
        <v>606</v>
      </c>
      <c r="D1328" s="221" t="s">
        <v>387</v>
      </c>
      <c r="E1328" s="127">
        <v>71110000</v>
      </c>
      <c r="F1328" s="126" t="s">
        <v>311</v>
      </c>
      <c r="G1328" s="220">
        <v>0</v>
      </c>
      <c r="H1328" s="121">
        <v>0</v>
      </c>
      <c r="I1328" s="220">
        <v>0</v>
      </c>
      <c r="J1328" s="220">
        <v>0</v>
      </c>
      <c r="K1328" s="220">
        <v>0</v>
      </c>
      <c r="L1328" s="220">
        <v>0</v>
      </c>
      <c r="M1328" s="220">
        <v>0</v>
      </c>
      <c r="N1328" s="220">
        <v>0</v>
      </c>
      <c r="O1328" s="220">
        <v>0</v>
      </c>
      <c r="P1328" s="220">
        <v>0</v>
      </c>
      <c r="Q1328" s="220">
        <v>0</v>
      </c>
      <c r="R1328" s="220">
        <v>0</v>
      </c>
      <c r="S1328" s="220">
        <v>0</v>
      </c>
      <c r="T1328" s="220">
        <v>0</v>
      </c>
    </row>
    <row r="1329" spans="1:20" hidden="1" outlineLevel="2" x14ac:dyDescent="0.3">
      <c r="A1329" s="114">
        <v>1329</v>
      </c>
      <c r="B1329" s="210" t="s">
        <v>898</v>
      </c>
      <c r="C1329" s="221" t="s">
        <v>606</v>
      </c>
      <c r="D1329" s="221" t="s">
        <v>366</v>
      </c>
      <c r="E1329" s="127">
        <v>71400000</v>
      </c>
      <c r="F1329" s="126" t="s">
        <v>310</v>
      </c>
      <c r="G1329" s="220">
        <v>0</v>
      </c>
      <c r="H1329" s="121">
        <v>0</v>
      </c>
      <c r="I1329" s="220">
        <v>0</v>
      </c>
      <c r="J1329" s="220">
        <v>0</v>
      </c>
      <c r="K1329" s="220">
        <v>0</v>
      </c>
      <c r="L1329" s="220">
        <v>0</v>
      </c>
      <c r="M1329" s="220">
        <v>0</v>
      </c>
      <c r="N1329" s="220">
        <v>0</v>
      </c>
      <c r="O1329" s="220">
        <v>0</v>
      </c>
      <c r="P1329" s="220">
        <v>0</v>
      </c>
      <c r="Q1329" s="220">
        <v>0</v>
      </c>
      <c r="R1329" s="220">
        <v>0</v>
      </c>
      <c r="S1329" s="220">
        <v>0</v>
      </c>
      <c r="T1329" s="220">
        <v>0</v>
      </c>
    </row>
    <row r="1330" spans="1:20" hidden="1" outlineLevel="2" x14ac:dyDescent="0.3">
      <c r="A1330" s="114">
        <v>1330</v>
      </c>
      <c r="B1330" s="210" t="s">
        <v>899</v>
      </c>
      <c r="C1330" s="221" t="s">
        <v>606</v>
      </c>
      <c r="D1330" s="221" t="s">
        <v>387</v>
      </c>
      <c r="E1330" s="127">
        <v>73300000</v>
      </c>
      <c r="F1330" s="126" t="s">
        <v>309</v>
      </c>
      <c r="G1330" s="220">
        <v>0</v>
      </c>
      <c r="H1330" s="121">
        <v>0</v>
      </c>
      <c r="I1330" s="220">
        <v>0</v>
      </c>
      <c r="J1330" s="220">
        <v>0</v>
      </c>
      <c r="K1330" s="220">
        <v>0</v>
      </c>
      <c r="L1330" s="220">
        <v>0</v>
      </c>
      <c r="M1330" s="220">
        <v>0</v>
      </c>
      <c r="N1330" s="220">
        <v>0</v>
      </c>
      <c r="O1330" s="220">
        <v>0</v>
      </c>
      <c r="P1330" s="220">
        <v>0</v>
      </c>
      <c r="Q1330" s="220">
        <v>0</v>
      </c>
      <c r="R1330" s="220">
        <v>0</v>
      </c>
      <c r="S1330" s="220">
        <v>0</v>
      </c>
      <c r="T1330" s="220">
        <v>0</v>
      </c>
    </row>
    <row r="1331" spans="1:20" hidden="1" outlineLevel="2" x14ac:dyDescent="0.3">
      <c r="A1331" s="114">
        <v>1331</v>
      </c>
      <c r="B1331" s="210" t="s">
        <v>900</v>
      </c>
      <c r="C1331" s="221" t="s">
        <v>606</v>
      </c>
      <c r="D1331" s="221" t="s">
        <v>387</v>
      </c>
      <c r="E1331" s="127">
        <v>73600000</v>
      </c>
      <c r="F1331" s="126" t="s">
        <v>308</v>
      </c>
      <c r="G1331" s="220">
        <v>0</v>
      </c>
      <c r="H1331" s="121">
        <v>0</v>
      </c>
      <c r="I1331" s="220">
        <v>0</v>
      </c>
      <c r="J1331" s="220">
        <v>0</v>
      </c>
      <c r="K1331" s="220">
        <v>0</v>
      </c>
      <c r="L1331" s="220">
        <v>0</v>
      </c>
      <c r="M1331" s="220">
        <v>0</v>
      </c>
      <c r="N1331" s="220">
        <v>0</v>
      </c>
      <c r="O1331" s="220">
        <v>0</v>
      </c>
      <c r="P1331" s="220">
        <v>0</v>
      </c>
      <c r="Q1331" s="220">
        <v>0</v>
      </c>
      <c r="R1331" s="220">
        <v>0</v>
      </c>
      <c r="S1331" s="220">
        <v>0</v>
      </c>
      <c r="T1331" s="220">
        <v>0</v>
      </c>
    </row>
    <row r="1332" spans="1:20" hidden="1" outlineLevel="2" x14ac:dyDescent="0.3">
      <c r="A1332" s="114">
        <v>1332</v>
      </c>
      <c r="B1332" s="210" t="s">
        <v>901</v>
      </c>
      <c r="C1332" s="221" t="s">
        <v>606</v>
      </c>
      <c r="D1332" s="221" t="s">
        <v>387</v>
      </c>
      <c r="E1332" s="127">
        <v>74100000</v>
      </c>
      <c r="F1332" s="126" t="s">
        <v>307</v>
      </c>
      <c r="G1332" s="220">
        <v>0</v>
      </c>
      <c r="H1332" s="121">
        <v>0</v>
      </c>
      <c r="I1332" s="220">
        <v>0</v>
      </c>
      <c r="J1332" s="220">
        <v>0</v>
      </c>
      <c r="K1332" s="220">
        <v>0</v>
      </c>
      <c r="L1332" s="220">
        <v>0</v>
      </c>
      <c r="M1332" s="220">
        <v>0</v>
      </c>
      <c r="N1332" s="220">
        <v>0</v>
      </c>
      <c r="O1332" s="220">
        <v>0</v>
      </c>
      <c r="P1332" s="220">
        <v>0</v>
      </c>
      <c r="Q1332" s="220">
        <v>0</v>
      </c>
      <c r="R1332" s="220">
        <v>0</v>
      </c>
      <c r="S1332" s="220">
        <v>0</v>
      </c>
      <c r="T1332" s="220">
        <v>0</v>
      </c>
    </row>
    <row r="1333" spans="1:20" hidden="1" outlineLevel="2" x14ac:dyDescent="0.3">
      <c r="A1333" s="114">
        <v>1333</v>
      </c>
      <c r="B1333" s="210" t="s">
        <v>902</v>
      </c>
      <c r="C1333" s="221" t="s">
        <v>606</v>
      </c>
      <c r="D1333" s="221" t="s">
        <v>387</v>
      </c>
      <c r="E1333" s="127">
        <v>74200000</v>
      </c>
      <c r="F1333" s="126" t="s">
        <v>306</v>
      </c>
      <c r="G1333" s="220">
        <v>0</v>
      </c>
      <c r="H1333" s="121">
        <v>0</v>
      </c>
      <c r="I1333" s="220">
        <v>0</v>
      </c>
      <c r="J1333" s="220">
        <v>0</v>
      </c>
      <c r="K1333" s="220">
        <v>0</v>
      </c>
      <c r="L1333" s="220">
        <v>0</v>
      </c>
      <c r="M1333" s="220">
        <v>0</v>
      </c>
      <c r="N1333" s="220">
        <v>0</v>
      </c>
      <c r="O1333" s="220">
        <v>0</v>
      </c>
      <c r="P1333" s="220">
        <v>0</v>
      </c>
      <c r="Q1333" s="220">
        <v>0</v>
      </c>
      <c r="R1333" s="220">
        <v>0</v>
      </c>
      <c r="S1333" s="220">
        <v>0</v>
      </c>
      <c r="T1333" s="220">
        <v>0</v>
      </c>
    </row>
    <row r="1334" spans="1:20" hidden="1" outlineLevel="2" x14ac:dyDescent="0.3">
      <c r="A1334" s="114">
        <v>1334</v>
      </c>
      <c r="B1334" s="210" t="s">
        <v>903</v>
      </c>
      <c r="C1334" s="221" t="s">
        <v>606</v>
      </c>
      <c r="D1334" s="221" t="s">
        <v>614</v>
      </c>
      <c r="E1334" s="127">
        <v>74200100</v>
      </c>
      <c r="F1334" s="126" t="s">
        <v>305</v>
      </c>
      <c r="G1334" s="220">
        <v>0</v>
      </c>
      <c r="H1334" s="121">
        <v>0</v>
      </c>
      <c r="I1334" s="220">
        <v>0</v>
      </c>
      <c r="J1334" s="220">
        <v>0</v>
      </c>
      <c r="K1334" s="220">
        <v>0</v>
      </c>
      <c r="L1334" s="220">
        <v>0</v>
      </c>
      <c r="M1334" s="220">
        <v>0</v>
      </c>
      <c r="N1334" s="220">
        <v>0</v>
      </c>
      <c r="O1334" s="220">
        <v>0</v>
      </c>
      <c r="P1334" s="220">
        <v>0</v>
      </c>
      <c r="Q1334" s="220">
        <v>0</v>
      </c>
      <c r="R1334" s="220">
        <v>0</v>
      </c>
      <c r="S1334" s="220">
        <v>0</v>
      </c>
      <c r="T1334" s="220">
        <v>0</v>
      </c>
    </row>
    <row r="1335" spans="1:20" hidden="1" outlineLevel="2" x14ac:dyDescent="0.3">
      <c r="A1335" s="114">
        <v>1335</v>
      </c>
      <c r="B1335" s="210" t="s">
        <v>904</v>
      </c>
      <c r="C1335" s="221" t="s">
        <v>606</v>
      </c>
      <c r="D1335" s="221" t="s">
        <v>399</v>
      </c>
      <c r="E1335" s="127">
        <v>74200200</v>
      </c>
      <c r="F1335" s="126" t="s">
        <v>304</v>
      </c>
      <c r="G1335" s="220">
        <v>0</v>
      </c>
      <c r="H1335" s="121">
        <v>0</v>
      </c>
      <c r="I1335" s="220">
        <v>0</v>
      </c>
      <c r="J1335" s="220">
        <v>0</v>
      </c>
      <c r="K1335" s="220">
        <v>0</v>
      </c>
      <c r="L1335" s="220">
        <v>0</v>
      </c>
      <c r="M1335" s="220">
        <v>0</v>
      </c>
      <c r="N1335" s="220">
        <v>0</v>
      </c>
      <c r="O1335" s="220">
        <v>0</v>
      </c>
      <c r="P1335" s="220">
        <v>0</v>
      </c>
      <c r="Q1335" s="220">
        <v>0</v>
      </c>
      <c r="R1335" s="220">
        <v>0</v>
      </c>
      <c r="S1335" s="220">
        <v>0</v>
      </c>
      <c r="T1335" s="220">
        <v>0</v>
      </c>
    </row>
    <row r="1336" spans="1:20" hidden="1" outlineLevel="2" x14ac:dyDescent="0.3">
      <c r="A1336" s="114">
        <v>1336</v>
      </c>
      <c r="B1336" s="210" t="s">
        <v>905</v>
      </c>
      <c r="C1336" s="221" t="s">
        <v>606</v>
      </c>
      <c r="D1336" s="221" t="s">
        <v>366</v>
      </c>
      <c r="E1336" s="127">
        <v>74200300</v>
      </c>
      <c r="F1336" s="126" t="s">
        <v>303</v>
      </c>
      <c r="G1336" s="220">
        <v>0</v>
      </c>
      <c r="H1336" s="121">
        <v>0</v>
      </c>
      <c r="I1336" s="220">
        <v>0</v>
      </c>
      <c r="J1336" s="220">
        <v>0</v>
      </c>
      <c r="K1336" s="220">
        <v>0</v>
      </c>
      <c r="L1336" s="220">
        <v>0</v>
      </c>
      <c r="M1336" s="220">
        <v>0</v>
      </c>
      <c r="N1336" s="220">
        <v>0</v>
      </c>
      <c r="O1336" s="220">
        <v>0</v>
      </c>
      <c r="P1336" s="220">
        <v>0</v>
      </c>
      <c r="Q1336" s="220">
        <v>0</v>
      </c>
      <c r="R1336" s="220">
        <v>0</v>
      </c>
      <c r="S1336" s="220">
        <v>0</v>
      </c>
      <c r="T1336" s="220">
        <v>0</v>
      </c>
    </row>
    <row r="1337" spans="1:20" hidden="1" outlineLevel="2" x14ac:dyDescent="0.3">
      <c r="A1337" s="114">
        <v>1337</v>
      </c>
      <c r="B1337" s="210" t="s">
        <v>906</v>
      </c>
      <c r="C1337" s="221" t="s">
        <v>606</v>
      </c>
      <c r="D1337" s="221" t="s">
        <v>387</v>
      </c>
      <c r="E1337" s="127">
        <v>74200400</v>
      </c>
      <c r="F1337" s="126" t="s">
        <v>302</v>
      </c>
      <c r="G1337" s="220">
        <v>0</v>
      </c>
      <c r="H1337" s="121">
        <v>0</v>
      </c>
      <c r="I1337" s="220">
        <v>0</v>
      </c>
      <c r="J1337" s="220">
        <v>0</v>
      </c>
      <c r="K1337" s="220">
        <v>0</v>
      </c>
      <c r="L1337" s="220">
        <v>0</v>
      </c>
      <c r="M1337" s="220">
        <v>0</v>
      </c>
      <c r="N1337" s="220">
        <v>0</v>
      </c>
      <c r="O1337" s="220">
        <v>0</v>
      </c>
      <c r="P1337" s="220">
        <v>0</v>
      </c>
      <c r="Q1337" s="220">
        <v>0</v>
      </c>
      <c r="R1337" s="220">
        <v>0</v>
      </c>
      <c r="S1337" s="220">
        <v>0</v>
      </c>
      <c r="T1337" s="220">
        <v>0</v>
      </c>
    </row>
    <row r="1338" spans="1:20" s="234" customFormat="1" hidden="1" outlineLevel="2" x14ac:dyDescent="0.3">
      <c r="A1338" s="114">
        <v>1338</v>
      </c>
      <c r="B1338" s="210" t="s">
        <v>907</v>
      </c>
      <c r="C1338" s="233" t="s">
        <v>606</v>
      </c>
      <c r="D1338" s="233" t="s">
        <v>387</v>
      </c>
      <c r="E1338" s="127">
        <v>74200500</v>
      </c>
      <c r="F1338" s="126" t="s">
        <v>301</v>
      </c>
      <c r="G1338" s="220">
        <v>0</v>
      </c>
      <c r="H1338" s="121">
        <v>0</v>
      </c>
      <c r="I1338" s="220">
        <v>0</v>
      </c>
      <c r="J1338" s="220">
        <v>0</v>
      </c>
      <c r="K1338" s="220">
        <v>0</v>
      </c>
      <c r="L1338" s="220">
        <v>0</v>
      </c>
      <c r="M1338" s="220">
        <v>0</v>
      </c>
      <c r="N1338" s="220">
        <v>0</v>
      </c>
      <c r="O1338" s="220">
        <v>0</v>
      </c>
      <c r="P1338" s="220">
        <v>0</v>
      </c>
      <c r="Q1338" s="220">
        <v>0</v>
      </c>
      <c r="R1338" s="220">
        <v>0</v>
      </c>
      <c r="S1338" s="220">
        <v>0</v>
      </c>
      <c r="T1338" s="220">
        <v>0</v>
      </c>
    </row>
    <row r="1339" spans="1:20" s="234" customFormat="1" hidden="1" outlineLevel="2" x14ac:dyDescent="0.3">
      <c r="A1339" s="114">
        <v>1339</v>
      </c>
      <c r="B1339" s="210" t="s">
        <v>908</v>
      </c>
      <c r="C1339" s="233" t="s">
        <v>606</v>
      </c>
      <c r="D1339" s="233" t="s">
        <v>387</v>
      </c>
      <c r="E1339" s="127">
        <v>74400000</v>
      </c>
      <c r="F1339" s="126" t="s">
        <v>300</v>
      </c>
      <c r="G1339" s="220">
        <v>0</v>
      </c>
      <c r="H1339" s="121">
        <v>0</v>
      </c>
      <c r="I1339" s="220">
        <v>0</v>
      </c>
      <c r="J1339" s="220">
        <v>0</v>
      </c>
      <c r="K1339" s="220">
        <v>0</v>
      </c>
      <c r="L1339" s="220">
        <v>0</v>
      </c>
      <c r="M1339" s="220">
        <v>0</v>
      </c>
      <c r="N1339" s="220">
        <v>0</v>
      </c>
      <c r="O1339" s="220">
        <v>0</v>
      </c>
      <c r="P1339" s="220">
        <v>0</v>
      </c>
      <c r="Q1339" s="220">
        <v>0</v>
      </c>
      <c r="R1339" s="220">
        <v>0</v>
      </c>
      <c r="S1339" s="220">
        <v>0</v>
      </c>
      <c r="T1339" s="220">
        <v>0</v>
      </c>
    </row>
    <row r="1340" spans="1:20" s="234" customFormat="1" hidden="1" outlineLevel="2" x14ac:dyDescent="0.3">
      <c r="A1340" s="114">
        <v>1340</v>
      </c>
      <c r="B1340" s="210" t="s">
        <v>909</v>
      </c>
      <c r="C1340" s="233" t="s">
        <v>606</v>
      </c>
      <c r="D1340" s="233" t="s">
        <v>387</v>
      </c>
      <c r="E1340" s="127">
        <v>74401000</v>
      </c>
      <c r="F1340" s="126" t="s">
        <v>283</v>
      </c>
      <c r="G1340" s="220">
        <v>0</v>
      </c>
      <c r="H1340" s="121">
        <v>0</v>
      </c>
      <c r="I1340" s="220">
        <v>0</v>
      </c>
      <c r="J1340" s="220">
        <v>0</v>
      </c>
      <c r="K1340" s="220">
        <v>0</v>
      </c>
      <c r="L1340" s="220">
        <v>0</v>
      </c>
      <c r="M1340" s="220">
        <v>0</v>
      </c>
      <c r="N1340" s="220">
        <v>0</v>
      </c>
      <c r="O1340" s="220">
        <v>0</v>
      </c>
      <c r="P1340" s="220">
        <v>0</v>
      </c>
      <c r="Q1340" s="220">
        <v>0</v>
      </c>
      <c r="R1340" s="220">
        <v>0</v>
      </c>
      <c r="S1340" s="220">
        <v>0</v>
      </c>
      <c r="T1340" s="220">
        <v>0</v>
      </c>
    </row>
    <row r="1341" spans="1:20" s="234" customFormat="1" hidden="1" outlineLevel="2" x14ac:dyDescent="0.3">
      <c r="A1341" s="114">
        <v>1341</v>
      </c>
      <c r="B1341" s="210" t="s">
        <v>910</v>
      </c>
      <c r="C1341" s="233" t="s">
        <v>606</v>
      </c>
      <c r="D1341" s="233" t="s">
        <v>387</v>
      </c>
      <c r="E1341" s="127">
        <v>74500000</v>
      </c>
      <c r="F1341" s="126" t="s">
        <v>299</v>
      </c>
      <c r="G1341" s="220">
        <v>0</v>
      </c>
      <c r="H1341" s="121">
        <v>0</v>
      </c>
      <c r="I1341" s="220">
        <v>0</v>
      </c>
      <c r="J1341" s="220">
        <v>0</v>
      </c>
      <c r="K1341" s="220">
        <v>0</v>
      </c>
      <c r="L1341" s="220">
        <v>0</v>
      </c>
      <c r="M1341" s="220">
        <v>0</v>
      </c>
      <c r="N1341" s="220">
        <v>0</v>
      </c>
      <c r="O1341" s="220">
        <v>0</v>
      </c>
      <c r="P1341" s="220">
        <v>0</v>
      </c>
      <c r="Q1341" s="220">
        <v>0</v>
      </c>
      <c r="R1341" s="220">
        <v>0</v>
      </c>
      <c r="S1341" s="220">
        <v>0</v>
      </c>
      <c r="T1341" s="220">
        <v>0</v>
      </c>
    </row>
    <row r="1342" spans="1:20" s="234" customFormat="1" hidden="1" outlineLevel="2" x14ac:dyDescent="0.3">
      <c r="A1342" s="114">
        <v>1342</v>
      </c>
      <c r="B1342" s="210" t="s">
        <v>911</v>
      </c>
      <c r="C1342" s="233" t="s">
        <v>606</v>
      </c>
      <c r="D1342" s="233" t="s">
        <v>387</v>
      </c>
      <c r="E1342" s="127">
        <v>74600000</v>
      </c>
      <c r="F1342" s="126" t="s">
        <v>298</v>
      </c>
      <c r="G1342" s="220">
        <v>0</v>
      </c>
      <c r="H1342" s="121">
        <v>0</v>
      </c>
      <c r="I1342" s="220">
        <v>0</v>
      </c>
      <c r="J1342" s="220">
        <v>0</v>
      </c>
      <c r="K1342" s="220">
        <v>0</v>
      </c>
      <c r="L1342" s="220">
        <v>0</v>
      </c>
      <c r="M1342" s="220">
        <v>0</v>
      </c>
      <c r="N1342" s="220">
        <v>0</v>
      </c>
      <c r="O1342" s="220">
        <v>0</v>
      </c>
      <c r="P1342" s="220">
        <v>0</v>
      </c>
      <c r="Q1342" s="220">
        <v>0</v>
      </c>
      <c r="R1342" s="220">
        <v>0</v>
      </c>
      <c r="S1342" s="220">
        <v>0</v>
      </c>
      <c r="T1342" s="220">
        <v>0</v>
      </c>
    </row>
    <row r="1343" spans="1:20" s="234" customFormat="1" hidden="1" outlineLevel="2" x14ac:dyDescent="0.3">
      <c r="A1343" s="114">
        <v>1343</v>
      </c>
      <c r="B1343" s="210" t="s">
        <v>912</v>
      </c>
      <c r="C1343" s="233" t="s">
        <v>606</v>
      </c>
      <c r="D1343" s="233" t="s">
        <v>387</v>
      </c>
      <c r="E1343" s="127">
        <v>74600001</v>
      </c>
      <c r="F1343" s="126" t="s">
        <v>297</v>
      </c>
      <c r="G1343" s="220">
        <v>0</v>
      </c>
      <c r="H1343" s="121">
        <v>0</v>
      </c>
      <c r="I1343" s="220">
        <v>0</v>
      </c>
      <c r="J1343" s="220">
        <v>0</v>
      </c>
      <c r="K1343" s="220">
        <v>0</v>
      </c>
      <c r="L1343" s="220">
        <v>0</v>
      </c>
      <c r="M1343" s="220">
        <v>0</v>
      </c>
      <c r="N1343" s="220">
        <v>0</v>
      </c>
      <c r="O1343" s="220">
        <v>0</v>
      </c>
      <c r="P1343" s="220">
        <v>0</v>
      </c>
      <c r="Q1343" s="220">
        <v>0</v>
      </c>
      <c r="R1343" s="220">
        <v>0</v>
      </c>
      <c r="S1343" s="220">
        <v>0</v>
      </c>
      <c r="T1343" s="220">
        <v>0</v>
      </c>
    </row>
    <row r="1344" spans="1:20" s="234" customFormat="1" hidden="1" outlineLevel="2" x14ac:dyDescent="0.3">
      <c r="A1344" s="114">
        <v>1344</v>
      </c>
      <c r="B1344" s="210" t="s">
        <v>913</v>
      </c>
      <c r="C1344" s="233" t="s">
        <v>606</v>
      </c>
      <c r="D1344" s="233" t="s">
        <v>387</v>
      </c>
      <c r="E1344" s="127">
        <v>74600100</v>
      </c>
      <c r="F1344" s="126" t="s">
        <v>296</v>
      </c>
      <c r="G1344" s="220">
        <v>0</v>
      </c>
      <c r="H1344" s="121">
        <v>0</v>
      </c>
      <c r="I1344" s="220">
        <v>0</v>
      </c>
      <c r="J1344" s="220">
        <v>0</v>
      </c>
      <c r="K1344" s="220">
        <v>0</v>
      </c>
      <c r="L1344" s="220">
        <v>0</v>
      </c>
      <c r="M1344" s="220">
        <v>0</v>
      </c>
      <c r="N1344" s="220">
        <v>0</v>
      </c>
      <c r="O1344" s="220">
        <v>0</v>
      </c>
      <c r="P1344" s="220">
        <v>0</v>
      </c>
      <c r="Q1344" s="220">
        <v>0</v>
      </c>
      <c r="R1344" s="220">
        <v>0</v>
      </c>
      <c r="S1344" s="220">
        <v>0</v>
      </c>
      <c r="T1344" s="220">
        <v>0</v>
      </c>
    </row>
    <row r="1345" spans="1:20" s="234" customFormat="1" hidden="1" outlineLevel="2" x14ac:dyDescent="0.3">
      <c r="A1345" s="114">
        <v>1345</v>
      </c>
      <c r="B1345" s="210" t="s">
        <v>914</v>
      </c>
      <c r="C1345" s="233" t="s">
        <v>606</v>
      </c>
      <c r="D1345" s="233" t="s">
        <v>387</v>
      </c>
      <c r="E1345" s="127">
        <v>74600400</v>
      </c>
      <c r="F1345" s="126" t="s">
        <v>295</v>
      </c>
      <c r="G1345" s="220">
        <v>0</v>
      </c>
      <c r="H1345" s="121">
        <v>0</v>
      </c>
      <c r="I1345" s="220">
        <v>0</v>
      </c>
      <c r="J1345" s="220">
        <v>0</v>
      </c>
      <c r="K1345" s="220">
        <v>0</v>
      </c>
      <c r="L1345" s="220">
        <v>0</v>
      </c>
      <c r="M1345" s="220">
        <v>0</v>
      </c>
      <c r="N1345" s="220">
        <v>0</v>
      </c>
      <c r="O1345" s="220">
        <v>0</v>
      </c>
      <c r="P1345" s="220">
        <v>0</v>
      </c>
      <c r="Q1345" s="220">
        <v>0</v>
      </c>
      <c r="R1345" s="220">
        <v>0</v>
      </c>
      <c r="S1345" s="220">
        <v>0</v>
      </c>
      <c r="T1345" s="220">
        <v>0</v>
      </c>
    </row>
    <row r="1346" spans="1:20" s="234" customFormat="1" hidden="1" outlineLevel="2" x14ac:dyDescent="0.3">
      <c r="A1346" s="114">
        <v>1346</v>
      </c>
      <c r="B1346" s="210" t="s">
        <v>915</v>
      </c>
      <c r="C1346" s="233" t="s">
        <v>606</v>
      </c>
      <c r="D1346" s="233" t="s">
        <v>387</v>
      </c>
      <c r="E1346" s="127">
        <v>74700000</v>
      </c>
      <c r="F1346" s="126" t="s">
        <v>294</v>
      </c>
      <c r="G1346" s="220">
        <v>0</v>
      </c>
      <c r="H1346" s="121">
        <v>0</v>
      </c>
      <c r="I1346" s="220">
        <v>0</v>
      </c>
      <c r="J1346" s="220">
        <v>0</v>
      </c>
      <c r="K1346" s="220">
        <v>0</v>
      </c>
      <c r="L1346" s="220">
        <v>0</v>
      </c>
      <c r="M1346" s="220">
        <v>0</v>
      </c>
      <c r="N1346" s="220">
        <v>0</v>
      </c>
      <c r="O1346" s="220">
        <v>0</v>
      </c>
      <c r="P1346" s="220">
        <v>0</v>
      </c>
      <c r="Q1346" s="220">
        <v>0</v>
      </c>
      <c r="R1346" s="220">
        <v>0</v>
      </c>
      <c r="S1346" s="220">
        <v>0</v>
      </c>
      <c r="T1346" s="220">
        <v>0</v>
      </c>
    </row>
    <row r="1347" spans="1:20" s="234" customFormat="1" hidden="1" outlineLevel="2" x14ac:dyDescent="0.3">
      <c r="A1347" s="114">
        <v>1347</v>
      </c>
      <c r="B1347" s="210" t="s">
        <v>916</v>
      </c>
      <c r="C1347" s="233" t="s">
        <v>606</v>
      </c>
      <c r="D1347" s="233" t="s">
        <v>387</v>
      </c>
      <c r="E1347" s="127">
        <v>80830000</v>
      </c>
      <c r="F1347" s="126" t="s">
        <v>293</v>
      </c>
      <c r="G1347" s="220">
        <v>0</v>
      </c>
      <c r="H1347" s="121">
        <v>0</v>
      </c>
      <c r="I1347" s="220">
        <v>0</v>
      </c>
      <c r="J1347" s="220">
        <v>0</v>
      </c>
      <c r="K1347" s="220">
        <v>0</v>
      </c>
      <c r="L1347" s="220">
        <v>0</v>
      </c>
      <c r="M1347" s="220">
        <v>0</v>
      </c>
      <c r="N1347" s="220">
        <v>0</v>
      </c>
      <c r="O1347" s="220">
        <v>0</v>
      </c>
      <c r="P1347" s="220">
        <v>0</v>
      </c>
      <c r="Q1347" s="220">
        <v>0</v>
      </c>
      <c r="R1347" s="220">
        <v>0</v>
      </c>
      <c r="S1347" s="220">
        <v>0</v>
      </c>
      <c r="T1347" s="220">
        <v>0</v>
      </c>
    </row>
    <row r="1348" spans="1:20" s="234" customFormat="1" hidden="1" outlineLevel="2" x14ac:dyDescent="0.3">
      <c r="A1348" s="114">
        <v>1348</v>
      </c>
      <c r="B1348" s="210" t="s">
        <v>917</v>
      </c>
      <c r="C1348" s="233" t="s">
        <v>606</v>
      </c>
      <c r="D1348" s="233" t="s">
        <v>387</v>
      </c>
      <c r="E1348" s="127">
        <v>80850000</v>
      </c>
      <c r="F1348" s="126" t="s">
        <v>292</v>
      </c>
      <c r="G1348" s="220">
        <v>0</v>
      </c>
      <c r="H1348" s="121">
        <v>0</v>
      </c>
      <c r="I1348" s="220">
        <v>0</v>
      </c>
      <c r="J1348" s="220">
        <v>0</v>
      </c>
      <c r="K1348" s="220">
        <v>0</v>
      </c>
      <c r="L1348" s="220">
        <v>0</v>
      </c>
      <c r="M1348" s="220">
        <v>0</v>
      </c>
      <c r="N1348" s="220">
        <v>0</v>
      </c>
      <c r="O1348" s="220">
        <v>0</v>
      </c>
      <c r="P1348" s="220">
        <v>0</v>
      </c>
      <c r="Q1348" s="220">
        <v>0</v>
      </c>
      <c r="R1348" s="220">
        <v>0</v>
      </c>
      <c r="S1348" s="220">
        <v>0</v>
      </c>
      <c r="T1348" s="220">
        <v>0</v>
      </c>
    </row>
    <row r="1349" spans="1:20" s="234" customFormat="1" hidden="1" outlineLevel="2" x14ac:dyDescent="0.3">
      <c r="A1349" s="114">
        <v>1349</v>
      </c>
      <c r="B1349" s="210" t="s">
        <v>918</v>
      </c>
      <c r="C1349" s="233" t="s">
        <v>606</v>
      </c>
      <c r="D1349" s="233" t="s">
        <v>387</v>
      </c>
      <c r="E1349" s="127">
        <v>80850001</v>
      </c>
      <c r="F1349" s="126" t="s">
        <v>291</v>
      </c>
      <c r="G1349" s="220">
        <v>0</v>
      </c>
      <c r="H1349" s="121">
        <v>0</v>
      </c>
      <c r="I1349" s="220">
        <v>0</v>
      </c>
      <c r="J1349" s="220">
        <v>0</v>
      </c>
      <c r="K1349" s="220">
        <v>0</v>
      </c>
      <c r="L1349" s="220">
        <v>0</v>
      </c>
      <c r="M1349" s="220">
        <v>0</v>
      </c>
      <c r="N1349" s="220">
        <v>0</v>
      </c>
      <c r="O1349" s="220">
        <v>0</v>
      </c>
      <c r="P1349" s="220">
        <v>0</v>
      </c>
      <c r="Q1349" s="220">
        <v>0</v>
      </c>
      <c r="R1349" s="220">
        <v>0</v>
      </c>
      <c r="S1349" s="220">
        <v>0</v>
      </c>
      <c r="T1349" s="220">
        <v>0</v>
      </c>
    </row>
    <row r="1350" spans="1:20" hidden="1" outlineLevel="2" x14ac:dyDescent="0.3">
      <c r="A1350" s="114">
        <v>1350</v>
      </c>
      <c r="B1350" s="210" t="s">
        <v>919</v>
      </c>
      <c r="C1350" s="221" t="s">
        <v>606</v>
      </c>
      <c r="D1350" s="221" t="s">
        <v>396</v>
      </c>
      <c r="E1350" s="127">
        <v>84270000</v>
      </c>
      <c r="F1350" s="126" t="s">
        <v>290</v>
      </c>
      <c r="G1350" s="220">
        <v>0</v>
      </c>
      <c r="H1350" s="121">
        <v>0</v>
      </c>
      <c r="I1350" s="220">
        <v>0</v>
      </c>
      <c r="J1350" s="220">
        <v>0</v>
      </c>
      <c r="K1350" s="220">
        <v>0</v>
      </c>
      <c r="L1350" s="220">
        <v>0</v>
      </c>
      <c r="M1350" s="220">
        <v>0</v>
      </c>
      <c r="N1350" s="220">
        <v>0</v>
      </c>
      <c r="O1350" s="220">
        <v>0</v>
      </c>
      <c r="P1350" s="220">
        <v>0</v>
      </c>
      <c r="Q1350" s="220">
        <v>0</v>
      </c>
      <c r="R1350" s="220">
        <v>0</v>
      </c>
      <c r="S1350" s="220">
        <v>0</v>
      </c>
      <c r="T1350" s="220">
        <v>0</v>
      </c>
    </row>
    <row r="1351" spans="1:20" hidden="1" outlineLevel="2" x14ac:dyDescent="0.3">
      <c r="A1351" s="114">
        <v>1351</v>
      </c>
      <c r="B1351" s="210" t="s">
        <v>920</v>
      </c>
      <c r="C1351" s="221" t="s">
        <v>606</v>
      </c>
      <c r="D1351" s="221" t="s">
        <v>366</v>
      </c>
      <c r="E1351" s="127">
        <v>84310000</v>
      </c>
      <c r="F1351" s="126" t="s">
        <v>289</v>
      </c>
      <c r="G1351" s="220">
        <v>0</v>
      </c>
      <c r="H1351" s="121">
        <v>0</v>
      </c>
      <c r="I1351" s="220">
        <v>0</v>
      </c>
      <c r="J1351" s="220">
        <v>0</v>
      </c>
      <c r="K1351" s="220">
        <v>0</v>
      </c>
      <c r="L1351" s="220">
        <v>0</v>
      </c>
      <c r="M1351" s="220">
        <v>0</v>
      </c>
      <c r="N1351" s="220">
        <v>0</v>
      </c>
      <c r="O1351" s="220">
        <v>0</v>
      </c>
      <c r="P1351" s="220">
        <v>0</v>
      </c>
      <c r="Q1351" s="220">
        <v>0</v>
      </c>
      <c r="R1351" s="220">
        <v>0</v>
      </c>
      <c r="S1351" s="220">
        <v>0</v>
      </c>
      <c r="T1351" s="220">
        <v>0</v>
      </c>
    </row>
    <row r="1352" spans="1:20" hidden="1" outlineLevel="2" x14ac:dyDescent="0.3">
      <c r="A1352" s="114">
        <v>1352</v>
      </c>
      <c r="B1352" s="210" t="s">
        <v>921</v>
      </c>
      <c r="C1352" s="221" t="s">
        <v>606</v>
      </c>
      <c r="D1352" s="221" t="s">
        <v>387</v>
      </c>
      <c r="E1352" s="127">
        <v>84320000</v>
      </c>
      <c r="F1352" s="126" t="s">
        <v>288</v>
      </c>
      <c r="G1352" s="220">
        <v>0</v>
      </c>
      <c r="H1352" s="121">
        <v>0</v>
      </c>
      <c r="I1352" s="220">
        <v>0</v>
      </c>
      <c r="J1352" s="220">
        <v>0</v>
      </c>
      <c r="K1352" s="220">
        <v>0</v>
      </c>
      <c r="L1352" s="220">
        <v>0</v>
      </c>
      <c r="M1352" s="220">
        <v>0</v>
      </c>
      <c r="N1352" s="220">
        <v>0</v>
      </c>
      <c r="O1352" s="220">
        <v>0</v>
      </c>
      <c r="P1352" s="220">
        <v>0</v>
      </c>
      <c r="Q1352" s="220">
        <v>0</v>
      </c>
      <c r="R1352" s="220">
        <v>0</v>
      </c>
      <c r="S1352" s="220">
        <v>0</v>
      </c>
      <c r="T1352" s="220">
        <v>0</v>
      </c>
    </row>
    <row r="1353" spans="1:20" hidden="1" outlineLevel="2" x14ac:dyDescent="0.3">
      <c r="A1353" s="114">
        <v>1353</v>
      </c>
      <c r="B1353" s="210" t="s">
        <v>922</v>
      </c>
      <c r="C1353" s="221" t="s">
        <v>606</v>
      </c>
      <c r="D1353" s="221" t="s">
        <v>387</v>
      </c>
      <c r="E1353" s="127">
        <v>84330000</v>
      </c>
      <c r="F1353" s="126" t="s">
        <v>287</v>
      </c>
      <c r="G1353" s="220">
        <v>0</v>
      </c>
      <c r="H1353" s="121">
        <v>0</v>
      </c>
      <c r="I1353" s="220">
        <v>0</v>
      </c>
      <c r="J1353" s="220">
        <v>0</v>
      </c>
      <c r="K1353" s="220">
        <v>0</v>
      </c>
      <c r="L1353" s="220">
        <v>0</v>
      </c>
      <c r="M1353" s="220">
        <v>0</v>
      </c>
      <c r="N1353" s="220">
        <v>0</v>
      </c>
      <c r="O1353" s="220">
        <v>0</v>
      </c>
      <c r="P1353" s="220">
        <v>0</v>
      </c>
      <c r="Q1353" s="220">
        <v>0</v>
      </c>
      <c r="R1353" s="220">
        <v>0</v>
      </c>
      <c r="S1353" s="220">
        <v>0</v>
      </c>
      <c r="T1353" s="220">
        <v>0</v>
      </c>
    </row>
    <row r="1354" spans="1:20" hidden="1" outlineLevel="2" x14ac:dyDescent="0.3">
      <c r="A1354" s="114">
        <v>1354</v>
      </c>
      <c r="B1354" s="210" t="s">
        <v>923</v>
      </c>
      <c r="C1354" s="221" t="s">
        <v>606</v>
      </c>
      <c r="D1354" s="221" t="s">
        <v>635</v>
      </c>
      <c r="E1354" s="127">
        <v>84350000</v>
      </c>
      <c r="F1354" s="126" t="s">
        <v>286</v>
      </c>
      <c r="G1354" s="220">
        <v>0</v>
      </c>
      <c r="H1354" s="121">
        <v>0</v>
      </c>
      <c r="I1354" s="220">
        <v>0</v>
      </c>
      <c r="J1354" s="220">
        <v>0</v>
      </c>
      <c r="K1354" s="220">
        <v>0</v>
      </c>
      <c r="L1354" s="220">
        <v>0</v>
      </c>
      <c r="M1354" s="220">
        <v>0</v>
      </c>
      <c r="N1354" s="220">
        <v>0</v>
      </c>
      <c r="O1354" s="220">
        <v>0</v>
      </c>
      <c r="P1354" s="220">
        <v>0</v>
      </c>
      <c r="Q1354" s="220">
        <v>0</v>
      </c>
      <c r="R1354" s="220">
        <v>0</v>
      </c>
      <c r="S1354" s="220">
        <v>0</v>
      </c>
      <c r="T1354" s="220">
        <v>0</v>
      </c>
    </row>
    <row r="1355" spans="1:20" hidden="1" outlineLevel="2" x14ac:dyDescent="0.3">
      <c r="A1355" s="114">
        <v>1355</v>
      </c>
      <c r="B1355" s="210" t="s">
        <v>924</v>
      </c>
      <c r="C1355" s="221" t="s">
        <v>606</v>
      </c>
      <c r="D1355" s="221" t="s">
        <v>396</v>
      </c>
      <c r="E1355" s="127">
        <v>85400400</v>
      </c>
      <c r="F1355" s="126" t="s">
        <v>285</v>
      </c>
      <c r="G1355" s="220">
        <v>0</v>
      </c>
      <c r="H1355" s="121">
        <v>0</v>
      </c>
      <c r="I1355" s="220">
        <v>0</v>
      </c>
      <c r="J1355" s="220">
        <v>0</v>
      </c>
      <c r="K1355" s="220">
        <v>0</v>
      </c>
      <c r="L1355" s="220">
        <v>0</v>
      </c>
      <c r="M1355" s="220">
        <v>0</v>
      </c>
      <c r="N1355" s="220">
        <v>0</v>
      </c>
      <c r="O1355" s="220">
        <v>0</v>
      </c>
      <c r="P1355" s="220">
        <v>0</v>
      </c>
      <c r="Q1355" s="220">
        <v>0</v>
      </c>
      <c r="R1355" s="220">
        <v>0</v>
      </c>
      <c r="S1355" s="220">
        <v>0</v>
      </c>
      <c r="T1355" s="220">
        <v>0</v>
      </c>
    </row>
    <row r="1356" spans="1:20" hidden="1" outlineLevel="2" x14ac:dyDescent="0.3">
      <c r="A1356" s="114">
        <v>1356</v>
      </c>
      <c r="B1356" s="210" t="s">
        <v>925</v>
      </c>
      <c r="C1356" s="221" t="s">
        <v>606</v>
      </c>
      <c r="D1356" s="221" t="s">
        <v>387</v>
      </c>
      <c r="E1356" s="127">
        <v>85500000</v>
      </c>
      <c r="F1356" s="126" t="s">
        <v>284</v>
      </c>
      <c r="G1356" s="220">
        <v>0</v>
      </c>
      <c r="H1356" s="121">
        <v>0</v>
      </c>
      <c r="I1356" s="220">
        <v>0</v>
      </c>
      <c r="J1356" s="220">
        <v>0</v>
      </c>
      <c r="K1356" s="220">
        <v>0</v>
      </c>
      <c r="L1356" s="220">
        <v>0</v>
      </c>
      <c r="M1356" s="220">
        <v>0</v>
      </c>
      <c r="N1356" s="220">
        <v>0</v>
      </c>
      <c r="O1356" s="220">
        <v>0</v>
      </c>
      <c r="P1356" s="220">
        <v>0</v>
      </c>
      <c r="Q1356" s="220">
        <v>0</v>
      </c>
      <c r="R1356" s="220">
        <v>0</v>
      </c>
      <c r="S1356" s="220">
        <v>0</v>
      </c>
      <c r="T1356" s="220">
        <v>0</v>
      </c>
    </row>
    <row r="1357" spans="1:20" hidden="1" outlineLevel="2" x14ac:dyDescent="0.3">
      <c r="A1357" s="114">
        <v>1357</v>
      </c>
      <c r="B1357" s="210" t="s">
        <v>926</v>
      </c>
      <c r="C1357" s="221" t="s">
        <v>606</v>
      </c>
      <c r="D1357" s="221" t="s">
        <v>387</v>
      </c>
      <c r="E1357" s="127">
        <v>85501000</v>
      </c>
      <c r="F1357" s="126" t="s">
        <v>283</v>
      </c>
      <c r="G1357" s="220">
        <v>0</v>
      </c>
      <c r="H1357" s="121">
        <v>0</v>
      </c>
      <c r="I1357" s="220">
        <v>0</v>
      </c>
      <c r="J1357" s="220">
        <v>0</v>
      </c>
      <c r="K1357" s="220">
        <v>0</v>
      </c>
      <c r="L1357" s="220">
        <v>0</v>
      </c>
      <c r="M1357" s="220">
        <v>0</v>
      </c>
      <c r="N1357" s="220">
        <v>0</v>
      </c>
      <c r="O1357" s="220">
        <v>0</v>
      </c>
      <c r="P1357" s="220">
        <v>0</v>
      </c>
      <c r="Q1357" s="220">
        <v>0</v>
      </c>
      <c r="R1357" s="220">
        <v>0</v>
      </c>
      <c r="S1357" s="220">
        <v>0</v>
      </c>
      <c r="T1357" s="220">
        <v>0</v>
      </c>
    </row>
    <row r="1358" spans="1:20" hidden="1" outlineLevel="2" x14ac:dyDescent="0.3">
      <c r="A1358" s="114">
        <v>1358</v>
      </c>
      <c r="B1358" s="210" t="s">
        <v>927</v>
      </c>
      <c r="C1358" s="221" t="s">
        <v>604</v>
      </c>
      <c r="D1358" s="221" t="s">
        <v>396</v>
      </c>
      <c r="E1358" s="127">
        <v>90200100</v>
      </c>
      <c r="F1358" s="126" t="s">
        <v>282</v>
      </c>
      <c r="G1358" s="220">
        <v>0</v>
      </c>
      <c r="H1358" s="121">
        <v>0</v>
      </c>
      <c r="I1358" s="220">
        <v>0</v>
      </c>
      <c r="J1358" s="220">
        <v>0</v>
      </c>
      <c r="K1358" s="220">
        <v>0</v>
      </c>
      <c r="L1358" s="220">
        <v>0</v>
      </c>
      <c r="M1358" s="220">
        <v>0</v>
      </c>
      <c r="N1358" s="220">
        <v>0</v>
      </c>
      <c r="O1358" s="220">
        <v>0</v>
      </c>
      <c r="P1358" s="220">
        <v>0</v>
      </c>
      <c r="Q1358" s="220">
        <v>0</v>
      </c>
      <c r="R1358" s="220">
        <v>0</v>
      </c>
      <c r="S1358" s="220">
        <v>0</v>
      </c>
      <c r="T1358" s="220">
        <v>0</v>
      </c>
    </row>
    <row r="1359" spans="1:20" hidden="1" outlineLevel="2" x14ac:dyDescent="0.3">
      <c r="A1359" s="114">
        <v>1359</v>
      </c>
      <c r="B1359" s="210" t="s">
        <v>928</v>
      </c>
      <c r="C1359" s="221" t="s">
        <v>606</v>
      </c>
      <c r="D1359" s="221" t="s">
        <v>366</v>
      </c>
      <c r="E1359" s="127">
        <v>97200000</v>
      </c>
      <c r="F1359" s="126" t="s">
        <v>281</v>
      </c>
      <c r="G1359" s="220">
        <v>0</v>
      </c>
      <c r="H1359" s="121">
        <v>0</v>
      </c>
      <c r="I1359" s="220">
        <v>0</v>
      </c>
      <c r="J1359" s="220">
        <v>0</v>
      </c>
      <c r="K1359" s="220">
        <v>0</v>
      </c>
      <c r="L1359" s="220">
        <v>0</v>
      </c>
      <c r="M1359" s="220">
        <v>0</v>
      </c>
      <c r="N1359" s="220">
        <v>0</v>
      </c>
      <c r="O1359" s="220">
        <v>0</v>
      </c>
      <c r="P1359" s="220">
        <v>0</v>
      </c>
      <c r="Q1359" s="220">
        <v>0</v>
      </c>
      <c r="R1359" s="220">
        <v>0</v>
      </c>
      <c r="S1359" s="220">
        <v>0</v>
      </c>
      <c r="T1359" s="220">
        <v>0</v>
      </c>
    </row>
    <row r="1360" spans="1:20" hidden="1" outlineLevel="2" x14ac:dyDescent="0.3">
      <c r="A1360" s="114">
        <v>1360</v>
      </c>
      <c r="B1360" s="210" t="s">
        <v>929</v>
      </c>
      <c r="C1360" s="221" t="s">
        <v>606</v>
      </c>
      <c r="D1360" s="221" t="s">
        <v>366</v>
      </c>
      <c r="E1360" s="127">
        <v>97200100</v>
      </c>
      <c r="F1360" s="126" t="s">
        <v>280</v>
      </c>
      <c r="G1360" s="220">
        <v>0</v>
      </c>
      <c r="H1360" s="121">
        <v>0</v>
      </c>
      <c r="I1360" s="220">
        <v>0</v>
      </c>
      <c r="J1360" s="220">
        <v>0</v>
      </c>
      <c r="K1360" s="220">
        <v>0</v>
      </c>
      <c r="L1360" s="220">
        <v>0</v>
      </c>
      <c r="M1360" s="220">
        <v>0</v>
      </c>
      <c r="N1360" s="220">
        <v>0</v>
      </c>
      <c r="O1360" s="220">
        <v>0</v>
      </c>
      <c r="P1360" s="220">
        <v>0</v>
      </c>
      <c r="Q1360" s="220">
        <v>0</v>
      </c>
      <c r="R1360" s="220">
        <v>0</v>
      </c>
      <c r="S1360" s="220">
        <v>0</v>
      </c>
      <c r="T1360" s="220">
        <v>0</v>
      </c>
    </row>
    <row r="1361" spans="1:20" hidden="1" outlineLevel="2" x14ac:dyDescent="0.3">
      <c r="A1361" s="114">
        <v>1361</v>
      </c>
      <c r="B1361" s="210" t="s">
        <v>930</v>
      </c>
      <c r="C1361" s="221" t="s">
        <v>606</v>
      </c>
      <c r="D1361" s="221" t="s">
        <v>366</v>
      </c>
      <c r="E1361" s="127">
        <v>97200200</v>
      </c>
      <c r="F1361" s="126" t="s">
        <v>279</v>
      </c>
      <c r="G1361" s="220">
        <v>0</v>
      </c>
      <c r="H1361" s="121">
        <v>0</v>
      </c>
      <c r="I1361" s="220">
        <v>0</v>
      </c>
      <c r="J1361" s="220">
        <v>0</v>
      </c>
      <c r="K1361" s="220">
        <v>0</v>
      </c>
      <c r="L1361" s="220">
        <v>0</v>
      </c>
      <c r="M1361" s="220">
        <v>0</v>
      </c>
      <c r="N1361" s="220">
        <v>0</v>
      </c>
      <c r="O1361" s="220">
        <v>0</v>
      </c>
      <c r="P1361" s="220">
        <v>0</v>
      </c>
      <c r="Q1361" s="220">
        <v>0</v>
      </c>
      <c r="R1361" s="220">
        <v>0</v>
      </c>
      <c r="S1361" s="220">
        <v>0</v>
      </c>
      <c r="T1361" s="220">
        <v>0</v>
      </c>
    </row>
    <row r="1362" spans="1:20" hidden="1" outlineLevel="2" x14ac:dyDescent="0.3">
      <c r="A1362" s="114">
        <v>1362</v>
      </c>
      <c r="B1362" s="210" t="s">
        <v>931</v>
      </c>
      <c r="C1362" s="221" t="s">
        <v>606</v>
      </c>
      <c r="D1362" s="221" t="s">
        <v>366</v>
      </c>
      <c r="E1362" s="127">
        <v>97200300</v>
      </c>
      <c r="F1362" s="126" t="s">
        <v>278</v>
      </c>
      <c r="G1362" s="220">
        <v>0</v>
      </c>
      <c r="H1362" s="121">
        <v>0</v>
      </c>
      <c r="I1362" s="220">
        <v>0</v>
      </c>
      <c r="J1362" s="220">
        <v>0</v>
      </c>
      <c r="K1362" s="220">
        <v>0</v>
      </c>
      <c r="L1362" s="220">
        <v>0</v>
      </c>
      <c r="M1362" s="220">
        <v>0</v>
      </c>
      <c r="N1362" s="220">
        <v>0</v>
      </c>
      <c r="O1362" s="220">
        <v>0</v>
      </c>
      <c r="P1362" s="220">
        <v>0</v>
      </c>
      <c r="Q1362" s="220">
        <v>0</v>
      </c>
      <c r="R1362" s="220">
        <v>0</v>
      </c>
      <c r="S1362" s="220">
        <v>0</v>
      </c>
      <c r="T1362" s="220">
        <v>0</v>
      </c>
    </row>
    <row r="1363" spans="1:20" hidden="1" outlineLevel="2" x14ac:dyDescent="0.3">
      <c r="A1363" s="114">
        <v>1363</v>
      </c>
      <c r="B1363" s="210" t="s">
        <v>932</v>
      </c>
      <c r="C1363" s="221" t="s">
        <v>606</v>
      </c>
      <c r="D1363" s="221" t="s">
        <v>387</v>
      </c>
      <c r="E1363" s="127">
        <v>97200400</v>
      </c>
      <c r="F1363" s="126" t="s">
        <v>277</v>
      </c>
      <c r="G1363" s="220">
        <v>0</v>
      </c>
      <c r="H1363" s="121">
        <v>0</v>
      </c>
      <c r="I1363" s="220">
        <v>0</v>
      </c>
      <c r="J1363" s="220">
        <v>0</v>
      </c>
      <c r="K1363" s="220">
        <v>0</v>
      </c>
      <c r="L1363" s="220">
        <v>0</v>
      </c>
      <c r="M1363" s="220">
        <v>0</v>
      </c>
      <c r="N1363" s="220">
        <v>0</v>
      </c>
      <c r="O1363" s="220">
        <v>0</v>
      </c>
      <c r="P1363" s="220">
        <v>0</v>
      </c>
      <c r="Q1363" s="220">
        <v>0</v>
      </c>
      <c r="R1363" s="220">
        <v>0</v>
      </c>
      <c r="S1363" s="220">
        <v>0</v>
      </c>
      <c r="T1363" s="220">
        <v>0</v>
      </c>
    </row>
    <row r="1364" spans="1:20" hidden="1" outlineLevel="2" x14ac:dyDescent="0.3">
      <c r="A1364" s="114">
        <v>1364</v>
      </c>
      <c r="B1364" s="210" t="s">
        <v>933</v>
      </c>
      <c r="C1364" s="221" t="s">
        <v>606</v>
      </c>
      <c r="D1364" s="221" t="s">
        <v>387</v>
      </c>
      <c r="E1364" s="127">
        <v>97200500</v>
      </c>
      <c r="F1364" s="126" t="s">
        <v>276</v>
      </c>
      <c r="G1364" s="220">
        <v>0</v>
      </c>
      <c r="H1364" s="121">
        <v>0</v>
      </c>
      <c r="I1364" s="220">
        <v>0</v>
      </c>
      <c r="J1364" s="220">
        <v>0</v>
      </c>
      <c r="K1364" s="220">
        <v>0</v>
      </c>
      <c r="L1364" s="220">
        <v>0</v>
      </c>
      <c r="M1364" s="220">
        <v>0</v>
      </c>
      <c r="N1364" s="220">
        <v>0</v>
      </c>
      <c r="O1364" s="220">
        <v>0</v>
      </c>
      <c r="P1364" s="220">
        <v>0</v>
      </c>
      <c r="Q1364" s="220">
        <v>0</v>
      </c>
      <c r="R1364" s="220">
        <v>0</v>
      </c>
      <c r="S1364" s="220">
        <v>0</v>
      </c>
      <c r="T1364" s="220">
        <v>0</v>
      </c>
    </row>
    <row r="1365" spans="1:20" hidden="1" outlineLevel="2" x14ac:dyDescent="0.3">
      <c r="A1365" s="114">
        <v>1365</v>
      </c>
      <c r="B1365" s="210" t="s">
        <v>934</v>
      </c>
      <c r="C1365" s="221" t="s">
        <v>606</v>
      </c>
      <c r="D1365" s="221" t="s">
        <v>387</v>
      </c>
      <c r="E1365" s="127">
        <v>97500000</v>
      </c>
      <c r="F1365" s="126" t="s">
        <v>275</v>
      </c>
      <c r="G1365" s="220">
        <v>0</v>
      </c>
      <c r="H1365" s="121">
        <v>0</v>
      </c>
      <c r="I1365" s="220">
        <v>0</v>
      </c>
      <c r="J1365" s="220">
        <v>0</v>
      </c>
      <c r="K1365" s="220">
        <v>0</v>
      </c>
      <c r="L1365" s="220">
        <v>0</v>
      </c>
      <c r="M1365" s="220">
        <v>0</v>
      </c>
      <c r="N1365" s="220">
        <v>0</v>
      </c>
      <c r="O1365" s="220">
        <v>0</v>
      </c>
      <c r="P1365" s="220">
        <v>0</v>
      </c>
      <c r="Q1365" s="220">
        <v>0</v>
      </c>
      <c r="R1365" s="220">
        <v>0</v>
      </c>
      <c r="S1365" s="220">
        <v>0</v>
      </c>
      <c r="T1365" s="220">
        <v>0</v>
      </c>
    </row>
    <row r="1366" spans="1:20" hidden="1" outlineLevel="2" x14ac:dyDescent="0.3">
      <c r="A1366" s="114">
        <v>1366</v>
      </c>
      <c r="B1366" s="210" t="s">
        <v>935</v>
      </c>
      <c r="C1366" s="221" t="s">
        <v>606</v>
      </c>
      <c r="D1366" s="221" t="s">
        <v>387</v>
      </c>
      <c r="E1366" s="127">
        <v>97500100</v>
      </c>
      <c r="F1366" s="126" t="s">
        <v>274</v>
      </c>
      <c r="G1366" s="220">
        <v>0</v>
      </c>
      <c r="H1366" s="121">
        <v>0</v>
      </c>
      <c r="I1366" s="220">
        <v>0</v>
      </c>
      <c r="J1366" s="220">
        <v>0</v>
      </c>
      <c r="K1366" s="220">
        <v>0</v>
      </c>
      <c r="L1366" s="220">
        <v>0</v>
      </c>
      <c r="M1366" s="220">
        <v>0</v>
      </c>
      <c r="N1366" s="220">
        <v>0</v>
      </c>
      <c r="O1366" s="220">
        <v>0</v>
      </c>
      <c r="P1366" s="220">
        <v>0</v>
      </c>
      <c r="Q1366" s="220">
        <v>0</v>
      </c>
      <c r="R1366" s="220">
        <v>0</v>
      </c>
      <c r="S1366" s="220">
        <v>0</v>
      </c>
      <c r="T1366" s="220">
        <v>0</v>
      </c>
    </row>
    <row r="1367" spans="1:20" hidden="1" outlineLevel="2" x14ac:dyDescent="0.3">
      <c r="A1367" s="114">
        <v>1367</v>
      </c>
      <c r="B1367" s="210" t="s">
        <v>936</v>
      </c>
      <c r="C1367" s="221" t="s">
        <v>606</v>
      </c>
      <c r="D1367" s="221" t="s">
        <v>387</v>
      </c>
      <c r="E1367" s="127">
        <v>97510000</v>
      </c>
      <c r="F1367" s="128" t="s">
        <v>273</v>
      </c>
      <c r="G1367" s="220">
        <v>0</v>
      </c>
      <c r="H1367" s="121">
        <v>0</v>
      </c>
      <c r="I1367" s="220">
        <v>0</v>
      </c>
      <c r="J1367" s="220">
        <v>0</v>
      </c>
      <c r="K1367" s="220">
        <v>0</v>
      </c>
      <c r="L1367" s="220">
        <v>0</v>
      </c>
      <c r="M1367" s="220">
        <v>0</v>
      </c>
      <c r="N1367" s="220">
        <v>0</v>
      </c>
      <c r="O1367" s="220">
        <v>0</v>
      </c>
      <c r="P1367" s="220">
        <v>0</v>
      </c>
      <c r="Q1367" s="220">
        <v>0</v>
      </c>
      <c r="R1367" s="220">
        <v>0</v>
      </c>
      <c r="S1367" s="220">
        <v>0</v>
      </c>
      <c r="T1367" s="220">
        <v>0</v>
      </c>
    </row>
    <row r="1368" spans="1:20" hidden="1" outlineLevel="2" x14ac:dyDescent="0.3">
      <c r="A1368" s="114">
        <v>1368</v>
      </c>
      <c r="B1368" s="210" t="s">
        <v>937</v>
      </c>
      <c r="C1368" s="221" t="s">
        <v>606</v>
      </c>
      <c r="D1368" s="221" t="s">
        <v>387</v>
      </c>
      <c r="E1368" s="127">
        <v>97600000</v>
      </c>
      <c r="F1368" s="128" t="s">
        <v>272</v>
      </c>
      <c r="G1368" s="220">
        <v>0</v>
      </c>
      <c r="H1368" s="121">
        <v>0</v>
      </c>
      <c r="I1368" s="220">
        <v>0</v>
      </c>
      <c r="J1368" s="220">
        <v>0</v>
      </c>
      <c r="K1368" s="220">
        <v>0</v>
      </c>
      <c r="L1368" s="220">
        <v>0</v>
      </c>
      <c r="M1368" s="220">
        <v>0</v>
      </c>
      <c r="N1368" s="220">
        <v>0</v>
      </c>
      <c r="O1368" s="220">
        <v>0</v>
      </c>
      <c r="P1368" s="220">
        <v>0</v>
      </c>
      <c r="Q1368" s="220">
        <v>0</v>
      </c>
      <c r="R1368" s="220">
        <v>0</v>
      </c>
      <c r="S1368" s="220">
        <v>0</v>
      </c>
      <c r="T1368" s="220">
        <v>0</v>
      </c>
    </row>
    <row r="1369" spans="1:20" hidden="1" outlineLevel="2" x14ac:dyDescent="0.3">
      <c r="A1369" s="114">
        <v>1369</v>
      </c>
      <c r="B1369" s="210" t="s">
        <v>938</v>
      </c>
      <c r="C1369" s="221" t="s">
        <v>606</v>
      </c>
      <c r="D1369" s="221" t="s">
        <v>387</v>
      </c>
      <c r="E1369" s="127">
        <v>97600200</v>
      </c>
      <c r="F1369" s="128" t="s">
        <v>271</v>
      </c>
      <c r="G1369" s="220">
        <v>0</v>
      </c>
      <c r="H1369" s="121">
        <v>0</v>
      </c>
      <c r="I1369" s="220">
        <v>0</v>
      </c>
      <c r="J1369" s="220">
        <v>0</v>
      </c>
      <c r="K1369" s="220">
        <v>0</v>
      </c>
      <c r="L1369" s="220">
        <v>0</v>
      </c>
      <c r="M1369" s="220">
        <v>0</v>
      </c>
      <c r="N1369" s="220">
        <v>0</v>
      </c>
      <c r="O1369" s="220">
        <v>0</v>
      </c>
      <c r="P1369" s="220">
        <v>0</v>
      </c>
      <c r="Q1369" s="220">
        <v>0</v>
      </c>
      <c r="R1369" s="220">
        <v>0</v>
      </c>
      <c r="S1369" s="220">
        <v>0</v>
      </c>
      <c r="T1369" s="220">
        <v>0</v>
      </c>
    </row>
    <row r="1370" spans="1:20" hidden="1" outlineLevel="2" x14ac:dyDescent="0.3">
      <c r="A1370" s="114">
        <v>1370</v>
      </c>
      <c r="B1370" s="210" t="s">
        <v>939</v>
      </c>
      <c r="C1370" s="221" t="s">
        <v>606</v>
      </c>
      <c r="D1370" s="221" t="s">
        <v>387</v>
      </c>
      <c r="E1370" s="127">
        <v>97600300</v>
      </c>
      <c r="F1370" s="128" t="s">
        <v>270</v>
      </c>
      <c r="G1370" s="220">
        <v>0</v>
      </c>
      <c r="H1370" s="121">
        <v>0</v>
      </c>
      <c r="I1370" s="220">
        <v>0</v>
      </c>
      <c r="J1370" s="220">
        <v>0</v>
      </c>
      <c r="K1370" s="220">
        <v>0</v>
      </c>
      <c r="L1370" s="220">
        <v>0</v>
      </c>
      <c r="M1370" s="220">
        <v>0</v>
      </c>
      <c r="N1370" s="220">
        <v>0</v>
      </c>
      <c r="O1370" s="220">
        <v>0</v>
      </c>
      <c r="P1370" s="220">
        <v>0</v>
      </c>
      <c r="Q1370" s="220">
        <v>0</v>
      </c>
      <c r="R1370" s="220">
        <v>0</v>
      </c>
      <c r="S1370" s="220">
        <v>0</v>
      </c>
      <c r="T1370" s="220">
        <v>0</v>
      </c>
    </row>
    <row r="1371" spans="1:20" hidden="1" outlineLevel="2" x14ac:dyDescent="0.3">
      <c r="A1371" s="114">
        <v>1371</v>
      </c>
      <c r="B1371" s="210" t="s">
        <v>940</v>
      </c>
      <c r="C1371" s="221" t="s">
        <v>606</v>
      </c>
      <c r="D1371" s="221" t="s">
        <v>387</v>
      </c>
      <c r="E1371" s="127">
        <v>97700000</v>
      </c>
      <c r="F1371" s="126" t="s">
        <v>269</v>
      </c>
      <c r="G1371" s="220">
        <v>0</v>
      </c>
      <c r="H1371" s="121">
        <v>0</v>
      </c>
      <c r="I1371" s="220">
        <v>0</v>
      </c>
      <c r="J1371" s="220">
        <v>0</v>
      </c>
      <c r="K1371" s="220">
        <v>0</v>
      </c>
      <c r="L1371" s="220">
        <v>0</v>
      </c>
      <c r="M1371" s="220">
        <v>0</v>
      </c>
      <c r="N1371" s="220">
        <v>0</v>
      </c>
      <c r="O1371" s="220">
        <v>0</v>
      </c>
      <c r="P1371" s="220">
        <v>0</v>
      </c>
      <c r="Q1371" s="220">
        <v>0</v>
      </c>
      <c r="R1371" s="220">
        <v>0</v>
      </c>
      <c r="S1371" s="220">
        <v>0</v>
      </c>
      <c r="T1371" s="220">
        <v>0</v>
      </c>
    </row>
    <row r="1372" spans="1:20" hidden="1" outlineLevel="2" x14ac:dyDescent="0.3">
      <c r="A1372" s="114">
        <v>1372</v>
      </c>
      <c r="B1372" s="210" t="s">
        <v>941</v>
      </c>
      <c r="C1372" s="221" t="s">
        <v>606</v>
      </c>
      <c r="D1372" s="221" t="s">
        <v>387</v>
      </c>
      <c r="E1372" s="127">
        <v>97800000</v>
      </c>
      <c r="F1372" s="126" t="s">
        <v>268</v>
      </c>
      <c r="G1372" s="220">
        <v>0</v>
      </c>
      <c r="H1372" s="121">
        <v>0</v>
      </c>
      <c r="I1372" s="220">
        <v>0</v>
      </c>
      <c r="J1372" s="220">
        <v>0</v>
      </c>
      <c r="K1372" s="220">
        <v>0</v>
      </c>
      <c r="L1372" s="220">
        <v>0</v>
      </c>
      <c r="M1372" s="220">
        <v>0</v>
      </c>
      <c r="N1372" s="220">
        <v>0</v>
      </c>
      <c r="O1372" s="220">
        <v>0</v>
      </c>
      <c r="P1372" s="220">
        <v>0</v>
      </c>
      <c r="Q1372" s="220">
        <v>0</v>
      </c>
      <c r="R1372" s="220">
        <v>0</v>
      </c>
      <c r="S1372" s="220">
        <v>0</v>
      </c>
      <c r="T1372" s="220">
        <v>0</v>
      </c>
    </row>
    <row r="1373" spans="1:20" hidden="1" outlineLevel="2" x14ac:dyDescent="0.3">
      <c r="A1373" s="114">
        <v>1373</v>
      </c>
      <c r="B1373" s="210" t="s">
        <v>942</v>
      </c>
      <c r="C1373" s="221" t="s">
        <v>606</v>
      </c>
      <c r="D1373" s="221" t="s">
        <v>387</v>
      </c>
      <c r="E1373" s="127">
        <v>97800100</v>
      </c>
      <c r="F1373" s="126" t="s">
        <v>267</v>
      </c>
      <c r="G1373" s="220">
        <v>0</v>
      </c>
      <c r="H1373" s="121">
        <v>0</v>
      </c>
      <c r="I1373" s="220">
        <v>0</v>
      </c>
      <c r="J1373" s="220">
        <v>0</v>
      </c>
      <c r="K1373" s="220">
        <v>0</v>
      </c>
      <c r="L1373" s="220">
        <v>0</v>
      </c>
      <c r="M1373" s="220">
        <v>0</v>
      </c>
      <c r="N1373" s="220">
        <v>0</v>
      </c>
      <c r="O1373" s="220">
        <v>0</v>
      </c>
      <c r="P1373" s="220">
        <v>0</v>
      </c>
      <c r="Q1373" s="220">
        <v>0</v>
      </c>
      <c r="R1373" s="220">
        <v>0</v>
      </c>
      <c r="S1373" s="220">
        <v>0</v>
      </c>
      <c r="T1373" s="220">
        <v>0</v>
      </c>
    </row>
    <row r="1374" spans="1:20" hidden="1" outlineLevel="2" x14ac:dyDescent="0.3">
      <c r="A1374" s="114">
        <v>1374</v>
      </c>
      <c r="B1374" s="210" t="s">
        <v>943</v>
      </c>
      <c r="C1374" s="221" t="s">
        <v>606</v>
      </c>
      <c r="D1374" s="221" t="s">
        <v>387</v>
      </c>
      <c r="E1374" s="127">
        <v>97800200</v>
      </c>
      <c r="F1374" s="126" t="s">
        <v>266</v>
      </c>
      <c r="G1374" s="220">
        <v>0</v>
      </c>
      <c r="H1374" s="121">
        <v>0</v>
      </c>
      <c r="I1374" s="220">
        <v>0</v>
      </c>
      <c r="J1374" s="220">
        <v>0</v>
      </c>
      <c r="K1374" s="220">
        <v>0</v>
      </c>
      <c r="L1374" s="220">
        <v>0</v>
      </c>
      <c r="M1374" s="220">
        <v>0</v>
      </c>
      <c r="N1374" s="220">
        <v>0</v>
      </c>
      <c r="O1374" s="220">
        <v>0</v>
      </c>
      <c r="P1374" s="220">
        <v>0</v>
      </c>
      <c r="Q1374" s="220">
        <v>0</v>
      </c>
      <c r="R1374" s="220">
        <v>0</v>
      </c>
      <c r="S1374" s="220">
        <v>0</v>
      </c>
      <c r="T1374" s="220">
        <v>0</v>
      </c>
    </row>
    <row r="1375" spans="1:20" hidden="1" outlineLevel="2" x14ac:dyDescent="0.3">
      <c r="A1375" s="114">
        <v>1375</v>
      </c>
      <c r="B1375" s="210" t="s">
        <v>944</v>
      </c>
      <c r="C1375" s="221" t="s">
        <v>606</v>
      </c>
      <c r="D1375" s="221" t="s">
        <v>387</v>
      </c>
      <c r="E1375" s="127">
        <v>97800300</v>
      </c>
      <c r="F1375" s="126" t="s">
        <v>265</v>
      </c>
      <c r="G1375" s="220">
        <v>0</v>
      </c>
      <c r="H1375" s="121">
        <v>0</v>
      </c>
      <c r="I1375" s="220">
        <v>0</v>
      </c>
      <c r="J1375" s="220">
        <v>0</v>
      </c>
      <c r="K1375" s="220">
        <v>0</v>
      </c>
      <c r="L1375" s="220">
        <v>0</v>
      </c>
      <c r="M1375" s="220">
        <v>0</v>
      </c>
      <c r="N1375" s="220">
        <v>0</v>
      </c>
      <c r="O1375" s="220">
        <v>0</v>
      </c>
      <c r="P1375" s="220">
        <v>0</v>
      </c>
      <c r="Q1375" s="220">
        <v>0</v>
      </c>
      <c r="R1375" s="220">
        <v>0</v>
      </c>
      <c r="S1375" s="220">
        <v>0</v>
      </c>
      <c r="T1375" s="220">
        <v>0</v>
      </c>
    </row>
    <row r="1376" spans="1:20" hidden="1" outlineLevel="2" x14ac:dyDescent="0.3">
      <c r="A1376" s="114">
        <v>1376</v>
      </c>
      <c r="B1376" s="210" t="s">
        <v>945</v>
      </c>
      <c r="C1376" s="221" t="s">
        <v>606</v>
      </c>
      <c r="D1376" s="221" t="s">
        <v>387</v>
      </c>
      <c r="E1376" s="127">
        <v>97800500</v>
      </c>
      <c r="F1376" s="126" t="s">
        <v>264</v>
      </c>
      <c r="G1376" s="220">
        <v>0</v>
      </c>
      <c r="H1376" s="121">
        <v>0</v>
      </c>
      <c r="I1376" s="220">
        <v>0</v>
      </c>
      <c r="J1376" s="220">
        <v>0</v>
      </c>
      <c r="K1376" s="220">
        <v>0</v>
      </c>
      <c r="L1376" s="220">
        <v>0</v>
      </c>
      <c r="M1376" s="220">
        <v>0</v>
      </c>
      <c r="N1376" s="220">
        <v>0</v>
      </c>
      <c r="O1376" s="220">
        <v>0</v>
      </c>
      <c r="P1376" s="220">
        <v>0</v>
      </c>
      <c r="Q1376" s="220">
        <v>0</v>
      </c>
      <c r="R1376" s="220">
        <v>0</v>
      </c>
      <c r="S1376" s="220">
        <v>0</v>
      </c>
      <c r="T1376" s="220">
        <v>0</v>
      </c>
    </row>
    <row r="1377" spans="1:20" outlineLevel="1" collapsed="1" x14ac:dyDescent="0.3">
      <c r="A1377" s="114">
        <v>1377</v>
      </c>
      <c r="B1377" s="210" t="s">
        <v>689</v>
      </c>
      <c r="C1377" s="223"/>
      <c r="D1377" s="223"/>
      <c r="E1377" s="119">
        <v>1</v>
      </c>
      <c r="F1377" s="125" t="s">
        <v>263</v>
      </c>
      <c r="G1377" s="124">
        <v>0</v>
      </c>
      <c r="H1377" s="121">
        <v>0</v>
      </c>
      <c r="I1377" s="220">
        <v>0</v>
      </c>
      <c r="J1377" s="220">
        <v>0</v>
      </c>
      <c r="K1377" s="220">
        <v>0</v>
      </c>
      <c r="L1377" s="220">
        <v>0</v>
      </c>
      <c r="M1377" s="220">
        <v>0</v>
      </c>
      <c r="N1377" s="220">
        <v>0</v>
      </c>
      <c r="O1377" s="220">
        <v>0</v>
      </c>
      <c r="P1377" s="220">
        <v>0</v>
      </c>
      <c r="Q1377" s="220">
        <v>0</v>
      </c>
      <c r="R1377" s="220">
        <v>0</v>
      </c>
      <c r="S1377" s="220">
        <v>0</v>
      </c>
      <c r="T1377" s="220">
        <v>0</v>
      </c>
    </row>
    <row r="1378" spans="1:20" hidden="1" outlineLevel="2" x14ac:dyDescent="0.3">
      <c r="A1378" s="114">
        <v>1378</v>
      </c>
      <c r="B1378" s="210" t="s">
        <v>946</v>
      </c>
      <c r="C1378" s="221" t="s">
        <v>659</v>
      </c>
      <c r="D1378" s="221" t="s">
        <v>396</v>
      </c>
      <c r="E1378" s="123">
        <v>98100000</v>
      </c>
      <c r="F1378" s="122" t="s">
        <v>262</v>
      </c>
      <c r="G1378" s="220">
        <v>0</v>
      </c>
      <c r="H1378" s="121">
        <v>0</v>
      </c>
      <c r="I1378" s="220">
        <v>0</v>
      </c>
      <c r="J1378" s="220">
        <v>0</v>
      </c>
      <c r="K1378" s="220">
        <v>0</v>
      </c>
      <c r="L1378" s="220">
        <v>0</v>
      </c>
      <c r="M1378" s="220">
        <v>0</v>
      </c>
      <c r="N1378" s="220">
        <v>0</v>
      </c>
      <c r="O1378" s="220">
        <v>0</v>
      </c>
      <c r="P1378" s="220">
        <v>0</v>
      </c>
      <c r="Q1378" s="220">
        <v>0</v>
      </c>
      <c r="R1378" s="220">
        <v>0</v>
      </c>
      <c r="S1378" s="220">
        <v>0</v>
      </c>
      <c r="T1378" s="220">
        <v>0</v>
      </c>
    </row>
    <row r="1379" spans="1:20" outlineLevel="1" collapsed="1" x14ac:dyDescent="0.3">
      <c r="A1379" s="114">
        <v>1379</v>
      </c>
      <c r="B1379" s="210" t="s">
        <v>689</v>
      </c>
      <c r="C1379" s="223"/>
      <c r="D1379" s="223"/>
      <c r="E1379" s="119">
        <v>1</v>
      </c>
      <c r="F1379" s="125" t="s">
        <v>261</v>
      </c>
      <c r="G1379" s="124">
        <v>0</v>
      </c>
      <c r="H1379" s="121">
        <v>0</v>
      </c>
      <c r="I1379" s="220">
        <v>0</v>
      </c>
      <c r="J1379" s="220">
        <v>0</v>
      </c>
      <c r="K1379" s="220">
        <v>0</v>
      </c>
      <c r="L1379" s="220">
        <v>0</v>
      </c>
      <c r="M1379" s="220">
        <v>0</v>
      </c>
      <c r="N1379" s="220">
        <v>0</v>
      </c>
      <c r="O1379" s="220">
        <v>0</v>
      </c>
      <c r="P1379" s="220">
        <v>0</v>
      </c>
      <c r="Q1379" s="220">
        <v>0</v>
      </c>
      <c r="R1379" s="220">
        <v>0</v>
      </c>
      <c r="S1379" s="220">
        <v>0</v>
      </c>
      <c r="T1379" s="220">
        <v>0</v>
      </c>
    </row>
    <row r="1380" spans="1:20" hidden="1" outlineLevel="2" x14ac:dyDescent="0.3">
      <c r="A1380" s="114">
        <v>1380</v>
      </c>
      <c r="B1380" s="210" t="s">
        <v>947</v>
      </c>
      <c r="C1380" s="221" t="s">
        <v>661</v>
      </c>
      <c r="D1380" s="221" t="s">
        <v>396</v>
      </c>
      <c r="E1380" s="123">
        <v>73200000</v>
      </c>
      <c r="F1380" s="122" t="s">
        <v>260</v>
      </c>
      <c r="G1380" s="220">
        <v>0</v>
      </c>
      <c r="H1380" s="121">
        <v>0</v>
      </c>
      <c r="I1380" s="220">
        <v>0</v>
      </c>
      <c r="J1380" s="220">
        <v>0</v>
      </c>
      <c r="K1380" s="220">
        <v>0</v>
      </c>
      <c r="L1380" s="220">
        <v>0</v>
      </c>
      <c r="M1380" s="220">
        <v>0</v>
      </c>
      <c r="N1380" s="220">
        <v>0</v>
      </c>
      <c r="O1380" s="220">
        <v>0</v>
      </c>
      <c r="P1380" s="220">
        <v>0</v>
      </c>
      <c r="Q1380" s="220">
        <v>0</v>
      </c>
      <c r="R1380" s="220">
        <v>0</v>
      </c>
      <c r="S1380" s="220">
        <v>0</v>
      </c>
      <c r="T1380" s="220">
        <v>0</v>
      </c>
    </row>
    <row r="1381" spans="1:20" hidden="1" outlineLevel="2" x14ac:dyDescent="0.3">
      <c r="A1381" s="114">
        <v>1381</v>
      </c>
      <c r="B1381" s="210" t="s">
        <v>948</v>
      </c>
      <c r="C1381" s="221" t="s">
        <v>661</v>
      </c>
      <c r="D1381" s="221" t="s">
        <v>396</v>
      </c>
      <c r="E1381" s="123">
        <v>85100000</v>
      </c>
      <c r="F1381" s="122" t="s">
        <v>259</v>
      </c>
      <c r="G1381" s="220">
        <v>0</v>
      </c>
      <c r="H1381" s="121">
        <v>0</v>
      </c>
      <c r="I1381" s="220">
        <v>0</v>
      </c>
      <c r="J1381" s="220">
        <v>0</v>
      </c>
      <c r="K1381" s="220">
        <v>0</v>
      </c>
      <c r="L1381" s="220">
        <v>0</v>
      </c>
      <c r="M1381" s="220">
        <v>0</v>
      </c>
      <c r="N1381" s="220">
        <v>0</v>
      </c>
      <c r="O1381" s="220">
        <v>0</v>
      </c>
      <c r="P1381" s="220">
        <v>0</v>
      </c>
      <c r="Q1381" s="220">
        <v>0</v>
      </c>
      <c r="R1381" s="220">
        <v>0</v>
      </c>
      <c r="S1381" s="220">
        <v>0</v>
      </c>
      <c r="T1381" s="220">
        <v>0</v>
      </c>
    </row>
    <row r="1382" spans="1:20" hidden="1" outlineLevel="2" x14ac:dyDescent="0.3">
      <c r="A1382" s="114">
        <v>1382</v>
      </c>
      <c r="B1382" s="210" t="s">
        <v>949</v>
      </c>
      <c r="C1382" s="221" t="s">
        <v>661</v>
      </c>
      <c r="D1382" s="221" t="s">
        <v>396</v>
      </c>
      <c r="E1382" s="123">
        <v>85100100</v>
      </c>
      <c r="F1382" s="122" t="s">
        <v>258</v>
      </c>
      <c r="G1382" s="220">
        <v>0</v>
      </c>
      <c r="H1382" s="121">
        <v>0</v>
      </c>
      <c r="I1382" s="220">
        <v>0</v>
      </c>
      <c r="J1382" s="220">
        <v>0</v>
      </c>
      <c r="K1382" s="220">
        <v>0</v>
      </c>
      <c r="L1382" s="220">
        <v>0</v>
      </c>
      <c r="M1382" s="220">
        <v>0</v>
      </c>
      <c r="N1382" s="220">
        <v>0</v>
      </c>
      <c r="O1382" s="220">
        <v>0</v>
      </c>
      <c r="P1382" s="220">
        <v>0</v>
      </c>
      <c r="Q1382" s="220">
        <v>0</v>
      </c>
      <c r="R1382" s="220">
        <v>0</v>
      </c>
      <c r="S1382" s="220">
        <v>0</v>
      </c>
      <c r="T1382" s="220">
        <v>0</v>
      </c>
    </row>
    <row r="1383" spans="1:20" hidden="1" outlineLevel="2" x14ac:dyDescent="0.3">
      <c r="A1383" s="114">
        <v>1383</v>
      </c>
      <c r="B1383" s="210" t="s">
        <v>950</v>
      </c>
      <c r="C1383" s="221" t="s">
        <v>661</v>
      </c>
      <c r="D1383" s="221" t="s">
        <v>396</v>
      </c>
      <c r="E1383" s="123">
        <v>85100200</v>
      </c>
      <c r="F1383" s="122" t="s">
        <v>257</v>
      </c>
      <c r="G1383" s="220">
        <v>0</v>
      </c>
      <c r="H1383" s="121">
        <v>0</v>
      </c>
      <c r="I1383" s="220">
        <v>0</v>
      </c>
      <c r="J1383" s="220">
        <v>0</v>
      </c>
      <c r="K1383" s="220">
        <v>0</v>
      </c>
      <c r="L1383" s="220">
        <v>0</v>
      </c>
      <c r="M1383" s="220">
        <v>0</v>
      </c>
      <c r="N1383" s="220">
        <v>0</v>
      </c>
      <c r="O1383" s="220">
        <v>0</v>
      </c>
      <c r="P1383" s="220">
        <v>0</v>
      </c>
      <c r="Q1383" s="220">
        <v>0</v>
      </c>
      <c r="R1383" s="220">
        <v>0</v>
      </c>
      <c r="S1383" s="220">
        <v>0</v>
      </c>
      <c r="T1383" s="220">
        <v>0</v>
      </c>
    </row>
    <row r="1384" spans="1:20" hidden="1" outlineLevel="2" x14ac:dyDescent="0.3">
      <c r="A1384" s="114">
        <v>1384</v>
      </c>
      <c r="B1384" s="210" t="s">
        <v>951</v>
      </c>
      <c r="C1384" s="221" t="s">
        <v>661</v>
      </c>
      <c r="D1384" s="221" t="s">
        <v>396</v>
      </c>
      <c r="E1384" s="123">
        <v>85200000</v>
      </c>
      <c r="F1384" s="122" t="s">
        <v>256</v>
      </c>
      <c r="G1384" s="220">
        <v>0</v>
      </c>
      <c r="H1384" s="121">
        <v>0</v>
      </c>
      <c r="I1384" s="220">
        <v>0</v>
      </c>
      <c r="J1384" s="220">
        <v>0</v>
      </c>
      <c r="K1384" s="220">
        <v>0</v>
      </c>
      <c r="L1384" s="220">
        <v>0</v>
      </c>
      <c r="M1384" s="220">
        <v>0</v>
      </c>
      <c r="N1384" s="220">
        <v>0</v>
      </c>
      <c r="O1384" s="220">
        <v>0</v>
      </c>
      <c r="P1384" s="220">
        <v>0</v>
      </c>
      <c r="Q1384" s="220">
        <v>0</v>
      </c>
      <c r="R1384" s="220">
        <v>0</v>
      </c>
      <c r="S1384" s="220">
        <v>0</v>
      </c>
      <c r="T1384" s="220">
        <v>0</v>
      </c>
    </row>
    <row r="1385" spans="1:20" hidden="1" outlineLevel="2" x14ac:dyDescent="0.3">
      <c r="A1385" s="114">
        <v>1385</v>
      </c>
      <c r="B1385" s="210" t="s">
        <v>952</v>
      </c>
      <c r="C1385" s="221" t="s">
        <v>661</v>
      </c>
      <c r="D1385" s="221" t="s">
        <v>396</v>
      </c>
      <c r="E1385" s="123">
        <v>85400100</v>
      </c>
      <c r="F1385" s="122" t="s">
        <v>255</v>
      </c>
      <c r="G1385" s="220">
        <v>0</v>
      </c>
      <c r="H1385" s="121">
        <v>0</v>
      </c>
      <c r="I1385" s="220">
        <v>0</v>
      </c>
      <c r="J1385" s="220">
        <v>0</v>
      </c>
      <c r="K1385" s="220">
        <v>0</v>
      </c>
      <c r="L1385" s="220">
        <v>0</v>
      </c>
      <c r="M1385" s="220">
        <v>0</v>
      </c>
      <c r="N1385" s="220">
        <v>0</v>
      </c>
      <c r="O1385" s="220">
        <v>0</v>
      </c>
      <c r="P1385" s="220">
        <v>0</v>
      </c>
      <c r="Q1385" s="220">
        <v>0</v>
      </c>
      <c r="R1385" s="220">
        <v>0</v>
      </c>
      <c r="S1385" s="220">
        <v>0</v>
      </c>
      <c r="T1385" s="220">
        <v>0</v>
      </c>
    </row>
    <row r="1386" spans="1:20" hidden="1" outlineLevel="2" x14ac:dyDescent="0.3">
      <c r="A1386" s="114">
        <v>1386</v>
      </c>
      <c r="B1386" s="210" t="s">
        <v>953</v>
      </c>
      <c r="C1386" s="221" t="s">
        <v>661</v>
      </c>
      <c r="D1386" s="221" t="s">
        <v>396</v>
      </c>
      <c r="E1386" s="123">
        <v>85400200</v>
      </c>
      <c r="F1386" s="122" t="s">
        <v>254</v>
      </c>
      <c r="G1386" s="220">
        <v>0</v>
      </c>
      <c r="H1386" s="121">
        <v>0</v>
      </c>
      <c r="I1386" s="220">
        <v>0</v>
      </c>
      <c r="J1386" s="220">
        <v>0</v>
      </c>
      <c r="K1386" s="220">
        <v>0</v>
      </c>
      <c r="L1386" s="220">
        <v>0</v>
      </c>
      <c r="M1386" s="220">
        <v>0</v>
      </c>
      <c r="N1386" s="220">
        <v>0</v>
      </c>
      <c r="O1386" s="220">
        <v>0</v>
      </c>
      <c r="P1386" s="220">
        <v>0</v>
      </c>
      <c r="Q1386" s="220">
        <v>0</v>
      </c>
      <c r="R1386" s="220">
        <v>0</v>
      </c>
      <c r="S1386" s="220">
        <v>0</v>
      </c>
      <c r="T1386" s="220">
        <v>0</v>
      </c>
    </row>
    <row r="1387" spans="1:20" ht="15" outlineLevel="1" thickBot="1" x14ac:dyDescent="0.35">
      <c r="A1387" s="114">
        <v>1387</v>
      </c>
      <c r="B1387" s="210" t="s">
        <v>336</v>
      </c>
      <c r="C1387" s="113"/>
      <c r="D1387" s="113"/>
      <c r="E1387" s="119"/>
      <c r="F1387" s="113"/>
      <c r="G1387" s="118"/>
      <c r="H1387" s="121"/>
      <c r="I1387" s="113"/>
      <c r="J1387" s="113"/>
      <c r="K1387" s="113"/>
      <c r="L1387" s="113"/>
      <c r="M1387" s="113"/>
      <c r="N1387" s="113"/>
      <c r="O1387" s="113"/>
      <c r="P1387" s="113"/>
      <c r="Q1387" s="113"/>
      <c r="R1387" s="113"/>
      <c r="S1387" s="113"/>
      <c r="T1387" s="113"/>
    </row>
    <row r="1388" spans="1:20" ht="15" outlineLevel="1" thickBot="1" x14ac:dyDescent="0.35">
      <c r="A1388" s="114">
        <v>1388</v>
      </c>
      <c r="B1388" s="210" t="s">
        <v>336</v>
      </c>
      <c r="C1388" s="113"/>
      <c r="D1388" s="113"/>
      <c r="E1388" s="113"/>
      <c r="F1388" s="116" t="s">
        <v>253</v>
      </c>
      <c r="G1388" s="115">
        <v>-15654764.039999999</v>
      </c>
      <c r="H1388" s="115">
        <v>0</v>
      </c>
      <c r="I1388" s="115">
        <v>-10974524.420000002</v>
      </c>
      <c r="J1388" s="115">
        <v>-10767676.59</v>
      </c>
      <c r="K1388" s="115">
        <v>151013.21999999997</v>
      </c>
      <c r="L1388" s="115">
        <v>0</v>
      </c>
      <c r="M1388" s="115">
        <v>0</v>
      </c>
      <c r="N1388" s="115">
        <v>0</v>
      </c>
      <c r="O1388" s="115">
        <v>0</v>
      </c>
      <c r="P1388" s="115">
        <v>0</v>
      </c>
      <c r="Q1388" s="115">
        <v>0</v>
      </c>
      <c r="R1388" s="115">
        <v>0</v>
      </c>
      <c r="S1388" s="115">
        <v>0</v>
      </c>
      <c r="T1388" s="115">
        <v>0</v>
      </c>
    </row>
    <row r="1389" spans="1:20" ht="15" outlineLevel="1" thickBot="1" x14ac:dyDescent="0.35">
      <c r="A1389" s="114">
        <v>1389</v>
      </c>
      <c r="B1389" s="210" t="s">
        <v>336</v>
      </c>
    </row>
    <row r="1390" spans="1:20" ht="15" outlineLevel="1" collapsed="1" thickBot="1" x14ac:dyDescent="0.35">
      <c r="A1390" s="114">
        <v>1390</v>
      </c>
      <c r="B1390" s="210" t="s">
        <v>336</v>
      </c>
      <c r="E1390" s="113"/>
      <c r="F1390" s="112" t="s">
        <v>252</v>
      </c>
      <c r="G1390" s="111">
        <v>0</v>
      </c>
      <c r="H1390" s="111">
        <v>0</v>
      </c>
      <c r="I1390" s="111">
        <v>0</v>
      </c>
      <c r="J1390" s="111">
        <v>0</v>
      </c>
      <c r="K1390" s="111">
        <v>0</v>
      </c>
      <c r="L1390" s="111">
        <v>0</v>
      </c>
      <c r="M1390" s="111">
        <v>0</v>
      </c>
      <c r="N1390" s="111">
        <v>0</v>
      </c>
      <c r="O1390" s="111">
        <v>0</v>
      </c>
      <c r="P1390" s="111">
        <v>0</v>
      </c>
      <c r="Q1390" s="111">
        <v>0</v>
      </c>
      <c r="R1390" s="111">
        <v>0</v>
      </c>
      <c r="S1390" s="111">
        <v>0</v>
      </c>
      <c r="T1390" s="111">
        <v>0</v>
      </c>
    </row>
    <row r="1391" spans="1:20" hidden="1" outlineLevel="2" x14ac:dyDescent="0.3">
      <c r="A1391" s="114">
        <v>1391</v>
      </c>
      <c r="B1391" s="210" t="s">
        <v>954</v>
      </c>
      <c r="E1391" s="123">
        <v>880002</v>
      </c>
      <c r="F1391" s="180" t="s">
        <v>251</v>
      </c>
      <c r="G1391" s="220">
        <v>0</v>
      </c>
      <c r="H1391" s="121">
        <v>0</v>
      </c>
      <c r="I1391" s="220"/>
      <c r="J1391" s="220"/>
      <c r="K1391" s="220"/>
      <c r="L1391" s="220"/>
      <c r="M1391" s="220"/>
      <c r="N1391" s="220"/>
      <c r="O1391" s="220"/>
      <c r="P1391" s="220"/>
      <c r="Q1391" s="220"/>
      <c r="R1391" s="220"/>
      <c r="S1391" s="220"/>
      <c r="T1391" s="220"/>
    </row>
    <row r="1392" spans="1:20" hidden="1" outlineLevel="2" x14ac:dyDescent="0.3">
      <c r="A1392" s="114">
        <v>1392</v>
      </c>
      <c r="B1392" s="210" t="s">
        <v>955</v>
      </c>
      <c r="E1392" s="123">
        <v>880004</v>
      </c>
      <c r="F1392" s="180" t="s">
        <v>250</v>
      </c>
      <c r="G1392" s="220">
        <v>0</v>
      </c>
      <c r="H1392" s="121">
        <v>0</v>
      </c>
      <c r="I1392" s="237"/>
      <c r="J1392" s="237"/>
      <c r="K1392" s="237"/>
      <c r="L1392" s="220"/>
      <c r="M1392" s="220"/>
      <c r="N1392" s="220"/>
      <c r="O1392" s="220"/>
      <c r="P1392" s="220"/>
      <c r="Q1392" s="220"/>
      <c r="R1392" s="220"/>
      <c r="S1392" s="220"/>
      <c r="T1392" s="220"/>
    </row>
    <row r="1393" spans="1:20" hidden="1" outlineLevel="2" x14ac:dyDescent="0.3">
      <c r="A1393" s="114">
        <v>1393</v>
      </c>
      <c r="B1393" s="210" t="s">
        <v>956</v>
      </c>
      <c r="E1393" s="123">
        <v>880005</v>
      </c>
      <c r="F1393" s="180" t="s">
        <v>249</v>
      </c>
      <c r="G1393" s="220">
        <v>0</v>
      </c>
      <c r="H1393" s="121">
        <v>0</v>
      </c>
      <c r="I1393" s="220"/>
      <c r="J1393" s="220"/>
      <c r="K1393" s="220"/>
      <c r="L1393" s="220"/>
      <c r="M1393" s="220"/>
      <c r="N1393" s="220"/>
      <c r="O1393" s="220"/>
      <c r="P1393" s="220"/>
      <c r="Q1393" s="220"/>
      <c r="R1393" s="220"/>
      <c r="S1393" s="220"/>
      <c r="T1393" s="220"/>
    </row>
    <row r="1394" spans="1:20" hidden="1" outlineLevel="2" x14ac:dyDescent="0.3">
      <c r="A1394" s="114">
        <v>1394</v>
      </c>
      <c r="B1394" s="210" t="s">
        <v>957</v>
      </c>
      <c r="E1394" s="123">
        <v>880006</v>
      </c>
      <c r="F1394" s="180" t="s">
        <v>248</v>
      </c>
      <c r="G1394" s="220">
        <v>0</v>
      </c>
      <c r="H1394" s="121">
        <v>0</v>
      </c>
      <c r="I1394" s="220"/>
      <c r="J1394" s="220"/>
      <c r="K1394" s="220"/>
      <c r="L1394" s="220"/>
      <c r="M1394" s="220"/>
      <c r="N1394" s="220"/>
      <c r="O1394" s="220"/>
      <c r="P1394" s="220"/>
      <c r="Q1394" s="220"/>
      <c r="R1394" s="220"/>
      <c r="S1394" s="220"/>
      <c r="T1394" s="220"/>
    </row>
    <row r="1395" spans="1:20" hidden="1" outlineLevel="2" x14ac:dyDescent="0.3">
      <c r="A1395" s="114">
        <v>1395</v>
      </c>
      <c r="B1395" s="210" t="s">
        <v>958</v>
      </c>
      <c r="E1395" s="123">
        <v>880007</v>
      </c>
      <c r="F1395" s="180" t="s">
        <v>247</v>
      </c>
      <c r="G1395" s="220">
        <v>0</v>
      </c>
      <c r="H1395" s="121">
        <v>0</v>
      </c>
      <c r="I1395" s="220"/>
      <c r="J1395" s="220"/>
      <c r="K1395" s="220"/>
      <c r="L1395" s="220"/>
      <c r="M1395" s="220"/>
      <c r="N1395" s="220"/>
      <c r="O1395" s="220"/>
      <c r="P1395" s="220"/>
      <c r="Q1395" s="220"/>
      <c r="R1395" s="220"/>
      <c r="S1395" s="220"/>
      <c r="T1395" s="220"/>
    </row>
    <row r="1396" spans="1:20" hidden="1" outlineLevel="2" x14ac:dyDescent="0.3">
      <c r="A1396" s="114">
        <v>1396</v>
      </c>
      <c r="B1396" s="210" t="s">
        <v>959</v>
      </c>
      <c r="E1396" s="123">
        <v>880008</v>
      </c>
      <c r="F1396" s="180" t="s">
        <v>246</v>
      </c>
      <c r="G1396" s="220">
        <v>0</v>
      </c>
      <c r="H1396" s="121">
        <v>0</v>
      </c>
      <c r="I1396" s="220"/>
      <c r="J1396" s="220"/>
      <c r="K1396" s="220"/>
      <c r="L1396" s="220"/>
      <c r="M1396" s="220"/>
      <c r="N1396" s="220"/>
      <c r="O1396" s="220"/>
      <c r="P1396" s="220"/>
      <c r="Q1396" s="220"/>
      <c r="R1396" s="220"/>
      <c r="S1396" s="220"/>
      <c r="T1396" s="220"/>
    </row>
    <row r="1397" spans="1:20" hidden="1" outlineLevel="2" x14ac:dyDescent="0.3">
      <c r="A1397" s="114">
        <v>1397</v>
      </c>
      <c r="B1397" s="210" t="s">
        <v>960</v>
      </c>
      <c r="E1397" s="123">
        <v>880009</v>
      </c>
      <c r="F1397" s="180" t="s">
        <v>245</v>
      </c>
      <c r="G1397" s="220">
        <v>0</v>
      </c>
      <c r="H1397" s="121">
        <v>0</v>
      </c>
      <c r="I1397" s="220"/>
      <c r="J1397" s="220"/>
      <c r="K1397" s="220"/>
      <c r="L1397" s="220"/>
      <c r="M1397" s="220"/>
      <c r="N1397" s="220"/>
      <c r="O1397" s="220"/>
      <c r="P1397" s="220"/>
      <c r="Q1397" s="220"/>
      <c r="R1397" s="220"/>
      <c r="S1397" s="220"/>
      <c r="T1397" s="220"/>
    </row>
    <row r="1398" spans="1:20" hidden="1" outlineLevel="2" x14ac:dyDescent="0.3">
      <c r="A1398" s="114">
        <v>1398</v>
      </c>
      <c r="B1398" s="210" t="s">
        <v>961</v>
      </c>
      <c r="E1398" s="123">
        <v>880010</v>
      </c>
      <c r="F1398" s="180" t="s">
        <v>244</v>
      </c>
      <c r="G1398" s="220">
        <v>0</v>
      </c>
      <c r="H1398" s="121">
        <v>0</v>
      </c>
      <c r="I1398" s="220"/>
      <c r="J1398" s="220"/>
      <c r="K1398" s="220"/>
      <c r="L1398" s="220"/>
      <c r="M1398" s="220"/>
      <c r="N1398" s="220"/>
      <c r="O1398" s="220"/>
      <c r="P1398" s="220"/>
      <c r="Q1398" s="220"/>
      <c r="R1398" s="220"/>
      <c r="S1398" s="220"/>
      <c r="T1398" s="220"/>
    </row>
    <row r="1399" spans="1:20" hidden="1" outlineLevel="2" x14ac:dyDescent="0.3">
      <c r="A1399" s="114">
        <v>1399</v>
      </c>
      <c r="B1399" s="210" t="s">
        <v>962</v>
      </c>
      <c r="E1399" s="123">
        <v>880011</v>
      </c>
      <c r="F1399" s="180" t="s">
        <v>243</v>
      </c>
      <c r="G1399" s="220">
        <v>0</v>
      </c>
      <c r="H1399" s="121">
        <v>0</v>
      </c>
      <c r="I1399" s="220"/>
      <c r="J1399" s="220"/>
      <c r="K1399" s="220"/>
      <c r="L1399" s="220"/>
      <c r="M1399" s="220"/>
      <c r="N1399" s="220"/>
      <c r="O1399" s="220"/>
      <c r="P1399" s="220"/>
      <c r="Q1399" s="220"/>
      <c r="R1399" s="220"/>
      <c r="S1399" s="220"/>
      <c r="T1399" s="220"/>
    </row>
    <row r="1400" spans="1:20" hidden="1" outlineLevel="2" x14ac:dyDescent="0.3">
      <c r="A1400" s="114">
        <v>1400</v>
      </c>
      <c r="B1400" s="210" t="s">
        <v>963</v>
      </c>
      <c r="E1400" s="123">
        <v>880012</v>
      </c>
      <c r="F1400" s="180" t="s">
        <v>242</v>
      </c>
      <c r="G1400" s="220">
        <v>0</v>
      </c>
      <c r="H1400" s="121">
        <v>0</v>
      </c>
      <c r="I1400" s="220"/>
      <c r="J1400" s="220"/>
      <c r="K1400" s="220"/>
      <c r="L1400" s="220"/>
      <c r="M1400" s="220"/>
      <c r="N1400" s="220"/>
      <c r="O1400" s="220"/>
      <c r="P1400" s="220"/>
      <c r="Q1400" s="220"/>
      <c r="R1400" s="220"/>
      <c r="S1400" s="220"/>
      <c r="T1400" s="220"/>
    </row>
    <row r="1401" spans="1:20" hidden="1" outlineLevel="2" x14ac:dyDescent="0.3">
      <c r="A1401" s="114">
        <v>1401</v>
      </c>
      <c r="B1401" s="210" t="s">
        <v>964</v>
      </c>
      <c r="E1401" s="123">
        <v>880013</v>
      </c>
      <c r="F1401" s="180" t="s">
        <v>241</v>
      </c>
      <c r="G1401" s="220">
        <v>0</v>
      </c>
      <c r="H1401" s="121">
        <v>0</v>
      </c>
      <c r="I1401" s="237"/>
      <c r="J1401" s="237"/>
      <c r="K1401" s="237"/>
      <c r="L1401" s="220"/>
      <c r="M1401" s="220"/>
      <c r="N1401" s="220"/>
      <c r="O1401" s="220"/>
      <c r="P1401" s="220"/>
      <c r="Q1401" s="220"/>
      <c r="R1401" s="220"/>
      <c r="S1401" s="220"/>
      <c r="T1401" s="220"/>
    </row>
  </sheetData>
  <conditionalFormatting sqref="F340">
    <cfRule type="cellIs" dxfId="119" priority="29" operator="lessThan">
      <formula>-1</formula>
    </cfRule>
  </conditionalFormatting>
  <conditionalFormatting sqref="F338">
    <cfRule type="cellIs" dxfId="118" priority="30" operator="lessThan">
      <formula>-1</formula>
    </cfRule>
  </conditionalFormatting>
  <conditionalFormatting sqref="I338:T338">
    <cfRule type="cellIs" dxfId="117" priority="27" operator="lessThan">
      <formula>-1</formula>
    </cfRule>
  </conditionalFormatting>
  <conditionalFormatting sqref="I340:T340">
    <cfRule type="cellIs" dxfId="116" priority="25" operator="lessThan">
      <formula>-1</formula>
    </cfRule>
  </conditionalFormatting>
  <conditionalFormatting sqref="G338">
    <cfRule type="cellIs" dxfId="115" priority="28" operator="lessThan">
      <formula>-1</formula>
    </cfRule>
  </conditionalFormatting>
  <conditionalFormatting sqref="G340">
    <cfRule type="cellIs" dxfId="114" priority="26" operator="lessThan">
      <formula>-1</formula>
    </cfRule>
  </conditionalFormatting>
  <conditionalFormatting sqref="F688">
    <cfRule type="cellIs" dxfId="113" priority="24" operator="lessThan">
      <formula>-1</formula>
    </cfRule>
  </conditionalFormatting>
  <conditionalFormatting sqref="G688">
    <cfRule type="cellIs" dxfId="112" priority="23" operator="lessThan">
      <formula>-1</formula>
    </cfRule>
  </conditionalFormatting>
  <conditionalFormatting sqref="I688:T688">
    <cfRule type="cellIs" dxfId="111" priority="22" operator="lessThan">
      <formula>-1</formula>
    </cfRule>
  </conditionalFormatting>
  <conditionalFormatting sqref="I690:T690">
    <cfRule type="cellIs" dxfId="110" priority="19" operator="lessThan">
      <formula>-1</formula>
    </cfRule>
  </conditionalFormatting>
  <conditionalFormatting sqref="F690">
    <cfRule type="cellIs" dxfId="109" priority="21" operator="lessThan">
      <formula>-1</formula>
    </cfRule>
  </conditionalFormatting>
  <conditionalFormatting sqref="G690">
    <cfRule type="cellIs" dxfId="108" priority="20" operator="lessThan">
      <formula>-1</formula>
    </cfRule>
  </conditionalFormatting>
  <conditionalFormatting sqref="H688">
    <cfRule type="cellIs" dxfId="107" priority="18" operator="lessThan">
      <formula>-1</formula>
    </cfRule>
  </conditionalFormatting>
  <conditionalFormatting sqref="H690">
    <cfRule type="cellIs" dxfId="106" priority="17" operator="lessThan">
      <formula>-1</formula>
    </cfRule>
  </conditionalFormatting>
  <conditionalFormatting sqref="F1038">
    <cfRule type="cellIs" dxfId="105" priority="16" operator="lessThan">
      <formula>-1</formula>
    </cfRule>
  </conditionalFormatting>
  <conditionalFormatting sqref="G1038">
    <cfRule type="cellIs" dxfId="104" priority="15" operator="lessThan">
      <formula>-1</formula>
    </cfRule>
  </conditionalFormatting>
  <conditionalFormatting sqref="I1038:T1038">
    <cfRule type="cellIs" dxfId="103" priority="14" operator="lessThan">
      <formula>-1</formula>
    </cfRule>
  </conditionalFormatting>
  <conditionalFormatting sqref="I1040:T1040">
    <cfRule type="cellIs" dxfId="102" priority="11" operator="lessThan">
      <formula>-1</formula>
    </cfRule>
  </conditionalFormatting>
  <conditionalFormatting sqref="F1040">
    <cfRule type="cellIs" dxfId="101" priority="13" operator="lessThan">
      <formula>-1</formula>
    </cfRule>
  </conditionalFormatting>
  <conditionalFormatting sqref="G1040">
    <cfRule type="cellIs" dxfId="100" priority="12" operator="lessThan">
      <formula>-1</formula>
    </cfRule>
  </conditionalFormatting>
  <conditionalFormatting sqref="H1038">
    <cfRule type="cellIs" dxfId="99" priority="10" operator="lessThan">
      <formula>-1</formula>
    </cfRule>
  </conditionalFormatting>
  <conditionalFormatting sqref="H1040">
    <cfRule type="cellIs" dxfId="98" priority="9" operator="lessThan">
      <formula>-1</formula>
    </cfRule>
  </conditionalFormatting>
  <conditionalFormatting sqref="F1388">
    <cfRule type="cellIs" dxfId="97" priority="8" operator="lessThan">
      <formula>-1</formula>
    </cfRule>
  </conditionalFormatting>
  <conditionalFormatting sqref="G1388">
    <cfRule type="cellIs" dxfId="96" priority="7" operator="lessThan">
      <formula>-1</formula>
    </cfRule>
  </conditionalFormatting>
  <conditionalFormatting sqref="I1388:T1388">
    <cfRule type="cellIs" dxfId="95" priority="6" operator="lessThan">
      <formula>-1</formula>
    </cfRule>
  </conditionalFormatting>
  <conditionalFormatting sqref="I1390:T1390">
    <cfRule type="cellIs" dxfId="94" priority="3" operator="lessThan">
      <formula>-1</formula>
    </cfRule>
  </conditionalFormatting>
  <conditionalFormatting sqref="F1390">
    <cfRule type="cellIs" dxfId="93" priority="5" operator="lessThan">
      <formula>-1</formula>
    </cfRule>
  </conditionalFormatting>
  <conditionalFormatting sqref="G1390">
    <cfRule type="cellIs" dxfId="92" priority="4" operator="lessThan">
      <formula>-1</formula>
    </cfRule>
  </conditionalFormatting>
  <conditionalFormatting sqref="H1388">
    <cfRule type="cellIs" dxfId="91" priority="2" operator="lessThan">
      <formula>-1</formula>
    </cfRule>
  </conditionalFormatting>
  <conditionalFormatting sqref="H1390">
    <cfRule type="cellIs" dxfId="90" priority="1" operator="lessThan">
      <formula>-1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091C-7B34-4A44-81AF-C32720B34757}">
  <dimension ref="A1:T1403"/>
  <sheetViews>
    <sheetView topLeftCell="E402" workbookViewId="0">
      <selection activeCell="I718" sqref="I718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46023</v>
      </c>
      <c r="J1" s="208">
        <v>46054</v>
      </c>
      <c r="K1" s="208">
        <v>46082</v>
      </c>
      <c r="L1" s="208">
        <v>46113</v>
      </c>
      <c r="M1" s="208">
        <v>46143</v>
      </c>
      <c r="N1" s="208">
        <v>46174</v>
      </c>
      <c r="O1" s="208">
        <v>46204</v>
      </c>
      <c r="P1" s="208">
        <v>46235</v>
      </c>
      <c r="Q1" s="208">
        <v>46266</v>
      </c>
      <c r="R1" s="208">
        <v>46296</v>
      </c>
      <c r="S1" s="208">
        <v>46327</v>
      </c>
      <c r="T1" s="208">
        <v>46357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965</v>
      </c>
      <c r="H2" s="177" t="s">
        <v>2</v>
      </c>
      <c r="I2" s="176">
        <v>46023</v>
      </c>
      <c r="J2" s="176">
        <v>46054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556308.16</v>
      </c>
      <c r="H4" s="167">
        <v>4.1113200928816711E-6</v>
      </c>
      <c r="I4" s="166">
        <v>210756.16</v>
      </c>
      <c r="J4" s="166">
        <v>169293.48</v>
      </c>
      <c r="K4" s="166">
        <v>176258.52</v>
      </c>
      <c r="L4" s="166">
        <v>0</v>
      </c>
      <c r="M4" s="166">
        <v>0</v>
      </c>
      <c r="N4" s="166">
        <v>0</v>
      </c>
      <c r="O4" s="166">
        <v>0</v>
      </c>
      <c r="P4" s="166">
        <v>0</v>
      </c>
      <c r="Q4" s="166">
        <v>0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556308.16</v>
      </c>
      <c r="H5" s="121">
        <v>4.1113200928816711E-6</v>
      </c>
      <c r="I5" s="220">
        <v>210756.16</v>
      </c>
      <c r="J5" s="220">
        <v>169293.48</v>
      </c>
      <c r="K5" s="220">
        <v>176258.52</v>
      </c>
      <c r="L5" s="220">
        <v>0</v>
      </c>
      <c r="M5" s="220">
        <v>0</v>
      </c>
      <c r="N5" s="220">
        <v>0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B11" s="210" t="s">
        <v>970</v>
      </c>
      <c r="C11" s="221"/>
      <c r="D11" s="221"/>
      <c r="E11" s="127">
        <v>70300500</v>
      </c>
      <c r="F11" s="126" t="s">
        <v>969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368</v>
      </c>
      <c r="C12" s="221" t="s">
        <v>359</v>
      </c>
      <c r="D12" s="221" t="s">
        <v>366</v>
      </c>
      <c r="E12" s="127">
        <v>70200200</v>
      </c>
      <c r="F12" s="126" t="s">
        <v>12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369</v>
      </c>
      <c r="C13" s="221" t="s">
        <v>359</v>
      </c>
      <c r="D13" s="221" t="s">
        <v>366</v>
      </c>
      <c r="E13" s="127">
        <v>70400000</v>
      </c>
      <c r="F13" s="126" t="s">
        <v>13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idden="1" outlineLevel="2" x14ac:dyDescent="0.3">
      <c r="A14" s="114">
        <v>14</v>
      </c>
      <c r="B14" s="210" t="s">
        <v>370</v>
      </c>
      <c r="C14" s="221" t="s">
        <v>359</v>
      </c>
      <c r="D14" s="221" t="s">
        <v>366</v>
      </c>
      <c r="E14" s="127">
        <v>70430000</v>
      </c>
      <c r="F14" s="126" t="s">
        <v>14</v>
      </c>
      <c r="G14" s="220">
        <v>0</v>
      </c>
      <c r="H14" s="121">
        <v>0</v>
      </c>
      <c r="I14" s="220">
        <v>0</v>
      </c>
      <c r="J14" s="220">
        <v>0</v>
      </c>
      <c r="K14" s="220">
        <v>0</v>
      </c>
      <c r="L14" s="220">
        <v>0</v>
      </c>
      <c r="M14" s="220">
        <v>0</v>
      </c>
      <c r="N14" s="220">
        <v>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  <c r="T14" s="220">
        <v>0</v>
      </c>
    </row>
    <row r="15" spans="1:20" ht="4.5" customHeight="1" outlineLevel="1" collapsed="1" x14ac:dyDescent="0.3">
      <c r="A15" s="114">
        <v>15</v>
      </c>
      <c r="B15" s="210"/>
      <c r="C15" s="223"/>
      <c r="D15" s="223"/>
      <c r="E15" s="135">
        <v>1</v>
      </c>
      <c r="F15" s="113"/>
      <c r="G15" s="113"/>
      <c r="H15" s="129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</row>
    <row r="16" spans="1:20" outlineLevel="1" collapsed="1" x14ac:dyDescent="0.3">
      <c r="A16" s="114">
        <v>16</v>
      </c>
      <c r="B16" s="210"/>
      <c r="C16" s="223"/>
      <c r="D16" s="223"/>
      <c r="E16" s="135">
        <v>1</v>
      </c>
      <c r="F16" s="168" t="s">
        <v>15</v>
      </c>
      <c r="G16" s="166">
        <v>-768586.29</v>
      </c>
      <c r="H16" s="167">
        <v>-4.0635167181258098E-6</v>
      </c>
      <c r="I16" s="166">
        <v>-282646.58999999997</v>
      </c>
      <c r="J16" s="166">
        <v>-233501.53</v>
      </c>
      <c r="K16" s="166">
        <v>-252438.16999999998</v>
      </c>
      <c r="L16" s="166">
        <v>0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</row>
    <row r="17" spans="1:20" hidden="1" outlineLevel="2" x14ac:dyDescent="0.3">
      <c r="A17" s="114">
        <v>17</v>
      </c>
      <c r="B17" s="210" t="s">
        <v>371</v>
      </c>
      <c r="C17" s="221" t="s">
        <v>359</v>
      </c>
      <c r="D17" s="221" t="s">
        <v>372</v>
      </c>
      <c r="E17" s="123">
        <v>90200000</v>
      </c>
      <c r="F17" s="122" t="s">
        <v>16</v>
      </c>
      <c r="G17" s="220">
        <v>-33325.03</v>
      </c>
      <c r="H17" s="121">
        <v>-7.8532047960008723E-10</v>
      </c>
      <c r="I17" s="220">
        <v>-19211.98</v>
      </c>
      <c r="J17" s="220">
        <v>0</v>
      </c>
      <c r="K17" s="220">
        <v>-14113.05</v>
      </c>
      <c r="L17" s="220">
        <v>0</v>
      </c>
      <c r="M17" s="220">
        <v>0</v>
      </c>
      <c r="N17" s="220">
        <v>0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idden="1" outlineLevel="2" x14ac:dyDescent="0.3">
      <c r="A18" s="114">
        <v>18</v>
      </c>
      <c r="B18" s="210" t="s">
        <v>373</v>
      </c>
      <c r="C18" s="221" t="s">
        <v>359</v>
      </c>
      <c r="D18" s="221" t="s">
        <v>372</v>
      </c>
      <c r="E18" s="123">
        <v>90200001</v>
      </c>
      <c r="F18" s="122" t="s">
        <v>17</v>
      </c>
      <c r="G18" s="220">
        <v>-735261.26</v>
      </c>
      <c r="H18" s="121">
        <v>-4.0627313976462103E-6</v>
      </c>
      <c r="I18" s="220">
        <v>-263434.61</v>
      </c>
      <c r="J18" s="220">
        <v>-233501.53</v>
      </c>
      <c r="K18" s="220">
        <v>-238325.12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</row>
    <row r="19" spans="1:20" ht="4.5" customHeight="1" outlineLevel="1" collapsed="1" x14ac:dyDescent="0.3">
      <c r="A19" s="114">
        <v>19</v>
      </c>
      <c r="B19" s="210"/>
      <c r="C19" s="223"/>
      <c r="D19" s="223"/>
      <c r="E19" s="135">
        <v>1</v>
      </c>
      <c r="F19" s="113"/>
      <c r="G19" s="113"/>
      <c r="H19" s="12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</row>
    <row r="20" spans="1:20" outlineLevel="1" x14ac:dyDescent="0.3">
      <c r="A20" s="114">
        <v>20</v>
      </c>
      <c r="B20" s="210"/>
      <c r="C20" s="223"/>
      <c r="D20" s="223"/>
      <c r="E20" s="135">
        <v>1</v>
      </c>
      <c r="F20" s="168" t="s">
        <v>18</v>
      </c>
      <c r="G20" s="166">
        <v>-212278.13</v>
      </c>
      <c r="H20" s="167">
        <v>4.7803374755861095E-8</v>
      </c>
      <c r="I20" s="166">
        <v>-71890.429999999964</v>
      </c>
      <c r="J20" s="166">
        <v>-64208.049999999988</v>
      </c>
      <c r="K20" s="166">
        <v>-76179.649999999994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</row>
    <row r="21" spans="1:20" ht="4.5" customHeight="1" outlineLevel="1" x14ac:dyDescent="0.3">
      <c r="A21" s="114">
        <v>21</v>
      </c>
      <c r="B21" s="210"/>
      <c r="C21" s="223"/>
      <c r="D21" s="223"/>
      <c r="E21" s="135">
        <v>1</v>
      </c>
      <c r="F21" s="113"/>
      <c r="G21" s="113"/>
      <c r="H21" s="129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</row>
    <row r="22" spans="1:20" outlineLevel="1" collapsed="1" x14ac:dyDescent="0.3">
      <c r="A22" s="114">
        <v>22</v>
      </c>
      <c r="B22" s="210"/>
      <c r="C22" s="223"/>
      <c r="D22" s="223"/>
      <c r="E22" s="135">
        <v>1</v>
      </c>
      <c r="F22" s="168" t="s">
        <v>19</v>
      </c>
      <c r="G22" s="166">
        <v>0</v>
      </c>
      <c r="H22" s="167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</row>
    <row r="23" spans="1:20" hidden="1" outlineLevel="2" x14ac:dyDescent="0.3">
      <c r="A23" s="114">
        <v>23</v>
      </c>
      <c r="B23" s="210" t="s">
        <v>374</v>
      </c>
      <c r="C23" s="221" t="s">
        <v>375</v>
      </c>
      <c r="D23" s="221" t="s">
        <v>372</v>
      </c>
      <c r="E23" s="224">
        <v>71900700</v>
      </c>
      <c r="F23" s="126" t="s">
        <v>20</v>
      </c>
      <c r="G23" s="220">
        <v>0</v>
      </c>
      <c r="H23" s="121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20">
        <v>0</v>
      </c>
      <c r="R23" s="220">
        <v>0</v>
      </c>
      <c r="S23" s="220">
        <v>0</v>
      </c>
      <c r="T23" s="220">
        <v>0</v>
      </c>
    </row>
    <row r="24" spans="1:20" ht="4.5" customHeight="1" outlineLevel="1" collapsed="1" x14ac:dyDescent="0.3">
      <c r="A24" s="114">
        <v>24</v>
      </c>
      <c r="B24" s="210"/>
      <c r="C24" s="223"/>
      <c r="D24" s="223"/>
      <c r="E24" s="135">
        <v>1</v>
      </c>
      <c r="F24" s="113"/>
      <c r="G24" s="113"/>
      <c r="H24" s="129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outlineLevel="1" collapsed="1" x14ac:dyDescent="0.3">
      <c r="A25" s="114">
        <v>25</v>
      </c>
      <c r="B25" s="210"/>
      <c r="C25" s="223"/>
      <c r="D25" s="223"/>
      <c r="E25" s="130">
        <v>1</v>
      </c>
      <c r="F25" s="168" t="s">
        <v>21</v>
      </c>
      <c r="G25" s="166">
        <v>8636690</v>
      </c>
      <c r="H25" s="167">
        <v>0</v>
      </c>
      <c r="I25" s="166">
        <v>2790647</v>
      </c>
      <c r="J25" s="166">
        <v>3072711</v>
      </c>
      <c r="K25" s="166">
        <v>2773332</v>
      </c>
      <c r="L25" s="166">
        <v>0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</row>
    <row r="26" spans="1:20" hidden="1" outlineLevel="2" x14ac:dyDescent="0.3">
      <c r="A26" s="114">
        <v>26</v>
      </c>
      <c r="B26" s="210" t="s">
        <v>376</v>
      </c>
      <c r="C26" s="221" t="s">
        <v>377</v>
      </c>
      <c r="D26" s="221" t="s">
        <v>362</v>
      </c>
      <c r="E26" s="127">
        <v>70300000</v>
      </c>
      <c r="F26" s="126" t="s">
        <v>22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378</v>
      </c>
      <c r="C27" s="221" t="s">
        <v>377</v>
      </c>
      <c r="D27" s="221" t="s">
        <v>362</v>
      </c>
      <c r="E27" s="127">
        <v>70300200</v>
      </c>
      <c r="F27" s="126" t="s">
        <v>23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379</v>
      </c>
      <c r="C28" s="221" t="s">
        <v>377</v>
      </c>
      <c r="D28" s="221" t="s">
        <v>372</v>
      </c>
      <c r="E28" s="127">
        <v>70300700</v>
      </c>
      <c r="F28" s="126" t="s">
        <v>24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380</v>
      </c>
      <c r="C29" s="221" t="s">
        <v>377</v>
      </c>
      <c r="D29" s="221" t="s">
        <v>381</v>
      </c>
      <c r="E29" s="127">
        <v>70300800</v>
      </c>
      <c r="F29" s="126" t="s">
        <v>25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382</v>
      </c>
      <c r="C30" s="221" t="s">
        <v>377</v>
      </c>
      <c r="D30" s="221" t="s">
        <v>381</v>
      </c>
      <c r="E30" s="127">
        <v>70300900</v>
      </c>
      <c r="F30" s="126" t="s">
        <v>26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10" t="s">
        <v>383</v>
      </c>
      <c r="C31" s="221" t="s">
        <v>377</v>
      </c>
      <c r="D31" s="221" t="s">
        <v>366</v>
      </c>
      <c r="E31" s="127">
        <v>71200000</v>
      </c>
      <c r="F31" s="126" t="s">
        <v>27</v>
      </c>
      <c r="G31" s="220">
        <v>0</v>
      </c>
      <c r="H31" s="121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25" t="s">
        <v>384</v>
      </c>
      <c r="C32" s="226" t="s">
        <v>377</v>
      </c>
      <c r="D32" s="226" t="s">
        <v>385</v>
      </c>
      <c r="E32" s="145">
        <v>71200100</v>
      </c>
      <c r="F32" s="144" t="s">
        <v>28</v>
      </c>
      <c r="G32" s="219">
        <v>14518</v>
      </c>
      <c r="H32" s="186">
        <v>2.8409111656190019E-7</v>
      </c>
      <c r="I32" s="220">
        <v>0</v>
      </c>
      <c r="J32" s="220">
        <v>14518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386</v>
      </c>
      <c r="C33" s="221" t="s">
        <v>377</v>
      </c>
      <c r="D33" s="221" t="s">
        <v>387</v>
      </c>
      <c r="E33" s="127">
        <v>71300000</v>
      </c>
      <c r="F33" s="126" t="s">
        <v>29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388</v>
      </c>
      <c r="C34" s="221" t="s">
        <v>377</v>
      </c>
      <c r="D34" s="221" t="s">
        <v>387</v>
      </c>
      <c r="E34" s="127">
        <v>71300200</v>
      </c>
      <c r="F34" s="126" t="s">
        <v>30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389</v>
      </c>
      <c r="C35" s="221" t="s">
        <v>377</v>
      </c>
      <c r="D35" s="221" t="s">
        <v>372</v>
      </c>
      <c r="E35" s="127">
        <v>71500000</v>
      </c>
      <c r="F35" s="126" t="s">
        <v>31</v>
      </c>
      <c r="G35" s="220">
        <v>0</v>
      </c>
      <c r="H35" s="121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0</v>
      </c>
      <c r="O35" s="220">
        <v>0</v>
      </c>
      <c r="P35" s="220">
        <v>0</v>
      </c>
      <c r="Q35" s="220">
        <v>0</v>
      </c>
      <c r="R35" s="220">
        <v>0</v>
      </c>
      <c r="S35" s="220">
        <v>0</v>
      </c>
      <c r="T35" s="220">
        <v>0</v>
      </c>
    </row>
    <row r="36" spans="1:20" hidden="1" outlineLevel="2" x14ac:dyDescent="0.3">
      <c r="A36" s="114">
        <v>36</v>
      </c>
      <c r="B36" s="210" t="s">
        <v>390</v>
      </c>
      <c r="C36" s="221" t="s">
        <v>377</v>
      </c>
      <c r="D36" s="221"/>
      <c r="E36" s="172">
        <v>71500100</v>
      </c>
      <c r="F36" s="171" t="s">
        <v>332</v>
      </c>
      <c r="G36" s="220"/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/>
      <c r="N36" s="220"/>
      <c r="O36" s="220"/>
      <c r="P36" s="220"/>
      <c r="Q36" s="220"/>
      <c r="R36" s="220"/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391</v>
      </c>
      <c r="C37" s="221" t="s">
        <v>377</v>
      </c>
      <c r="D37" s="221" t="s">
        <v>387</v>
      </c>
      <c r="E37" s="123">
        <v>71700000</v>
      </c>
      <c r="F37" s="122" t="s">
        <v>32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392</v>
      </c>
      <c r="C38" s="221" t="s">
        <v>377</v>
      </c>
      <c r="D38" s="221">
        <v>0</v>
      </c>
      <c r="E38" s="123">
        <v>71800000</v>
      </c>
      <c r="F38" s="122" t="s">
        <v>33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393</v>
      </c>
      <c r="C39" s="221" t="s">
        <v>377</v>
      </c>
      <c r="D39" s="221" t="s">
        <v>387</v>
      </c>
      <c r="E39" s="127">
        <v>71800400</v>
      </c>
      <c r="F39" s="126" t="s">
        <v>34</v>
      </c>
      <c r="G39" s="220">
        <v>0</v>
      </c>
      <c r="H39" s="121">
        <v>0</v>
      </c>
      <c r="I39" s="220">
        <v>0</v>
      </c>
      <c r="J39" s="220">
        <v>0</v>
      </c>
      <c r="K39" s="220">
        <v>0</v>
      </c>
      <c r="L39" s="220">
        <v>0</v>
      </c>
      <c r="M39" s="220">
        <v>0</v>
      </c>
      <c r="N39" s="220">
        <v>0</v>
      </c>
      <c r="O39" s="220">
        <v>0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394</v>
      </c>
      <c r="C40" s="221" t="s">
        <v>377</v>
      </c>
      <c r="D40" s="221" t="s">
        <v>360</v>
      </c>
      <c r="E40" s="127">
        <v>71900000</v>
      </c>
      <c r="F40" s="126" t="s">
        <v>35</v>
      </c>
      <c r="G40" s="220">
        <v>8620672</v>
      </c>
      <c r="H40" s="121">
        <v>0</v>
      </c>
      <c r="I40" s="220">
        <v>2790647</v>
      </c>
      <c r="J40" s="220">
        <v>3058193</v>
      </c>
      <c r="K40" s="220">
        <v>2771832</v>
      </c>
      <c r="L40" s="220">
        <v>0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395</v>
      </c>
      <c r="C41" s="221" t="s">
        <v>377</v>
      </c>
      <c r="D41" s="221" t="s">
        <v>396</v>
      </c>
      <c r="E41" s="127">
        <v>71900100</v>
      </c>
      <c r="F41" s="126" t="s">
        <v>36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10" t="s">
        <v>397</v>
      </c>
      <c r="C42" s="221" t="s">
        <v>377</v>
      </c>
      <c r="D42" s="221" t="s">
        <v>385</v>
      </c>
      <c r="E42" s="224">
        <v>71900500</v>
      </c>
      <c r="F42" s="126" t="s">
        <v>37</v>
      </c>
      <c r="G42" s="220">
        <v>1500</v>
      </c>
      <c r="H42" s="121">
        <v>0</v>
      </c>
      <c r="I42" s="220">
        <v>0</v>
      </c>
      <c r="J42" s="220">
        <v>0</v>
      </c>
      <c r="K42" s="220">
        <v>1500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25" t="s">
        <v>398</v>
      </c>
      <c r="C43" s="226" t="s">
        <v>377</v>
      </c>
      <c r="D43" s="226" t="s">
        <v>399</v>
      </c>
      <c r="E43" s="170">
        <v>71900600</v>
      </c>
      <c r="F43" s="169" t="s">
        <v>38</v>
      </c>
      <c r="G43" s="220">
        <v>0</v>
      </c>
      <c r="H43" s="121">
        <v>0</v>
      </c>
      <c r="I43" s="220">
        <v>0</v>
      </c>
      <c r="J43" s="220">
        <v>0</v>
      </c>
      <c r="K43" s="220">
        <v>0</v>
      </c>
      <c r="L43" s="220">
        <v>0</v>
      </c>
      <c r="M43" s="220">
        <v>0</v>
      </c>
      <c r="N43" s="220">
        <v>0</v>
      </c>
      <c r="O43" s="220">
        <v>0</v>
      </c>
      <c r="P43" s="220">
        <v>0</v>
      </c>
      <c r="Q43" s="220">
        <v>0</v>
      </c>
      <c r="R43" s="220">
        <v>0</v>
      </c>
      <c r="S43" s="220">
        <v>0</v>
      </c>
      <c r="T43" s="220">
        <v>0</v>
      </c>
    </row>
    <row r="44" spans="1:20" hidden="1" outlineLevel="2" x14ac:dyDescent="0.3">
      <c r="A44" s="114">
        <v>44</v>
      </c>
      <c r="B44" s="210" t="s">
        <v>400</v>
      </c>
      <c r="C44" s="221" t="s">
        <v>377</v>
      </c>
      <c r="D44" s="221"/>
      <c r="E44" s="170">
        <v>71900900</v>
      </c>
      <c r="F44" s="169" t="s">
        <v>333</v>
      </c>
      <c r="G44" s="220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idden="1" outlineLevel="2" x14ac:dyDescent="0.3">
      <c r="A45" s="114">
        <v>45</v>
      </c>
      <c r="B45" s="225" t="s">
        <v>401</v>
      </c>
      <c r="C45" s="226" t="s">
        <v>377</v>
      </c>
      <c r="D45" s="226" t="s">
        <v>399</v>
      </c>
      <c r="E45" s="170">
        <v>71901000</v>
      </c>
      <c r="F45" s="169" t="s">
        <v>334</v>
      </c>
      <c r="G45" s="220">
        <v>0</v>
      </c>
      <c r="H45" s="121">
        <v>0</v>
      </c>
      <c r="I45" s="220">
        <v>0</v>
      </c>
      <c r="J45" s="220">
        <v>0</v>
      </c>
      <c r="K45" s="220">
        <v>0</v>
      </c>
      <c r="L45" s="220">
        <v>0</v>
      </c>
      <c r="M45" s="220">
        <v>0</v>
      </c>
      <c r="N45" s="220">
        <v>0</v>
      </c>
      <c r="O45" s="220">
        <v>0</v>
      </c>
      <c r="P45" s="220">
        <v>0</v>
      </c>
      <c r="Q45" s="220">
        <v>0</v>
      </c>
      <c r="R45" s="220">
        <v>0</v>
      </c>
      <c r="S45" s="220">
        <v>0</v>
      </c>
      <c r="T45" s="220">
        <v>0</v>
      </c>
    </row>
    <row r="46" spans="1:20" hidden="1" outlineLevel="2" x14ac:dyDescent="0.3">
      <c r="B46" s="225" t="s">
        <v>976</v>
      </c>
      <c r="C46" s="226"/>
      <c r="D46" s="226"/>
      <c r="E46" s="170">
        <v>71901100</v>
      </c>
      <c r="F46" s="169" t="s">
        <v>974</v>
      </c>
      <c r="G46" s="220">
        <v>44015260.659999996</v>
      </c>
      <c r="H46" s="121">
        <v>0</v>
      </c>
      <c r="I46" s="220">
        <v>14552139.789999999</v>
      </c>
      <c r="J46" s="220">
        <v>13234636.52</v>
      </c>
      <c r="K46" s="220">
        <v>16228484.35</v>
      </c>
      <c r="L46" s="220">
        <v>0</v>
      </c>
      <c r="M46" s="220">
        <v>0</v>
      </c>
      <c r="N46" s="220">
        <v>0</v>
      </c>
      <c r="O46" s="220">
        <v>0</v>
      </c>
      <c r="P46" s="220">
        <v>0</v>
      </c>
      <c r="Q46" s="220">
        <v>0</v>
      </c>
      <c r="R46" s="220">
        <v>0</v>
      </c>
      <c r="S46" s="220">
        <v>0</v>
      </c>
      <c r="T46" s="220">
        <v>0</v>
      </c>
    </row>
    <row r="47" spans="1:20" ht="4.5" customHeight="1" outlineLevel="1" collapsed="1" x14ac:dyDescent="0.3">
      <c r="A47" s="114">
        <v>47</v>
      </c>
      <c r="B47" s="210"/>
      <c r="C47" s="221" t="s">
        <v>377</v>
      </c>
      <c r="D47" s="223"/>
      <c r="E47" s="135">
        <v>1</v>
      </c>
      <c r="F47" s="113"/>
      <c r="G47" s="113"/>
      <c r="H47" s="121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</row>
    <row r="48" spans="1:20" outlineLevel="1" collapsed="1" x14ac:dyDescent="0.3">
      <c r="A48" s="114">
        <v>48</v>
      </c>
      <c r="B48" s="210"/>
      <c r="C48" s="223"/>
      <c r="D48" s="223"/>
      <c r="E48" s="135">
        <v>1</v>
      </c>
      <c r="F48" s="168" t="s">
        <v>39</v>
      </c>
      <c r="G48" s="166">
        <v>16500</v>
      </c>
      <c r="H48" s="167">
        <v>4.2991997058398938E-7</v>
      </c>
      <c r="I48" s="166">
        <v>5500</v>
      </c>
      <c r="J48" s="166">
        <v>5500</v>
      </c>
      <c r="K48" s="166">
        <v>5500</v>
      </c>
      <c r="L48" s="166">
        <v>0</v>
      </c>
      <c r="M48" s="166">
        <v>0</v>
      </c>
      <c r="N48" s="166">
        <v>0</v>
      </c>
      <c r="O48" s="166">
        <v>0</v>
      </c>
      <c r="P48" s="166">
        <v>0</v>
      </c>
      <c r="Q48" s="166">
        <v>0</v>
      </c>
      <c r="R48" s="166">
        <v>0</v>
      </c>
      <c r="S48" s="166">
        <v>0</v>
      </c>
      <c r="T48" s="166">
        <v>0</v>
      </c>
    </row>
    <row r="49" spans="1:20" hidden="1" outlineLevel="2" x14ac:dyDescent="0.3">
      <c r="A49" s="114">
        <v>49</v>
      </c>
      <c r="B49" s="210" t="s">
        <v>402</v>
      </c>
      <c r="C49" s="221" t="s">
        <v>403</v>
      </c>
      <c r="D49" s="221" t="s">
        <v>399</v>
      </c>
      <c r="E49" s="127">
        <v>71300100</v>
      </c>
      <c r="F49" s="126" t="s">
        <v>40</v>
      </c>
      <c r="G49" s="220">
        <v>16500</v>
      </c>
      <c r="H49" s="121">
        <v>4.2991997058398938E-7</v>
      </c>
      <c r="I49" s="220">
        <v>5500</v>
      </c>
      <c r="J49" s="220">
        <v>5500</v>
      </c>
      <c r="K49" s="220">
        <v>5500</v>
      </c>
      <c r="L49" s="220">
        <v>0</v>
      </c>
      <c r="M49" s="220">
        <v>0</v>
      </c>
      <c r="N49" s="220">
        <v>0</v>
      </c>
      <c r="O49" s="220">
        <v>0</v>
      </c>
      <c r="P49" s="220">
        <v>0</v>
      </c>
      <c r="Q49" s="220">
        <v>0</v>
      </c>
      <c r="R49" s="220">
        <v>0</v>
      </c>
      <c r="S49" s="220">
        <v>0</v>
      </c>
      <c r="T49" s="220">
        <v>0</v>
      </c>
    </row>
    <row r="50" spans="1:20" hidden="1" outlineLevel="2" x14ac:dyDescent="0.3">
      <c r="A50" s="114">
        <v>50</v>
      </c>
      <c r="B50" s="210" t="s">
        <v>404</v>
      </c>
      <c r="C50" s="221" t="s">
        <v>403</v>
      </c>
      <c r="D50" s="221" t="s">
        <v>399</v>
      </c>
      <c r="E50" s="224">
        <v>71900400</v>
      </c>
      <c r="F50" s="227" t="s">
        <v>41</v>
      </c>
      <c r="G50" s="220">
        <v>0</v>
      </c>
      <c r="H50" s="121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0</v>
      </c>
      <c r="O50" s="220">
        <v>0</v>
      </c>
      <c r="P50" s="220">
        <v>0</v>
      </c>
      <c r="Q50" s="220">
        <v>0</v>
      </c>
      <c r="R50" s="220">
        <v>0</v>
      </c>
      <c r="S50" s="220">
        <v>0</v>
      </c>
      <c r="T50" s="220">
        <v>0</v>
      </c>
    </row>
    <row r="51" spans="1:20" outlineLevel="1" collapsed="1" x14ac:dyDescent="0.3">
      <c r="A51" s="114">
        <v>51</v>
      </c>
      <c r="B51" s="210"/>
      <c r="C51" s="223"/>
      <c r="D51" s="223"/>
      <c r="E51" s="135">
        <v>1</v>
      </c>
      <c r="F51" s="113"/>
      <c r="G51" s="113"/>
      <c r="H51" s="129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</row>
    <row r="52" spans="1:20" ht="15.6" outlineLevel="1" x14ac:dyDescent="0.3">
      <c r="A52" s="114">
        <v>52</v>
      </c>
      <c r="B52" s="210"/>
      <c r="C52" s="223"/>
      <c r="D52" s="223"/>
      <c r="E52" s="135">
        <v>1</v>
      </c>
      <c r="F52" s="165" t="s">
        <v>42</v>
      </c>
      <c r="G52" s="163">
        <v>8440911.8699999992</v>
      </c>
      <c r="H52" s="164">
        <v>1.8491312990775584E-4</v>
      </c>
      <c r="I52" s="163">
        <v>2724256.57</v>
      </c>
      <c r="J52" s="163">
        <v>3014002.95</v>
      </c>
      <c r="K52" s="163">
        <v>2702652.35</v>
      </c>
      <c r="L52" s="163">
        <v>0</v>
      </c>
      <c r="M52" s="163">
        <v>0</v>
      </c>
      <c r="N52" s="163">
        <v>0</v>
      </c>
      <c r="O52" s="163">
        <v>0</v>
      </c>
      <c r="P52" s="163">
        <v>0</v>
      </c>
      <c r="Q52" s="163">
        <v>0</v>
      </c>
      <c r="R52" s="163">
        <v>0</v>
      </c>
      <c r="S52" s="163">
        <v>0</v>
      </c>
      <c r="T52" s="163">
        <v>0</v>
      </c>
    </row>
    <row r="53" spans="1:20" ht="18" outlineLevel="1" x14ac:dyDescent="0.35">
      <c r="A53" s="114">
        <v>53</v>
      </c>
      <c r="B53" s="210"/>
      <c r="C53" s="223"/>
      <c r="D53" s="223"/>
      <c r="E53" s="162" t="s">
        <v>43</v>
      </c>
      <c r="F53" s="113"/>
      <c r="G53" s="113"/>
      <c r="H53" s="129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</row>
    <row r="54" spans="1:20" outlineLevel="1" collapsed="1" x14ac:dyDescent="0.3">
      <c r="A54" s="114">
        <v>54</v>
      </c>
      <c r="B54" s="210"/>
      <c r="C54" s="223"/>
      <c r="D54" s="223"/>
      <c r="E54" s="119">
        <v>1</v>
      </c>
      <c r="F54" s="140" t="s">
        <v>44</v>
      </c>
      <c r="G54" s="138">
        <v>-10086258.17</v>
      </c>
      <c r="H54" s="139">
        <v>-3.8829612217864554E-6</v>
      </c>
      <c r="I54" s="138">
        <v>-3524092.66</v>
      </c>
      <c r="J54" s="138">
        <v>-2700944.17</v>
      </c>
      <c r="K54" s="138">
        <v>-3861221.34</v>
      </c>
      <c r="L54" s="138">
        <v>0</v>
      </c>
      <c r="M54" s="138">
        <v>0</v>
      </c>
      <c r="N54" s="138">
        <v>0</v>
      </c>
      <c r="O54" s="138">
        <v>0</v>
      </c>
      <c r="P54" s="138">
        <v>0</v>
      </c>
      <c r="Q54" s="138">
        <v>0</v>
      </c>
      <c r="R54" s="138">
        <v>0</v>
      </c>
      <c r="S54" s="138">
        <v>0</v>
      </c>
      <c r="T54" s="138">
        <v>0</v>
      </c>
    </row>
    <row r="55" spans="1:20" hidden="1" outlineLevel="2" x14ac:dyDescent="0.3">
      <c r="A55" s="114">
        <v>55</v>
      </c>
      <c r="B55" s="210" t="s">
        <v>405</v>
      </c>
      <c r="C55" s="221" t="s">
        <v>406</v>
      </c>
      <c r="D55" s="221" t="s">
        <v>407</v>
      </c>
      <c r="E55" s="123">
        <v>80810000</v>
      </c>
      <c r="F55" s="122" t="s">
        <v>45</v>
      </c>
      <c r="G55" s="220">
        <v>28638.43</v>
      </c>
      <c r="H55" s="121">
        <v>0</v>
      </c>
      <c r="I55" s="220">
        <v>14441.21</v>
      </c>
      <c r="J55" s="220">
        <v>10457.549999999999</v>
      </c>
      <c r="K55" s="220">
        <v>3739.67</v>
      </c>
      <c r="L55" s="220">
        <v>0</v>
      </c>
      <c r="M55" s="220">
        <v>0</v>
      </c>
      <c r="N55" s="220">
        <v>0</v>
      </c>
      <c r="O55" s="220">
        <v>0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408</v>
      </c>
      <c r="C56" s="221" t="s">
        <v>406</v>
      </c>
      <c r="D56" s="221" t="s">
        <v>407</v>
      </c>
      <c r="E56" s="123">
        <v>80810001</v>
      </c>
      <c r="F56" s="122" t="s">
        <v>46</v>
      </c>
      <c r="G56" s="220">
        <v>-3772467.84</v>
      </c>
      <c r="H56" s="121">
        <v>0</v>
      </c>
      <c r="I56" s="220">
        <v>-1785378.61</v>
      </c>
      <c r="J56" s="220">
        <v>-1438766.16</v>
      </c>
      <c r="K56" s="220">
        <v>-548323.06999999995</v>
      </c>
      <c r="L56" s="220">
        <v>0</v>
      </c>
      <c r="M56" s="220">
        <v>0</v>
      </c>
      <c r="N56" s="220">
        <v>0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idden="1" outlineLevel="2" x14ac:dyDescent="0.3">
      <c r="A57" s="114">
        <v>57</v>
      </c>
      <c r="B57" s="210" t="s">
        <v>409</v>
      </c>
      <c r="C57" s="221" t="s">
        <v>406</v>
      </c>
      <c r="D57" s="221" t="s">
        <v>407</v>
      </c>
      <c r="E57" s="123">
        <v>80820000</v>
      </c>
      <c r="F57" s="122" t="s">
        <v>47</v>
      </c>
      <c r="G57" s="220">
        <v>8500</v>
      </c>
      <c r="H57" s="121">
        <v>0</v>
      </c>
      <c r="I57" s="220">
        <v>8500</v>
      </c>
      <c r="J57" s="220">
        <v>0</v>
      </c>
      <c r="K57" s="220">
        <v>0</v>
      </c>
      <c r="L57" s="220">
        <v>0</v>
      </c>
      <c r="M57" s="220">
        <v>0</v>
      </c>
      <c r="N57" s="220">
        <v>0</v>
      </c>
      <c r="O57" s="220">
        <v>0</v>
      </c>
      <c r="P57" s="220">
        <v>0</v>
      </c>
      <c r="Q57" s="220">
        <v>0</v>
      </c>
      <c r="R57" s="220">
        <v>0</v>
      </c>
      <c r="S57" s="220">
        <v>0</v>
      </c>
      <c r="T57" s="220">
        <v>0</v>
      </c>
    </row>
    <row r="58" spans="1:20" hidden="1" outlineLevel="2" x14ac:dyDescent="0.3">
      <c r="A58" s="114">
        <v>58</v>
      </c>
      <c r="B58" s="210" t="s">
        <v>410</v>
      </c>
      <c r="C58" s="221" t="s">
        <v>406</v>
      </c>
      <c r="D58" s="221" t="s">
        <v>407</v>
      </c>
      <c r="E58" s="123">
        <v>80820001</v>
      </c>
      <c r="F58" s="122" t="s">
        <v>48</v>
      </c>
      <c r="G58" s="220">
        <v>-6350928.7599999998</v>
      </c>
      <c r="H58" s="121">
        <v>0</v>
      </c>
      <c r="I58" s="220">
        <v>-1761655.26</v>
      </c>
      <c r="J58" s="220">
        <v>-1272635.56</v>
      </c>
      <c r="K58" s="220">
        <v>-3316637.94</v>
      </c>
      <c r="L58" s="220">
        <v>0</v>
      </c>
      <c r="M58" s="220">
        <v>0</v>
      </c>
      <c r="N58" s="220">
        <v>0</v>
      </c>
      <c r="O58" s="220">
        <v>0</v>
      </c>
      <c r="P58" s="220">
        <v>0</v>
      </c>
      <c r="Q58" s="220">
        <v>0</v>
      </c>
      <c r="R58" s="220">
        <v>0</v>
      </c>
      <c r="S58" s="220">
        <v>0</v>
      </c>
      <c r="T58" s="220">
        <v>0</v>
      </c>
    </row>
    <row r="59" spans="1:20" ht="5.7" customHeight="1" outlineLevel="1" collapsed="1" x14ac:dyDescent="0.3">
      <c r="A59" s="114">
        <v>59</v>
      </c>
      <c r="B59" s="210"/>
      <c r="C59" s="223"/>
      <c r="D59" s="223"/>
      <c r="E59" s="135">
        <v>1</v>
      </c>
      <c r="F59" s="113"/>
      <c r="G59" s="113"/>
      <c r="H59" s="129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</row>
    <row r="60" spans="1:20" outlineLevel="1" collapsed="1" x14ac:dyDescent="0.3">
      <c r="A60" s="114">
        <v>60</v>
      </c>
      <c r="B60" s="210"/>
      <c r="C60" s="223"/>
      <c r="D60" s="223"/>
      <c r="E60" s="119">
        <v>1</v>
      </c>
      <c r="F60" s="140" t="s">
        <v>49</v>
      </c>
      <c r="G60" s="138">
        <v>-31378726.879999999</v>
      </c>
      <c r="H60" s="139">
        <v>-3.8829612217864554E-6</v>
      </c>
      <c r="I60" s="138">
        <v>-10148934.059999999</v>
      </c>
      <c r="J60" s="138">
        <v>-9512052.540000001</v>
      </c>
      <c r="K60" s="138">
        <v>-11717740.279999999</v>
      </c>
      <c r="L60" s="138">
        <v>0</v>
      </c>
      <c r="M60" s="138">
        <v>0</v>
      </c>
      <c r="N60" s="138">
        <v>0</v>
      </c>
      <c r="O60" s="138">
        <v>0</v>
      </c>
      <c r="P60" s="138">
        <v>0</v>
      </c>
      <c r="Q60" s="138">
        <v>0</v>
      </c>
      <c r="R60" s="138">
        <v>0</v>
      </c>
      <c r="S60" s="138">
        <v>0</v>
      </c>
      <c r="T60" s="138">
        <v>0</v>
      </c>
    </row>
    <row r="61" spans="1:20" hidden="1" outlineLevel="2" x14ac:dyDescent="0.3">
      <c r="A61" s="114">
        <v>61</v>
      </c>
      <c r="B61" s="210" t="s">
        <v>411</v>
      </c>
      <c r="C61" s="221" t="s">
        <v>412</v>
      </c>
      <c r="D61" s="221" t="s">
        <v>413</v>
      </c>
      <c r="E61" s="123">
        <v>81100000</v>
      </c>
      <c r="F61" s="122" t="s">
        <v>50</v>
      </c>
      <c r="G61" s="220">
        <v>-26910267.299999997</v>
      </c>
      <c r="H61" s="121">
        <v>0</v>
      </c>
      <c r="I61" s="220">
        <v>-8769446.8699999992</v>
      </c>
      <c r="J61" s="220">
        <v>-7980865.9000000004</v>
      </c>
      <c r="K61" s="220">
        <v>-10159954.529999999</v>
      </c>
      <c r="L61" s="220">
        <v>0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414</v>
      </c>
      <c r="C62" s="221" t="s">
        <v>412</v>
      </c>
      <c r="D62" s="221" t="s">
        <v>413</v>
      </c>
      <c r="E62" s="161">
        <v>81100100</v>
      </c>
      <c r="F62" s="160" t="s">
        <v>51</v>
      </c>
      <c r="G62" s="220">
        <v>-188280</v>
      </c>
      <c r="H62" s="121">
        <v>0</v>
      </c>
      <c r="I62" s="220">
        <v>-62760</v>
      </c>
      <c r="J62" s="220">
        <v>-62760</v>
      </c>
      <c r="K62" s="220">
        <v>-62760</v>
      </c>
      <c r="L62" s="220">
        <v>0</v>
      </c>
      <c r="M62" s="220">
        <v>0</v>
      </c>
      <c r="N62" s="220">
        <v>0</v>
      </c>
      <c r="O62" s="220">
        <v>0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415</v>
      </c>
      <c r="C63" s="221" t="s">
        <v>412</v>
      </c>
      <c r="D63" s="221" t="s">
        <v>413</v>
      </c>
      <c r="E63" s="123">
        <v>81200000</v>
      </c>
      <c r="F63" s="122" t="s">
        <v>52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416</v>
      </c>
      <c r="C64" s="221" t="s">
        <v>412</v>
      </c>
      <c r="D64" s="221" t="s">
        <v>413</v>
      </c>
      <c r="E64" s="123">
        <v>81400000</v>
      </c>
      <c r="F64" s="122" t="s">
        <v>53</v>
      </c>
      <c r="G64" s="220">
        <v>-915231.76</v>
      </c>
      <c r="H64" s="121">
        <v>0</v>
      </c>
      <c r="I64" s="220">
        <v>-285170.69</v>
      </c>
      <c r="J64" s="220">
        <v>-326842.17</v>
      </c>
      <c r="K64" s="220">
        <v>-303218.90000000002</v>
      </c>
      <c r="L64" s="220">
        <v>0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417</v>
      </c>
      <c r="C65" s="221" t="s">
        <v>412</v>
      </c>
      <c r="D65" s="221" t="s">
        <v>413</v>
      </c>
      <c r="E65" s="123">
        <v>81500000</v>
      </c>
      <c r="F65" s="122" t="s">
        <v>54</v>
      </c>
      <c r="G65" s="220">
        <v>0</v>
      </c>
      <c r="H65" s="121">
        <v>0</v>
      </c>
      <c r="I65" s="220">
        <v>0</v>
      </c>
      <c r="J65" s="220">
        <v>0</v>
      </c>
      <c r="K65" s="220">
        <v>0</v>
      </c>
      <c r="L65" s="220">
        <v>0</v>
      </c>
      <c r="M65" s="220">
        <v>0</v>
      </c>
      <c r="N65" s="220">
        <v>0</v>
      </c>
      <c r="O65" s="220">
        <v>0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418</v>
      </c>
      <c r="C66" s="221" t="s">
        <v>412</v>
      </c>
      <c r="D66" s="221" t="s">
        <v>396</v>
      </c>
      <c r="E66" s="127">
        <v>81500100</v>
      </c>
      <c r="F66" s="126" t="s">
        <v>55</v>
      </c>
      <c r="G66" s="220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idden="1" outlineLevel="2" x14ac:dyDescent="0.3">
      <c r="A67" s="114">
        <v>67</v>
      </c>
      <c r="B67" s="210" t="s">
        <v>419</v>
      </c>
      <c r="C67" s="226" t="s">
        <v>412</v>
      </c>
      <c r="D67" s="226" t="s">
        <v>413</v>
      </c>
      <c r="E67" s="159">
        <v>82100000</v>
      </c>
      <c r="F67" s="152" t="s">
        <v>56</v>
      </c>
      <c r="G67" s="228">
        <v>-3364947.82</v>
      </c>
      <c r="H67" s="121">
        <v>0</v>
      </c>
      <c r="I67" s="220">
        <v>-1031556.5</v>
      </c>
      <c r="J67" s="220">
        <v>-1141584.47</v>
      </c>
      <c r="K67" s="220">
        <v>-1191806.8500000001</v>
      </c>
      <c r="L67" s="220">
        <v>0</v>
      </c>
      <c r="M67" s="220">
        <v>0</v>
      </c>
      <c r="N67" s="220">
        <v>0</v>
      </c>
      <c r="O67" s="220">
        <v>0</v>
      </c>
      <c r="P67" s="220">
        <v>0</v>
      </c>
      <c r="Q67" s="220">
        <v>0</v>
      </c>
      <c r="R67" s="220">
        <v>0</v>
      </c>
      <c r="S67" s="220">
        <v>0</v>
      </c>
      <c r="T67" s="220">
        <v>0</v>
      </c>
    </row>
    <row r="68" spans="1:20" hidden="1" outlineLevel="2" x14ac:dyDescent="0.3">
      <c r="A68" s="114">
        <v>68</v>
      </c>
      <c r="B68" s="210" t="s">
        <v>420</v>
      </c>
      <c r="C68" s="221" t="s">
        <v>412</v>
      </c>
      <c r="D68" s="221" t="s">
        <v>413</v>
      </c>
      <c r="E68" s="123">
        <v>84210100</v>
      </c>
      <c r="F68" s="148" t="s">
        <v>57</v>
      </c>
      <c r="G68" s="229">
        <v>0</v>
      </c>
      <c r="H68" s="121">
        <v>0</v>
      </c>
      <c r="I68" s="220">
        <v>0</v>
      </c>
      <c r="J68" s="220">
        <v>0</v>
      </c>
      <c r="K68" s="220">
        <v>0</v>
      </c>
      <c r="L68" s="220">
        <v>0</v>
      </c>
      <c r="M68" s="220">
        <v>0</v>
      </c>
      <c r="N68" s="220">
        <v>0</v>
      </c>
      <c r="O68" s="220">
        <v>0</v>
      </c>
      <c r="P68" s="220">
        <v>0</v>
      </c>
      <c r="Q68" s="220">
        <v>0</v>
      </c>
      <c r="R68" s="220">
        <v>0</v>
      </c>
      <c r="S68" s="220">
        <v>0</v>
      </c>
      <c r="T68" s="220">
        <v>0</v>
      </c>
    </row>
    <row r="69" spans="1:20" ht="5.7" customHeight="1" outlineLevel="1" collapsed="1" x14ac:dyDescent="0.3">
      <c r="A69" s="114">
        <v>69</v>
      </c>
      <c r="B69" s="210"/>
      <c r="C69" s="223"/>
      <c r="D69" s="223"/>
      <c r="E69" s="151">
        <v>1</v>
      </c>
      <c r="F69" s="118"/>
      <c r="G69" s="118"/>
      <c r="H69" s="129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</row>
    <row r="70" spans="1:20" outlineLevel="1" collapsed="1" x14ac:dyDescent="0.3">
      <c r="A70" s="114">
        <v>70</v>
      </c>
      <c r="B70" s="210"/>
      <c r="C70" s="223"/>
      <c r="D70" s="223"/>
      <c r="E70" s="119">
        <v>1</v>
      </c>
      <c r="F70" s="140" t="s">
        <v>58</v>
      </c>
      <c r="G70" s="138">
        <v>-400646.91000000003</v>
      </c>
      <c r="H70" s="139">
        <v>0</v>
      </c>
      <c r="I70" s="138">
        <v>-142529.04</v>
      </c>
      <c r="J70" s="138">
        <v>-123418.8</v>
      </c>
      <c r="K70" s="138">
        <v>-134699.07</v>
      </c>
      <c r="L70" s="138">
        <v>0</v>
      </c>
      <c r="M70" s="138">
        <v>0</v>
      </c>
      <c r="N70" s="138">
        <v>0</v>
      </c>
      <c r="O70" s="138">
        <v>0</v>
      </c>
      <c r="P70" s="138">
        <v>0</v>
      </c>
      <c r="Q70" s="138">
        <v>0</v>
      </c>
      <c r="R70" s="138">
        <v>0</v>
      </c>
      <c r="S70" s="138">
        <v>0</v>
      </c>
      <c r="T70" s="138">
        <v>0</v>
      </c>
    </row>
    <row r="71" spans="1:20" hidden="1" outlineLevel="2" x14ac:dyDescent="0.3">
      <c r="A71" s="114">
        <v>71</v>
      </c>
      <c r="B71" s="210" t="s">
        <v>421</v>
      </c>
      <c r="C71" s="221" t="s">
        <v>412</v>
      </c>
      <c r="D71" s="221" t="s">
        <v>413</v>
      </c>
      <c r="E71" s="123">
        <v>81300000</v>
      </c>
      <c r="F71" s="122" t="s">
        <v>59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422</v>
      </c>
      <c r="C72" s="221" t="s">
        <v>412</v>
      </c>
      <c r="D72" s="221" t="s">
        <v>413</v>
      </c>
      <c r="E72" s="123">
        <v>81300100</v>
      </c>
      <c r="F72" s="122" t="s">
        <v>60</v>
      </c>
      <c r="G72" s="220">
        <v>-1704</v>
      </c>
      <c r="H72" s="121">
        <v>0</v>
      </c>
      <c r="I72" s="220">
        <v>0</v>
      </c>
      <c r="J72" s="220">
        <v>0</v>
      </c>
      <c r="K72" s="220">
        <v>-1704</v>
      </c>
      <c r="L72" s="220">
        <v>0</v>
      </c>
      <c r="M72" s="220">
        <v>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423</v>
      </c>
      <c r="C73" s="221" t="s">
        <v>412</v>
      </c>
      <c r="D73" s="221" t="s">
        <v>413</v>
      </c>
      <c r="E73" s="123">
        <v>81300200</v>
      </c>
      <c r="F73" s="122" t="s">
        <v>61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424</v>
      </c>
      <c r="C74" s="221" t="s">
        <v>412</v>
      </c>
      <c r="D74" s="221" t="s">
        <v>413</v>
      </c>
      <c r="E74" s="123">
        <v>81300300</v>
      </c>
      <c r="F74" s="122" t="s">
        <v>62</v>
      </c>
      <c r="G74" s="220">
        <v>0</v>
      </c>
      <c r="H74" s="121">
        <v>0</v>
      </c>
      <c r="I74" s="220">
        <v>0</v>
      </c>
      <c r="J74" s="220">
        <v>0</v>
      </c>
      <c r="K74" s="220">
        <v>0</v>
      </c>
      <c r="L74" s="220">
        <v>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425</v>
      </c>
      <c r="C75" s="221" t="s">
        <v>412</v>
      </c>
      <c r="D75" s="221" t="s">
        <v>413</v>
      </c>
      <c r="E75" s="123">
        <v>81300400</v>
      </c>
      <c r="F75" s="122" t="s">
        <v>63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426</v>
      </c>
      <c r="C76" s="221" t="s">
        <v>412</v>
      </c>
      <c r="D76" s="221" t="s">
        <v>413</v>
      </c>
      <c r="E76" s="123">
        <v>82400000</v>
      </c>
      <c r="F76" s="122" t="s">
        <v>64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427</v>
      </c>
      <c r="C77" s="221" t="s">
        <v>428</v>
      </c>
      <c r="D77" s="221" t="s">
        <v>429</v>
      </c>
      <c r="E77" s="127">
        <v>84220100</v>
      </c>
      <c r="F77" s="126" t="s">
        <v>65</v>
      </c>
      <c r="G77" s="220">
        <v>0</v>
      </c>
      <c r="H77" s="121">
        <v>0</v>
      </c>
      <c r="I77" s="220">
        <v>0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430</v>
      </c>
      <c r="C78" s="221" t="s">
        <v>428</v>
      </c>
      <c r="D78" s="221" t="s">
        <v>429</v>
      </c>
      <c r="E78" s="127">
        <v>84220200</v>
      </c>
      <c r="F78" s="126" t="s">
        <v>66</v>
      </c>
      <c r="G78" s="220">
        <v>0</v>
      </c>
      <c r="H78" s="121">
        <v>0</v>
      </c>
      <c r="I78" s="220">
        <v>0</v>
      </c>
      <c r="J78" s="220">
        <v>0</v>
      </c>
      <c r="K78" s="220">
        <v>0</v>
      </c>
      <c r="L78" s="220">
        <v>0</v>
      </c>
      <c r="M78" s="220">
        <v>0</v>
      </c>
      <c r="N78" s="220">
        <v>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431</v>
      </c>
      <c r="C79" s="221" t="s">
        <v>428</v>
      </c>
      <c r="D79" s="221" t="s">
        <v>429</v>
      </c>
      <c r="E79" s="127">
        <v>84220300</v>
      </c>
      <c r="F79" s="126" t="s">
        <v>67</v>
      </c>
      <c r="G79" s="220">
        <v>-1060</v>
      </c>
      <c r="H79" s="121">
        <v>0</v>
      </c>
      <c r="I79" s="220">
        <v>0</v>
      </c>
      <c r="J79" s="220">
        <v>0</v>
      </c>
      <c r="K79" s="220">
        <v>-1060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432</v>
      </c>
      <c r="C80" s="221" t="s">
        <v>428</v>
      </c>
      <c r="D80" s="221" t="s">
        <v>429</v>
      </c>
      <c r="E80" s="127">
        <v>84220400</v>
      </c>
      <c r="F80" s="126" t="s">
        <v>68</v>
      </c>
      <c r="G80" s="220">
        <v>-16165</v>
      </c>
      <c r="H80" s="121">
        <v>0</v>
      </c>
      <c r="I80" s="220">
        <v>-1210</v>
      </c>
      <c r="J80" s="220">
        <v>-1100</v>
      </c>
      <c r="K80" s="220">
        <v>-13855</v>
      </c>
      <c r="L80" s="220">
        <v>0</v>
      </c>
      <c r="M80" s="220">
        <v>0</v>
      </c>
      <c r="N80" s="220">
        <v>0</v>
      </c>
      <c r="O80" s="220">
        <v>0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433</v>
      </c>
      <c r="C81" s="221" t="s">
        <v>428</v>
      </c>
      <c r="D81" s="221" t="s">
        <v>429</v>
      </c>
      <c r="E81" s="127">
        <v>84220500</v>
      </c>
      <c r="F81" s="126" t="s">
        <v>69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434</v>
      </c>
      <c r="C82" s="221" t="s">
        <v>428</v>
      </c>
      <c r="D82" s="221" t="s">
        <v>429</v>
      </c>
      <c r="E82" s="127">
        <v>84220700</v>
      </c>
      <c r="F82" s="126" t="s">
        <v>70</v>
      </c>
      <c r="G82" s="220">
        <v>-381717.91000000003</v>
      </c>
      <c r="H82" s="121">
        <v>0</v>
      </c>
      <c r="I82" s="220">
        <v>-141319.04000000001</v>
      </c>
      <c r="J82" s="220">
        <v>-122318.8</v>
      </c>
      <c r="K82" s="220">
        <v>-118080.07</v>
      </c>
      <c r="L82" s="220">
        <v>0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idden="1" outlineLevel="2" x14ac:dyDescent="0.3">
      <c r="A83" s="114">
        <v>83</v>
      </c>
      <c r="B83" s="210" t="s">
        <v>435</v>
      </c>
      <c r="C83" s="221" t="s">
        <v>428</v>
      </c>
      <c r="D83" s="221" t="s">
        <v>429</v>
      </c>
      <c r="E83" s="127">
        <v>84220800</v>
      </c>
      <c r="F83" s="126" t="s">
        <v>71</v>
      </c>
      <c r="G83" s="220">
        <v>0</v>
      </c>
      <c r="H83" s="121">
        <v>0</v>
      </c>
      <c r="I83" s="220">
        <v>0</v>
      </c>
      <c r="J83" s="220">
        <v>0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220">
        <v>0</v>
      </c>
      <c r="R83" s="220">
        <v>0</v>
      </c>
      <c r="S83" s="220">
        <v>0</v>
      </c>
      <c r="T83" s="220">
        <v>0</v>
      </c>
    </row>
    <row r="84" spans="1:20" hidden="1" outlineLevel="2" x14ac:dyDescent="0.3">
      <c r="A84" s="114">
        <v>84</v>
      </c>
      <c r="B84" s="210" t="s">
        <v>436</v>
      </c>
      <c r="C84" s="221" t="s">
        <v>428</v>
      </c>
      <c r="D84" s="221" t="s">
        <v>429</v>
      </c>
      <c r="E84" s="156">
        <v>84220900</v>
      </c>
      <c r="F84" s="155" t="s">
        <v>72</v>
      </c>
      <c r="G84" s="220">
        <v>0</v>
      </c>
      <c r="H84" s="121">
        <v>0</v>
      </c>
      <c r="I84" s="220">
        <v>0</v>
      </c>
      <c r="J84" s="220">
        <v>0</v>
      </c>
      <c r="K84" s="220">
        <v>0</v>
      </c>
      <c r="L84" s="220">
        <v>0</v>
      </c>
      <c r="M84" s="220">
        <v>0</v>
      </c>
      <c r="N84" s="220">
        <v>0</v>
      </c>
      <c r="O84" s="220">
        <v>0</v>
      </c>
      <c r="P84" s="220">
        <v>0</v>
      </c>
      <c r="Q84" s="220">
        <v>0</v>
      </c>
      <c r="R84" s="220">
        <v>0</v>
      </c>
      <c r="S84" s="220">
        <v>0</v>
      </c>
      <c r="T84" s="220">
        <v>0</v>
      </c>
    </row>
    <row r="85" spans="1:20" ht="5.7" customHeight="1" outlineLevel="1" collapsed="1" x14ac:dyDescent="0.3">
      <c r="A85" s="114">
        <v>85</v>
      </c>
      <c r="B85" s="210"/>
      <c r="C85" s="223"/>
      <c r="D85" s="223"/>
      <c r="E85" s="151">
        <v>1</v>
      </c>
      <c r="F85" s="118"/>
      <c r="G85" s="118"/>
      <c r="H85" s="129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</row>
    <row r="86" spans="1:20" outlineLevel="1" collapsed="1" x14ac:dyDescent="0.3">
      <c r="A86" s="114">
        <v>86</v>
      </c>
      <c r="B86" s="210"/>
      <c r="C86" s="223"/>
      <c r="D86" s="223"/>
      <c r="E86" s="154">
        <v>1</v>
      </c>
      <c r="F86" s="140" t="s">
        <v>73</v>
      </c>
      <c r="G86" s="138">
        <v>-2630174.9699999997</v>
      </c>
      <c r="H86" s="139">
        <v>0</v>
      </c>
      <c r="I86" s="138">
        <v>-876724.99</v>
      </c>
      <c r="J86" s="138">
        <v>-876724.99</v>
      </c>
      <c r="K86" s="138">
        <v>-876724.99</v>
      </c>
      <c r="L86" s="138">
        <v>0</v>
      </c>
      <c r="M86" s="138">
        <v>0</v>
      </c>
      <c r="N86" s="138">
        <v>0</v>
      </c>
      <c r="O86" s="138">
        <v>0</v>
      </c>
      <c r="P86" s="138">
        <v>0</v>
      </c>
      <c r="Q86" s="138">
        <v>0</v>
      </c>
      <c r="R86" s="138">
        <v>0</v>
      </c>
      <c r="S86" s="138">
        <v>0</v>
      </c>
      <c r="T86" s="138">
        <v>0</v>
      </c>
    </row>
    <row r="87" spans="1:20" hidden="1" outlineLevel="2" x14ac:dyDescent="0.3">
      <c r="A87" s="114">
        <v>87</v>
      </c>
      <c r="B87" s="210" t="s">
        <v>437</v>
      </c>
      <c r="C87" s="221" t="s">
        <v>74</v>
      </c>
      <c r="D87" s="221" t="s">
        <v>399</v>
      </c>
      <c r="E87" s="127">
        <v>84160200</v>
      </c>
      <c r="F87" s="126" t="s">
        <v>74</v>
      </c>
      <c r="G87" s="220">
        <v>-2630174.9699999997</v>
      </c>
      <c r="H87" s="121">
        <v>0</v>
      </c>
      <c r="I87" s="220">
        <v>-876724.99</v>
      </c>
      <c r="J87" s="220">
        <v>-876724.99</v>
      </c>
      <c r="K87" s="220">
        <v>-876724.99</v>
      </c>
      <c r="L87" s="220">
        <v>0</v>
      </c>
      <c r="M87" s="220">
        <v>0</v>
      </c>
      <c r="N87" s="220">
        <v>0</v>
      </c>
      <c r="O87" s="220">
        <v>0</v>
      </c>
      <c r="P87" s="220">
        <v>0</v>
      </c>
      <c r="Q87" s="220">
        <v>0</v>
      </c>
      <c r="R87" s="220">
        <v>0</v>
      </c>
      <c r="S87" s="220">
        <v>0</v>
      </c>
      <c r="T87" s="220">
        <v>0</v>
      </c>
    </row>
    <row r="88" spans="1:20" ht="5.7" customHeight="1" outlineLevel="1" collapsed="1" x14ac:dyDescent="0.3">
      <c r="A88" s="114">
        <v>88</v>
      </c>
      <c r="B88" s="210"/>
      <c r="C88" s="223"/>
      <c r="D88" s="223"/>
      <c r="E88" s="151">
        <v>1</v>
      </c>
      <c r="F88" s="118"/>
      <c r="G88" s="118"/>
      <c r="H88" s="129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</row>
    <row r="89" spans="1:20" outlineLevel="1" collapsed="1" x14ac:dyDescent="0.3">
      <c r="A89" s="114">
        <v>89</v>
      </c>
      <c r="B89" s="210"/>
      <c r="C89" s="223"/>
      <c r="D89" s="223"/>
      <c r="E89" s="154">
        <v>1</v>
      </c>
      <c r="F89" s="140" t="s">
        <v>75</v>
      </c>
      <c r="G89" s="138">
        <v>-3840547.84</v>
      </c>
      <c r="H89" s="139">
        <v>-6.3735929704336302E-5</v>
      </c>
      <c r="I89" s="138">
        <v>-1041059.6699999999</v>
      </c>
      <c r="J89" s="138">
        <v>-1823039.66</v>
      </c>
      <c r="K89" s="138">
        <v>-976448.50999999989</v>
      </c>
      <c r="L89" s="138">
        <v>0</v>
      </c>
      <c r="M89" s="138">
        <v>0</v>
      </c>
      <c r="N89" s="138">
        <v>0</v>
      </c>
      <c r="O89" s="138">
        <v>0</v>
      </c>
      <c r="P89" s="138">
        <v>0</v>
      </c>
      <c r="Q89" s="138">
        <v>0</v>
      </c>
      <c r="R89" s="138">
        <v>0</v>
      </c>
      <c r="S89" s="138">
        <v>0</v>
      </c>
      <c r="T89" s="138">
        <v>0</v>
      </c>
    </row>
    <row r="90" spans="1:20" hidden="1" outlineLevel="2" x14ac:dyDescent="0.3">
      <c r="A90" s="114">
        <v>90</v>
      </c>
      <c r="B90" s="210" t="s">
        <v>438</v>
      </c>
      <c r="C90" s="221" t="s">
        <v>439</v>
      </c>
      <c r="D90" s="221" t="s">
        <v>440</v>
      </c>
      <c r="E90" s="127">
        <v>84030100</v>
      </c>
      <c r="F90" s="126" t="s">
        <v>76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441</v>
      </c>
      <c r="C91" s="221" t="s">
        <v>439</v>
      </c>
      <c r="D91" s="221" t="s">
        <v>440</v>
      </c>
      <c r="E91" s="127">
        <v>84030200</v>
      </c>
      <c r="F91" s="126" t="s">
        <v>77</v>
      </c>
      <c r="G91" s="220">
        <v>-86306.34</v>
      </c>
      <c r="H91" s="121">
        <v>-1.4462436157116974E-6</v>
      </c>
      <c r="I91" s="220">
        <v>-17523</v>
      </c>
      <c r="J91" s="220">
        <v>-15576</v>
      </c>
      <c r="K91" s="220">
        <v>-53207.34</v>
      </c>
      <c r="L91" s="220">
        <v>0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442</v>
      </c>
      <c r="C92" s="221" t="s">
        <v>439</v>
      </c>
      <c r="D92" s="221" t="s">
        <v>440</v>
      </c>
      <c r="E92" s="127">
        <v>84030300</v>
      </c>
      <c r="F92" s="126" t="s">
        <v>78</v>
      </c>
      <c r="G92" s="220">
        <v>0</v>
      </c>
      <c r="H92" s="121">
        <v>0</v>
      </c>
      <c r="I92" s="220">
        <v>0</v>
      </c>
      <c r="J92" s="220">
        <v>0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443</v>
      </c>
      <c r="C93" s="221" t="s">
        <v>439</v>
      </c>
      <c r="D93" s="221" t="s">
        <v>440</v>
      </c>
      <c r="E93" s="127">
        <v>84030400</v>
      </c>
      <c r="F93" s="126" t="s">
        <v>79</v>
      </c>
      <c r="G93" s="220">
        <v>0</v>
      </c>
      <c r="H93" s="121">
        <v>-4.3387308471350902E-6</v>
      </c>
      <c r="I93" s="220">
        <v>0</v>
      </c>
      <c r="J93" s="220">
        <v>0</v>
      </c>
      <c r="K93" s="220">
        <v>0</v>
      </c>
      <c r="L93" s="220">
        <v>0</v>
      </c>
      <c r="M93" s="220">
        <v>0</v>
      </c>
      <c r="N93" s="220">
        <v>0</v>
      </c>
      <c r="O93" s="220">
        <v>0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444</v>
      </c>
      <c r="C94" s="221" t="s">
        <v>439</v>
      </c>
      <c r="D94" s="221" t="s">
        <v>440</v>
      </c>
      <c r="E94" s="127">
        <v>84030500</v>
      </c>
      <c r="F94" s="126" t="s">
        <v>80</v>
      </c>
      <c r="G94" s="220">
        <v>-2434755.08</v>
      </c>
      <c r="H94" s="121">
        <v>-5.7849744628467903E-6</v>
      </c>
      <c r="I94" s="220">
        <v>-558576.44999999995</v>
      </c>
      <c r="J94" s="220">
        <v>-1025293.98</v>
      </c>
      <c r="K94" s="220">
        <v>-850884.65</v>
      </c>
      <c r="L94" s="220">
        <v>0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445</v>
      </c>
      <c r="C95" s="221" t="s">
        <v>439</v>
      </c>
      <c r="D95" s="221" t="s">
        <v>440</v>
      </c>
      <c r="E95" s="127">
        <v>84030600</v>
      </c>
      <c r="F95" s="126" t="s">
        <v>81</v>
      </c>
      <c r="G95" s="220">
        <v>-53732.070000000007</v>
      </c>
      <c r="H95" s="121">
        <v>-7.2312180785584904E-6</v>
      </c>
      <c r="I95" s="220">
        <v>-17910.689999999999</v>
      </c>
      <c r="J95" s="220">
        <v>-33910.69</v>
      </c>
      <c r="K95" s="220">
        <v>-1910.69</v>
      </c>
      <c r="L95" s="220">
        <v>0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idden="1" outlineLevel="2" x14ac:dyDescent="0.3">
      <c r="A96" s="114">
        <v>96</v>
      </c>
      <c r="B96" s="210" t="s">
        <v>446</v>
      </c>
      <c r="C96" s="221" t="s">
        <v>439</v>
      </c>
      <c r="D96" s="221" t="s">
        <v>440</v>
      </c>
      <c r="E96" s="127">
        <v>84030800</v>
      </c>
      <c r="F96" s="126" t="s">
        <v>82</v>
      </c>
      <c r="G96" s="220">
        <v>0</v>
      </c>
      <c r="H96" s="121">
        <v>-8.6774616942701803E-6</v>
      </c>
      <c r="I96" s="220">
        <v>0</v>
      </c>
      <c r="J96" s="220">
        <v>0</v>
      </c>
      <c r="K96" s="220">
        <v>0</v>
      </c>
      <c r="L96" s="220">
        <v>0</v>
      </c>
      <c r="M96" s="220">
        <v>0</v>
      </c>
      <c r="N96" s="220">
        <v>0</v>
      </c>
      <c r="O96" s="220">
        <v>0</v>
      </c>
      <c r="P96" s="220">
        <v>0</v>
      </c>
      <c r="Q96" s="220">
        <v>0</v>
      </c>
      <c r="R96" s="220">
        <v>0</v>
      </c>
      <c r="S96" s="220">
        <v>0</v>
      </c>
      <c r="T96" s="220">
        <v>0</v>
      </c>
    </row>
    <row r="97" spans="1:20" hidden="1" outlineLevel="2" x14ac:dyDescent="0.3">
      <c r="A97" s="114">
        <v>97</v>
      </c>
      <c r="B97" s="210" t="s">
        <v>447</v>
      </c>
      <c r="C97" s="221" t="s">
        <v>439</v>
      </c>
      <c r="D97" s="221" t="s">
        <v>440</v>
      </c>
      <c r="E97" s="127">
        <v>80300100</v>
      </c>
      <c r="F97" s="126" t="s">
        <v>83</v>
      </c>
      <c r="G97" s="220">
        <v>-1265754.3500000001</v>
      </c>
      <c r="H97" s="121">
        <v>-1.01237053099819E-5</v>
      </c>
      <c r="I97" s="220">
        <v>-447049.53</v>
      </c>
      <c r="J97" s="220">
        <v>-748258.99</v>
      </c>
      <c r="K97" s="220">
        <v>-70445.83</v>
      </c>
      <c r="L97" s="220">
        <v>0</v>
      </c>
      <c r="M97" s="220">
        <v>0</v>
      </c>
      <c r="N97" s="220">
        <v>0</v>
      </c>
      <c r="O97" s="220">
        <v>0</v>
      </c>
      <c r="P97" s="220">
        <v>0</v>
      </c>
      <c r="Q97" s="220">
        <v>0</v>
      </c>
      <c r="R97" s="220">
        <v>0</v>
      </c>
      <c r="S97" s="220">
        <v>0</v>
      </c>
      <c r="T97" s="220">
        <v>0</v>
      </c>
    </row>
    <row r="98" spans="1:20" ht="5.7" customHeight="1" outlineLevel="1" collapsed="1" x14ac:dyDescent="0.3">
      <c r="A98" s="114">
        <v>98</v>
      </c>
      <c r="B98" s="210"/>
      <c r="C98" s="223"/>
      <c r="D98" s="223"/>
      <c r="E98" s="151">
        <v>1</v>
      </c>
      <c r="F98" s="118"/>
      <c r="G98" s="118"/>
      <c r="H98" s="129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</row>
    <row r="99" spans="1:20" outlineLevel="1" collapsed="1" x14ac:dyDescent="0.3">
      <c r="A99" s="114">
        <v>99</v>
      </c>
      <c r="B99" s="210"/>
      <c r="C99" s="223"/>
      <c r="D99" s="223"/>
      <c r="E99" s="119">
        <v>1</v>
      </c>
      <c r="F99" s="140" t="s">
        <v>84</v>
      </c>
      <c r="G99" s="138">
        <v>-158464.49</v>
      </c>
      <c r="H99" s="139">
        <v>-4.8480905700436498E-6</v>
      </c>
      <c r="I99" s="138">
        <v>-107159.53</v>
      </c>
      <c r="J99" s="138">
        <v>-13356.05</v>
      </c>
      <c r="K99" s="138">
        <v>-37948.910000000003</v>
      </c>
      <c r="L99" s="138">
        <v>0</v>
      </c>
      <c r="M99" s="138">
        <v>0</v>
      </c>
      <c r="N99" s="138">
        <v>0</v>
      </c>
      <c r="O99" s="138">
        <v>0</v>
      </c>
      <c r="P99" s="138">
        <v>0</v>
      </c>
      <c r="Q99" s="138">
        <v>0</v>
      </c>
      <c r="R99" s="138">
        <v>0</v>
      </c>
      <c r="S99" s="138">
        <v>0</v>
      </c>
      <c r="T99" s="138">
        <v>0</v>
      </c>
    </row>
    <row r="100" spans="1:20" hidden="1" outlineLevel="2" x14ac:dyDescent="0.3">
      <c r="A100" s="114">
        <v>100</v>
      </c>
      <c r="B100" s="210" t="s">
        <v>448</v>
      </c>
      <c r="C100" s="221" t="s">
        <v>85</v>
      </c>
      <c r="D100" s="221" t="s">
        <v>372</v>
      </c>
      <c r="E100" s="127">
        <v>84020100</v>
      </c>
      <c r="F100" s="126" t="s">
        <v>86</v>
      </c>
      <c r="G100" s="220">
        <v>-123583.44999999998</v>
      </c>
      <c r="H100" s="121">
        <v>-4.3075533374816556E-6</v>
      </c>
      <c r="I100" s="220">
        <v>-90321.65</v>
      </c>
      <c r="J100" s="220">
        <v>-4626.84</v>
      </c>
      <c r="K100" s="220">
        <v>-28634.959999999999</v>
      </c>
      <c r="L100" s="220">
        <v>0</v>
      </c>
      <c r="M100" s="220">
        <v>0</v>
      </c>
      <c r="N100" s="220">
        <v>0</v>
      </c>
      <c r="O100" s="220">
        <v>0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idden="1" outlineLevel="2" x14ac:dyDescent="0.3">
      <c r="A101" s="114">
        <v>101</v>
      </c>
      <c r="B101" s="210" t="s">
        <v>449</v>
      </c>
      <c r="C101" s="221" t="s">
        <v>85</v>
      </c>
      <c r="D101" s="221" t="s">
        <v>372</v>
      </c>
      <c r="E101" s="230">
        <v>84020200</v>
      </c>
      <c r="F101" s="227" t="s">
        <v>85</v>
      </c>
      <c r="G101" s="220">
        <v>0</v>
      </c>
      <c r="H101" s="121">
        <v>0</v>
      </c>
      <c r="I101" s="220">
        <v>0</v>
      </c>
      <c r="J101" s="220">
        <v>0</v>
      </c>
      <c r="K101" s="220">
        <v>0</v>
      </c>
      <c r="L101" s="220">
        <v>0</v>
      </c>
      <c r="M101" s="220">
        <v>0</v>
      </c>
      <c r="N101" s="220">
        <v>0</v>
      </c>
      <c r="O101" s="220">
        <v>0</v>
      </c>
      <c r="P101" s="220">
        <v>0</v>
      </c>
      <c r="Q101" s="220">
        <v>0</v>
      </c>
      <c r="R101" s="220">
        <v>0</v>
      </c>
      <c r="S101" s="220">
        <v>0</v>
      </c>
      <c r="T101" s="220">
        <v>0</v>
      </c>
    </row>
    <row r="102" spans="1:20" hidden="1" outlineLevel="2" x14ac:dyDescent="0.3">
      <c r="A102" s="114">
        <v>102</v>
      </c>
      <c r="B102" s="210" t="s">
        <v>450</v>
      </c>
      <c r="C102" s="221" t="s">
        <v>85</v>
      </c>
      <c r="D102" s="221" t="s">
        <v>372</v>
      </c>
      <c r="E102" s="127">
        <v>84020300</v>
      </c>
      <c r="F102" s="126" t="s">
        <v>87</v>
      </c>
      <c r="G102" s="220">
        <v>-34881.040000000001</v>
      </c>
      <c r="H102" s="121">
        <v>-5.4053723256199494E-7</v>
      </c>
      <c r="I102" s="220">
        <v>-16837.88</v>
      </c>
      <c r="J102" s="220">
        <v>-8729.2099999999991</v>
      </c>
      <c r="K102" s="220">
        <v>-9313.9500000000007</v>
      </c>
      <c r="L102" s="220">
        <v>0</v>
      </c>
      <c r="M102" s="220">
        <v>0</v>
      </c>
      <c r="N102" s="220">
        <v>0</v>
      </c>
      <c r="O102" s="220">
        <v>0</v>
      </c>
      <c r="P102" s="220">
        <v>0</v>
      </c>
      <c r="Q102" s="220">
        <v>0</v>
      </c>
      <c r="R102" s="220">
        <v>0</v>
      </c>
      <c r="S102" s="220">
        <v>0</v>
      </c>
      <c r="T102" s="220">
        <v>0</v>
      </c>
    </row>
    <row r="103" spans="1:20" ht="5.7" customHeight="1" outlineLevel="1" collapsed="1" x14ac:dyDescent="0.3">
      <c r="A103" s="114">
        <v>103</v>
      </c>
      <c r="B103" s="210"/>
      <c r="C103" s="223"/>
      <c r="D103" s="223"/>
      <c r="E103" s="151">
        <v>1</v>
      </c>
      <c r="F103" s="118"/>
      <c r="G103" s="118"/>
      <c r="H103" s="129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</row>
    <row r="104" spans="1:20" outlineLevel="1" collapsed="1" x14ac:dyDescent="0.3">
      <c r="A104" s="114">
        <v>104</v>
      </c>
      <c r="B104" s="210"/>
      <c r="C104" s="223"/>
      <c r="D104" s="223"/>
      <c r="E104" s="119">
        <v>1</v>
      </c>
      <c r="F104" s="140" t="s">
        <v>88</v>
      </c>
      <c r="G104" s="138">
        <v>-2762758.21</v>
      </c>
      <c r="H104" s="139">
        <v>-6.8325737540265522E-5</v>
      </c>
      <c r="I104" s="138">
        <v>-2035923.9699999997</v>
      </c>
      <c r="J104" s="138">
        <v>-224116.06</v>
      </c>
      <c r="K104" s="138">
        <v>-502718.18000000005</v>
      </c>
      <c r="L104" s="138">
        <v>0</v>
      </c>
      <c r="M104" s="138">
        <v>0</v>
      </c>
      <c r="N104" s="138">
        <v>0</v>
      </c>
      <c r="O104" s="138">
        <v>0</v>
      </c>
      <c r="P104" s="138">
        <v>0</v>
      </c>
      <c r="Q104" s="138">
        <v>0</v>
      </c>
      <c r="R104" s="138">
        <v>0</v>
      </c>
      <c r="S104" s="138">
        <v>0</v>
      </c>
      <c r="T104" s="138">
        <v>0</v>
      </c>
    </row>
    <row r="105" spans="1:20" hidden="1" outlineLevel="2" x14ac:dyDescent="0.3">
      <c r="A105" s="114">
        <v>105</v>
      </c>
      <c r="B105" s="210" t="s">
        <v>451</v>
      </c>
      <c r="C105" s="221" t="s">
        <v>452</v>
      </c>
      <c r="D105" s="221" t="s">
        <v>360</v>
      </c>
      <c r="E105" s="127">
        <v>80300000</v>
      </c>
      <c r="F105" s="126" t="s">
        <v>89</v>
      </c>
      <c r="G105" s="220">
        <v>-977569.65</v>
      </c>
      <c r="H105" s="121">
        <v>-1.1774648154354301E-6</v>
      </c>
      <c r="I105" s="220">
        <v>-977569.65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25" t="s">
        <v>453</v>
      </c>
      <c r="C106" s="226" t="s">
        <v>452</v>
      </c>
      <c r="D106" s="226" t="s">
        <v>381</v>
      </c>
      <c r="E106" s="145">
        <v>80430000</v>
      </c>
      <c r="F106" s="152" t="s">
        <v>90</v>
      </c>
      <c r="G106" s="219">
        <v>-1059220.42</v>
      </c>
      <c r="H106" s="186">
        <v>-5.0096392471608235E-5</v>
      </c>
      <c r="I106" s="219">
        <v>-754552.96</v>
      </c>
      <c r="J106" s="219">
        <v>73780.72</v>
      </c>
      <c r="K106" s="219">
        <v>-378448.18</v>
      </c>
      <c r="L106" s="219">
        <v>0</v>
      </c>
      <c r="M106" s="219">
        <v>0</v>
      </c>
      <c r="N106" s="219">
        <v>0</v>
      </c>
      <c r="O106" s="219">
        <v>0</v>
      </c>
      <c r="P106" s="219">
        <v>0</v>
      </c>
      <c r="Q106" s="219">
        <v>0</v>
      </c>
      <c r="R106" s="219">
        <v>0</v>
      </c>
      <c r="S106" s="219">
        <v>0</v>
      </c>
      <c r="T106" s="219">
        <v>0</v>
      </c>
    </row>
    <row r="107" spans="1:20" hidden="1" outlineLevel="2" x14ac:dyDescent="0.3">
      <c r="A107" s="114">
        <v>107</v>
      </c>
      <c r="B107" s="210" t="s">
        <v>454</v>
      </c>
      <c r="C107" s="221" t="s">
        <v>452</v>
      </c>
      <c r="D107" s="221" t="s">
        <v>360</v>
      </c>
      <c r="E107" s="127">
        <v>80900000</v>
      </c>
      <c r="F107" s="126" t="s">
        <v>91</v>
      </c>
      <c r="G107" s="220">
        <v>0</v>
      </c>
      <c r="H107" s="121">
        <v>0</v>
      </c>
      <c r="I107" s="220">
        <v>0</v>
      </c>
      <c r="J107" s="220">
        <v>0</v>
      </c>
      <c r="K107" s="220">
        <v>0</v>
      </c>
      <c r="L107" s="220">
        <v>0</v>
      </c>
      <c r="M107" s="220">
        <v>0</v>
      </c>
      <c r="N107" s="220">
        <v>0</v>
      </c>
      <c r="O107" s="220">
        <v>0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455</v>
      </c>
      <c r="C108" s="221" t="s">
        <v>452</v>
      </c>
      <c r="D108" s="221" t="s">
        <v>360</v>
      </c>
      <c r="E108" s="127">
        <v>80900100</v>
      </c>
      <c r="F108" s="126" t="s">
        <v>92</v>
      </c>
      <c r="G108" s="220">
        <v>-21650.5</v>
      </c>
      <c r="H108" s="121">
        <v>-1.185523808590684E-6</v>
      </c>
      <c r="I108" s="220">
        <v>-11089.92</v>
      </c>
      <c r="J108" s="220">
        <v>0</v>
      </c>
      <c r="K108" s="220">
        <v>-10560.58</v>
      </c>
      <c r="L108" s="220">
        <v>0</v>
      </c>
      <c r="M108" s="220">
        <v>0</v>
      </c>
      <c r="N108" s="220">
        <v>0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456</v>
      </c>
      <c r="C109" s="221" t="s">
        <v>452</v>
      </c>
      <c r="D109" s="221" t="s">
        <v>360</v>
      </c>
      <c r="E109" s="127">
        <v>80900200</v>
      </c>
      <c r="F109" s="126" t="s">
        <v>93</v>
      </c>
      <c r="G109" s="220">
        <v>-21546.5</v>
      </c>
      <c r="H109" s="121">
        <v>-2.6954463105053402E-7</v>
      </c>
      <c r="I109" s="220">
        <v>-6894.05</v>
      </c>
      <c r="J109" s="220">
        <v>-7740.25</v>
      </c>
      <c r="K109" s="220">
        <v>-6912.2</v>
      </c>
      <c r="L109" s="220">
        <v>0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457</v>
      </c>
      <c r="C110" s="221" t="s">
        <v>452</v>
      </c>
      <c r="D110" s="221" t="s">
        <v>360</v>
      </c>
      <c r="E110" s="127">
        <v>80900300</v>
      </c>
      <c r="F110" s="126" t="s">
        <v>94</v>
      </c>
      <c r="G110" s="220">
        <v>0</v>
      </c>
      <c r="H110" s="121">
        <v>-3.2467556178502882E-7</v>
      </c>
      <c r="I110" s="220">
        <v>0</v>
      </c>
      <c r="J110" s="220">
        <v>0</v>
      </c>
      <c r="K110" s="220">
        <v>0</v>
      </c>
      <c r="L110" s="220">
        <v>0</v>
      </c>
      <c r="M110" s="220">
        <v>0</v>
      </c>
      <c r="N110" s="220">
        <v>0</v>
      </c>
      <c r="O110" s="220">
        <v>0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458</v>
      </c>
      <c r="C111" s="221" t="s">
        <v>452</v>
      </c>
      <c r="D111" s="221" t="s">
        <v>381</v>
      </c>
      <c r="E111" s="127">
        <v>80900400</v>
      </c>
      <c r="F111" s="126" t="s">
        <v>95</v>
      </c>
      <c r="G111" s="220">
        <v>0</v>
      </c>
      <c r="H111" s="121">
        <v>0</v>
      </c>
      <c r="I111" s="220">
        <v>0</v>
      </c>
      <c r="J111" s="220">
        <v>0</v>
      </c>
      <c r="K111" s="220">
        <v>0</v>
      </c>
      <c r="L111" s="220">
        <v>0</v>
      </c>
      <c r="M111" s="220">
        <v>0</v>
      </c>
      <c r="N111" s="220">
        <v>0</v>
      </c>
      <c r="O111" s="220">
        <v>0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459</v>
      </c>
      <c r="C112" s="221" t="s">
        <v>452</v>
      </c>
      <c r="D112" s="221" t="s">
        <v>360</v>
      </c>
      <c r="E112" s="127">
        <v>80900500</v>
      </c>
      <c r="F112" s="126" t="s">
        <v>96</v>
      </c>
      <c r="G112" s="220">
        <v>-124958.62</v>
      </c>
      <c r="H112" s="121">
        <v>-1.246270067367633E-6</v>
      </c>
      <c r="I112" s="220">
        <v>-83708.479999999996</v>
      </c>
      <c r="J112" s="220">
        <v>-41250.14</v>
      </c>
      <c r="K112" s="220">
        <v>0</v>
      </c>
      <c r="L112" s="220">
        <v>0</v>
      </c>
      <c r="M112" s="220">
        <v>0</v>
      </c>
      <c r="N112" s="220">
        <v>0</v>
      </c>
      <c r="O112" s="220">
        <v>0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460</v>
      </c>
      <c r="C113" s="221" t="s">
        <v>452</v>
      </c>
      <c r="D113" s="221" t="s">
        <v>381</v>
      </c>
      <c r="E113" s="127">
        <v>80900600</v>
      </c>
      <c r="F113" s="126" t="s">
        <v>97</v>
      </c>
      <c r="G113" s="220">
        <v>-124188.73</v>
      </c>
      <c r="H113" s="121">
        <v>-2.2388520986531242E-6</v>
      </c>
      <c r="I113" s="220">
        <v>-46505.71</v>
      </c>
      <c r="J113" s="220">
        <v>-69319.039999999994</v>
      </c>
      <c r="K113" s="220">
        <v>-8363.98</v>
      </c>
      <c r="L113" s="220">
        <v>0</v>
      </c>
      <c r="M113" s="220">
        <v>0</v>
      </c>
      <c r="N113" s="220">
        <v>0</v>
      </c>
      <c r="O113" s="220">
        <v>0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461</v>
      </c>
      <c r="C114" s="221" t="s">
        <v>452</v>
      </c>
      <c r="D114" s="221" t="s">
        <v>385</v>
      </c>
      <c r="E114" s="127">
        <v>80900700</v>
      </c>
      <c r="F114" s="126" t="s">
        <v>98</v>
      </c>
      <c r="G114" s="220">
        <v>-50955.11</v>
      </c>
      <c r="H114" s="121">
        <v>-3.1560126962724387E-6</v>
      </c>
      <c r="I114" s="220">
        <v>0</v>
      </c>
      <c r="J114" s="220">
        <v>-9579.65</v>
      </c>
      <c r="K114" s="220">
        <v>-41375.46</v>
      </c>
      <c r="L114" s="220">
        <v>0</v>
      </c>
      <c r="M114" s="220">
        <v>0</v>
      </c>
      <c r="N114" s="220">
        <v>0</v>
      </c>
      <c r="O114" s="220">
        <v>0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462</v>
      </c>
      <c r="C115" s="221" t="s">
        <v>452</v>
      </c>
      <c r="D115" s="221" t="s">
        <v>381</v>
      </c>
      <c r="E115" s="127">
        <v>80900800</v>
      </c>
      <c r="F115" s="126" t="s">
        <v>99</v>
      </c>
      <c r="G115" s="220">
        <v>-71455.539999999994</v>
      </c>
      <c r="H115" s="121">
        <v>-1.2622361486218675E-6</v>
      </c>
      <c r="I115" s="220">
        <v>-20015.439999999999</v>
      </c>
      <c r="J115" s="220">
        <v>-26324.400000000001</v>
      </c>
      <c r="K115" s="220">
        <v>-25115.7</v>
      </c>
      <c r="L115" s="220">
        <v>0</v>
      </c>
      <c r="M115" s="220">
        <v>0</v>
      </c>
      <c r="N115" s="220">
        <v>0</v>
      </c>
      <c r="O115" s="220">
        <v>0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idden="1" outlineLevel="2" x14ac:dyDescent="0.3">
      <c r="A116" s="114">
        <v>116</v>
      </c>
      <c r="B116" s="210" t="s">
        <v>463</v>
      </c>
      <c r="C116" s="221" t="s">
        <v>452</v>
      </c>
      <c r="D116" s="221" t="s">
        <v>360</v>
      </c>
      <c r="E116" s="127">
        <v>80900900</v>
      </c>
      <c r="F116" s="126" t="s">
        <v>100</v>
      </c>
      <c r="G116" s="220">
        <v>-95117.2</v>
      </c>
      <c r="H116" s="121">
        <v>-2.831921825647404E-6</v>
      </c>
      <c r="I116" s="220">
        <v>-28935.64</v>
      </c>
      <c r="J116" s="220">
        <v>-36749.919999999998</v>
      </c>
      <c r="K116" s="220">
        <v>-29431.64</v>
      </c>
      <c r="L116" s="220">
        <v>0</v>
      </c>
      <c r="M116" s="220">
        <v>0</v>
      </c>
      <c r="N116" s="220">
        <v>0</v>
      </c>
      <c r="O116" s="220">
        <v>0</v>
      </c>
      <c r="P116" s="220">
        <v>0</v>
      </c>
      <c r="Q116" s="220">
        <v>0</v>
      </c>
      <c r="R116" s="220">
        <v>0</v>
      </c>
      <c r="S116" s="220">
        <v>0</v>
      </c>
      <c r="T116" s="220">
        <v>0</v>
      </c>
    </row>
    <row r="117" spans="1:20" hidden="1" outlineLevel="2" x14ac:dyDescent="0.3">
      <c r="A117" s="114">
        <v>117</v>
      </c>
      <c r="B117" s="210" t="s">
        <v>464</v>
      </c>
      <c r="C117" s="221" t="s">
        <v>452</v>
      </c>
      <c r="D117" s="221" t="s">
        <v>360</v>
      </c>
      <c r="E117" s="127">
        <v>80901000</v>
      </c>
      <c r="F117" s="126" t="s">
        <v>101</v>
      </c>
      <c r="G117" s="220">
        <v>-216095.94</v>
      </c>
      <c r="H117" s="121">
        <v>-4.5368434152331551E-6</v>
      </c>
      <c r="I117" s="220">
        <v>-106652.12</v>
      </c>
      <c r="J117" s="220">
        <v>-106933.38</v>
      </c>
      <c r="K117" s="220">
        <v>-2510.44</v>
      </c>
      <c r="L117" s="220">
        <v>0</v>
      </c>
      <c r="M117" s="220">
        <v>0</v>
      </c>
      <c r="N117" s="220">
        <v>0</v>
      </c>
      <c r="O117" s="220">
        <v>0</v>
      </c>
      <c r="P117" s="220">
        <v>0</v>
      </c>
      <c r="Q117" s="220">
        <v>0</v>
      </c>
      <c r="R117" s="220">
        <v>0</v>
      </c>
      <c r="S117" s="220">
        <v>0</v>
      </c>
      <c r="T117" s="220">
        <v>0</v>
      </c>
    </row>
    <row r="118" spans="1:20" ht="4.95" customHeight="1" outlineLevel="1" collapsed="1" x14ac:dyDescent="0.3">
      <c r="A118" s="114">
        <v>118</v>
      </c>
      <c r="B118" s="210"/>
      <c r="C118" s="223"/>
      <c r="D118" s="223"/>
      <c r="E118" s="151">
        <v>1</v>
      </c>
      <c r="F118" s="118"/>
      <c r="G118" s="118"/>
      <c r="H118" s="129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</row>
    <row r="119" spans="1:20" outlineLevel="1" collapsed="1" x14ac:dyDescent="0.3">
      <c r="A119" s="114">
        <v>119</v>
      </c>
      <c r="B119" s="210"/>
      <c r="C119" s="223"/>
      <c r="D119" s="223"/>
      <c r="E119" s="119">
        <v>1</v>
      </c>
      <c r="F119" s="140" t="s">
        <v>102</v>
      </c>
      <c r="G119" s="138">
        <v>0</v>
      </c>
      <c r="H119" s="139">
        <v>0</v>
      </c>
      <c r="I119" s="138">
        <v>0</v>
      </c>
      <c r="J119" s="138">
        <v>0</v>
      </c>
      <c r="K119" s="138">
        <v>0</v>
      </c>
      <c r="L119" s="138">
        <v>0</v>
      </c>
      <c r="M119" s="138">
        <v>0</v>
      </c>
      <c r="N119" s="138">
        <v>0</v>
      </c>
      <c r="O119" s="138">
        <v>0</v>
      </c>
      <c r="P119" s="138">
        <v>0</v>
      </c>
      <c r="Q119" s="138">
        <v>0</v>
      </c>
      <c r="R119" s="138">
        <v>0</v>
      </c>
      <c r="S119" s="138">
        <v>0</v>
      </c>
      <c r="T119" s="138">
        <v>0</v>
      </c>
    </row>
    <row r="120" spans="1:20" hidden="1" outlineLevel="2" x14ac:dyDescent="0.3">
      <c r="A120" s="114">
        <v>120</v>
      </c>
      <c r="B120" s="210" t="s">
        <v>465</v>
      </c>
      <c r="C120" s="221" t="s">
        <v>466</v>
      </c>
      <c r="D120" s="221" t="s">
        <v>362</v>
      </c>
      <c r="E120" s="127">
        <v>80901200</v>
      </c>
      <c r="F120" s="126" t="s">
        <v>103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467</v>
      </c>
      <c r="C121" s="221" t="s">
        <v>466</v>
      </c>
      <c r="D121" s="221" t="s">
        <v>362</v>
      </c>
      <c r="E121" s="127">
        <v>80901300</v>
      </c>
      <c r="F121" s="126" t="s">
        <v>104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468</v>
      </c>
      <c r="C122" s="221" t="s">
        <v>466</v>
      </c>
      <c r="D122" s="221" t="s">
        <v>362</v>
      </c>
      <c r="E122" s="127">
        <v>80901400</v>
      </c>
      <c r="F122" s="126" t="s">
        <v>105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469</v>
      </c>
      <c r="C123" s="221" t="s">
        <v>466</v>
      </c>
      <c r="D123" s="221" t="s">
        <v>362</v>
      </c>
      <c r="E123" s="127">
        <v>84180200</v>
      </c>
      <c r="F123" s="126" t="s">
        <v>106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470</v>
      </c>
      <c r="C124" s="221" t="s">
        <v>466</v>
      </c>
      <c r="D124" s="221" t="s">
        <v>362</v>
      </c>
      <c r="E124" s="127">
        <v>84180300</v>
      </c>
      <c r="F124" s="126" t="s">
        <v>107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471</v>
      </c>
      <c r="C125" s="221" t="s">
        <v>466</v>
      </c>
      <c r="D125" s="221" t="s">
        <v>362</v>
      </c>
      <c r="E125" s="127">
        <v>84180400</v>
      </c>
      <c r="F125" s="126" t="s">
        <v>108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472</v>
      </c>
      <c r="C126" s="221" t="s">
        <v>466</v>
      </c>
      <c r="D126" s="221" t="s">
        <v>362</v>
      </c>
      <c r="E126" s="127">
        <v>84190100</v>
      </c>
      <c r="F126" s="126" t="s">
        <v>109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473</v>
      </c>
      <c r="C127" s="221" t="s">
        <v>474</v>
      </c>
      <c r="D127" s="221" t="s">
        <v>362</v>
      </c>
      <c r="E127" s="127">
        <v>84190200</v>
      </c>
      <c r="F127" s="126" t="s">
        <v>110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475</v>
      </c>
      <c r="C128" s="221" t="s">
        <v>466</v>
      </c>
      <c r="D128" s="221" t="s">
        <v>362</v>
      </c>
      <c r="E128" s="127">
        <v>84190300</v>
      </c>
      <c r="F128" s="126" t="s">
        <v>111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476</v>
      </c>
      <c r="C129" s="221" t="s">
        <v>466</v>
      </c>
      <c r="D129" s="221" t="s">
        <v>362</v>
      </c>
      <c r="E129" s="127">
        <v>84190400</v>
      </c>
      <c r="F129" s="126" t="s">
        <v>112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477</v>
      </c>
      <c r="C130" s="221" t="s">
        <v>466</v>
      </c>
      <c r="D130" s="221" t="s">
        <v>362</v>
      </c>
      <c r="E130" s="127">
        <v>84190600</v>
      </c>
      <c r="F130" s="126" t="s">
        <v>113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478</v>
      </c>
      <c r="C131" s="221" t="s">
        <v>466</v>
      </c>
      <c r="D131" s="221" t="s">
        <v>362</v>
      </c>
      <c r="E131" s="127">
        <v>84190700</v>
      </c>
      <c r="F131" s="126" t="s">
        <v>114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479</v>
      </c>
      <c r="C132" s="221" t="s">
        <v>466</v>
      </c>
      <c r="D132" s="221" t="s">
        <v>362</v>
      </c>
      <c r="E132" s="127">
        <v>84190800</v>
      </c>
      <c r="F132" s="126" t="s">
        <v>115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480</v>
      </c>
      <c r="C133" s="221" t="s">
        <v>466</v>
      </c>
      <c r="D133" s="221" t="s">
        <v>362</v>
      </c>
      <c r="E133" s="127">
        <v>84191000</v>
      </c>
      <c r="F133" s="126" t="s">
        <v>116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481</v>
      </c>
      <c r="C134" s="221" t="s">
        <v>466</v>
      </c>
      <c r="D134" s="221" t="s">
        <v>362</v>
      </c>
      <c r="E134" s="127">
        <v>84191100</v>
      </c>
      <c r="F134" s="126" t="s">
        <v>117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482</v>
      </c>
      <c r="C135" s="221" t="s">
        <v>466</v>
      </c>
      <c r="D135" s="221" t="s">
        <v>362</v>
      </c>
      <c r="E135" s="127">
        <v>84191500</v>
      </c>
      <c r="F135" s="126" t="s">
        <v>118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483</v>
      </c>
      <c r="C136" s="221" t="s">
        <v>466</v>
      </c>
      <c r="D136" s="221" t="s">
        <v>362</v>
      </c>
      <c r="E136" s="127">
        <v>84191600</v>
      </c>
      <c r="F136" s="126" t="s">
        <v>119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idden="1" outlineLevel="2" x14ac:dyDescent="0.3">
      <c r="A137" s="114">
        <v>137</v>
      </c>
      <c r="B137" s="210" t="s">
        <v>484</v>
      </c>
      <c r="C137" s="221" t="s">
        <v>466</v>
      </c>
      <c r="D137" s="221" t="s">
        <v>362</v>
      </c>
      <c r="E137" s="127">
        <v>84191700</v>
      </c>
      <c r="F137" s="126" t="s">
        <v>120</v>
      </c>
      <c r="G137" s="220">
        <v>0</v>
      </c>
      <c r="H137" s="121">
        <v>0</v>
      </c>
      <c r="I137" s="220">
        <v>0</v>
      </c>
      <c r="J137" s="220">
        <v>0</v>
      </c>
      <c r="K137" s="220">
        <v>0</v>
      </c>
      <c r="L137" s="220">
        <v>0</v>
      </c>
      <c r="M137" s="220">
        <v>0</v>
      </c>
      <c r="N137" s="220">
        <v>0</v>
      </c>
      <c r="O137" s="220">
        <v>0</v>
      </c>
      <c r="P137" s="220">
        <v>0</v>
      </c>
      <c r="Q137" s="220">
        <v>0</v>
      </c>
      <c r="R137" s="220">
        <v>0</v>
      </c>
      <c r="S137" s="220">
        <v>0</v>
      </c>
      <c r="T137" s="220">
        <v>0</v>
      </c>
    </row>
    <row r="138" spans="1:20" hidden="1" outlineLevel="2" x14ac:dyDescent="0.3">
      <c r="A138" s="114">
        <v>138</v>
      </c>
      <c r="B138" s="210" t="s">
        <v>485</v>
      </c>
      <c r="C138" s="221" t="s">
        <v>466</v>
      </c>
      <c r="D138" s="221" t="s">
        <v>362</v>
      </c>
      <c r="E138" s="127">
        <v>84191800</v>
      </c>
      <c r="F138" s="126" t="s">
        <v>121</v>
      </c>
      <c r="G138" s="220">
        <v>0</v>
      </c>
      <c r="H138" s="121">
        <v>0</v>
      </c>
      <c r="I138" s="220">
        <v>0</v>
      </c>
      <c r="J138" s="220">
        <v>0</v>
      </c>
      <c r="K138" s="220">
        <v>0</v>
      </c>
      <c r="L138" s="220">
        <v>0</v>
      </c>
      <c r="M138" s="220">
        <v>0</v>
      </c>
      <c r="N138" s="220">
        <v>0</v>
      </c>
      <c r="O138" s="220">
        <v>0</v>
      </c>
      <c r="P138" s="220">
        <v>0</v>
      </c>
      <c r="Q138" s="220">
        <v>0</v>
      </c>
      <c r="R138" s="220">
        <v>0</v>
      </c>
      <c r="S138" s="220">
        <v>0</v>
      </c>
      <c r="T138" s="220">
        <v>0</v>
      </c>
    </row>
    <row r="139" spans="1:20" ht="5.7" customHeight="1" outlineLevel="1" collapsed="1" x14ac:dyDescent="0.3">
      <c r="A139" s="114">
        <v>139</v>
      </c>
      <c r="B139" s="210"/>
      <c r="C139" s="223"/>
      <c r="D139" s="223"/>
      <c r="E139" s="130">
        <v>1</v>
      </c>
      <c r="F139" s="141"/>
      <c r="G139" s="141"/>
      <c r="H139" s="142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</row>
    <row r="140" spans="1:20" outlineLevel="1" collapsed="1" x14ac:dyDescent="0.3">
      <c r="A140" s="114">
        <v>140</v>
      </c>
      <c r="B140" s="210"/>
      <c r="C140" s="223"/>
      <c r="D140" s="223"/>
      <c r="E140" s="119">
        <v>1</v>
      </c>
      <c r="F140" s="140" t="s">
        <v>122</v>
      </c>
      <c r="G140" s="138">
        <v>-1359545.7800000003</v>
      </c>
      <c r="H140" s="139">
        <v>-2.2982502717089787E-5</v>
      </c>
      <c r="I140" s="138">
        <v>-257005</v>
      </c>
      <c r="J140" s="138">
        <v>-704757.45</v>
      </c>
      <c r="K140" s="138">
        <v>-397783.33</v>
      </c>
      <c r="L140" s="138">
        <v>0</v>
      </c>
      <c r="M140" s="138">
        <v>0</v>
      </c>
      <c r="N140" s="138">
        <v>0</v>
      </c>
      <c r="O140" s="138">
        <v>0</v>
      </c>
      <c r="P140" s="138">
        <v>0</v>
      </c>
      <c r="Q140" s="138">
        <v>0</v>
      </c>
      <c r="R140" s="138">
        <v>0</v>
      </c>
      <c r="S140" s="138">
        <v>0</v>
      </c>
      <c r="T140" s="138">
        <v>0</v>
      </c>
    </row>
    <row r="141" spans="1:20" hidden="1" outlineLevel="2" x14ac:dyDescent="0.3">
      <c r="A141" s="114">
        <v>141</v>
      </c>
      <c r="B141" s="210"/>
      <c r="C141" s="223"/>
      <c r="D141" s="223"/>
      <c r="E141" s="119">
        <v>1</v>
      </c>
      <c r="F141" s="150" t="s">
        <v>123</v>
      </c>
      <c r="G141" s="149">
        <v>0</v>
      </c>
      <c r="H141" s="187">
        <v>0</v>
      </c>
      <c r="I141" s="149">
        <v>0</v>
      </c>
      <c r="J141" s="149">
        <v>0</v>
      </c>
      <c r="K141" s="149">
        <v>0</v>
      </c>
      <c r="L141" s="149">
        <v>0</v>
      </c>
      <c r="M141" s="149">
        <v>0</v>
      </c>
      <c r="N141" s="149">
        <v>0</v>
      </c>
      <c r="O141" s="149">
        <v>0</v>
      </c>
      <c r="P141" s="149">
        <v>0</v>
      </c>
      <c r="Q141" s="149">
        <v>0</v>
      </c>
      <c r="R141" s="149">
        <v>0</v>
      </c>
      <c r="S141" s="149">
        <v>0</v>
      </c>
      <c r="T141" s="149">
        <v>0</v>
      </c>
    </row>
    <row r="142" spans="1:20" hidden="1" outlineLevel="3" x14ac:dyDescent="0.3">
      <c r="A142" s="114">
        <v>142</v>
      </c>
      <c r="B142" s="210" t="s">
        <v>486</v>
      </c>
      <c r="C142" s="221" t="s">
        <v>474</v>
      </c>
      <c r="D142" s="221" t="s">
        <v>399</v>
      </c>
      <c r="E142" s="127">
        <v>80610000</v>
      </c>
      <c r="F142" s="126" t="s">
        <v>124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487</v>
      </c>
      <c r="C143" s="221" t="s">
        <v>474</v>
      </c>
      <c r="D143" s="221" t="s">
        <v>399</v>
      </c>
      <c r="E143" s="127">
        <v>80620000</v>
      </c>
      <c r="F143" s="126" t="s">
        <v>125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488</v>
      </c>
      <c r="C144" s="221" t="s">
        <v>474</v>
      </c>
      <c r="D144" s="221" t="s">
        <v>399</v>
      </c>
      <c r="E144" s="127">
        <v>84040100</v>
      </c>
      <c r="F144" s="126" t="s">
        <v>126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489</v>
      </c>
      <c r="C145" s="221" t="s">
        <v>474</v>
      </c>
      <c r="D145" s="221" t="s">
        <v>399</v>
      </c>
      <c r="E145" s="127">
        <v>84040200</v>
      </c>
      <c r="F145" s="126" t="s">
        <v>127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3" x14ac:dyDescent="0.3">
      <c r="A146" s="114">
        <v>146</v>
      </c>
      <c r="B146" s="210" t="s">
        <v>490</v>
      </c>
      <c r="C146" s="221" t="s">
        <v>474</v>
      </c>
      <c r="D146" s="221" t="s">
        <v>399</v>
      </c>
      <c r="E146" s="127">
        <v>84041000</v>
      </c>
      <c r="F146" s="126" t="s">
        <v>128</v>
      </c>
      <c r="G146" s="220">
        <v>0</v>
      </c>
      <c r="H146" s="121">
        <v>0</v>
      </c>
      <c r="I146" s="220">
        <v>0</v>
      </c>
      <c r="J146" s="220">
        <v>0</v>
      </c>
      <c r="K146" s="220">
        <v>0</v>
      </c>
      <c r="L146" s="220">
        <v>0</v>
      </c>
      <c r="M146" s="220">
        <v>0</v>
      </c>
      <c r="N146" s="220">
        <v>0</v>
      </c>
      <c r="O146" s="220">
        <v>0</v>
      </c>
      <c r="P146" s="220">
        <v>0</v>
      </c>
      <c r="Q146" s="220">
        <v>0</v>
      </c>
      <c r="R146" s="220">
        <v>0</v>
      </c>
      <c r="S146" s="220">
        <v>0</v>
      </c>
      <c r="T146" s="220">
        <v>0</v>
      </c>
    </row>
    <row r="147" spans="1:20" hidden="1" outlineLevel="3" x14ac:dyDescent="0.3">
      <c r="A147" s="114">
        <v>147</v>
      </c>
      <c r="B147" s="210" t="s">
        <v>491</v>
      </c>
      <c r="C147" s="221" t="s">
        <v>474</v>
      </c>
      <c r="D147" s="221" t="s">
        <v>399</v>
      </c>
      <c r="E147" s="127">
        <v>84041100</v>
      </c>
      <c r="F147" s="126" t="s">
        <v>129</v>
      </c>
      <c r="G147" s="220">
        <v>0</v>
      </c>
      <c r="H147" s="121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0</v>
      </c>
      <c r="O147" s="220">
        <v>0</v>
      </c>
      <c r="P147" s="220">
        <v>0</v>
      </c>
      <c r="Q147" s="220">
        <v>0</v>
      </c>
      <c r="R147" s="220">
        <v>0</v>
      </c>
      <c r="S147" s="220">
        <v>0</v>
      </c>
      <c r="T147" s="220">
        <v>0</v>
      </c>
    </row>
    <row r="148" spans="1:20" hidden="1" outlineLevel="2" x14ac:dyDescent="0.3">
      <c r="A148" s="114">
        <v>148</v>
      </c>
      <c r="B148" s="210"/>
      <c r="C148" s="223"/>
      <c r="D148" s="223"/>
      <c r="E148" s="119"/>
      <c r="F148" s="150" t="s">
        <v>130</v>
      </c>
      <c r="G148" s="149">
        <v>-1430</v>
      </c>
      <c r="H148" s="187">
        <v>-1.1275425084512172E-6</v>
      </c>
      <c r="I148" s="149">
        <v>0</v>
      </c>
      <c r="J148" s="149">
        <v>-1430</v>
      </c>
      <c r="K148" s="149">
        <v>0</v>
      </c>
      <c r="L148" s="149">
        <v>0</v>
      </c>
      <c r="M148" s="149">
        <v>0</v>
      </c>
      <c r="N148" s="149">
        <v>0</v>
      </c>
      <c r="O148" s="149">
        <v>0</v>
      </c>
      <c r="P148" s="149">
        <v>0</v>
      </c>
      <c r="Q148" s="149">
        <v>0</v>
      </c>
      <c r="R148" s="149">
        <v>0</v>
      </c>
      <c r="S148" s="149">
        <v>0</v>
      </c>
      <c r="T148" s="149">
        <v>0</v>
      </c>
    </row>
    <row r="149" spans="1:20" hidden="1" outlineLevel="3" x14ac:dyDescent="0.3">
      <c r="A149" s="114">
        <v>149</v>
      </c>
      <c r="B149" s="210" t="s">
        <v>492</v>
      </c>
      <c r="C149" s="221" t="s">
        <v>474</v>
      </c>
      <c r="D149" s="221" t="s">
        <v>493</v>
      </c>
      <c r="E149" s="127">
        <v>80630000</v>
      </c>
      <c r="F149" s="126" t="s">
        <v>131</v>
      </c>
      <c r="G149" s="220">
        <v>0</v>
      </c>
      <c r="H149" s="121">
        <v>-8.6672439296359714E-7</v>
      </c>
      <c r="I149" s="220">
        <v>0</v>
      </c>
      <c r="J149" s="220">
        <v>0</v>
      </c>
      <c r="K149" s="220">
        <v>0</v>
      </c>
      <c r="L149" s="220">
        <v>0</v>
      </c>
      <c r="M149" s="220">
        <v>0</v>
      </c>
      <c r="N149" s="220">
        <v>0</v>
      </c>
      <c r="O149" s="220">
        <v>0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494</v>
      </c>
      <c r="C150" s="221" t="s">
        <v>474</v>
      </c>
      <c r="D150" s="221" t="s">
        <v>493</v>
      </c>
      <c r="E150" s="123">
        <v>80640000</v>
      </c>
      <c r="F150" s="122" t="s">
        <v>132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3" x14ac:dyDescent="0.3">
      <c r="A151" s="114">
        <v>151</v>
      </c>
      <c r="B151" s="210" t="s">
        <v>495</v>
      </c>
      <c r="C151" s="221" t="s">
        <v>474</v>
      </c>
      <c r="D151" s="221" t="s">
        <v>493</v>
      </c>
      <c r="E151" s="127">
        <v>84040400</v>
      </c>
      <c r="F151" s="126" t="s">
        <v>133</v>
      </c>
      <c r="G151" s="220">
        <v>-1430</v>
      </c>
      <c r="H151" s="121">
        <v>-2.6081811548762026E-7</v>
      </c>
      <c r="I151" s="220">
        <v>0</v>
      </c>
      <c r="J151" s="220">
        <v>-1430</v>
      </c>
      <c r="K151" s="220">
        <v>0</v>
      </c>
      <c r="L151" s="220">
        <v>0</v>
      </c>
      <c r="M151" s="220">
        <v>0</v>
      </c>
      <c r="N151" s="220">
        <v>0</v>
      </c>
      <c r="O151" s="220">
        <v>0</v>
      </c>
      <c r="P151" s="220">
        <v>0</v>
      </c>
      <c r="Q151" s="220">
        <v>0</v>
      </c>
      <c r="R151" s="220">
        <v>0</v>
      </c>
      <c r="S151" s="220">
        <v>0</v>
      </c>
      <c r="T151" s="220">
        <v>0</v>
      </c>
    </row>
    <row r="152" spans="1:20" hidden="1" outlineLevel="3" x14ac:dyDescent="0.3">
      <c r="A152" s="114">
        <v>152</v>
      </c>
      <c r="B152" s="210" t="s">
        <v>496</v>
      </c>
      <c r="C152" s="221" t="s">
        <v>474</v>
      </c>
      <c r="D152" s="221" t="s">
        <v>493</v>
      </c>
      <c r="E152" s="127">
        <v>84041200</v>
      </c>
      <c r="F152" s="126" t="s">
        <v>134</v>
      </c>
      <c r="G152" s="220">
        <v>0</v>
      </c>
      <c r="H152" s="121">
        <v>0</v>
      </c>
      <c r="I152" s="220">
        <v>0</v>
      </c>
      <c r="J152" s="220">
        <v>0</v>
      </c>
      <c r="K152" s="220">
        <v>0</v>
      </c>
      <c r="L152" s="220">
        <v>0</v>
      </c>
      <c r="M152" s="220">
        <v>0</v>
      </c>
      <c r="N152" s="220">
        <v>0</v>
      </c>
      <c r="O152" s="220">
        <v>0</v>
      </c>
      <c r="P152" s="220">
        <v>0</v>
      </c>
      <c r="Q152" s="220">
        <v>0</v>
      </c>
      <c r="R152" s="220">
        <v>0</v>
      </c>
      <c r="S152" s="220">
        <v>0</v>
      </c>
      <c r="T152" s="220">
        <v>0</v>
      </c>
    </row>
    <row r="153" spans="1:20" hidden="1" outlineLevel="2" x14ac:dyDescent="0.3">
      <c r="A153" s="114">
        <v>153</v>
      </c>
      <c r="B153" s="231"/>
      <c r="C153" s="231"/>
      <c r="D153" s="231"/>
      <c r="E153" s="113"/>
      <c r="F153" s="150" t="s">
        <v>135</v>
      </c>
      <c r="G153" s="149">
        <v>-1358115.7800000003</v>
      </c>
      <c r="H153" s="187">
        <v>-2.1854960208638571E-5</v>
      </c>
      <c r="I153" s="149">
        <v>-257005</v>
      </c>
      <c r="J153" s="149">
        <v>-703327.45</v>
      </c>
      <c r="K153" s="149">
        <v>-397783.33</v>
      </c>
      <c r="L153" s="149">
        <v>0</v>
      </c>
      <c r="M153" s="149">
        <v>0</v>
      </c>
      <c r="N153" s="149">
        <v>0</v>
      </c>
      <c r="O153" s="149">
        <v>0</v>
      </c>
      <c r="P153" s="149">
        <v>0</v>
      </c>
      <c r="Q153" s="149">
        <v>0</v>
      </c>
      <c r="R153" s="149">
        <v>0</v>
      </c>
      <c r="S153" s="149">
        <v>0</v>
      </c>
      <c r="T153" s="149">
        <v>0</v>
      </c>
    </row>
    <row r="154" spans="1:20" hidden="1" outlineLevel="3" x14ac:dyDescent="0.3">
      <c r="A154" s="114">
        <v>154</v>
      </c>
      <c r="B154" s="210" t="s">
        <v>497</v>
      </c>
      <c r="C154" s="221" t="s">
        <v>474</v>
      </c>
      <c r="D154" s="221" t="s">
        <v>399</v>
      </c>
      <c r="E154" s="127">
        <v>80500000</v>
      </c>
      <c r="F154" s="148" t="s">
        <v>136</v>
      </c>
      <c r="G154" s="220">
        <v>-113677.57</v>
      </c>
      <c r="H154" s="121">
        <v>-6.9067471586794564E-6</v>
      </c>
      <c r="I154" s="220">
        <v>-47199.11</v>
      </c>
      <c r="J154" s="220">
        <v>-29762.94</v>
      </c>
      <c r="K154" s="220">
        <v>-36715.519999999997</v>
      </c>
      <c r="L154" s="220">
        <v>0</v>
      </c>
      <c r="M154" s="220">
        <v>0</v>
      </c>
      <c r="N154" s="220">
        <v>0</v>
      </c>
      <c r="O154" s="220">
        <v>0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498</v>
      </c>
      <c r="C155" s="221" t="s">
        <v>474</v>
      </c>
      <c r="D155" s="221" t="s">
        <v>399</v>
      </c>
      <c r="E155" s="123">
        <v>80650000</v>
      </c>
      <c r="F155" s="122" t="s">
        <v>137</v>
      </c>
      <c r="G155" s="220">
        <v>-60734.15</v>
      </c>
      <c r="H155" s="121">
        <v>-1.1415278050943145E-6</v>
      </c>
      <c r="I155" s="220">
        <v>0</v>
      </c>
      <c r="J155" s="220">
        <v>-41903.43</v>
      </c>
      <c r="K155" s="220">
        <v>-18830.72</v>
      </c>
      <c r="L155" s="220">
        <v>0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499</v>
      </c>
      <c r="C156" s="221" t="s">
        <v>474</v>
      </c>
      <c r="D156" s="221" t="s">
        <v>399</v>
      </c>
      <c r="E156" s="127">
        <v>80660000</v>
      </c>
      <c r="F156" s="126" t="s">
        <v>138</v>
      </c>
      <c r="G156" s="220">
        <v>0</v>
      </c>
      <c r="H156" s="121">
        <v>0</v>
      </c>
      <c r="I156" s="220">
        <v>0</v>
      </c>
      <c r="J156" s="220">
        <v>0</v>
      </c>
      <c r="K156" s="220">
        <v>0</v>
      </c>
      <c r="L156" s="220">
        <v>0</v>
      </c>
      <c r="M156" s="220">
        <v>0</v>
      </c>
      <c r="N156" s="220">
        <v>0</v>
      </c>
      <c r="O156" s="220">
        <v>0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500</v>
      </c>
      <c r="C157" s="221" t="s">
        <v>474</v>
      </c>
      <c r="D157" s="221" t="s">
        <v>399</v>
      </c>
      <c r="E157" s="127">
        <v>84040300</v>
      </c>
      <c r="F157" s="126" t="s">
        <v>139</v>
      </c>
      <c r="G157" s="220">
        <v>0</v>
      </c>
      <c r="H157" s="121">
        <v>0</v>
      </c>
      <c r="I157" s="220">
        <v>0</v>
      </c>
      <c r="J157" s="220">
        <v>0</v>
      </c>
      <c r="K157" s="220">
        <v>0</v>
      </c>
      <c r="L157" s="220">
        <v>0</v>
      </c>
      <c r="M157" s="220">
        <v>0</v>
      </c>
      <c r="N157" s="220">
        <v>0</v>
      </c>
      <c r="O157" s="220">
        <v>0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501</v>
      </c>
      <c r="C158" s="221" t="s">
        <v>474</v>
      </c>
      <c r="D158" s="221" t="s">
        <v>360</v>
      </c>
      <c r="E158" s="127">
        <v>84040500</v>
      </c>
      <c r="F158" s="126" t="s">
        <v>140</v>
      </c>
      <c r="G158" s="220">
        <v>-55548.219999999994</v>
      </c>
      <c r="H158" s="121">
        <v>-4.3697581714121384E-7</v>
      </c>
      <c r="I158" s="220">
        <v>-18475.87</v>
      </c>
      <c r="J158" s="220">
        <v>-15462.5</v>
      </c>
      <c r="K158" s="220">
        <v>-21609.85</v>
      </c>
      <c r="L158" s="220">
        <v>0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502</v>
      </c>
      <c r="C159" s="221" t="s">
        <v>474</v>
      </c>
      <c r="D159" s="221" t="s">
        <v>360</v>
      </c>
      <c r="E159" s="127">
        <v>84040600</v>
      </c>
      <c r="F159" s="126" t="s">
        <v>141</v>
      </c>
      <c r="G159" s="220">
        <v>-465142.68000000005</v>
      </c>
      <c r="H159" s="121">
        <v>-8.1310990461067762E-6</v>
      </c>
      <c r="I159" s="220">
        <v>-90685.72</v>
      </c>
      <c r="J159" s="220">
        <v>-189019.45</v>
      </c>
      <c r="K159" s="220">
        <v>-185437.51</v>
      </c>
      <c r="L159" s="220">
        <v>0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503</v>
      </c>
      <c r="C160" s="221" t="s">
        <v>474</v>
      </c>
      <c r="D160" s="221" t="s">
        <v>399</v>
      </c>
      <c r="E160" s="127">
        <v>84040700</v>
      </c>
      <c r="F160" s="126" t="s">
        <v>142</v>
      </c>
      <c r="G160" s="220">
        <v>0</v>
      </c>
      <c r="H160" s="121">
        <v>0</v>
      </c>
      <c r="I160" s="220">
        <v>0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504</v>
      </c>
      <c r="C161" s="221" t="s">
        <v>474</v>
      </c>
      <c r="D161" s="221" t="s">
        <v>399</v>
      </c>
      <c r="E161" s="127">
        <v>84040800</v>
      </c>
      <c r="F161" s="126" t="s">
        <v>143</v>
      </c>
      <c r="G161" s="220">
        <v>-10200</v>
      </c>
      <c r="H161" s="121">
        <v>0</v>
      </c>
      <c r="I161" s="220">
        <v>0</v>
      </c>
      <c r="J161" s="220">
        <v>0</v>
      </c>
      <c r="K161" s="220">
        <v>-10200</v>
      </c>
      <c r="L161" s="220">
        <v>0</v>
      </c>
      <c r="M161" s="220">
        <v>0</v>
      </c>
      <c r="N161" s="220">
        <v>0</v>
      </c>
      <c r="O161" s="220">
        <v>0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505</v>
      </c>
      <c r="C162" s="221" t="s">
        <v>474</v>
      </c>
      <c r="D162" s="221" t="s">
        <v>360</v>
      </c>
      <c r="E162" s="127">
        <v>84041300</v>
      </c>
      <c r="F162" s="126" t="s">
        <v>144</v>
      </c>
      <c r="G162" s="220">
        <v>-405181.78</v>
      </c>
      <c r="H162" s="121">
        <v>-1.9999899960632285E-6</v>
      </c>
      <c r="I162" s="220">
        <v>-34432.089999999997</v>
      </c>
      <c r="J162" s="220">
        <v>-340631.92</v>
      </c>
      <c r="K162" s="220">
        <v>-30117.77</v>
      </c>
      <c r="L162" s="220">
        <v>0</v>
      </c>
      <c r="M162" s="220">
        <v>0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506</v>
      </c>
      <c r="C163" s="221" t="s">
        <v>474</v>
      </c>
      <c r="D163" s="221" t="s">
        <v>360</v>
      </c>
      <c r="E163" s="127">
        <v>84041400</v>
      </c>
      <c r="F163" s="126" t="s">
        <v>145</v>
      </c>
      <c r="G163" s="220">
        <v>-217846.63</v>
      </c>
      <c r="H163" s="121">
        <v>-3.2033594960195399E-6</v>
      </c>
      <c r="I163" s="220">
        <v>-65837.210000000006</v>
      </c>
      <c r="J163" s="220">
        <v>-86172.21</v>
      </c>
      <c r="K163" s="220">
        <v>-65837.210000000006</v>
      </c>
      <c r="L163" s="220">
        <v>0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3" x14ac:dyDescent="0.3">
      <c r="A164" s="114">
        <v>164</v>
      </c>
      <c r="B164" s="210" t="s">
        <v>507</v>
      </c>
      <c r="C164" s="221" t="s">
        <v>474</v>
      </c>
      <c r="D164" s="221" t="s">
        <v>360</v>
      </c>
      <c r="E164" s="127">
        <v>84041500</v>
      </c>
      <c r="F164" s="126" t="s">
        <v>146</v>
      </c>
      <c r="G164" s="220">
        <v>-1125</v>
      </c>
      <c r="H164" s="121">
        <v>-9.4972187635140484E-8</v>
      </c>
      <c r="I164" s="220">
        <v>-375</v>
      </c>
      <c r="J164" s="220">
        <v>-375</v>
      </c>
      <c r="K164" s="220">
        <v>-375</v>
      </c>
      <c r="L164" s="220">
        <v>0</v>
      </c>
      <c r="M164" s="220">
        <v>0</v>
      </c>
      <c r="N164" s="220">
        <v>0</v>
      </c>
      <c r="O164" s="220">
        <v>0</v>
      </c>
      <c r="P164" s="220">
        <v>0</v>
      </c>
      <c r="Q164" s="220">
        <v>0</v>
      </c>
      <c r="R164" s="220">
        <v>0</v>
      </c>
      <c r="S164" s="220">
        <v>0</v>
      </c>
      <c r="T164" s="220">
        <v>0</v>
      </c>
    </row>
    <row r="165" spans="1:20" hidden="1" outlineLevel="3" x14ac:dyDescent="0.3">
      <c r="A165" s="114">
        <v>165</v>
      </c>
      <c r="B165" s="210" t="s">
        <v>508</v>
      </c>
      <c r="C165" s="221" t="s">
        <v>474</v>
      </c>
      <c r="D165" s="221" t="s">
        <v>399</v>
      </c>
      <c r="E165" s="127">
        <v>84041600</v>
      </c>
      <c r="F165" s="126" t="s">
        <v>147</v>
      </c>
      <c r="G165" s="220">
        <v>-28659.75</v>
      </c>
      <c r="H165" s="121">
        <v>5.9711298101096565E-8</v>
      </c>
      <c r="I165" s="220">
        <v>0</v>
      </c>
      <c r="J165" s="220">
        <v>0</v>
      </c>
      <c r="K165" s="220">
        <v>-28659.75</v>
      </c>
      <c r="L165" s="220">
        <v>0</v>
      </c>
      <c r="M165" s="220">
        <v>0</v>
      </c>
      <c r="N165" s="220">
        <v>0</v>
      </c>
      <c r="O165" s="220">
        <v>0</v>
      </c>
      <c r="P165" s="220">
        <v>0</v>
      </c>
      <c r="Q165" s="220">
        <v>0</v>
      </c>
      <c r="R165" s="220">
        <v>0</v>
      </c>
      <c r="S165" s="220">
        <v>0</v>
      </c>
      <c r="T165" s="220">
        <v>0</v>
      </c>
    </row>
    <row r="166" spans="1:20" hidden="1" outlineLevel="2" x14ac:dyDescent="0.3">
      <c r="A166" s="114">
        <v>166</v>
      </c>
      <c r="B166" s="210"/>
      <c r="C166" s="223"/>
      <c r="D166" s="223"/>
      <c r="E166" s="130">
        <v>1</v>
      </c>
      <c r="F166" s="141"/>
      <c r="G166" s="141"/>
      <c r="H166" s="142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</row>
    <row r="167" spans="1:20" ht="5.7" customHeight="1" outlineLevel="1" collapsed="1" x14ac:dyDescent="0.3">
      <c r="A167" s="114">
        <v>167</v>
      </c>
      <c r="B167" s="210"/>
      <c r="C167" s="223"/>
      <c r="D167" s="223"/>
      <c r="E167" s="130">
        <v>1</v>
      </c>
      <c r="F167" s="141"/>
      <c r="G167" s="141"/>
      <c r="H167" s="142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</row>
    <row r="168" spans="1:20" outlineLevel="1" collapsed="1" x14ac:dyDescent="0.3">
      <c r="A168" s="114">
        <v>168</v>
      </c>
      <c r="B168" s="210"/>
      <c r="C168" s="223"/>
      <c r="D168" s="223"/>
      <c r="E168" s="119">
        <v>1</v>
      </c>
      <c r="F168" s="140" t="s">
        <v>148</v>
      </c>
      <c r="G168" s="138">
        <v>-741110.95</v>
      </c>
      <c r="H168" s="139">
        <v>-1.0462849398456943E-5</v>
      </c>
      <c r="I168" s="138">
        <v>-180807.76</v>
      </c>
      <c r="J168" s="138">
        <v>-202321.16999999998</v>
      </c>
      <c r="K168" s="138">
        <v>-357982.02</v>
      </c>
      <c r="L168" s="138">
        <v>0</v>
      </c>
      <c r="M168" s="138">
        <v>0</v>
      </c>
      <c r="N168" s="138">
        <v>0</v>
      </c>
      <c r="O168" s="138">
        <v>0</v>
      </c>
      <c r="P168" s="138">
        <v>0</v>
      </c>
      <c r="Q168" s="138">
        <v>0</v>
      </c>
      <c r="R168" s="138">
        <v>0</v>
      </c>
      <c r="S168" s="138">
        <v>0</v>
      </c>
      <c r="T168" s="138">
        <v>0</v>
      </c>
    </row>
    <row r="169" spans="1:20" hidden="1" outlineLevel="2" x14ac:dyDescent="0.3">
      <c r="A169" s="114">
        <v>169</v>
      </c>
      <c r="B169" s="210" t="s">
        <v>509</v>
      </c>
      <c r="C169" s="221" t="s">
        <v>510</v>
      </c>
      <c r="D169" s="221" t="s">
        <v>493</v>
      </c>
      <c r="E169" s="127">
        <v>84110400</v>
      </c>
      <c r="F169" s="126" t="s">
        <v>149</v>
      </c>
      <c r="G169" s="220">
        <v>-573618.26</v>
      </c>
      <c r="H169" s="121">
        <v>-8.5335497100902723E-6</v>
      </c>
      <c r="I169" s="220">
        <v>-155994.28</v>
      </c>
      <c r="J169" s="220">
        <v>-178097</v>
      </c>
      <c r="K169" s="220">
        <v>-239526.98</v>
      </c>
      <c r="L169" s="220">
        <v>0</v>
      </c>
      <c r="M169" s="220">
        <v>0</v>
      </c>
      <c r="N169" s="220">
        <v>0</v>
      </c>
      <c r="O169" s="220">
        <v>0</v>
      </c>
      <c r="P169" s="220">
        <v>0</v>
      </c>
      <c r="Q169" s="220">
        <v>0</v>
      </c>
      <c r="R169" s="220">
        <v>0</v>
      </c>
      <c r="S169" s="220">
        <v>0</v>
      </c>
      <c r="T169" s="220">
        <v>0</v>
      </c>
    </row>
    <row r="170" spans="1:20" hidden="1" outlineLevel="2" x14ac:dyDescent="0.3">
      <c r="A170" s="114">
        <v>170</v>
      </c>
      <c r="B170" s="210" t="s">
        <v>511</v>
      </c>
      <c r="C170" s="221" t="s">
        <v>510</v>
      </c>
      <c r="D170" s="221" t="s">
        <v>493</v>
      </c>
      <c r="E170" s="127">
        <v>84110600</v>
      </c>
      <c r="F170" s="126" t="s">
        <v>150</v>
      </c>
      <c r="G170" s="220">
        <v>-167492.69</v>
      </c>
      <c r="H170" s="121">
        <v>-1.9292996883666721E-6</v>
      </c>
      <c r="I170" s="220">
        <v>-24813.48</v>
      </c>
      <c r="J170" s="220">
        <v>-24224.17</v>
      </c>
      <c r="K170" s="220">
        <v>-118455.03999999999</v>
      </c>
      <c r="L170" s="220">
        <v>0</v>
      </c>
      <c r="M170" s="220">
        <v>0</v>
      </c>
      <c r="N170" s="220">
        <v>0</v>
      </c>
      <c r="O170" s="220">
        <v>0</v>
      </c>
      <c r="P170" s="220">
        <v>0</v>
      </c>
      <c r="Q170" s="220">
        <v>0</v>
      </c>
      <c r="R170" s="220">
        <v>0</v>
      </c>
      <c r="S170" s="220">
        <v>0</v>
      </c>
      <c r="T170" s="220">
        <v>0</v>
      </c>
    </row>
    <row r="171" spans="1:20" ht="5.7" customHeight="1" outlineLevel="1" collapsed="1" x14ac:dyDescent="0.3">
      <c r="A171" s="114">
        <v>171</v>
      </c>
      <c r="B171" s="210"/>
      <c r="C171" s="223"/>
      <c r="D171" s="223"/>
      <c r="E171" s="130">
        <v>1</v>
      </c>
      <c r="F171" s="141"/>
      <c r="G171" s="141"/>
      <c r="H171" s="142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</row>
    <row r="172" spans="1:20" outlineLevel="1" collapsed="1" x14ac:dyDescent="0.3">
      <c r="A172" s="114">
        <v>172</v>
      </c>
      <c r="B172" s="210"/>
      <c r="C172" s="223"/>
      <c r="D172" s="223"/>
      <c r="E172" s="119">
        <v>1</v>
      </c>
      <c r="F172" s="140" t="s">
        <v>151</v>
      </c>
      <c r="G172" s="138">
        <v>0</v>
      </c>
      <c r="H172" s="139">
        <v>0</v>
      </c>
      <c r="I172" s="138">
        <v>0</v>
      </c>
      <c r="J172" s="138">
        <v>0</v>
      </c>
      <c r="K172" s="138">
        <v>0</v>
      </c>
      <c r="L172" s="138">
        <v>0</v>
      </c>
      <c r="M172" s="138">
        <v>0</v>
      </c>
      <c r="N172" s="138">
        <v>0</v>
      </c>
      <c r="O172" s="138">
        <v>0</v>
      </c>
      <c r="P172" s="138">
        <v>0</v>
      </c>
      <c r="Q172" s="138">
        <v>0</v>
      </c>
      <c r="R172" s="138">
        <v>0</v>
      </c>
      <c r="S172" s="138">
        <v>0</v>
      </c>
      <c r="T172" s="138">
        <v>0</v>
      </c>
    </row>
    <row r="173" spans="1:20" hidden="1" outlineLevel="2" x14ac:dyDescent="0.3">
      <c r="A173" s="114">
        <v>173</v>
      </c>
      <c r="B173" s="210" t="s">
        <v>512</v>
      </c>
      <c r="C173" s="221" t="s">
        <v>152</v>
      </c>
      <c r="D173" s="221" t="s">
        <v>396</v>
      </c>
      <c r="E173" s="127">
        <v>84110100</v>
      </c>
      <c r="F173" s="126" t="s">
        <v>153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513</v>
      </c>
      <c r="C174" s="221" t="s">
        <v>152</v>
      </c>
      <c r="D174" s="221" t="s">
        <v>399</v>
      </c>
      <c r="E174" s="127">
        <v>84110200</v>
      </c>
      <c r="F174" s="126" t="s">
        <v>154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514</v>
      </c>
      <c r="C175" s="221" t="s">
        <v>152</v>
      </c>
      <c r="D175" s="221" t="s">
        <v>399</v>
      </c>
      <c r="E175" s="127">
        <v>84110300</v>
      </c>
      <c r="F175" s="126" t="s">
        <v>155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hidden="1" outlineLevel="2" x14ac:dyDescent="0.3">
      <c r="A176" s="114">
        <v>176</v>
      </c>
      <c r="B176" s="210" t="s">
        <v>515</v>
      </c>
      <c r="C176" s="221" t="s">
        <v>152</v>
      </c>
      <c r="D176" s="221" t="s">
        <v>366</v>
      </c>
      <c r="E176" s="127">
        <v>84110500</v>
      </c>
      <c r="F176" s="126" t="s">
        <v>152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idden="1" outlineLevel="2" x14ac:dyDescent="0.3">
      <c r="A177" s="114">
        <v>177</v>
      </c>
      <c r="B177" s="210" t="s">
        <v>516</v>
      </c>
      <c r="C177" s="221" t="s">
        <v>152</v>
      </c>
      <c r="D177" s="221" t="s">
        <v>366</v>
      </c>
      <c r="E177" s="127">
        <v>84110700</v>
      </c>
      <c r="F177" s="126" t="s">
        <v>156</v>
      </c>
      <c r="G177" s="220">
        <v>0</v>
      </c>
      <c r="H177" s="121">
        <v>0</v>
      </c>
      <c r="I177" s="220">
        <v>0</v>
      </c>
      <c r="J177" s="220">
        <v>0</v>
      </c>
      <c r="K177" s="220">
        <v>0</v>
      </c>
      <c r="L177" s="220">
        <v>0</v>
      </c>
      <c r="M177" s="220">
        <v>0</v>
      </c>
      <c r="N177" s="220">
        <v>0</v>
      </c>
      <c r="O177" s="220">
        <v>0</v>
      </c>
      <c r="P177" s="220">
        <v>0</v>
      </c>
      <c r="Q177" s="220">
        <v>0</v>
      </c>
      <c r="R177" s="220">
        <v>0</v>
      </c>
      <c r="S177" s="220">
        <v>0</v>
      </c>
      <c r="T177" s="220">
        <v>0</v>
      </c>
    </row>
    <row r="178" spans="1:20" s="234" customFormat="1" hidden="1" outlineLevel="2" x14ac:dyDescent="0.3">
      <c r="A178" s="114">
        <v>178</v>
      </c>
      <c r="B178" s="232" t="s">
        <v>517</v>
      </c>
      <c r="C178" s="233" t="s">
        <v>466</v>
      </c>
      <c r="D178" s="233" t="s">
        <v>362</v>
      </c>
      <c r="E178" s="127">
        <v>84180100</v>
      </c>
      <c r="F178" s="126" t="s">
        <v>157</v>
      </c>
      <c r="G178" s="220">
        <v>0</v>
      </c>
      <c r="H178" s="121">
        <v>0</v>
      </c>
      <c r="I178" s="220">
        <v>0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0</v>
      </c>
      <c r="P178" s="220">
        <v>0</v>
      </c>
      <c r="Q178" s="220">
        <v>0</v>
      </c>
      <c r="R178" s="220">
        <v>0</v>
      </c>
      <c r="S178" s="220">
        <v>0</v>
      </c>
      <c r="T178" s="220">
        <v>0</v>
      </c>
    </row>
    <row r="179" spans="1:20" ht="5.7" customHeight="1" outlineLevel="1" collapsed="1" x14ac:dyDescent="0.3">
      <c r="A179" s="114">
        <v>179</v>
      </c>
      <c r="B179" s="210"/>
      <c r="C179" s="223"/>
      <c r="D179" s="223"/>
      <c r="E179" s="130">
        <v>1</v>
      </c>
      <c r="F179" s="141"/>
      <c r="G179" s="141"/>
      <c r="H179" s="142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</row>
    <row r="180" spans="1:20" outlineLevel="1" collapsed="1" x14ac:dyDescent="0.3">
      <c r="A180" s="114">
        <v>180</v>
      </c>
      <c r="B180" s="210"/>
      <c r="C180" s="223"/>
      <c r="D180" s="223"/>
      <c r="E180" s="119">
        <v>1</v>
      </c>
      <c r="F180" s="140" t="s">
        <v>158</v>
      </c>
      <c r="G180" s="138">
        <v>0</v>
      </c>
      <c r="H180" s="139">
        <v>0</v>
      </c>
      <c r="I180" s="138">
        <v>0</v>
      </c>
      <c r="J180" s="138">
        <v>0</v>
      </c>
      <c r="K180" s="138">
        <v>0</v>
      </c>
      <c r="L180" s="138">
        <v>0</v>
      </c>
      <c r="M180" s="138">
        <v>0</v>
      </c>
      <c r="N180" s="138">
        <v>0</v>
      </c>
      <c r="O180" s="138">
        <v>0</v>
      </c>
      <c r="P180" s="138">
        <v>0</v>
      </c>
      <c r="Q180" s="138">
        <v>0</v>
      </c>
      <c r="R180" s="138">
        <v>0</v>
      </c>
      <c r="S180" s="138">
        <v>0</v>
      </c>
      <c r="T180" s="138">
        <v>0</v>
      </c>
    </row>
    <row r="181" spans="1:20" s="234" customFormat="1" hidden="1" outlineLevel="2" x14ac:dyDescent="0.3">
      <c r="A181" s="114">
        <v>181</v>
      </c>
      <c r="B181" s="232" t="s">
        <v>518</v>
      </c>
      <c r="C181" s="233" t="s">
        <v>519</v>
      </c>
      <c r="D181" s="233" t="s">
        <v>396</v>
      </c>
      <c r="E181" s="127">
        <v>84160100</v>
      </c>
      <c r="F181" s="126" t="s">
        <v>159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520</v>
      </c>
      <c r="C182" s="233" t="s">
        <v>519</v>
      </c>
      <c r="D182" s="233" t="s">
        <v>396</v>
      </c>
      <c r="E182" s="127">
        <v>84170200</v>
      </c>
      <c r="F182" s="126" t="s">
        <v>160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521</v>
      </c>
      <c r="C183" s="233" t="s">
        <v>519</v>
      </c>
      <c r="D183" s="233" t="s">
        <v>396</v>
      </c>
      <c r="E183" s="127">
        <v>84170300</v>
      </c>
      <c r="F183" s="126" t="s">
        <v>161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522</v>
      </c>
      <c r="C184" s="233" t="s">
        <v>519</v>
      </c>
      <c r="D184" s="233" t="s">
        <v>396</v>
      </c>
      <c r="E184" s="127">
        <v>84170400</v>
      </c>
      <c r="F184" s="126" t="s">
        <v>162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523</v>
      </c>
      <c r="C185" s="233" t="s">
        <v>519</v>
      </c>
      <c r="D185" s="233" t="s">
        <v>396</v>
      </c>
      <c r="E185" s="127">
        <v>84170500</v>
      </c>
      <c r="F185" s="126" t="s">
        <v>163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524</v>
      </c>
      <c r="C186" s="233" t="s">
        <v>519</v>
      </c>
      <c r="D186" s="233" t="s">
        <v>396</v>
      </c>
      <c r="E186" s="127">
        <v>84170800</v>
      </c>
      <c r="F186" s="126" t="s">
        <v>164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525</v>
      </c>
      <c r="C187" s="233" t="s">
        <v>519</v>
      </c>
      <c r="D187" s="233" t="s">
        <v>396</v>
      </c>
      <c r="E187" s="127">
        <v>84171000</v>
      </c>
      <c r="F187" s="126" t="s">
        <v>165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526</v>
      </c>
      <c r="C188" s="233" t="s">
        <v>519</v>
      </c>
      <c r="D188" s="233" t="s">
        <v>396</v>
      </c>
      <c r="E188" s="127">
        <v>84171100</v>
      </c>
      <c r="F188" s="126" t="s">
        <v>166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527</v>
      </c>
      <c r="C189" s="233" t="s">
        <v>519</v>
      </c>
      <c r="D189" s="233" t="s">
        <v>396</v>
      </c>
      <c r="E189" s="127">
        <v>84171200</v>
      </c>
      <c r="F189" s="126" t="s">
        <v>167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528</v>
      </c>
      <c r="C190" s="233" t="s">
        <v>519</v>
      </c>
      <c r="D190" s="233" t="s">
        <v>396</v>
      </c>
      <c r="E190" s="127">
        <v>84171500</v>
      </c>
      <c r="F190" s="126" t="s">
        <v>168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529</v>
      </c>
      <c r="C191" s="233" t="s">
        <v>519</v>
      </c>
      <c r="D191" s="233" t="s">
        <v>396</v>
      </c>
      <c r="E191" s="127">
        <v>84171600</v>
      </c>
      <c r="F191" s="126" t="s">
        <v>169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530</v>
      </c>
      <c r="C192" s="233" t="s">
        <v>519</v>
      </c>
      <c r="D192" s="233" t="s">
        <v>396</v>
      </c>
      <c r="E192" s="127">
        <v>84171700</v>
      </c>
      <c r="F192" s="126" t="s">
        <v>170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531</v>
      </c>
      <c r="C193" s="233" t="s">
        <v>519</v>
      </c>
      <c r="D193" s="233" t="s">
        <v>396</v>
      </c>
      <c r="E193" s="127">
        <v>84171800</v>
      </c>
      <c r="F193" s="126" t="s">
        <v>171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532</v>
      </c>
      <c r="C194" s="233" t="s">
        <v>519</v>
      </c>
      <c r="D194" s="233" t="s">
        <v>396</v>
      </c>
      <c r="E194" s="127">
        <v>84171900</v>
      </c>
      <c r="F194" s="126" t="s">
        <v>172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533</v>
      </c>
      <c r="C195" s="233" t="s">
        <v>519</v>
      </c>
      <c r="D195" s="233" t="s">
        <v>396</v>
      </c>
      <c r="E195" s="127">
        <v>84172000</v>
      </c>
      <c r="F195" s="126" t="s">
        <v>173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534</v>
      </c>
      <c r="C196" s="233" t="s">
        <v>519</v>
      </c>
      <c r="D196" s="233" t="s">
        <v>396</v>
      </c>
      <c r="E196" s="127">
        <v>84172300</v>
      </c>
      <c r="F196" s="126" t="s">
        <v>174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s="234" customFormat="1" hidden="1" outlineLevel="2" x14ac:dyDescent="0.3">
      <c r="A197" s="114">
        <v>197</v>
      </c>
      <c r="B197" s="232" t="s">
        <v>535</v>
      </c>
      <c r="C197" s="233" t="s">
        <v>466</v>
      </c>
      <c r="D197" s="233" t="s">
        <v>362</v>
      </c>
      <c r="E197" s="127">
        <v>84191200</v>
      </c>
      <c r="F197" s="126" t="s">
        <v>175</v>
      </c>
      <c r="G197" s="220">
        <v>0</v>
      </c>
      <c r="H197" s="121">
        <v>0</v>
      </c>
      <c r="I197" s="220">
        <v>0</v>
      </c>
      <c r="J197" s="220">
        <v>0</v>
      </c>
      <c r="K197" s="220">
        <v>0</v>
      </c>
      <c r="L197" s="220">
        <v>0</v>
      </c>
      <c r="M197" s="220">
        <v>0</v>
      </c>
      <c r="N197" s="220">
        <v>0</v>
      </c>
      <c r="O197" s="220">
        <v>0</v>
      </c>
      <c r="P197" s="220">
        <v>0</v>
      </c>
      <c r="Q197" s="220">
        <v>0</v>
      </c>
      <c r="R197" s="220">
        <v>0</v>
      </c>
      <c r="S197" s="220">
        <v>0</v>
      </c>
      <c r="T197" s="220">
        <v>0</v>
      </c>
    </row>
    <row r="198" spans="1:20" s="234" customFormat="1" hidden="1" outlineLevel="2" x14ac:dyDescent="0.3">
      <c r="A198" s="114">
        <v>198</v>
      </c>
      <c r="B198" s="232" t="s">
        <v>536</v>
      </c>
      <c r="C198" s="233" t="s">
        <v>466</v>
      </c>
      <c r="D198" s="233" t="s">
        <v>362</v>
      </c>
      <c r="E198" s="127">
        <v>84191300</v>
      </c>
      <c r="F198" s="126" t="s">
        <v>176</v>
      </c>
      <c r="G198" s="220">
        <v>0</v>
      </c>
      <c r="H198" s="121">
        <v>0</v>
      </c>
      <c r="I198" s="220">
        <v>0</v>
      </c>
      <c r="J198" s="220">
        <v>0</v>
      </c>
      <c r="K198" s="220">
        <v>0</v>
      </c>
      <c r="L198" s="220">
        <v>0</v>
      </c>
      <c r="M198" s="220">
        <v>0</v>
      </c>
      <c r="N198" s="220">
        <v>0</v>
      </c>
      <c r="O198" s="220">
        <v>0</v>
      </c>
      <c r="P198" s="220">
        <v>0</v>
      </c>
      <c r="Q198" s="220">
        <v>0</v>
      </c>
      <c r="R198" s="220">
        <v>0</v>
      </c>
      <c r="S198" s="220">
        <v>0</v>
      </c>
      <c r="T198" s="220">
        <v>0</v>
      </c>
    </row>
    <row r="199" spans="1:20" ht="5.7" customHeight="1" outlineLevel="1" collapsed="1" x14ac:dyDescent="0.3">
      <c r="A199" s="114">
        <v>199</v>
      </c>
      <c r="B199" s="210"/>
      <c r="C199" s="223"/>
      <c r="D199" s="223"/>
      <c r="E199" s="130">
        <v>1</v>
      </c>
      <c r="F199" s="141"/>
      <c r="G199" s="141"/>
      <c r="H199" s="142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</row>
    <row r="200" spans="1:20" outlineLevel="1" collapsed="1" x14ac:dyDescent="0.3">
      <c r="A200" s="114">
        <v>200</v>
      </c>
      <c r="B200" s="210"/>
      <c r="C200" s="223"/>
      <c r="D200" s="223"/>
      <c r="E200" s="135">
        <v>1</v>
      </c>
      <c r="F200" s="140" t="s">
        <v>177</v>
      </c>
      <c r="G200" s="138">
        <v>0</v>
      </c>
      <c r="H200" s="139">
        <v>0</v>
      </c>
      <c r="I200" s="138">
        <v>0</v>
      </c>
      <c r="J200" s="138">
        <v>0</v>
      </c>
      <c r="K200" s="138">
        <v>0</v>
      </c>
      <c r="L200" s="138">
        <v>0</v>
      </c>
      <c r="M200" s="138">
        <v>0</v>
      </c>
      <c r="N200" s="138">
        <v>0</v>
      </c>
      <c r="O200" s="138">
        <v>0</v>
      </c>
      <c r="P200" s="138">
        <v>0</v>
      </c>
      <c r="Q200" s="138">
        <v>0</v>
      </c>
      <c r="R200" s="138">
        <v>0</v>
      </c>
      <c r="S200" s="138">
        <v>0</v>
      </c>
      <c r="T200" s="138">
        <v>0</v>
      </c>
    </row>
    <row r="201" spans="1:20" hidden="1" outlineLevel="2" x14ac:dyDescent="0.3">
      <c r="A201" s="114">
        <v>201</v>
      </c>
      <c r="B201" s="210" t="s">
        <v>537</v>
      </c>
      <c r="C201" s="221" t="s">
        <v>178</v>
      </c>
      <c r="D201" s="221" t="s">
        <v>381</v>
      </c>
      <c r="E201" s="127">
        <v>84030700</v>
      </c>
      <c r="F201" s="128" t="s">
        <v>179</v>
      </c>
      <c r="G201" s="220">
        <v>0</v>
      </c>
      <c r="H201" s="121">
        <v>0</v>
      </c>
      <c r="I201" s="220">
        <v>0</v>
      </c>
      <c r="J201" s="220">
        <v>0</v>
      </c>
      <c r="K201" s="220">
        <v>0</v>
      </c>
      <c r="L201" s="220">
        <v>0</v>
      </c>
      <c r="M201" s="220">
        <v>0</v>
      </c>
      <c r="N201" s="220">
        <v>0</v>
      </c>
      <c r="O201" s="220">
        <v>0</v>
      </c>
      <c r="P201" s="220">
        <v>0</v>
      </c>
      <c r="Q201" s="220">
        <v>0</v>
      </c>
      <c r="R201" s="220">
        <v>0</v>
      </c>
      <c r="S201" s="220">
        <v>0</v>
      </c>
      <c r="T201" s="220">
        <v>0</v>
      </c>
    </row>
    <row r="202" spans="1:20" ht="5.7" customHeight="1" outlineLevel="1" collapsed="1" x14ac:dyDescent="0.3">
      <c r="A202" s="114">
        <v>202</v>
      </c>
      <c r="B202" s="210"/>
      <c r="C202" s="223"/>
      <c r="D202" s="223"/>
      <c r="E202" s="130">
        <v>1</v>
      </c>
      <c r="F202" s="141"/>
      <c r="G202" s="141"/>
      <c r="H202" s="142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</row>
    <row r="203" spans="1:20" outlineLevel="1" collapsed="1" x14ac:dyDescent="0.3">
      <c r="A203" s="114">
        <v>203</v>
      </c>
      <c r="B203" s="210"/>
      <c r="C203" s="223"/>
      <c r="D203" s="223"/>
      <c r="E203" s="135">
        <v>1</v>
      </c>
      <c r="F203" s="140" t="s">
        <v>180</v>
      </c>
      <c r="G203" s="138">
        <v>-183167.5</v>
      </c>
      <c r="H203" s="139">
        <v>-6.9624865694789833E-6</v>
      </c>
      <c r="I203" s="138">
        <v>-47388.85</v>
      </c>
      <c r="J203" s="138">
        <v>-67908.58</v>
      </c>
      <c r="K203" s="138">
        <v>-67870.070000000007</v>
      </c>
      <c r="L203" s="138">
        <v>0</v>
      </c>
      <c r="M203" s="138">
        <v>0</v>
      </c>
      <c r="N203" s="138">
        <v>0</v>
      </c>
      <c r="O203" s="138">
        <v>0</v>
      </c>
      <c r="P203" s="138">
        <v>0</v>
      </c>
      <c r="Q203" s="138">
        <v>0</v>
      </c>
      <c r="R203" s="138">
        <v>0</v>
      </c>
      <c r="S203" s="138">
        <v>0</v>
      </c>
      <c r="T203" s="138">
        <v>0</v>
      </c>
    </row>
    <row r="204" spans="1:20" hidden="1" outlineLevel="2" x14ac:dyDescent="0.3">
      <c r="A204" s="114">
        <v>204</v>
      </c>
      <c r="B204" s="210" t="s">
        <v>538</v>
      </c>
      <c r="C204" s="221" t="s">
        <v>178</v>
      </c>
      <c r="D204" s="221" t="s">
        <v>360</v>
      </c>
      <c r="E204" s="127">
        <v>84010600</v>
      </c>
      <c r="F204" s="126" t="s">
        <v>181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539</v>
      </c>
      <c r="C205" s="221" t="s">
        <v>178</v>
      </c>
      <c r="D205" s="221" t="s">
        <v>360</v>
      </c>
      <c r="E205" s="127">
        <v>84050100</v>
      </c>
      <c r="F205" s="126" t="s">
        <v>182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540</v>
      </c>
      <c r="C206" s="221" t="s">
        <v>178</v>
      </c>
      <c r="D206" s="221" t="s">
        <v>360</v>
      </c>
      <c r="E206" s="127">
        <v>84050200</v>
      </c>
      <c r="F206" s="126" t="s">
        <v>183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541</v>
      </c>
      <c r="C207" s="221" t="s">
        <v>178</v>
      </c>
      <c r="D207" s="221" t="s">
        <v>360</v>
      </c>
      <c r="E207" s="127">
        <v>84050300</v>
      </c>
      <c r="F207" s="126" t="s">
        <v>184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542</v>
      </c>
      <c r="C208" s="221" t="s">
        <v>178</v>
      </c>
      <c r="D208" s="221" t="s">
        <v>360</v>
      </c>
      <c r="E208" s="127">
        <v>84050400</v>
      </c>
      <c r="F208" s="126" t="s">
        <v>185</v>
      </c>
      <c r="G208" s="220">
        <v>0</v>
      </c>
      <c r="H208" s="121">
        <v>0</v>
      </c>
      <c r="I208" s="220">
        <v>0</v>
      </c>
      <c r="J208" s="220">
        <v>0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543</v>
      </c>
      <c r="C209" s="235" t="s">
        <v>178</v>
      </c>
      <c r="D209" s="235" t="s">
        <v>366</v>
      </c>
      <c r="E209" s="147">
        <v>84060100</v>
      </c>
      <c r="F209" s="146" t="s">
        <v>186</v>
      </c>
      <c r="G209" s="220">
        <v>0</v>
      </c>
      <c r="H209" s="121">
        <v>0</v>
      </c>
      <c r="I209" s="220">
        <v>0</v>
      </c>
      <c r="J209" s="220">
        <v>0</v>
      </c>
      <c r="K209" s="220">
        <v>0</v>
      </c>
      <c r="L209" s="220">
        <v>0</v>
      </c>
      <c r="M209" s="220">
        <v>0</v>
      </c>
      <c r="N209" s="220">
        <v>0</v>
      </c>
      <c r="O209" s="220">
        <v>0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544</v>
      </c>
      <c r="C210" s="221" t="s">
        <v>178</v>
      </c>
      <c r="D210" s="221" t="s">
        <v>493</v>
      </c>
      <c r="E210" s="127">
        <v>84060200</v>
      </c>
      <c r="F210" s="126" t="s">
        <v>187</v>
      </c>
      <c r="G210" s="220">
        <v>-8385</v>
      </c>
      <c r="H210" s="121">
        <v>-2.4032526355645009E-7</v>
      </c>
      <c r="I210" s="220">
        <v>-2795</v>
      </c>
      <c r="J210" s="220">
        <v>-2795</v>
      </c>
      <c r="K210" s="220">
        <v>-2795</v>
      </c>
      <c r="L210" s="220">
        <v>0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545</v>
      </c>
      <c r="C211" s="221" t="s">
        <v>178</v>
      </c>
      <c r="D211" s="221" t="s">
        <v>429</v>
      </c>
      <c r="E211" s="127">
        <v>84060300</v>
      </c>
      <c r="F211" s="126" t="s">
        <v>188</v>
      </c>
      <c r="G211" s="220">
        <v>-3411.41</v>
      </c>
      <c r="H211" s="121">
        <v>-4.9145298290710724E-8</v>
      </c>
      <c r="I211" s="220">
        <v>-974.56</v>
      </c>
      <c r="J211" s="220">
        <v>-1307.25</v>
      </c>
      <c r="K211" s="220">
        <v>-1129.5999999999999</v>
      </c>
      <c r="L211" s="220">
        <v>0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546</v>
      </c>
      <c r="C212" s="221" t="s">
        <v>178</v>
      </c>
      <c r="D212" s="221" t="s">
        <v>362</v>
      </c>
      <c r="E212" s="127">
        <v>84060400</v>
      </c>
      <c r="F212" s="126" t="s">
        <v>189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547</v>
      </c>
      <c r="C213" s="221" t="s">
        <v>178</v>
      </c>
      <c r="D213" s="221" t="s">
        <v>493</v>
      </c>
      <c r="E213" s="127">
        <v>84060500</v>
      </c>
      <c r="F213" s="126" t="s">
        <v>190</v>
      </c>
      <c r="G213" s="220">
        <v>0</v>
      </c>
      <c r="H213" s="121">
        <v>0</v>
      </c>
      <c r="I213" s="220">
        <v>0</v>
      </c>
      <c r="J213" s="220">
        <v>0</v>
      </c>
      <c r="K213" s="220">
        <v>0</v>
      </c>
      <c r="L213" s="220">
        <v>0</v>
      </c>
      <c r="M213" s="220">
        <v>0</v>
      </c>
      <c r="N213" s="220">
        <v>0</v>
      </c>
      <c r="O213" s="220">
        <v>0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548</v>
      </c>
      <c r="C214" s="221" t="s">
        <v>178</v>
      </c>
      <c r="D214" s="221" t="s">
        <v>399</v>
      </c>
      <c r="E214" s="127">
        <v>84070100</v>
      </c>
      <c r="F214" s="126" t="s">
        <v>191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549</v>
      </c>
      <c r="C215" s="221" t="s">
        <v>178</v>
      </c>
      <c r="D215" s="221" t="s">
        <v>399</v>
      </c>
      <c r="E215" s="127">
        <v>84070200</v>
      </c>
      <c r="F215" s="128" t="s">
        <v>192</v>
      </c>
      <c r="G215" s="220">
        <v>-36245.130000000005</v>
      </c>
      <c r="H215" s="121">
        <v>-1.4546912565203589E-6</v>
      </c>
      <c r="I215" s="220">
        <v>-7387.11</v>
      </c>
      <c r="J215" s="220">
        <v>-17228.07</v>
      </c>
      <c r="K215" s="220">
        <v>-11629.95</v>
      </c>
      <c r="L215" s="220">
        <v>0</v>
      </c>
      <c r="M215" s="220">
        <v>0</v>
      </c>
      <c r="N215" s="220">
        <v>0</v>
      </c>
      <c r="O215" s="220">
        <v>0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550</v>
      </c>
      <c r="C216" s="221" t="s">
        <v>178</v>
      </c>
      <c r="D216" s="221" t="s">
        <v>396</v>
      </c>
      <c r="E216" s="127">
        <v>84070300</v>
      </c>
      <c r="F216" s="128" t="s">
        <v>193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551</v>
      </c>
      <c r="C217" s="221" t="s">
        <v>178</v>
      </c>
      <c r="D217" s="221" t="s">
        <v>396</v>
      </c>
      <c r="E217" s="127">
        <v>84100100</v>
      </c>
      <c r="F217" s="128" t="s">
        <v>194</v>
      </c>
      <c r="G217" s="220">
        <v>-1696.8700000000001</v>
      </c>
      <c r="H217" s="121">
        <v>-1.3001410459750029E-7</v>
      </c>
      <c r="I217" s="220">
        <v>-574.15</v>
      </c>
      <c r="J217" s="220">
        <v>-539.23</v>
      </c>
      <c r="K217" s="220">
        <v>-583.49</v>
      </c>
      <c r="L217" s="220">
        <v>0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552</v>
      </c>
      <c r="C218" s="221" t="s">
        <v>152</v>
      </c>
      <c r="D218" s="221" t="s">
        <v>396</v>
      </c>
      <c r="E218" s="127">
        <v>84100200</v>
      </c>
      <c r="F218" s="126" t="s">
        <v>195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553</v>
      </c>
      <c r="C219" s="221"/>
      <c r="D219" s="221"/>
      <c r="E219" s="127">
        <v>84110800</v>
      </c>
      <c r="F219" s="126" t="s">
        <v>196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554</v>
      </c>
      <c r="C220" s="221" t="s">
        <v>178</v>
      </c>
      <c r="D220" s="221" t="s">
        <v>366</v>
      </c>
      <c r="E220" s="127">
        <v>84120000</v>
      </c>
      <c r="F220" s="128" t="s">
        <v>197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555</v>
      </c>
      <c r="C221" s="221" t="s">
        <v>178</v>
      </c>
      <c r="D221" s="221" t="s">
        <v>399</v>
      </c>
      <c r="E221" s="127">
        <v>84130000</v>
      </c>
      <c r="F221" s="126" t="s">
        <v>198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556</v>
      </c>
      <c r="C222" s="221" t="s">
        <v>178</v>
      </c>
      <c r="D222" s="221" t="s">
        <v>399</v>
      </c>
      <c r="E222" s="127">
        <v>84140100</v>
      </c>
      <c r="F222" s="126" t="s">
        <v>199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557</v>
      </c>
      <c r="C223" s="221" t="s">
        <v>178</v>
      </c>
      <c r="D223" s="221" t="s">
        <v>399</v>
      </c>
      <c r="E223" s="127">
        <v>84140200</v>
      </c>
      <c r="F223" s="126" t="s">
        <v>200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558</v>
      </c>
      <c r="C224" s="221" t="s">
        <v>178</v>
      </c>
      <c r="D224" s="221" t="s">
        <v>399</v>
      </c>
      <c r="E224" s="127">
        <v>84140300</v>
      </c>
      <c r="F224" s="126" t="s">
        <v>201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559</v>
      </c>
      <c r="C225" s="221" t="s">
        <v>178</v>
      </c>
      <c r="D225" s="221" t="s">
        <v>399</v>
      </c>
      <c r="E225" s="127">
        <v>84140400</v>
      </c>
      <c r="F225" s="126" t="s">
        <v>202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560</v>
      </c>
      <c r="C226" s="221" t="s">
        <v>178</v>
      </c>
      <c r="D226" s="221" t="s">
        <v>399</v>
      </c>
      <c r="E226" s="127">
        <v>84140500</v>
      </c>
      <c r="F226" s="126" t="s">
        <v>203</v>
      </c>
      <c r="G226" s="220">
        <v>0</v>
      </c>
      <c r="H226" s="121">
        <v>0</v>
      </c>
      <c r="I226" s="220">
        <v>0</v>
      </c>
      <c r="J226" s="220">
        <v>0</v>
      </c>
      <c r="K226" s="220">
        <v>0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561</v>
      </c>
      <c r="C227" s="221" t="s">
        <v>178</v>
      </c>
      <c r="D227" s="221" t="s">
        <v>562</v>
      </c>
      <c r="E227" s="127">
        <v>84150000</v>
      </c>
      <c r="F227" s="128" t="s">
        <v>204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10" t="s">
        <v>563</v>
      </c>
      <c r="C228" s="221" t="s">
        <v>178</v>
      </c>
      <c r="D228" s="221" t="s">
        <v>564</v>
      </c>
      <c r="E228" s="127">
        <v>84160300</v>
      </c>
      <c r="F228" s="128" t="s">
        <v>205</v>
      </c>
      <c r="G228" s="220">
        <v>-4250.01</v>
      </c>
      <c r="H228" s="121">
        <v>-1.2181094494544405E-7</v>
      </c>
      <c r="I228" s="220">
        <v>-1416.67</v>
      </c>
      <c r="J228" s="220">
        <v>-1416.67</v>
      </c>
      <c r="K228" s="220">
        <v>-1416.67</v>
      </c>
      <c r="L228" s="220">
        <v>0</v>
      </c>
      <c r="M228" s="220">
        <v>0</v>
      </c>
      <c r="N228" s="220">
        <v>0</v>
      </c>
      <c r="O228" s="220">
        <v>0</v>
      </c>
      <c r="P228" s="220">
        <v>0</v>
      </c>
      <c r="Q228" s="220">
        <v>0</v>
      </c>
      <c r="R228" s="220">
        <v>0</v>
      </c>
      <c r="S228" s="220">
        <v>0</v>
      </c>
      <c r="T228" s="220">
        <v>0</v>
      </c>
    </row>
    <row r="229" spans="1:20" hidden="1" outlineLevel="2" x14ac:dyDescent="0.3">
      <c r="A229" s="114">
        <v>229</v>
      </c>
      <c r="B229" s="210" t="s">
        <v>565</v>
      </c>
      <c r="C229" s="221" t="s">
        <v>178</v>
      </c>
      <c r="D229" s="221" t="s">
        <v>360</v>
      </c>
      <c r="E229" s="127">
        <v>84160400</v>
      </c>
      <c r="F229" s="128" t="s">
        <v>206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25" t="s">
        <v>566</v>
      </c>
      <c r="C230" s="226" t="s">
        <v>74</v>
      </c>
      <c r="D230" s="226" t="s">
        <v>399</v>
      </c>
      <c r="E230" s="145">
        <v>84160600</v>
      </c>
      <c r="F230" s="144" t="s">
        <v>207</v>
      </c>
      <c r="G230" s="219">
        <v>0</v>
      </c>
      <c r="H230" s="186">
        <v>0</v>
      </c>
      <c r="I230" s="219">
        <v>0</v>
      </c>
      <c r="J230" s="219">
        <v>0</v>
      </c>
      <c r="K230" s="219">
        <v>0</v>
      </c>
      <c r="L230" s="219">
        <v>0</v>
      </c>
      <c r="M230" s="219">
        <v>0</v>
      </c>
      <c r="N230" s="219">
        <v>0</v>
      </c>
      <c r="O230" s="219">
        <v>0</v>
      </c>
      <c r="P230" s="219">
        <v>0</v>
      </c>
      <c r="Q230" s="219">
        <v>0</v>
      </c>
      <c r="R230" s="219">
        <v>0</v>
      </c>
      <c r="S230" s="219">
        <v>0</v>
      </c>
      <c r="T230" s="219">
        <v>0</v>
      </c>
    </row>
    <row r="231" spans="1:20" hidden="1" outlineLevel="2" x14ac:dyDescent="0.3">
      <c r="A231" s="114">
        <v>231</v>
      </c>
      <c r="B231" s="210" t="s">
        <v>567</v>
      </c>
      <c r="C231" s="221" t="s">
        <v>178</v>
      </c>
      <c r="D231" s="221" t="s">
        <v>396</v>
      </c>
      <c r="E231" s="123">
        <v>84210000</v>
      </c>
      <c r="F231" s="128" t="s">
        <v>208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568</v>
      </c>
      <c r="C232" s="221" t="s">
        <v>178</v>
      </c>
      <c r="D232" s="221" t="s">
        <v>399</v>
      </c>
      <c r="E232" s="127">
        <v>84230000</v>
      </c>
      <c r="F232" s="128" t="s">
        <v>209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569</v>
      </c>
      <c r="C233" s="221" t="s">
        <v>178</v>
      </c>
      <c r="D233" s="221" t="s">
        <v>396</v>
      </c>
      <c r="E233" s="123">
        <v>84240000</v>
      </c>
      <c r="F233" s="128" t="s">
        <v>210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570</v>
      </c>
      <c r="C234" s="221" t="s">
        <v>178</v>
      </c>
      <c r="D234" s="221" t="s">
        <v>399</v>
      </c>
      <c r="E234" s="123">
        <v>84250100</v>
      </c>
      <c r="F234" s="122" t="s">
        <v>211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571</v>
      </c>
      <c r="C235" s="221" t="s">
        <v>178</v>
      </c>
      <c r="D235" s="221" t="s">
        <v>399</v>
      </c>
      <c r="E235" s="123">
        <v>84250200</v>
      </c>
      <c r="F235" s="122" t="s">
        <v>212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572</v>
      </c>
      <c r="C236" s="221" t="s">
        <v>178</v>
      </c>
      <c r="D236" s="221" t="s">
        <v>396</v>
      </c>
      <c r="E236" s="123">
        <v>84250300</v>
      </c>
      <c r="F236" s="122" t="s">
        <v>213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573</v>
      </c>
      <c r="C237" s="221" t="s">
        <v>178</v>
      </c>
      <c r="D237" s="221" t="s">
        <v>399</v>
      </c>
      <c r="E237" s="123">
        <v>84250400</v>
      </c>
      <c r="F237" s="122" t="s">
        <v>214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574</v>
      </c>
      <c r="C238" s="221" t="s">
        <v>178</v>
      </c>
      <c r="D238" s="221" t="s">
        <v>399</v>
      </c>
      <c r="E238" s="123">
        <v>84250500</v>
      </c>
      <c r="F238" s="122" t="s">
        <v>215</v>
      </c>
      <c r="G238" s="220">
        <v>0</v>
      </c>
      <c r="H238" s="121">
        <v>0</v>
      </c>
      <c r="I238" s="220">
        <v>0</v>
      </c>
      <c r="J238" s="220">
        <v>0</v>
      </c>
      <c r="K238" s="220">
        <v>0</v>
      </c>
      <c r="L238" s="220">
        <v>0</v>
      </c>
      <c r="M238" s="220">
        <v>0</v>
      </c>
      <c r="N238" s="220">
        <v>0</v>
      </c>
      <c r="O238" s="220">
        <v>0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575</v>
      </c>
      <c r="C239" s="221" t="s">
        <v>178</v>
      </c>
      <c r="D239" s="221" t="s">
        <v>399</v>
      </c>
      <c r="E239" s="127">
        <v>84250600</v>
      </c>
      <c r="F239" s="126" t="s">
        <v>216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576</v>
      </c>
      <c r="C240" s="221" t="s">
        <v>178</v>
      </c>
      <c r="D240" s="221" t="s">
        <v>399</v>
      </c>
      <c r="E240" s="123">
        <v>84250700</v>
      </c>
      <c r="F240" s="122" t="s">
        <v>217</v>
      </c>
      <c r="G240" s="220">
        <v>-29827.08</v>
      </c>
      <c r="H240" s="121">
        <v>-7.8081377185511225E-7</v>
      </c>
      <c r="I240" s="220">
        <v>-9942.36</v>
      </c>
      <c r="J240" s="220">
        <v>-9942.36</v>
      </c>
      <c r="K240" s="220">
        <v>-9942.36</v>
      </c>
      <c r="L240" s="220">
        <v>0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577</v>
      </c>
      <c r="C241" s="221" t="s">
        <v>178</v>
      </c>
      <c r="D241" s="221" t="s">
        <v>399</v>
      </c>
      <c r="E241" s="123">
        <v>84250800</v>
      </c>
      <c r="F241" s="122" t="s">
        <v>218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578</v>
      </c>
      <c r="C242" s="221" t="s">
        <v>178</v>
      </c>
      <c r="D242" s="221" t="s">
        <v>399</v>
      </c>
      <c r="E242" s="123">
        <v>84250900</v>
      </c>
      <c r="F242" s="122" t="s">
        <v>219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579</v>
      </c>
      <c r="C243" s="221" t="s">
        <v>178</v>
      </c>
      <c r="D243" s="221" t="s">
        <v>399</v>
      </c>
      <c r="E243" s="123">
        <v>84251000</v>
      </c>
      <c r="F243" s="122" t="s">
        <v>220</v>
      </c>
      <c r="G243" s="220">
        <v>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580</v>
      </c>
      <c r="C244" s="221" t="s">
        <v>178</v>
      </c>
      <c r="D244" s="221" t="s">
        <v>399</v>
      </c>
      <c r="E244" s="127">
        <v>84251200</v>
      </c>
      <c r="F244" s="126" t="s">
        <v>221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581</v>
      </c>
      <c r="C245" s="221" t="s">
        <v>178</v>
      </c>
      <c r="D245" s="221" t="s">
        <v>360</v>
      </c>
      <c r="E245" s="127">
        <v>84251300</v>
      </c>
      <c r="F245" s="126" t="s">
        <v>222</v>
      </c>
      <c r="G245" s="220">
        <v>0</v>
      </c>
      <c r="H245" s="121">
        <v>0</v>
      </c>
      <c r="I245" s="220">
        <v>0</v>
      </c>
      <c r="J245" s="220">
        <v>0</v>
      </c>
      <c r="K245" s="220">
        <v>0</v>
      </c>
      <c r="L245" s="220">
        <v>0</v>
      </c>
      <c r="M245" s="220">
        <v>0</v>
      </c>
      <c r="N245" s="220">
        <v>0</v>
      </c>
      <c r="O245" s="220">
        <v>0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582</v>
      </c>
      <c r="C246" s="221" t="s">
        <v>178</v>
      </c>
      <c r="D246" s="221" t="s">
        <v>362</v>
      </c>
      <c r="E246" s="127">
        <v>84260000</v>
      </c>
      <c r="F246" s="128" t="s">
        <v>223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583</v>
      </c>
      <c r="C247" s="221" t="s">
        <v>178</v>
      </c>
      <c r="D247" s="221" t="s">
        <v>360</v>
      </c>
      <c r="E247" s="123">
        <v>84280000</v>
      </c>
      <c r="F247" s="128" t="s">
        <v>178</v>
      </c>
      <c r="G247" s="220">
        <v>-99352</v>
      </c>
      <c r="H247" s="121">
        <v>-4.1856859297134064E-6</v>
      </c>
      <c r="I247" s="220">
        <v>-24299</v>
      </c>
      <c r="J247" s="220">
        <v>-34680</v>
      </c>
      <c r="K247" s="220">
        <v>-40373</v>
      </c>
      <c r="L247" s="220">
        <v>0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584</v>
      </c>
      <c r="C248" s="221" t="s">
        <v>178</v>
      </c>
      <c r="D248" s="221" t="s">
        <v>399</v>
      </c>
      <c r="E248" s="123">
        <v>84280100</v>
      </c>
      <c r="F248" s="128" t="s">
        <v>224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585</v>
      </c>
      <c r="C249" s="221" t="s">
        <v>178</v>
      </c>
      <c r="D249" s="221" t="s">
        <v>399</v>
      </c>
      <c r="E249" s="123">
        <v>84300000</v>
      </c>
      <c r="F249" s="128" t="s">
        <v>225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586</v>
      </c>
      <c r="C250" s="221" t="s">
        <v>178</v>
      </c>
      <c r="D250" s="221" t="s">
        <v>399</v>
      </c>
      <c r="E250" s="123">
        <v>84330100</v>
      </c>
      <c r="F250" s="128" t="s">
        <v>226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587</v>
      </c>
      <c r="C251" s="221" t="s">
        <v>178</v>
      </c>
      <c r="D251" s="221" t="s">
        <v>399</v>
      </c>
      <c r="E251" s="127">
        <v>84360400</v>
      </c>
      <c r="F251" s="126" t="s">
        <v>227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588</v>
      </c>
      <c r="C252" s="221" t="s">
        <v>178</v>
      </c>
      <c r="D252" s="221" t="s">
        <v>387</v>
      </c>
      <c r="E252" s="123">
        <v>84360600</v>
      </c>
      <c r="F252" s="122" t="s">
        <v>228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idden="1" outlineLevel="2" x14ac:dyDescent="0.3">
      <c r="A253" s="114">
        <v>253</v>
      </c>
      <c r="B253" s="210" t="s">
        <v>589</v>
      </c>
      <c r="C253" s="221" t="s">
        <v>178</v>
      </c>
      <c r="D253" s="221" t="s">
        <v>399</v>
      </c>
      <c r="E253" s="123">
        <v>84360700</v>
      </c>
      <c r="F253" s="122" t="s">
        <v>229</v>
      </c>
      <c r="G253" s="220">
        <v>0</v>
      </c>
      <c r="H253" s="121">
        <v>0</v>
      </c>
      <c r="I253" s="220">
        <v>0</v>
      </c>
      <c r="J253" s="220">
        <v>0</v>
      </c>
      <c r="K253" s="220">
        <v>0</v>
      </c>
      <c r="L253" s="220">
        <v>0</v>
      </c>
      <c r="M253" s="220">
        <v>0</v>
      </c>
      <c r="N253" s="220">
        <v>0</v>
      </c>
      <c r="O253" s="220">
        <v>0</v>
      </c>
      <c r="P253" s="220">
        <v>0</v>
      </c>
      <c r="Q253" s="220">
        <v>0</v>
      </c>
      <c r="R253" s="220">
        <v>0</v>
      </c>
      <c r="S253" s="220">
        <v>0</v>
      </c>
      <c r="T253" s="220">
        <v>0</v>
      </c>
    </row>
    <row r="254" spans="1:20" hidden="1" outlineLevel="2" x14ac:dyDescent="0.3">
      <c r="A254" s="114">
        <v>254</v>
      </c>
      <c r="B254" s="210" t="s">
        <v>590</v>
      </c>
      <c r="C254" s="221" t="s">
        <v>178</v>
      </c>
      <c r="D254" s="221" t="s">
        <v>387</v>
      </c>
      <c r="E254" s="123">
        <v>94300000</v>
      </c>
      <c r="F254" s="128" t="s">
        <v>230</v>
      </c>
      <c r="G254" s="220">
        <v>0</v>
      </c>
      <c r="H254" s="121">
        <v>0</v>
      </c>
      <c r="I254" s="220">
        <v>0</v>
      </c>
      <c r="J254" s="220">
        <v>0</v>
      </c>
      <c r="K254" s="220">
        <v>0</v>
      </c>
      <c r="L254" s="220">
        <v>0</v>
      </c>
      <c r="M254" s="220">
        <v>0</v>
      </c>
      <c r="N254" s="220">
        <v>0</v>
      </c>
      <c r="O254" s="220">
        <v>0</v>
      </c>
      <c r="P254" s="220">
        <v>0</v>
      </c>
      <c r="Q254" s="220">
        <v>0</v>
      </c>
      <c r="R254" s="220">
        <v>0</v>
      </c>
      <c r="S254" s="220">
        <v>0</v>
      </c>
      <c r="T254" s="220">
        <v>0</v>
      </c>
    </row>
    <row r="255" spans="1:20" ht="5.7" customHeight="1" outlineLevel="1" collapsed="1" x14ac:dyDescent="0.3">
      <c r="A255" s="114">
        <v>255</v>
      </c>
      <c r="B255" s="210"/>
      <c r="C255" s="223"/>
      <c r="D255" s="223"/>
      <c r="E255" s="130">
        <v>1</v>
      </c>
      <c r="F255" s="141"/>
      <c r="G255" s="141"/>
      <c r="H255" s="142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</row>
    <row r="256" spans="1:20" outlineLevel="1" collapsed="1" x14ac:dyDescent="0.3">
      <c r="A256" s="114">
        <v>256</v>
      </c>
      <c r="B256" s="210"/>
      <c r="C256" s="223"/>
      <c r="D256" s="223"/>
      <c r="E256" s="119">
        <v>1</v>
      </c>
      <c r="F256" s="140" t="s">
        <v>231</v>
      </c>
      <c r="G256" s="138">
        <v>0</v>
      </c>
      <c r="H256" s="139">
        <v>0</v>
      </c>
      <c r="I256" s="138">
        <v>0</v>
      </c>
      <c r="J256" s="138">
        <v>0</v>
      </c>
      <c r="K256" s="138">
        <v>0</v>
      </c>
      <c r="L256" s="138">
        <v>0</v>
      </c>
      <c r="M256" s="138">
        <v>0</v>
      </c>
      <c r="N256" s="138">
        <v>0</v>
      </c>
      <c r="O256" s="138">
        <v>0</v>
      </c>
      <c r="P256" s="138">
        <v>0</v>
      </c>
      <c r="Q256" s="138">
        <v>0</v>
      </c>
      <c r="R256" s="138">
        <v>0</v>
      </c>
      <c r="S256" s="138">
        <v>0</v>
      </c>
      <c r="T256" s="138">
        <v>0</v>
      </c>
    </row>
    <row r="257" spans="1:20" hidden="1" outlineLevel="2" x14ac:dyDescent="0.3">
      <c r="A257" s="114">
        <v>257</v>
      </c>
      <c r="B257" s="210" t="s">
        <v>591</v>
      </c>
      <c r="C257" s="221" t="s">
        <v>592</v>
      </c>
      <c r="D257" s="221" t="s">
        <v>396</v>
      </c>
      <c r="E257" s="127">
        <v>84090100</v>
      </c>
      <c r="F257" s="126" t="s">
        <v>232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idden="1" outlineLevel="2" x14ac:dyDescent="0.3">
      <c r="A258" s="114">
        <v>258</v>
      </c>
      <c r="B258" s="210" t="s">
        <v>593</v>
      </c>
      <c r="C258" s="221" t="s">
        <v>592</v>
      </c>
      <c r="D258" s="221" t="s">
        <v>396</v>
      </c>
      <c r="E258" s="127">
        <v>84090200</v>
      </c>
      <c r="F258" s="126" t="s">
        <v>233</v>
      </c>
      <c r="G258" s="220">
        <v>0</v>
      </c>
      <c r="H258" s="121">
        <v>0</v>
      </c>
      <c r="I258" s="220">
        <v>0</v>
      </c>
      <c r="J258" s="220">
        <v>0</v>
      </c>
      <c r="K258" s="220">
        <v>0</v>
      </c>
      <c r="L258" s="220">
        <v>0</v>
      </c>
      <c r="M258" s="220">
        <v>0</v>
      </c>
      <c r="N258" s="220">
        <v>0</v>
      </c>
      <c r="O258" s="220">
        <v>0</v>
      </c>
      <c r="P258" s="220">
        <v>0</v>
      </c>
      <c r="Q258" s="220">
        <v>0</v>
      </c>
      <c r="R258" s="220">
        <v>0</v>
      </c>
      <c r="S258" s="220">
        <v>0</v>
      </c>
      <c r="T258" s="220">
        <v>0</v>
      </c>
    </row>
    <row r="259" spans="1:20" hidden="1" outlineLevel="2" x14ac:dyDescent="0.3">
      <c r="A259" s="114">
        <v>259</v>
      </c>
      <c r="B259" s="210" t="s">
        <v>594</v>
      </c>
      <c r="C259" s="221" t="s">
        <v>592</v>
      </c>
      <c r="D259" s="221" t="s">
        <v>396</v>
      </c>
      <c r="E259" s="127">
        <v>84090300</v>
      </c>
      <c r="F259" s="126" t="s">
        <v>234</v>
      </c>
      <c r="G259" s="220">
        <v>0</v>
      </c>
      <c r="H259" s="121">
        <v>0</v>
      </c>
      <c r="I259" s="220">
        <v>0</v>
      </c>
      <c r="J259" s="220">
        <v>0</v>
      </c>
      <c r="K259" s="220">
        <v>0</v>
      </c>
      <c r="L259" s="220">
        <v>0</v>
      </c>
      <c r="M259" s="220">
        <v>0</v>
      </c>
      <c r="N259" s="220">
        <v>0</v>
      </c>
      <c r="O259" s="220">
        <v>0</v>
      </c>
      <c r="P259" s="220">
        <v>0</v>
      </c>
      <c r="Q259" s="220">
        <v>0</v>
      </c>
      <c r="R259" s="220">
        <v>0</v>
      </c>
      <c r="S259" s="220">
        <v>0</v>
      </c>
      <c r="T259" s="220">
        <v>0</v>
      </c>
    </row>
    <row r="260" spans="1:20" ht="5.7" customHeight="1" outlineLevel="1" collapsed="1" x14ac:dyDescent="0.3">
      <c r="A260" s="114">
        <v>260</v>
      </c>
      <c r="B260" s="210"/>
      <c r="C260" s="223"/>
      <c r="D260" s="223"/>
      <c r="E260" s="130">
        <v>1</v>
      </c>
      <c r="F260" s="141"/>
      <c r="G260" s="141"/>
      <c r="H260" s="142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</row>
    <row r="261" spans="1:20" outlineLevel="1" collapsed="1" x14ac:dyDescent="0.3">
      <c r="A261" s="114">
        <v>261</v>
      </c>
      <c r="B261" s="210"/>
      <c r="C261" s="223"/>
      <c r="D261" s="223"/>
      <c r="E261" s="119">
        <v>1</v>
      </c>
      <c r="F261" s="140" t="s">
        <v>235</v>
      </c>
      <c r="G261" s="138">
        <v>0</v>
      </c>
      <c r="H261" s="139">
        <v>0</v>
      </c>
      <c r="I261" s="138">
        <v>0</v>
      </c>
      <c r="J261" s="138">
        <v>0</v>
      </c>
      <c r="K261" s="138">
        <v>0</v>
      </c>
      <c r="L261" s="138">
        <v>0</v>
      </c>
      <c r="M261" s="138">
        <v>0</v>
      </c>
      <c r="N261" s="138">
        <v>0</v>
      </c>
      <c r="O261" s="138">
        <v>0</v>
      </c>
      <c r="P261" s="138">
        <v>0</v>
      </c>
      <c r="Q261" s="138">
        <v>0</v>
      </c>
      <c r="R261" s="138">
        <v>0</v>
      </c>
      <c r="S261" s="138">
        <v>0</v>
      </c>
      <c r="T261" s="138">
        <v>0</v>
      </c>
    </row>
    <row r="262" spans="1:20" hidden="1" outlineLevel="2" x14ac:dyDescent="0.3">
      <c r="A262" s="114">
        <v>262</v>
      </c>
      <c r="B262" s="210" t="s">
        <v>595</v>
      </c>
      <c r="C262" s="221" t="s">
        <v>236</v>
      </c>
      <c r="D262" s="221" t="s">
        <v>372</v>
      </c>
      <c r="E262" s="224">
        <v>84020400</v>
      </c>
      <c r="F262" s="227" t="s">
        <v>236</v>
      </c>
      <c r="G262" s="220">
        <v>0</v>
      </c>
      <c r="H262" s="121">
        <v>0</v>
      </c>
      <c r="I262" s="220">
        <v>0</v>
      </c>
      <c r="J262" s="220">
        <v>0</v>
      </c>
      <c r="K262" s="220">
        <v>0</v>
      </c>
      <c r="L262" s="220">
        <v>0</v>
      </c>
      <c r="M262" s="220">
        <v>0</v>
      </c>
      <c r="N262" s="220">
        <v>0</v>
      </c>
      <c r="O262" s="220">
        <v>0</v>
      </c>
      <c r="P262" s="220">
        <v>0</v>
      </c>
      <c r="Q262" s="220">
        <v>0</v>
      </c>
      <c r="R262" s="220">
        <v>0</v>
      </c>
      <c r="S262" s="220">
        <v>0</v>
      </c>
      <c r="T262" s="220">
        <v>0</v>
      </c>
    </row>
    <row r="263" spans="1:20" ht="5.7" customHeight="1" outlineLevel="1" collapsed="1" x14ac:dyDescent="0.3">
      <c r="A263" s="114">
        <v>263</v>
      </c>
      <c r="B263" s="210"/>
      <c r="C263" s="223"/>
      <c r="D263" s="223"/>
      <c r="E263" s="130"/>
      <c r="F263" s="141"/>
      <c r="G263" s="141"/>
      <c r="H263" s="142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</row>
    <row r="264" spans="1:20" outlineLevel="1" collapsed="1" x14ac:dyDescent="0.3">
      <c r="A264" s="114">
        <v>264</v>
      </c>
      <c r="B264" s="210"/>
      <c r="C264" s="223"/>
      <c r="D264" s="223"/>
      <c r="E264" s="119">
        <v>1</v>
      </c>
      <c r="F264" s="140" t="s">
        <v>237</v>
      </c>
      <c r="G264" s="138">
        <v>0</v>
      </c>
      <c r="H264" s="139">
        <v>0</v>
      </c>
      <c r="I264" s="138">
        <v>0</v>
      </c>
      <c r="J264" s="138">
        <v>0</v>
      </c>
      <c r="K264" s="138">
        <v>0</v>
      </c>
      <c r="L264" s="138">
        <v>0</v>
      </c>
      <c r="M264" s="138">
        <v>0</v>
      </c>
      <c r="N264" s="138">
        <v>0</v>
      </c>
      <c r="O264" s="138">
        <v>0</v>
      </c>
      <c r="P264" s="138">
        <v>0</v>
      </c>
      <c r="Q264" s="138">
        <v>0</v>
      </c>
      <c r="R264" s="138">
        <v>0</v>
      </c>
      <c r="S264" s="138">
        <v>0</v>
      </c>
      <c r="T264" s="138">
        <v>0</v>
      </c>
    </row>
    <row r="265" spans="1:20" hidden="1" outlineLevel="2" x14ac:dyDescent="0.3">
      <c r="A265" s="114">
        <v>265</v>
      </c>
      <c r="B265" s="210" t="s">
        <v>596</v>
      </c>
      <c r="C265" s="221" t="s">
        <v>85</v>
      </c>
      <c r="D265" s="221" t="s">
        <v>372</v>
      </c>
      <c r="E265" s="224">
        <v>84020500</v>
      </c>
      <c r="F265" s="227" t="s">
        <v>238</v>
      </c>
      <c r="G265" s="220">
        <v>0</v>
      </c>
      <c r="H265" s="121">
        <v>0</v>
      </c>
      <c r="I265" s="220">
        <v>0</v>
      </c>
      <c r="J265" s="220">
        <v>0</v>
      </c>
      <c r="K265" s="220">
        <v>0</v>
      </c>
      <c r="L265" s="220">
        <v>0</v>
      </c>
      <c r="M265" s="220">
        <v>0</v>
      </c>
      <c r="N265" s="220">
        <v>0</v>
      </c>
      <c r="O265" s="220">
        <v>0</v>
      </c>
      <c r="P265" s="220">
        <v>0</v>
      </c>
      <c r="Q265" s="220">
        <v>0</v>
      </c>
      <c r="R265" s="220">
        <v>0</v>
      </c>
      <c r="S265" s="220">
        <v>0</v>
      </c>
      <c r="T265" s="220">
        <v>0</v>
      </c>
    </row>
    <row r="266" spans="1:20" outlineLevel="1" collapsed="1" x14ac:dyDescent="0.3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</row>
    <row r="267" spans="1:20" ht="15.6" outlineLevel="1" x14ac:dyDescent="0.3">
      <c r="A267" s="114">
        <v>267</v>
      </c>
      <c r="B267" s="210"/>
      <c r="C267" s="223"/>
      <c r="D267" s="223"/>
      <c r="E267" s="135">
        <v>1</v>
      </c>
      <c r="F267" s="134" t="s">
        <v>239</v>
      </c>
      <c r="G267" s="133">
        <v>-53541401.700000003</v>
      </c>
      <c r="H267" s="185">
        <v>-1.1315561214922246E-3</v>
      </c>
      <c r="I267" s="133">
        <v>-18361625.530000001</v>
      </c>
      <c r="J267" s="133">
        <v>-16248639.470000003</v>
      </c>
      <c r="K267" s="133">
        <v>-18931136.699999999</v>
      </c>
      <c r="L267" s="133">
        <v>0</v>
      </c>
      <c r="M267" s="133">
        <v>0</v>
      </c>
      <c r="N267" s="133">
        <v>0</v>
      </c>
      <c r="O267" s="133">
        <v>0</v>
      </c>
      <c r="P267" s="133">
        <v>0</v>
      </c>
      <c r="Q267" s="133">
        <v>0</v>
      </c>
      <c r="R267" s="133">
        <v>0</v>
      </c>
      <c r="S267" s="133">
        <v>0</v>
      </c>
      <c r="T267" s="133">
        <v>0</v>
      </c>
    </row>
    <row r="268" spans="1:20" ht="15" outlineLevel="1" thickBot="1" x14ac:dyDescent="0.35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32"/>
      <c r="P268" s="132"/>
      <c r="Q268" s="132"/>
      <c r="R268" s="132"/>
      <c r="S268" s="113"/>
      <c r="T268" s="113"/>
    </row>
    <row r="269" spans="1:20" ht="15" outlineLevel="1" thickBot="1" x14ac:dyDescent="0.35">
      <c r="A269" s="114">
        <v>269</v>
      </c>
      <c r="B269" s="210"/>
      <c r="C269" s="223"/>
      <c r="D269" s="223"/>
      <c r="E269" s="130">
        <v>1</v>
      </c>
      <c r="F269" s="131" t="s">
        <v>240</v>
      </c>
      <c r="G269" s="115">
        <v>-45100489.830000006</v>
      </c>
      <c r="H269" s="183">
        <v>-9.4664299158446876E-4</v>
      </c>
      <c r="I269" s="115">
        <v>-15637368.960000001</v>
      </c>
      <c r="J269" s="115">
        <v>-13234636.520000003</v>
      </c>
      <c r="K269" s="115">
        <v>-16228484.35</v>
      </c>
      <c r="L269" s="115">
        <v>0</v>
      </c>
      <c r="M269" s="115">
        <v>0</v>
      </c>
      <c r="N269" s="115">
        <v>0</v>
      </c>
      <c r="O269" s="115">
        <v>0</v>
      </c>
      <c r="P269" s="115">
        <v>0</v>
      </c>
      <c r="Q269" s="115">
        <v>0</v>
      </c>
      <c r="R269" s="115">
        <v>0</v>
      </c>
      <c r="S269" s="115">
        <v>0</v>
      </c>
      <c r="T269" s="115">
        <v>0</v>
      </c>
    </row>
    <row r="270" spans="1:20" outlineLevel="1" x14ac:dyDescent="0.3">
      <c r="A270" s="114">
        <v>270</v>
      </c>
      <c r="B270" s="210"/>
      <c r="C270" s="223"/>
      <c r="D270" s="223"/>
      <c r="E270" s="130">
        <v>1</v>
      </c>
      <c r="F270" s="113"/>
      <c r="G270" s="118"/>
      <c r="H270" s="129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</row>
    <row r="271" spans="1:20" outlineLevel="1" collapsed="1" x14ac:dyDescent="0.3">
      <c r="A271" s="114">
        <v>271</v>
      </c>
      <c r="B271" s="210"/>
      <c r="C271" s="223"/>
      <c r="D271" s="223"/>
      <c r="E271" s="119">
        <v>1</v>
      </c>
      <c r="F271" s="125" t="s">
        <v>319</v>
      </c>
      <c r="G271" s="124">
        <v>-1854535.76</v>
      </c>
      <c r="H271" s="184">
        <v>-3.5920469600167429E-5</v>
      </c>
      <c r="I271" s="124">
        <v>-584997.74</v>
      </c>
      <c r="J271" s="124">
        <v>-630000.67000000004</v>
      </c>
      <c r="K271" s="124">
        <v>-639537.35000000009</v>
      </c>
      <c r="L271" s="124">
        <v>0</v>
      </c>
      <c r="M271" s="124">
        <v>0</v>
      </c>
      <c r="N271" s="124">
        <v>0</v>
      </c>
      <c r="O271" s="124">
        <v>0</v>
      </c>
      <c r="P271" s="124">
        <v>0</v>
      </c>
      <c r="Q271" s="124">
        <v>0</v>
      </c>
      <c r="R271" s="124">
        <v>0</v>
      </c>
      <c r="S271" s="124">
        <v>0</v>
      </c>
      <c r="T271" s="124">
        <v>0</v>
      </c>
    </row>
    <row r="272" spans="1:20" hidden="1" outlineLevel="2" x14ac:dyDescent="0.3">
      <c r="A272" s="114">
        <v>272</v>
      </c>
      <c r="B272" s="210" t="s">
        <v>597</v>
      </c>
      <c r="C272" s="221" t="s">
        <v>598</v>
      </c>
      <c r="D272" s="221" t="s">
        <v>366</v>
      </c>
      <c r="E272" s="123">
        <v>83100000</v>
      </c>
      <c r="F272" s="122" t="s">
        <v>318</v>
      </c>
      <c r="G272" s="220">
        <v>-1519670.2</v>
      </c>
      <c r="H272" s="121">
        <v>-2.7568267872228953E-5</v>
      </c>
      <c r="I272" s="220">
        <v>-478028.42</v>
      </c>
      <c r="J272" s="220">
        <v>-517994.26</v>
      </c>
      <c r="K272" s="220">
        <v>-523647.52</v>
      </c>
      <c r="L272" s="220">
        <v>0</v>
      </c>
      <c r="M272" s="220">
        <v>0</v>
      </c>
      <c r="N272" s="220">
        <v>0</v>
      </c>
      <c r="O272" s="220">
        <v>0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599</v>
      </c>
      <c r="C273" s="221" t="s">
        <v>598</v>
      </c>
      <c r="D273" s="221" t="s">
        <v>366</v>
      </c>
      <c r="E273" s="127">
        <v>83100100</v>
      </c>
      <c r="F273" s="126" t="s">
        <v>317</v>
      </c>
      <c r="G273" s="220">
        <v>0</v>
      </c>
      <c r="H273" s="121">
        <v>0</v>
      </c>
      <c r="I273" s="220">
        <v>0</v>
      </c>
      <c r="J273" s="220">
        <v>0</v>
      </c>
      <c r="K273" s="220">
        <v>0</v>
      </c>
      <c r="L273" s="220">
        <v>0</v>
      </c>
      <c r="M273" s="220">
        <v>0</v>
      </c>
      <c r="N273" s="220">
        <v>0</v>
      </c>
      <c r="O273" s="220">
        <v>0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hidden="1" outlineLevel="2" x14ac:dyDescent="0.3">
      <c r="A274" s="114">
        <v>274</v>
      </c>
      <c r="B274" s="210" t="s">
        <v>600</v>
      </c>
      <c r="C274" s="221" t="s">
        <v>598</v>
      </c>
      <c r="D274" s="221" t="s">
        <v>366</v>
      </c>
      <c r="E274" s="123">
        <v>83200000</v>
      </c>
      <c r="F274" s="122" t="s">
        <v>316</v>
      </c>
      <c r="G274" s="220">
        <v>-330110.81</v>
      </c>
      <c r="H274" s="121">
        <v>-5.5296748001015845E-6</v>
      </c>
      <c r="I274" s="220">
        <v>-105384.4</v>
      </c>
      <c r="J274" s="220">
        <v>-110421.5</v>
      </c>
      <c r="K274" s="220">
        <v>-114304.91</v>
      </c>
      <c r="L274" s="220">
        <v>0</v>
      </c>
      <c r="M274" s="220">
        <v>0</v>
      </c>
      <c r="N274" s="220">
        <v>0</v>
      </c>
      <c r="O274" s="220">
        <v>0</v>
      </c>
      <c r="P274" s="220">
        <v>0</v>
      </c>
      <c r="Q274" s="220">
        <v>0</v>
      </c>
      <c r="R274" s="220">
        <v>0</v>
      </c>
      <c r="S274" s="220">
        <v>0</v>
      </c>
      <c r="T274" s="220">
        <v>0</v>
      </c>
    </row>
    <row r="275" spans="1:20" hidden="1" outlineLevel="2" x14ac:dyDescent="0.3">
      <c r="A275" s="114">
        <v>275</v>
      </c>
      <c r="B275" s="210" t="s">
        <v>601</v>
      </c>
      <c r="C275" s="221" t="s">
        <v>602</v>
      </c>
      <c r="D275" s="221" t="s">
        <v>366</v>
      </c>
      <c r="E275" s="123">
        <v>83300000</v>
      </c>
      <c r="F275" s="122" t="s">
        <v>315</v>
      </c>
      <c r="G275" s="220">
        <v>-4754.75</v>
      </c>
      <c r="H275" s="121">
        <v>-2.8225269278368893E-6</v>
      </c>
      <c r="I275" s="220">
        <v>-1584.92</v>
      </c>
      <c r="J275" s="220">
        <v>-1584.91</v>
      </c>
      <c r="K275" s="220">
        <v>-1584.92</v>
      </c>
      <c r="L275" s="220">
        <v>0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outlineLevel="1" collapsed="1" x14ac:dyDescent="0.3">
      <c r="A276" s="114">
        <v>276</v>
      </c>
      <c r="B276" s="210"/>
      <c r="C276" s="223"/>
      <c r="D276" s="223"/>
      <c r="E276" s="119">
        <v>1</v>
      </c>
      <c r="F276" s="125" t="s">
        <v>314</v>
      </c>
      <c r="G276" s="124">
        <v>0</v>
      </c>
      <c r="H276" s="184">
        <v>1.2787132614144696E-6</v>
      </c>
      <c r="I276" s="124">
        <v>0</v>
      </c>
      <c r="J276" s="124">
        <v>0</v>
      </c>
      <c r="K276" s="124">
        <v>0</v>
      </c>
      <c r="L276" s="124">
        <v>0</v>
      </c>
      <c r="M276" s="124">
        <v>0</v>
      </c>
      <c r="N276" s="124">
        <v>0</v>
      </c>
      <c r="O276" s="124">
        <v>0</v>
      </c>
      <c r="P276" s="124">
        <v>0</v>
      </c>
      <c r="Q276" s="124">
        <v>0</v>
      </c>
      <c r="R276" s="124">
        <v>0</v>
      </c>
      <c r="S276" s="124">
        <v>0</v>
      </c>
      <c r="T276" s="124">
        <v>0</v>
      </c>
    </row>
    <row r="277" spans="1:20" hidden="1" outlineLevel="2" x14ac:dyDescent="0.3">
      <c r="A277" s="114">
        <v>277</v>
      </c>
      <c r="B277" s="210" t="s">
        <v>603</v>
      </c>
      <c r="C277" s="221" t="s">
        <v>604</v>
      </c>
      <c r="D277" s="221" t="s">
        <v>396</v>
      </c>
      <c r="E277" s="127">
        <v>70200100</v>
      </c>
      <c r="F277" s="126" t="s">
        <v>313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605</v>
      </c>
      <c r="C278" s="221" t="s">
        <v>606</v>
      </c>
      <c r="D278" s="221" t="s">
        <v>366</v>
      </c>
      <c r="E278" s="127">
        <v>71100000</v>
      </c>
      <c r="F278" s="126" t="s">
        <v>312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607</v>
      </c>
      <c r="C279" s="221" t="s">
        <v>606</v>
      </c>
      <c r="D279" s="221" t="s">
        <v>387</v>
      </c>
      <c r="E279" s="127">
        <v>71110000</v>
      </c>
      <c r="F279" s="126" t="s">
        <v>311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608</v>
      </c>
      <c r="C280" s="221" t="s">
        <v>606</v>
      </c>
      <c r="D280" s="221" t="s">
        <v>366</v>
      </c>
      <c r="E280" s="127">
        <v>71400000</v>
      </c>
      <c r="F280" s="126" t="s">
        <v>310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609</v>
      </c>
      <c r="C281" s="221" t="s">
        <v>606</v>
      </c>
      <c r="D281" s="221" t="s">
        <v>387</v>
      </c>
      <c r="E281" s="127">
        <v>73300000</v>
      </c>
      <c r="F281" s="126" t="s">
        <v>309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610</v>
      </c>
      <c r="C282" s="221" t="s">
        <v>606</v>
      </c>
      <c r="D282" s="221" t="s">
        <v>387</v>
      </c>
      <c r="E282" s="127">
        <v>73600000</v>
      </c>
      <c r="F282" s="126" t="s">
        <v>308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611</v>
      </c>
      <c r="C283" s="221" t="s">
        <v>606</v>
      </c>
      <c r="D283" s="221" t="s">
        <v>387</v>
      </c>
      <c r="E283" s="127">
        <v>74100000</v>
      </c>
      <c r="F283" s="126" t="s">
        <v>307</v>
      </c>
      <c r="G283" s="220">
        <v>0</v>
      </c>
      <c r="H283" s="121">
        <v>0</v>
      </c>
      <c r="I283" s="220">
        <v>0</v>
      </c>
      <c r="J283" s="220">
        <v>0</v>
      </c>
      <c r="K283" s="220">
        <v>0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612</v>
      </c>
      <c r="C284" s="221" t="s">
        <v>606</v>
      </c>
      <c r="D284" s="221" t="s">
        <v>387</v>
      </c>
      <c r="E284" s="127">
        <v>74200000</v>
      </c>
      <c r="F284" s="126" t="s">
        <v>306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613</v>
      </c>
      <c r="C285" s="221" t="s">
        <v>606</v>
      </c>
      <c r="D285" s="221" t="s">
        <v>614</v>
      </c>
      <c r="E285" s="127">
        <v>74200100</v>
      </c>
      <c r="F285" s="126" t="s">
        <v>305</v>
      </c>
      <c r="G285" s="220">
        <v>0</v>
      </c>
      <c r="H285" s="121">
        <v>1.2787132614144696E-6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615</v>
      </c>
      <c r="C286" s="221" t="s">
        <v>606</v>
      </c>
      <c r="D286" s="221" t="s">
        <v>399</v>
      </c>
      <c r="E286" s="127">
        <v>74200200</v>
      </c>
      <c r="F286" s="126" t="s">
        <v>304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hidden="1" outlineLevel="2" x14ac:dyDescent="0.3">
      <c r="A287" s="114">
        <v>287</v>
      </c>
      <c r="B287" s="210" t="s">
        <v>616</v>
      </c>
      <c r="C287" s="221" t="s">
        <v>606</v>
      </c>
      <c r="D287" s="221" t="s">
        <v>366</v>
      </c>
      <c r="E287" s="127">
        <v>74200300</v>
      </c>
      <c r="F287" s="126" t="s">
        <v>303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hidden="1" outlineLevel="2" x14ac:dyDescent="0.3">
      <c r="A288" s="114">
        <v>288</v>
      </c>
      <c r="B288" s="210" t="s">
        <v>617</v>
      </c>
      <c r="C288" s="221" t="s">
        <v>606</v>
      </c>
      <c r="D288" s="221" t="s">
        <v>387</v>
      </c>
      <c r="E288" s="127">
        <v>74200400</v>
      </c>
      <c r="F288" s="126" t="s">
        <v>302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618</v>
      </c>
      <c r="C289" s="233" t="s">
        <v>606</v>
      </c>
      <c r="D289" s="233" t="s">
        <v>387</v>
      </c>
      <c r="E289" s="127">
        <v>74200500</v>
      </c>
      <c r="F289" s="126" t="s">
        <v>301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619</v>
      </c>
      <c r="C290" s="233" t="s">
        <v>606</v>
      </c>
      <c r="D290" s="233" t="s">
        <v>387</v>
      </c>
      <c r="E290" s="127">
        <v>74400000</v>
      </c>
      <c r="F290" s="126" t="s">
        <v>300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620</v>
      </c>
      <c r="C291" s="233" t="s">
        <v>606</v>
      </c>
      <c r="D291" s="233" t="s">
        <v>387</v>
      </c>
      <c r="E291" s="127">
        <v>74401000</v>
      </c>
      <c r="F291" s="126" t="s">
        <v>283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621</v>
      </c>
      <c r="C292" s="233" t="s">
        <v>606</v>
      </c>
      <c r="D292" s="233" t="s">
        <v>387</v>
      </c>
      <c r="E292" s="127">
        <v>74500000</v>
      </c>
      <c r="F292" s="126" t="s">
        <v>299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622</v>
      </c>
      <c r="C293" s="233" t="s">
        <v>606</v>
      </c>
      <c r="D293" s="233" t="s">
        <v>387</v>
      </c>
      <c r="E293" s="127">
        <v>74600000</v>
      </c>
      <c r="F293" s="126" t="s">
        <v>298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623</v>
      </c>
      <c r="C294" s="233" t="s">
        <v>606</v>
      </c>
      <c r="D294" s="233" t="s">
        <v>387</v>
      </c>
      <c r="E294" s="127">
        <v>74600001</v>
      </c>
      <c r="F294" s="126" t="s">
        <v>297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624</v>
      </c>
      <c r="C295" s="233" t="s">
        <v>606</v>
      </c>
      <c r="D295" s="233" t="s">
        <v>387</v>
      </c>
      <c r="E295" s="127">
        <v>74600100</v>
      </c>
      <c r="F295" s="126" t="s">
        <v>296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625</v>
      </c>
      <c r="C296" s="233" t="s">
        <v>606</v>
      </c>
      <c r="D296" s="233" t="s">
        <v>387</v>
      </c>
      <c r="E296" s="127">
        <v>74600400</v>
      </c>
      <c r="F296" s="126" t="s">
        <v>295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626</v>
      </c>
      <c r="C297" s="233" t="s">
        <v>606</v>
      </c>
      <c r="D297" s="233" t="s">
        <v>387</v>
      </c>
      <c r="E297" s="127">
        <v>74700000</v>
      </c>
      <c r="F297" s="126" t="s">
        <v>294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627</v>
      </c>
      <c r="C298" s="233" t="s">
        <v>606</v>
      </c>
      <c r="D298" s="233" t="s">
        <v>387</v>
      </c>
      <c r="E298" s="127">
        <v>80830000</v>
      </c>
      <c r="F298" s="126" t="s">
        <v>293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s="234" customFormat="1" hidden="1" outlineLevel="2" x14ac:dyDescent="0.3">
      <c r="A299" s="114">
        <v>299</v>
      </c>
      <c r="B299" s="232" t="s">
        <v>628</v>
      </c>
      <c r="C299" s="233" t="s">
        <v>606</v>
      </c>
      <c r="D299" s="233" t="s">
        <v>387</v>
      </c>
      <c r="E299" s="127">
        <v>80850000</v>
      </c>
      <c r="F299" s="126" t="s">
        <v>292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s="234" customFormat="1" hidden="1" outlineLevel="2" x14ac:dyDescent="0.3">
      <c r="A300" s="114">
        <v>300</v>
      </c>
      <c r="B300" s="232" t="s">
        <v>629</v>
      </c>
      <c r="C300" s="233" t="s">
        <v>606</v>
      </c>
      <c r="D300" s="233" t="s">
        <v>387</v>
      </c>
      <c r="E300" s="127">
        <v>80850001</v>
      </c>
      <c r="F300" s="126" t="s">
        <v>291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630</v>
      </c>
      <c r="C301" s="221" t="s">
        <v>606</v>
      </c>
      <c r="D301" s="221" t="s">
        <v>396</v>
      </c>
      <c r="E301" s="127">
        <v>84270000</v>
      </c>
      <c r="F301" s="126" t="s">
        <v>290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631</v>
      </c>
      <c r="C302" s="221" t="s">
        <v>606</v>
      </c>
      <c r="D302" s="221" t="s">
        <v>366</v>
      </c>
      <c r="E302" s="127">
        <v>84310000</v>
      </c>
      <c r="F302" s="126" t="s">
        <v>289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632</v>
      </c>
      <c r="C303" s="221" t="s">
        <v>606</v>
      </c>
      <c r="D303" s="221" t="s">
        <v>387</v>
      </c>
      <c r="E303" s="127">
        <v>84320000</v>
      </c>
      <c r="F303" s="126" t="s">
        <v>288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633</v>
      </c>
      <c r="C304" s="221" t="s">
        <v>606</v>
      </c>
      <c r="D304" s="221" t="s">
        <v>387</v>
      </c>
      <c r="E304" s="127">
        <v>84330000</v>
      </c>
      <c r="F304" s="126" t="s">
        <v>287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634</v>
      </c>
      <c r="C305" s="221" t="s">
        <v>606</v>
      </c>
      <c r="D305" s="221" t="s">
        <v>635</v>
      </c>
      <c r="E305" s="127">
        <v>84350000</v>
      </c>
      <c r="F305" s="126" t="s">
        <v>286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636</v>
      </c>
      <c r="C306" s="221" t="s">
        <v>606</v>
      </c>
      <c r="D306" s="221" t="s">
        <v>396</v>
      </c>
      <c r="E306" s="127">
        <v>85400400</v>
      </c>
      <c r="F306" s="126" t="s">
        <v>285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637</v>
      </c>
      <c r="C307" s="221" t="s">
        <v>606</v>
      </c>
      <c r="D307" s="221" t="s">
        <v>387</v>
      </c>
      <c r="E307" s="127">
        <v>85500000</v>
      </c>
      <c r="F307" s="126" t="s">
        <v>284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638</v>
      </c>
      <c r="C308" s="221" t="s">
        <v>606</v>
      </c>
      <c r="D308" s="221" t="s">
        <v>387</v>
      </c>
      <c r="E308" s="127">
        <v>85501000</v>
      </c>
      <c r="F308" s="126" t="s">
        <v>283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639</v>
      </c>
      <c r="C309" s="221" t="s">
        <v>604</v>
      </c>
      <c r="D309" s="221" t="s">
        <v>396</v>
      </c>
      <c r="E309" s="127">
        <v>90200100</v>
      </c>
      <c r="F309" s="126" t="s">
        <v>282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640</v>
      </c>
      <c r="C310" s="221" t="s">
        <v>606</v>
      </c>
      <c r="D310" s="221" t="s">
        <v>366</v>
      </c>
      <c r="E310" s="127">
        <v>97200000</v>
      </c>
      <c r="F310" s="126" t="s">
        <v>281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641</v>
      </c>
      <c r="C311" s="221" t="s">
        <v>606</v>
      </c>
      <c r="D311" s="221" t="s">
        <v>366</v>
      </c>
      <c r="E311" s="127">
        <v>97200100</v>
      </c>
      <c r="F311" s="126" t="s">
        <v>280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642</v>
      </c>
      <c r="C312" s="221" t="s">
        <v>606</v>
      </c>
      <c r="D312" s="221" t="s">
        <v>366</v>
      </c>
      <c r="E312" s="127">
        <v>97200200</v>
      </c>
      <c r="F312" s="126" t="s">
        <v>279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643</v>
      </c>
      <c r="C313" s="221" t="s">
        <v>606</v>
      </c>
      <c r="D313" s="221" t="s">
        <v>366</v>
      </c>
      <c r="E313" s="127">
        <v>97200300</v>
      </c>
      <c r="F313" s="126" t="s">
        <v>278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644</v>
      </c>
      <c r="C314" s="221" t="s">
        <v>606</v>
      </c>
      <c r="D314" s="221" t="s">
        <v>387</v>
      </c>
      <c r="E314" s="127">
        <v>97200400</v>
      </c>
      <c r="F314" s="126" t="s">
        <v>277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645</v>
      </c>
      <c r="C315" s="221" t="s">
        <v>606</v>
      </c>
      <c r="D315" s="221" t="s">
        <v>387</v>
      </c>
      <c r="E315" s="127">
        <v>97200500</v>
      </c>
      <c r="F315" s="126" t="s">
        <v>276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646</v>
      </c>
      <c r="C316" s="221" t="s">
        <v>606</v>
      </c>
      <c r="D316" s="221" t="s">
        <v>387</v>
      </c>
      <c r="E316" s="127">
        <v>97500000</v>
      </c>
      <c r="F316" s="126" t="s">
        <v>275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647</v>
      </c>
      <c r="C317" s="221" t="s">
        <v>606</v>
      </c>
      <c r="D317" s="221" t="s">
        <v>387</v>
      </c>
      <c r="E317" s="127">
        <v>97500100</v>
      </c>
      <c r="F317" s="126" t="s">
        <v>274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648</v>
      </c>
      <c r="C318" s="221" t="s">
        <v>606</v>
      </c>
      <c r="D318" s="221" t="s">
        <v>387</v>
      </c>
      <c r="E318" s="127">
        <v>97510000</v>
      </c>
      <c r="F318" s="128" t="s">
        <v>273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649</v>
      </c>
      <c r="C319" s="221" t="s">
        <v>606</v>
      </c>
      <c r="D319" s="221" t="s">
        <v>387</v>
      </c>
      <c r="E319" s="127">
        <v>97600000</v>
      </c>
      <c r="F319" s="128" t="s">
        <v>272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650</v>
      </c>
      <c r="C320" s="221" t="s">
        <v>606</v>
      </c>
      <c r="D320" s="221" t="s">
        <v>387</v>
      </c>
      <c r="E320" s="127">
        <v>97600200</v>
      </c>
      <c r="F320" s="128" t="s">
        <v>271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651</v>
      </c>
      <c r="C321" s="221" t="s">
        <v>606</v>
      </c>
      <c r="D321" s="221" t="s">
        <v>387</v>
      </c>
      <c r="E321" s="127">
        <v>97600300</v>
      </c>
      <c r="F321" s="128" t="s">
        <v>270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652</v>
      </c>
      <c r="C322" s="221" t="s">
        <v>606</v>
      </c>
      <c r="D322" s="221" t="s">
        <v>387</v>
      </c>
      <c r="E322" s="127">
        <v>97700000</v>
      </c>
      <c r="F322" s="126" t="s">
        <v>269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653</v>
      </c>
      <c r="C323" s="221" t="s">
        <v>606</v>
      </c>
      <c r="D323" s="221" t="s">
        <v>387</v>
      </c>
      <c r="E323" s="127">
        <v>97800000</v>
      </c>
      <c r="F323" s="126" t="s">
        <v>268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654</v>
      </c>
      <c r="C324" s="221" t="s">
        <v>606</v>
      </c>
      <c r="D324" s="221" t="s">
        <v>387</v>
      </c>
      <c r="E324" s="127">
        <v>97800100</v>
      </c>
      <c r="F324" s="126" t="s">
        <v>267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655</v>
      </c>
      <c r="C325" s="221" t="s">
        <v>606</v>
      </c>
      <c r="D325" s="221" t="s">
        <v>387</v>
      </c>
      <c r="E325" s="127">
        <v>97800200</v>
      </c>
      <c r="F325" s="126" t="s">
        <v>266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hidden="1" outlineLevel="2" x14ac:dyDescent="0.3">
      <c r="A326" s="114">
        <v>326</v>
      </c>
      <c r="B326" s="210" t="s">
        <v>656</v>
      </c>
      <c r="C326" s="221" t="s">
        <v>606</v>
      </c>
      <c r="D326" s="221" t="s">
        <v>387</v>
      </c>
      <c r="E326" s="127">
        <v>97800300</v>
      </c>
      <c r="F326" s="126" t="s">
        <v>265</v>
      </c>
      <c r="G326" s="220">
        <v>0</v>
      </c>
      <c r="H326" s="121">
        <v>0</v>
      </c>
      <c r="I326" s="220">
        <v>0</v>
      </c>
      <c r="J326" s="220">
        <v>0</v>
      </c>
      <c r="K326" s="220">
        <v>0</v>
      </c>
      <c r="L326" s="220">
        <v>0</v>
      </c>
      <c r="M326" s="220">
        <v>0</v>
      </c>
      <c r="N326" s="220">
        <v>0</v>
      </c>
      <c r="O326" s="220">
        <v>0</v>
      </c>
      <c r="P326" s="220">
        <v>0</v>
      </c>
      <c r="Q326" s="220">
        <v>0</v>
      </c>
      <c r="R326" s="220">
        <v>0</v>
      </c>
      <c r="S326" s="220">
        <v>0</v>
      </c>
      <c r="T326" s="220">
        <v>0</v>
      </c>
    </row>
    <row r="327" spans="1:20" hidden="1" outlineLevel="2" x14ac:dyDescent="0.3">
      <c r="A327" s="114">
        <v>327</v>
      </c>
      <c r="B327" s="210" t="s">
        <v>657</v>
      </c>
      <c r="C327" s="221" t="s">
        <v>606</v>
      </c>
      <c r="D327" s="221" t="s">
        <v>387</v>
      </c>
      <c r="E327" s="127">
        <v>97800500</v>
      </c>
      <c r="F327" s="126" t="s">
        <v>264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263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658</v>
      </c>
      <c r="C329" s="221" t="s">
        <v>659</v>
      </c>
      <c r="D329" s="221" t="s">
        <v>396</v>
      </c>
      <c r="E329" s="123">
        <v>98100000</v>
      </c>
      <c r="F329" s="122" t="s">
        <v>262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outlineLevel="1" collapsed="1" x14ac:dyDescent="0.3">
      <c r="A330" s="114">
        <v>330</v>
      </c>
      <c r="B330" s="210"/>
      <c r="C330" s="223"/>
      <c r="D330" s="223"/>
      <c r="E330" s="119">
        <v>1</v>
      </c>
      <c r="F330" s="125" t="s">
        <v>261</v>
      </c>
      <c r="G330" s="124">
        <v>0</v>
      </c>
      <c r="H330" s="184">
        <v>0</v>
      </c>
      <c r="I330" s="124">
        <v>0</v>
      </c>
      <c r="J330" s="124">
        <v>0</v>
      </c>
      <c r="K330" s="124">
        <v>0</v>
      </c>
      <c r="L330" s="124">
        <v>0</v>
      </c>
      <c r="M330" s="124">
        <v>0</v>
      </c>
      <c r="N330" s="124">
        <v>0</v>
      </c>
      <c r="O330" s="124">
        <v>0</v>
      </c>
      <c r="P330" s="124">
        <v>0</v>
      </c>
      <c r="Q330" s="124">
        <v>0</v>
      </c>
      <c r="R330" s="124">
        <v>0</v>
      </c>
      <c r="S330" s="124">
        <v>0</v>
      </c>
      <c r="T330" s="124">
        <v>0</v>
      </c>
    </row>
    <row r="331" spans="1:20" hidden="1" outlineLevel="2" x14ac:dyDescent="0.3">
      <c r="A331" s="114">
        <v>331</v>
      </c>
      <c r="B331" s="210" t="s">
        <v>660</v>
      </c>
      <c r="C331" s="221" t="s">
        <v>661</v>
      </c>
      <c r="D331" s="221" t="s">
        <v>396</v>
      </c>
      <c r="E331" s="123">
        <v>73200000</v>
      </c>
      <c r="F331" s="122" t="s">
        <v>260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662</v>
      </c>
      <c r="C332" s="221" t="s">
        <v>661</v>
      </c>
      <c r="D332" s="221" t="s">
        <v>396</v>
      </c>
      <c r="E332" s="123">
        <v>85100000</v>
      </c>
      <c r="F332" s="122" t="s">
        <v>259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663</v>
      </c>
      <c r="C333" s="221" t="s">
        <v>661</v>
      </c>
      <c r="D333" s="221" t="s">
        <v>396</v>
      </c>
      <c r="E333" s="123">
        <v>85100100</v>
      </c>
      <c r="F333" s="122" t="s">
        <v>258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664</v>
      </c>
      <c r="C334" s="221" t="s">
        <v>661</v>
      </c>
      <c r="D334" s="221" t="s">
        <v>396</v>
      </c>
      <c r="E334" s="123">
        <v>85100200</v>
      </c>
      <c r="F334" s="122" t="s">
        <v>257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665</v>
      </c>
      <c r="C335" s="221" t="s">
        <v>661</v>
      </c>
      <c r="D335" s="221" t="s">
        <v>396</v>
      </c>
      <c r="E335" s="123">
        <v>85200000</v>
      </c>
      <c r="F335" s="122" t="s">
        <v>256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idden="1" outlineLevel="2" x14ac:dyDescent="0.3">
      <c r="A336" s="114">
        <v>336</v>
      </c>
      <c r="B336" s="210" t="s">
        <v>666</v>
      </c>
      <c r="C336" s="221" t="s">
        <v>661</v>
      </c>
      <c r="D336" s="221" t="s">
        <v>396</v>
      </c>
      <c r="E336" s="123">
        <v>85400100</v>
      </c>
      <c r="F336" s="122" t="s">
        <v>255</v>
      </c>
      <c r="G336" s="220">
        <v>0</v>
      </c>
      <c r="H336" s="121">
        <v>0</v>
      </c>
      <c r="I336" s="220">
        <v>0</v>
      </c>
      <c r="J336" s="220">
        <v>0</v>
      </c>
      <c r="K336" s="220">
        <v>0</v>
      </c>
      <c r="L336" s="220">
        <v>0</v>
      </c>
      <c r="M336" s="220">
        <v>0</v>
      </c>
      <c r="N336" s="220">
        <v>0</v>
      </c>
      <c r="O336" s="220">
        <v>0</v>
      </c>
      <c r="P336" s="220">
        <v>0</v>
      </c>
      <c r="Q336" s="220">
        <v>0</v>
      </c>
      <c r="R336" s="220">
        <v>0</v>
      </c>
      <c r="S336" s="220">
        <v>0</v>
      </c>
      <c r="T336" s="220">
        <v>0</v>
      </c>
    </row>
    <row r="337" spans="1:20" hidden="1" outlineLevel="2" x14ac:dyDescent="0.3">
      <c r="A337" s="114">
        <v>337</v>
      </c>
      <c r="B337" s="210" t="s">
        <v>667</v>
      </c>
      <c r="C337" s="221" t="s">
        <v>661</v>
      </c>
      <c r="D337" s="221" t="s">
        <v>396</v>
      </c>
      <c r="E337" s="123">
        <v>85400200</v>
      </c>
      <c r="F337" s="122" t="s">
        <v>254</v>
      </c>
      <c r="G337" s="220">
        <v>0</v>
      </c>
      <c r="H337" s="121">
        <v>0</v>
      </c>
      <c r="I337" s="220">
        <v>0</v>
      </c>
      <c r="J337" s="220">
        <v>0</v>
      </c>
      <c r="K337" s="220">
        <v>0</v>
      </c>
      <c r="L337" s="220">
        <v>0</v>
      </c>
      <c r="M337" s="220">
        <v>0</v>
      </c>
      <c r="N337" s="220">
        <v>0</v>
      </c>
      <c r="O337" s="220">
        <v>0</v>
      </c>
      <c r="P337" s="220">
        <v>0</v>
      </c>
      <c r="Q337" s="220">
        <v>0</v>
      </c>
      <c r="R337" s="220">
        <v>0</v>
      </c>
      <c r="S337" s="220">
        <v>0</v>
      </c>
      <c r="T337" s="220">
        <v>0</v>
      </c>
    </row>
    <row r="338" spans="1:20" ht="15" outlineLevel="1" collapsed="1" thickBot="1" x14ac:dyDescent="0.35">
      <c r="A338" s="114">
        <v>338</v>
      </c>
      <c r="B338" s="236"/>
      <c r="C338" s="113"/>
      <c r="D338" s="113"/>
      <c r="E338" s="119"/>
      <c r="F338" s="113"/>
      <c r="G338" s="118"/>
      <c r="H338" s="129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thickBot="1" x14ac:dyDescent="0.35">
      <c r="A339" s="114">
        <v>339</v>
      </c>
      <c r="B339" s="209"/>
      <c r="C339" s="113"/>
      <c r="D339" s="113"/>
      <c r="E339" s="113"/>
      <c r="F339" s="116" t="s">
        <v>253</v>
      </c>
      <c r="G339" s="115">
        <v>-46955025.590000004</v>
      </c>
      <c r="H339" s="183">
        <v>0</v>
      </c>
      <c r="I339" s="115">
        <v>-16222366.700000001</v>
      </c>
      <c r="J339" s="115">
        <v>-13864637.190000003</v>
      </c>
      <c r="K339" s="115">
        <v>-16868021.699999999</v>
      </c>
      <c r="L339" s="115">
        <v>0</v>
      </c>
      <c r="M339" s="115">
        <v>0</v>
      </c>
      <c r="N339" s="115">
        <v>0</v>
      </c>
      <c r="O339" s="115">
        <v>0</v>
      </c>
      <c r="P339" s="115">
        <v>0</v>
      </c>
      <c r="Q339" s="115">
        <v>0</v>
      </c>
      <c r="R339" s="115">
        <v>0</v>
      </c>
      <c r="S339" s="115">
        <v>0</v>
      </c>
      <c r="T339" s="115">
        <v>0</v>
      </c>
    </row>
    <row r="340" spans="1:20" ht="15" outlineLevel="1" thickBot="1" x14ac:dyDescent="0.35">
      <c r="A340" s="114">
        <v>340</v>
      </c>
      <c r="B340" s="209"/>
      <c r="C340" s="113"/>
      <c r="D340" s="113"/>
      <c r="E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</row>
    <row r="341" spans="1:20" ht="15" outlineLevel="1" collapsed="1" thickBot="1" x14ac:dyDescent="0.35">
      <c r="A341" s="114">
        <v>341</v>
      </c>
      <c r="B341" s="209"/>
      <c r="C341" s="113"/>
      <c r="D341" s="113"/>
      <c r="E341" s="113"/>
      <c r="F341" s="112" t="s">
        <v>252</v>
      </c>
      <c r="G341" s="111">
        <v>-4386882.4000000004</v>
      </c>
      <c r="H341" s="182">
        <v>0</v>
      </c>
      <c r="I341" s="111">
        <v>-3105413.64</v>
      </c>
      <c r="J341" s="111">
        <v>-412570.08</v>
      </c>
      <c r="K341" s="111">
        <v>-868898.67999999993</v>
      </c>
      <c r="L341" s="111">
        <v>0</v>
      </c>
      <c r="M341" s="111">
        <v>0</v>
      </c>
      <c r="N341" s="111">
        <v>0</v>
      </c>
      <c r="O341" s="111">
        <v>0</v>
      </c>
      <c r="P341" s="111">
        <v>0</v>
      </c>
      <c r="Q341" s="111">
        <v>0</v>
      </c>
      <c r="R341" s="111">
        <v>0</v>
      </c>
      <c r="S341" s="111">
        <v>0</v>
      </c>
      <c r="T341" s="111">
        <v>0</v>
      </c>
    </row>
    <row r="342" spans="1:20" hidden="1" outlineLevel="2" x14ac:dyDescent="0.3">
      <c r="A342" s="114">
        <v>342</v>
      </c>
      <c r="B342" s="210" t="s">
        <v>668</v>
      </c>
      <c r="C342" s="113"/>
      <c r="D342" s="113"/>
      <c r="E342" s="123">
        <v>880002</v>
      </c>
      <c r="F342" s="180" t="s">
        <v>251</v>
      </c>
      <c r="G342" s="220">
        <v>0</v>
      </c>
      <c r="H342" s="121">
        <v>0</v>
      </c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669</v>
      </c>
      <c r="C343" s="113"/>
      <c r="D343" s="113"/>
      <c r="E343" s="123">
        <v>880004</v>
      </c>
      <c r="F343" s="180" t="s">
        <v>250</v>
      </c>
      <c r="G343" s="220">
        <v>0</v>
      </c>
      <c r="H343" s="121">
        <v>0</v>
      </c>
      <c r="I343" s="237"/>
      <c r="J343" s="237"/>
      <c r="K343" s="237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670</v>
      </c>
      <c r="C344" s="113"/>
      <c r="D344" s="113"/>
      <c r="E344" s="123">
        <v>880005</v>
      </c>
      <c r="F344" s="180" t="s">
        <v>249</v>
      </c>
      <c r="G344" s="220">
        <v>-374515.98</v>
      </c>
      <c r="H344" s="121">
        <v>0</v>
      </c>
      <c r="I344" s="220"/>
      <c r="J344" s="220"/>
      <c r="K344" s="220">
        <v>-374515.98</v>
      </c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671</v>
      </c>
      <c r="C345" s="113"/>
      <c r="D345" s="113"/>
      <c r="E345" s="123">
        <v>880006</v>
      </c>
      <c r="F345" s="180" t="s">
        <v>248</v>
      </c>
      <c r="G345" s="220">
        <v>0</v>
      </c>
      <c r="H345" s="121">
        <v>0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672</v>
      </c>
      <c r="C346" s="113"/>
      <c r="D346" s="113"/>
      <c r="E346" s="123">
        <v>880007</v>
      </c>
      <c r="F346" s="180" t="s">
        <v>247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673</v>
      </c>
      <c r="C347" s="113"/>
      <c r="D347" s="113"/>
      <c r="E347" s="123">
        <v>880008</v>
      </c>
      <c r="F347" s="180" t="s">
        <v>246</v>
      </c>
      <c r="G347" s="220">
        <v>0</v>
      </c>
      <c r="H347" s="121">
        <v>-1.1794912575474436E-5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674</v>
      </c>
      <c r="C348" s="113"/>
      <c r="D348" s="113"/>
      <c r="E348" s="123">
        <v>880009</v>
      </c>
      <c r="F348" s="180" t="s">
        <v>245</v>
      </c>
      <c r="G348" s="220">
        <v>0</v>
      </c>
      <c r="H348" s="121">
        <v>0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675</v>
      </c>
      <c r="C349" s="113"/>
      <c r="D349" s="113"/>
      <c r="E349" s="123">
        <v>880010</v>
      </c>
      <c r="F349" s="180" t="s">
        <v>244</v>
      </c>
      <c r="G349" s="220">
        <v>0</v>
      </c>
      <c r="H349" s="121">
        <v>0</v>
      </c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676</v>
      </c>
      <c r="C350" s="113"/>
      <c r="D350" s="113"/>
      <c r="E350" s="123">
        <v>880011</v>
      </c>
      <c r="F350" s="180" t="s">
        <v>243</v>
      </c>
      <c r="G350" s="220">
        <v>0</v>
      </c>
      <c r="H350" s="121">
        <v>-9.5786169446112837E-8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idden="1" outlineLevel="2" x14ac:dyDescent="0.3">
      <c r="A351" s="114">
        <v>351</v>
      </c>
      <c r="B351" s="210" t="s">
        <v>677</v>
      </c>
      <c r="C351" s="113"/>
      <c r="D351" s="113"/>
      <c r="E351" s="123">
        <v>880012</v>
      </c>
      <c r="F351" s="180" t="s">
        <v>242</v>
      </c>
      <c r="G351" s="220">
        <v>-4012366.4200000004</v>
      </c>
      <c r="H351" s="121">
        <v>-1.2545702656893161E-4</v>
      </c>
      <c r="I351" s="220">
        <v>-3105413.64</v>
      </c>
      <c r="J351" s="220">
        <v>-412570.08</v>
      </c>
      <c r="K351" s="220">
        <v>-494382.7</v>
      </c>
      <c r="L351" s="220"/>
      <c r="M351" s="220"/>
      <c r="N351" s="220"/>
      <c r="O351" s="220"/>
      <c r="P351" s="220"/>
      <c r="Q351" s="220"/>
      <c r="R351" s="220"/>
      <c r="S351" s="220"/>
      <c r="T351" s="220"/>
    </row>
    <row r="352" spans="1:20" hidden="1" outlineLevel="2" x14ac:dyDescent="0.3">
      <c r="A352" s="114">
        <v>352</v>
      </c>
      <c r="B352" s="210" t="s">
        <v>678</v>
      </c>
      <c r="C352" s="113"/>
      <c r="D352" s="113"/>
      <c r="E352" s="123">
        <v>880013</v>
      </c>
      <c r="F352" s="180" t="s">
        <v>241</v>
      </c>
      <c r="G352" s="220">
        <v>0</v>
      </c>
      <c r="H352" s="121">
        <v>0</v>
      </c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</row>
    <row r="353" spans="1:20" ht="18" x14ac:dyDescent="0.3">
      <c r="A353" s="114">
        <v>353</v>
      </c>
      <c r="B353" s="209"/>
      <c r="C353" s="113"/>
      <c r="D353" s="113"/>
      <c r="E353" s="179" t="s">
        <v>336</v>
      </c>
      <c r="F353" s="178" t="s">
        <v>336</v>
      </c>
      <c r="G353" s="176" t="s">
        <v>965</v>
      </c>
      <c r="H353" s="177" t="s">
        <v>2</v>
      </c>
      <c r="I353" s="176">
        <v>45658</v>
      </c>
      <c r="J353" s="176">
        <v>45689</v>
      </c>
      <c r="K353" s="176">
        <v>45717</v>
      </c>
      <c r="L353" s="176">
        <v>45383</v>
      </c>
      <c r="M353" s="176">
        <v>45778</v>
      </c>
      <c r="N353" s="176">
        <v>45809</v>
      </c>
      <c r="O353" s="176">
        <v>45839</v>
      </c>
      <c r="P353" s="176">
        <v>45870</v>
      </c>
      <c r="Q353" s="176">
        <v>45901</v>
      </c>
      <c r="R353" s="176">
        <v>45931</v>
      </c>
      <c r="S353" s="176">
        <v>45962</v>
      </c>
      <c r="T353" s="176">
        <v>45992</v>
      </c>
    </row>
    <row r="354" spans="1:20" ht="18" outlineLevel="1" x14ac:dyDescent="0.35">
      <c r="A354" s="114">
        <v>354</v>
      </c>
      <c r="B354" s="210" t="s">
        <v>679</v>
      </c>
      <c r="C354" s="113"/>
      <c r="D354" s="175"/>
      <c r="E354" s="175" t="s">
        <v>3</v>
      </c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</row>
    <row r="355" spans="1:20" outlineLevel="1" collapsed="1" x14ac:dyDescent="0.3">
      <c r="A355" s="114">
        <v>355</v>
      </c>
      <c r="B355" s="211"/>
      <c r="C355" s="174" t="s">
        <v>356</v>
      </c>
      <c r="D355" s="212" t="s">
        <v>357</v>
      </c>
      <c r="E355" s="174" t="s">
        <v>4</v>
      </c>
      <c r="F355" s="168" t="s">
        <v>5</v>
      </c>
      <c r="G355" s="166">
        <v>0</v>
      </c>
      <c r="H355" s="167">
        <v>0</v>
      </c>
      <c r="I355" s="166">
        <v>0</v>
      </c>
      <c r="J355" s="166">
        <v>0</v>
      </c>
      <c r="K355" s="166">
        <v>0</v>
      </c>
      <c r="L355" s="166">
        <v>0</v>
      </c>
      <c r="M355" s="166">
        <v>0</v>
      </c>
      <c r="N355" s="166">
        <v>0</v>
      </c>
      <c r="O355" s="166">
        <v>0</v>
      </c>
      <c r="P355" s="166">
        <v>0</v>
      </c>
      <c r="Q355" s="166">
        <v>0</v>
      </c>
      <c r="R355" s="166">
        <v>0</v>
      </c>
      <c r="S355" s="166">
        <v>0</v>
      </c>
      <c r="T355" s="166">
        <v>0</v>
      </c>
    </row>
    <row r="356" spans="1:20" hidden="1" outlineLevel="2" x14ac:dyDescent="0.3">
      <c r="A356" s="114">
        <v>356</v>
      </c>
      <c r="B356" s="210" t="s">
        <v>680</v>
      </c>
      <c r="C356" s="226" t="s">
        <v>359</v>
      </c>
      <c r="D356" s="226" t="s">
        <v>360</v>
      </c>
      <c r="E356" s="159">
        <v>70200000</v>
      </c>
      <c r="F356" s="173" t="s">
        <v>6</v>
      </c>
      <c r="G356" s="219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681</v>
      </c>
      <c r="C357" s="221" t="s">
        <v>359</v>
      </c>
      <c r="D357" s="221" t="s">
        <v>362</v>
      </c>
      <c r="E357" s="127">
        <v>70200001</v>
      </c>
      <c r="F357" s="126" t="s">
        <v>7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682</v>
      </c>
      <c r="C358" s="221" t="s">
        <v>359</v>
      </c>
      <c r="D358" s="221" t="s">
        <v>362</v>
      </c>
      <c r="E358" s="127">
        <v>70200002</v>
      </c>
      <c r="F358" s="126" t="s">
        <v>8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683</v>
      </c>
      <c r="C359" s="221" t="s">
        <v>359</v>
      </c>
      <c r="D359" s="222"/>
      <c r="E359" s="127">
        <v>70200003</v>
      </c>
      <c r="F359" s="126" t="s">
        <v>9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684</v>
      </c>
      <c r="C360" s="221" t="s">
        <v>359</v>
      </c>
      <c r="D360" s="221" t="s">
        <v>366</v>
      </c>
      <c r="E360" s="127">
        <v>70200004</v>
      </c>
      <c r="F360" s="126" t="s">
        <v>10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685</v>
      </c>
      <c r="C361" s="221" t="s">
        <v>359</v>
      </c>
      <c r="D361" s="221" t="s">
        <v>366</v>
      </c>
      <c r="E361" s="127">
        <v>70200009</v>
      </c>
      <c r="F361" s="126" t="s">
        <v>11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686</v>
      </c>
      <c r="C362" s="221" t="s">
        <v>359</v>
      </c>
      <c r="D362" s="221" t="s">
        <v>366</v>
      </c>
      <c r="E362" s="127">
        <v>70200200</v>
      </c>
      <c r="F362" s="126" t="s">
        <v>12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idden="1" outlineLevel="2" x14ac:dyDescent="0.3">
      <c r="A363" s="114">
        <v>363</v>
      </c>
      <c r="B363" s="210" t="s">
        <v>687</v>
      </c>
      <c r="C363" s="221" t="s">
        <v>359</v>
      </c>
      <c r="D363" s="221" t="s">
        <v>366</v>
      </c>
      <c r="E363" s="127">
        <v>70400000</v>
      </c>
      <c r="F363" s="126" t="s">
        <v>13</v>
      </c>
      <c r="G363" s="220">
        <v>0</v>
      </c>
      <c r="H363" s="121">
        <v>0</v>
      </c>
      <c r="I363" s="220">
        <v>0</v>
      </c>
      <c r="J363" s="220">
        <v>0</v>
      </c>
      <c r="K363" s="220">
        <v>0</v>
      </c>
      <c r="L363" s="220">
        <v>0</v>
      </c>
      <c r="M363" s="220">
        <v>0</v>
      </c>
      <c r="N363" s="220">
        <v>0</v>
      </c>
      <c r="O363" s="220">
        <v>0</v>
      </c>
      <c r="P363" s="220">
        <v>0</v>
      </c>
      <c r="Q363" s="220">
        <v>0</v>
      </c>
      <c r="R363" s="220">
        <v>0</v>
      </c>
      <c r="S363" s="220">
        <v>0</v>
      </c>
      <c r="T363" s="220">
        <v>0</v>
      </c>
    </row>
    <row r="364" spans="1:20" hidden="1" outlineLevel="2" x14ac:dyDescent="0.3">
      <c r="A364" s="114">
        <v>364</v>
      </c>
      <c r="B364" s="210" t="s">
        <v>688</v>
      </c>
      <c r="C364" s="221" t="s">
        <v>359</v>
      </c>
      <c r="D364" s="221" t="s">
        <v>366</v>
      </c>
      <c r="E364" s="127">
        <v>70430000</v>
      </c>
      <c r="F364" s="126" t="s">
        <v>14</v>
      </c>
      <c r="G364" s="220">
        <v>0</v>
      </c>
      <c r="H364" s="121">
        <v>0</v>
      </c>
      <c r="I364" s="220">
        <v>0</v>
      </c>
      <c r="J364" s="220">
        <v>0</v>
      </c>
      <c r="K364" s="220">
        <v>0</v>
      </c>
      <c r="L364" s="220">
        <v>0</v>
      </c>
      <c r="M364" s="220">
        <v>0</v>
      </c>
      <c r="N364" s="220">
        <v>0</v>
      </c>
      <c r="O364" s="220">
        <v>0</v>
      </c>
      <c r="P364" s="220">
        <v>0</v>
      </c>
      <c r="Q364" s="220">
        <v>0</v>
      </c>
      <c r="R364" s="220">
        <v>0</v>
      </c>
      <c r="S364" s="220">
        <v>0</v>
      </c>
      <c r="T364" s="220">
        <v>0</v>
      </c>
    </row>
    <row r="365" spans="1:20" ht="4.5" customHeight="1" outlineLevel="1" collapsed="1" x14ac:dyDescent="0.3">
      <c r="A365" s="114">
        <v>365</v>
      </c>
      <c r="B365" s="210" t="s">
        <v>689</v>
      </c>
      <c r="C365" s="223"/>
      <c r="D365" s="223"/>
      <c r="E365" s="135">
        <v>1</v>
      </c>
      <c r="F365" s="113"/>
      <c r="G365" s="113"/>
      <c r="H365" s="129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</row>
    <row r="366" spans="1:20" outlineLevel="1" collapsed="1" x14ac:dyDescent="0.3">
      <c r="A366" s="114">
        <v>366</v>
      </c>
      <c r="B366" s="210" t="s">
        <v>689</v>
      </c>
      <c r="C366" s="223"/>
      <c r="D366" s="223"/>
      <c r="E366" s="135">
        <v>1</v>
      </c>
      <c r="F366" s="168" t="s">
        <v>15</v>
      </c>
      <c r="G366" s="166">
        <v>0</v>
      </c>
      <c r="H366" s="167">
        <v>0</v>
      </c>
      <c r="I366" s="166">
        <v>0</v>
      </c>
      <c r="J366" s="166">
        <v>0</v>
      </c>
      <c r="K366" s="166">
        <v>0</v>
      </c>
      <c r="L366" s="166">
        <v>0</v>
      </c>
      <c r="M366" s="166">
        <v>0</v>
      </c>
      <c r="N366" s="166">
        <v>0</v>
      </c>
      <c r="O366" s="166">
        <v>0</v>
      </c>
      <c r="P366" s="166">
        <v>0</v>
      </c>
      <c r="Q366" s="166">
        <v>0</v>
      </c>
      <c r="R366" s="166">
        <v>0</v>
      </c>
      <c r="S366" s="166">
        <v>0</v>
      </c>
      <c r="T366" s="166">
        <v>0</v>
      </c>
    </row>
    <row r="367" spans="1:20" hidden="1" outlineLevel="2" x14ac:dyDescent="0.3">
      <c r="A367" s="114">
        <v>367</v>
      </c>
      <c r="B367" s="210" t="s">
        <v>690</v>
      </c>
      <c r="C367" s="221" t="s">
        <v>359</v>
      </c>
      <c r="D367" s="221" t="s">
        <v>372</v>
      </c>
      <c r="E367" s="123">
        <v>90200000</v>
      </c>
      <c r="F367" s="122" t="s">
        <v>16</v>
      </c>
      <c r="G367" s="220">
        <v>0</v>
      </c>
      <c r="H367" s="121">
        <v>0</v>
      </c>
      <c r="I367" s="220">
        <v>0</v>
      </c>
      <c r="J367" s="220">
        <v>0</v>
      </c>
      <c r="K367" s="220">
        <v>0</v>
      </c>
      <c r="L367" s="220">
        <v>0</v>
      </c>
      <c r="M367" s="220">
        <v>0</v>
      </c>
      <c r="N367" s="220">
        <v>0</v>
      </c>
      <c r="O367" s="220">
        <v>0</v>
      </c>
      <c r="P367" s="220">
        <v>0</v>
      </c>
      <c r="Q367" s="220">
        <v>0</v>
      </c>
      <c r="R367" s="220">
        <v>0</v>
      </c>
      <c r="S367" s="220">
        <v>0</v>
      </c>
      <c r="T367" s="220">
        <v>0</v>
      </c>
    </row>
    <row r="368" spans="1:20" hidden="1" outlineLevel="2" x14ac:dyDescent="0.3">
      <c r="A368" s="114">
        <v>368</v>
      </c>
      <c r="B368" s="210" t="s">
        <v>691</v>
      </c>
      <c r="C368" s="221" t="s">
        <v>359</v>
      </c>
      <c r="D368" s="221" t="s">
        <v>372</v>
      </c>
      <c r="E368" s="123">
        <v>90200001</v>
      </c>
      <c r="F368" s="122" t="s">
        <v>17</v>
      </c>
      <c r="G368" s="220">
        <v>0</v>
      </c>
      <c r="H368" s="121">
        <v>0</v>
      </c>
      <c r="I368" s="220">
        <v>0</v>
      </c>
      <c r="J368" s="220">
        <v>0</v>
      </c>
      <c r="K368" s="220">
        <v>0</v>
      </c>
      <c r="L368" s="220">
        <v>0</v>
      </c>
      <c r="M368" s="220">
        <v>0</v>
      </c>
      <c r="N368" s="220">
        <v>0</v>
      </c>
      <c r="O368" s="220">
        <v>0</v>
      </c>
      <c r="P368" s="220">
        <v>0</v>
      </c>
      <c r="Q368" s="220">
        <v>0</v>
      </c>
      <c r="R368" s="220">
        <v>0</v>
      </c>
      <c r="S368" s="220">
        <v>0</v>
      </c>
      <c r="T368" s="220">
        <v>0</v>
      </c>
    </row>
    <row r="369" spans="1:20" ht="4.5" customHeight="1" outlineLevel="1" collapsed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18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t="4.5" customHeight="1" outlineLevel="1" x14ac:dyDescent="0.3">
      <c r="A371" s="114">
        <v>371</v>
      </c>
      <c r="B371" s="210" t="s">
        <v>689</v>
      </c>
      <c r="C371" s="223"/>
      <c r="D371" s="223"/>
      <c r="E371" s="135">
        <v>1</v>
      </c>
      <c r="F371" s="113"/>
      <c r="G371" s="113"/>
      <c r="H371" s="129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</row>
    <row r="372" spans="1:20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68" t="s">
        <v>19</v>
      </c>
      <c r="G372" s="166">
        <v>0</v>
      </c>
      <c r="H372" s="167">
        <v>0</v>
      </c>
      <c r="I372" s="166">
        <v>0</v>
      </c>
      <c r="J372" s="166">
        <v>0</v>
      </c>
      <c r="K372" s="166">
        <v>0</v>
      </c>
      <c r="L372" s="166">
        <v>0</v>
      </c>
      <c r="M372" s="166">
        <v>0</v>
      </c>
      <c r="N372" s="166">
        <v>0</v>
      </c>
      <c r="O372" s="166">
        <v>0</v>
      </c>
      <c r="P372" s="166">
        <v>0</v>
      </c>
      <c r="Q372" s="166">
        <v>0</v>
      </c>
      <c r="R372" s="166">
        <v>0</v>
      </c>
      <c r="S372" s="166">
        <v>0</v>
      </c>
      <c r="T372" s="166">
        <v>0</v>
      </c>
    </row>
    <row r="373" spans="1:20" hidden="1" outlineLevel="2" x14ac:dyDescent="0.3">
      <c r="A373" s="114">
        <v>373</v>
      </c>
      <c r="B373" s="210" t="s">
        <v>692</v>
      </c>
      <c r="C373" s="221" t="s">
        <v>375</v>
      </c>
      <c r="D373" s="221" t="s">
        <v>372</v>
      </c>
      <c r="E373" s="224">
        <v>71900700</v>
      </c>
      <c r="F373" s="126" t="s">
        <v>20</v>
      </c>
      <c r="G373" s="220">
        <v>0</v>
      </c>
      <c r="H373" s="121">
        <v>0</v>
      </c>
      <c r="I373" s="220">
        <v>0</v>
      </c>
      <c r="J373" s="220">
        <v>0</v>
      </c>
      <c r="K373" s="220">
        <v>0</v>
      </c>
      <c r="L373" s="220">
        <v>0</v>
      </c>
      <c r="M373" s="220">
        <v>0</v>
      </c>
      <c r="N373" s="220">
        <v>0</v>
      </c>
      <c r="O373" s="220">
        <v>0</v>
      </c>
      <c r="P373" s="220">
        <v>0</v>
      </c>
      <c r="Q373" s="220">
        <v>0</v>
      </c>
      <c r="R373" s="220">
        <v>0</v>
      </c>
      <c r="S373" s="220">
        <v>0</v>
      </c>
      <c r="T373" s="220">
        <v>0</v>
      </c>
    </row>
    <row r="374" spans="1:20" ht="4.5" customHeight="1" outlineLevel="1" collapsed="1" x14ac:dyDescent="0.3">
      <c r="A374" s="114">
        <v>374</v>
      </c>
      <c r="B374" s="210" t="s">
        <v>689</v>
      </c>
      <c r="C374" s="223"/>
      <c r="D374" s="223"/>
      <c r="E374" s="135">
        <v>1</v>
      </c>
      <c r="F374" s="113"/>
      <c r="G374" s="113"/>
      <c r="H374" s="129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</row>
    <row r="375" spans="1:20" outlineLevel="1" collapsed="1" x14ac:dyDescent="0.3">
      <c r="A375" s="114">
        <v>375</v>
      </c>
      <c r="B375" s="210" t="s">
        <v>689</v>
      </c>
      <c r="C375" s="223"/>
      <c r="D375" s="223"/>
      <c r="E375" s="130">
        <v>1</v>
      </c>
      <c r="F375" s="168" t="s">
        <v>21</v>
      </c>
      <c r="G375" s="166">
        <v>16652.89</v>
      </c>
      <c r="H375" s="167">
        <v>0</v>
      </c>
      <c r="I375" s="166">
        <v>5533.09</v>
      </c>
      <c r="J375" s="166">
        <v>6460.5</v>
      </c>
      <c r="K375" s="166">
        <v>4659.3</v>
      </c>
      <c r="L375" s="166">
        <v>0</v>
      </c>
      <c r="M375" s="166">
        <v>0</v>
      </c>
      <c r="N375" s="166">
        <v>0</v>
      </c>
      <c r="O375" s="166">
        <v>0</v>
      </c>
      <c r="P375" s="166">
        <v>0</v>
      </c>
      <c r="Q375" s="166">
        <v>0</v>
      </c>
      <c r="R375" s="166">
        <v>0</v>
      </c>
      <c r="S375" s="166">
        <v>0</v>
      </c>
      <c r="T375" s="166">
        <v>0</v>
      </c>
    </row>
    <row r="376" spans="1:20" hidden="1" outlineLevel="2" x14ac:dyDescent="0.3">
      <c r="A376" s="114">
        <v>376</v>
      </c>
      <c r="B376" s="210" t="s">
        <v>693</v>
      </c>
      <c r="C376" s="221" t="s">
        <v>377</v>
      </c>
      <c r="D376" s="221" t="s">
        <v>362</v>
      </c>
      <c r="E376" s="127">
        <v>70300000</v>
      </c>
      <c r="F376" s="126" t="s">
        <v>22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694</v>
      </c>
      <c r="C377" s="221" t="s">
        <v>377</v>
      </c>
      <c r="D377" s="221" t="s">
        <v>362</v>
      </c>
      <c r="E377" s="127">
        <v>70300200</v>
      </c>
      <c r="F377" s="126" t="s">
        <v>23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695</v>
      </c>
      <c r="C378" s="221" t="s">
        <v>377</v>
      </c>
      <c r="D378" s="221" t="s">
        <v>372</v>
      </c>
      <c r="E378" s="127">
        <v>70300700</v>
      </c>
      <c r="F378" s="126" t="s">
        <v>24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696</v>
      </c>
      <c r="C379" s="221" t="s">
        <v>377</v>
      </c>
      <c r="D379" s="221" t="s">
        <v>381</v>
      </c>
      <c r="E379" s="127">
        <v>70300800</v>
      </c>
      <c r="F379" s="126" t="s">
        <v>25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697</v>
      </c>
      <c r="C380" s="221" t="s">
        <v>377</v>
      </c>
      <c r="D380" s="221" t="s">
        <v>381</v>
      </c>
      <c r="E380" s="127">
        <v>70300900</v>
      </c>
      <c r="F380" s="126" t="s">
        <v>26</v>
      </c>
      <c r="G380" s="220">
        <v>0</v>
      </c>
      <c r="H380" s="121">
        <v>0</v>
      </c>
      <c r="I380" s="220">
        <v>0</v>
      </c>
      <c r="J380" s="220">
        <v>0</v>
      </c>
      <c r="K380" s="220">
        <v>0</v>
      </c>
      <c r="L380" s="220">
        <v>0</v>
      </c>
      <c r="M380" s="220">
        <v>0</v>
      </c>
      <c r="N380" s="220">
        <v>0</v>
      </c>
      <c r="O380" s="220">
        <v>0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698</v>
      </c>
      <c r="C381" s="221" t="s">
        <v>377</v>
      </c>
      <c r="D381" s="221" t="s">
        <v>366</v>
      </c>
      <c r="E381" s="127">
        <v>71200000</v>
      </c>
      <c r="F381" s="126" t="s">
        <v>27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B382" s="210" t="s">
        <v>968</v>
      </c>
      <c r="C382" s="221"/>
      <c r="D382" s="221"/>
      <c r="E382" s="127">
        <v>71200200</v>
      </c>
      <c r="F382" s="126" t="s">
        <v>967</v>
      </c>
      <c r="G382" s="220">
        <v>0</v>
      </c>
      <c r="H382" s="121">
        <v>0</v>
      </c>
      <c r="I382" s="220">
        <v>0</v>
      </c>
      <c r="J382" s="220">
        <v>0</v>
      </c>
      <c r="K382" s="220">
        <v>0</v>
      </c>
      <c r="L382" s="220">
        <v>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699</v>
      </c>
      <c r="C383" s="226" t="s">
        <v>377</v>
      </c>
      <c r="D383" s="226" t="s">
        <v>385</v>
      </c>
      <c r="E383" s="145">
        <v>71200100</v>
      </c>
      <c r="F383" s="144" t="s">
        <v>28</v>
      </c>
      <c r="G383" s="220">
        <v>16652.89</v>
      </c>
      <c r="H383" s="121">
        <v>0</v>
      </c>
      <c r="I383" s="220">
        <v>5533.09</v>
      </c>
      <c r="J383" s="220">
        <v>6460.5</v>
      </c>
      <c r="K383" s="220">
        <v>4659.3</v>
      </c>
      <c r="L383" s="220">
        <v>0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700</v>
      </c>
      <c r="C384" s="221" t="s">
        <v>377</v>
      </c>
      <c r="D384" s="221" t="s">
        <v>387</v>
      </c>
      <c r="E384" s="127">
        <v>71300000</v>
      </c>
      <c r="F384" s="126" t="s">
        <v>29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701</v>
      </c>
      <c r="C385" s="221" t="s">
        <v>377</v>
      </c>
      <c r="D385" s="221" t="s">
        <v>387</v>
      </c>
      <c r="E385" s="127">
        <v>71300200</v>
      </c>
      <c r="F385" s="126" t="s">
        <v>30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702</v>
      </c>
      <c r="C386" s="221" t="s">
        <v>377</v>
      </c>
      <c r="D386" s="221" t="s">
        <v>372</v>
      </c>
      <c r="E386" s="127">
        <v>71500000</v>
      </c>
      <c r="F386" s="126" t="s">
        <v>31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703</v>
      </c>
      <c r="C387" s="221" t="s">
        <v>377</v>
      </c>
      <c r="D387" s="221"/>
      <c r="E387" s="172">
        <v>71500100</v>
      </c>
      <c r="F387" s="171" t="s">
        <v>332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704</v>
      </c>
      <c r="C388" s="221" t="s">
        <v>377</v>
      </c>
      <c r="D388" s="221" t="s">
        <v>387</v>
      </c>
      <c r="E388" s="123">
        <v>71700000</v>
      </c>
      <c r="F388" s="122" t="s">
        <v>32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705</v>
      </c>
      <c r="C389" s="221" t="s">
        <v>377</v>
      </c>
      <c r="D389" s="221">
        <v>0</v>
      </c>
      <c r="E389" s="123">
        <v>71800000</v>
      </c>
      <c r="F389" s="122" t="s">
        <v>33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706</v>
      </c>
      <c r="C390" s="221" t="s">
        <v>377</v>
      </c>
      <c r="D390" s="221" t="s">
        <v>387</v>
      </c>
      <c r="E390" s="127">
        <v>71800400</v>
      </c>
      <c r="F390" s="126" t="s">
        <v>34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707</v>
      </c>
      <c r="C391" s="221" t="s">
        <v>377</v>
      </c>
      <c r="D391" s="221" t="s">
        <v>360</v>
      </c>
      <c r="E391" s="127">
        <v>71900000</v>
      </c>
      <c r="F391" s="126" t="s">
        <v>35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708</v>
      </c>
      <c r="C392" s="221" t="s">
        <v>377</v>
      </c>
      <c r="D392" s="221" t="s">
        <v>396</v>
      </c>
      <c r="E392" s="127">
        <v>71900100</v>
      </c>
      <c r="F392" s="126" t="s">
        <v>36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709</v>
      </c>
      <c r="C393" s="221" t="s">
        <v>377</v>
      </c>
      <c r="D393" s="221" t="s">
        <v>385</v>
      </c>
      <c r="E393" s="224">
        <v>71900500</v>
      </c>
      <c r="F393" s="126" t="s">
        <v>37</v>
      </c>
      <c r="G393" s="220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idden="1" outlineLevel="2" x14ac:dyDescent="0.3">
      <c r="A394" s="114">
        <v>394</v>
      </c>
      <c r="B394" s="210" t="s">
        <v>710</v>
      </c>
      <c r="C394" s="221" t="s">
        <v>377</v>
      </c>
      <c r="D394" s="221"/>
      <c r="E394" s="170">
        <v>71900600</v>
      </c>
      <c r="F394" s="169" t="s">
        <v>38</v>
      </c>
      <c r="G394" s="220">
        <v>0</v>
      </c>
      <c r="H394" s="121">
        <v>0</v>
      </c>
      <c r="I394" s="220">
        <v>0</v>
      </c>
      <c r="J394" s="220">
        <v>0</v>
      </c>
      <c r="K394" s="220">
        <v>0</v>
      </c>
      <c r="L394" s="220">
        <v>0</v>
      </c>
      <c r="M394" s="220">
        <v>0</v>
      </c>
      <c r="N394" s="220">
        <v>0</v>
      </c>
      <c r="O394" s="220">
        <v>0</v>
      </c>
      <c r="P394" s="220">
        <v>0</v>
      </c>
      <c r="Q394" s="220">
        <v>0</v>
      </c>
      <c r="R394" s="220">
        <v>0</v>
      </c>
      <c r="S394" s="220">
        <v>0</v>
      </c>
      <c r="T394" s="220">
        <v>0</v>
      </c>
    </row>
    <row r="395" spans="1:20" hidden="1" outlineLevel="2" x14ac:dyDescent="0.3">
      <c r="A395" s="114">
        <v>395</v>
      </c>
      <c r="B395" s="210" t="s">
        <v>711</v>
      </c>
      <c r="C395" s="221" t="s">
        <v>377</v>
      </c>
      <c r="D395" s="221"/>
      <c r="E395" s="170">
        <v>71900900</v>
      </c>
      <c r="F395" s="169" t="s">
        <v>333</v>
      </c>
      <c r="G395" s="220">
        <v>0</v>
      </c>
      <c r="H395" s="121">
        <v>0</v>
      </c>
      <c r="I395" s="220">
        <v>0</v>
      </c>
      <c r="J395" s="220">
        <v>0</v>
      </c>
      <c r="K395" s="220">
        <v>0</v>
      </c>
      <c r="L395" s="220">
        <v>0</v>
      </c>
      <c r="M395" s="220">
        <v>0</v>
      </c>
      <c r="N395" s="220">
        <v>0</v>
      </c>
      <c r="O395" s="220">
        <v>0</v>
      </c>
      <c r="P395" s="220">
        <v>0</v>
      </c>
      <c r="Q395" s="220">
        <v>0</v>
      </c>
      <c r="R395" s="220">
        <v>0</v>
      </c>
      <c r="S395" s="220">
        <v>0</v>
      </c>
      <c r="T395" s="220">
        <v>0</v>
      </c>
    </row>
    <row r="396" spans="1:20" hidden="1" outlineLevel="2" x14ac:dyDescent="0.3">
      <c r="A396" s="114">
        <v>396</v>
      </c>
      <c r="B396" s="210" t="s">
        <v>712</v>
      </c>
      <c r="C396" s="226" t="s">
        <v>377</v>
      </c>
      <c r="D396" s="226" t="s">
        <v>399</v>
      </c>
      <c r="E396" s="170">
        <v>71901000</v>
      </c>
      <c r="F396" s="169" t="s">
        <v>334</v>
      </c>
      <c r="G396" s="219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B397" s="210" t="s">
        <v>975</v>
      </c>
      <c r="C397" s="226"/>
      <c r="D397" s="226"/>
      <c r="E397" s="170">
        <v>71901100</v>
      </c>
      <c r="F397" s="169" t="s">
        <v>974</v>
      </c>
      <c r="G397" s="219">
        <v>8642907.4299999997</v>
      </c>
      <c r="H397" s="121">
        <v>0</v>
      </c>
      <c r="I397" s="220">
        <v>2952718.33</v>
      </c>
      <c r="J397" s="220">
        <v>2744112.12</v>
      </c>
      <c r="K397" s="220">
        <v>2946076.98</v>
      </c>
      <c r="L397" s="220">
        <v>0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ht="4.5" customHeight="1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outlineLevel="1" collapsed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8" t="s">
        <v>39</v>
      </c>
      <c r="G399" s="166">
        <v>0</v>
      </c>
      <c r="H399" s="167">
        <v>0</v>
      </c>
      <c r="I399" s="166">
        <v>0</v>
      </c>
      <c r="J399" s="166">
        <v>0</v>
      </c>
      <c r="K399" s="166">
        <v>0</v>
      </c>
      <c r="L399" s="166">
        <v>0</v>
      </c>
      <c r="M399" s="166">
        <v>0</v>
      </c>
      <c r="N399" s="166">
        <v>0</v>
      </c>
      <c r="O399" s="166">
        <v>0</v>
      </c>
      <c r="P399" s="166">
        <v>0</v>
      </c>
      <c r="Q399" s="166">
        <v>0</v>
      </c>
      <c r="R399" s="166">
        <v>0</v>
      </c>
      <c r="S399" s="166">
        <v>0</v>
      </c>
      <c r="T399" s="166">
        <v>0</v>
      </c>
    </row>
    <row r="400" spans="1:20" hidden="1" outlineLevel="2" x14ac:dyDescent="0.3">
      <c r="A400" s="114">
        <v>400</v>
      </c>
      <c r="B400" s="210" t="s">
        <v>713</v>
      </c>
      <c r="C400" s="221" t="s">
        <v>403</v>
      </c>
      <c r="D400" s="221" t="s">
        <v>399</v>
      </c>
      <c r="E400" s="127">
        <v>71300100</v>
      </c>
      <c r="F400" s="126" t="s">
        <v>40</v>
      </c>
      <c r="G400" s="220">
        <v>0</v>
      </c>
      <c r="H400" s="121">
        <v>0</v>
      </c>
      <c r="I400" s="220">
        <v>0</v>
      </c>
      <c r="J400" s="220">
        <v>0</v>
      </c>
      <c r="K400" s="220">
        <v>0</v>
      </c>
      <c r="L400" s="220">
        <v>0</v>
      </c>
      <c r="M400" s="220">
        <v>0</v>
      </c>
      <c r="N400" s="220">
        <v>0</v>
      </c>
      <c r="O400" s="220">
        <v>0</v>
      </c>
      <c r="P400" s="220">
        <v>0</v>
      </c>
      <c r="Q400" s="220">
        <v>0</v>
      </c>
      <c r="R400" s="220">
        <v>0</v>
      </c>
      <c r="S400" s="220">
        <v>0</v>
      </c>
      <c r="T400" s="220">
        <v>0</v>
      </c>
    </row>
    <row r="401" spans="1:20" hidden="1" outlineLevel="2" x14ac:dyDescent="0.3">
      <c r="A401" s="114">
        <v>401</v>
      </c>
      <c r="B401" s="210" t="s">
        <v>714</v>
      </c>
      <c r="C401" s="221" t="s">
        <v>403</v>
      </c>
      <c r="D401" s="221" t="s">
        <v>399</v>
      </c>
      <c r="E401" s="224">
        <v>71900400</v>
      </c>
      <c r="F401" s="227" t="s">
        <v>41</v>
      </c>
      <c r="G401" s="220">
        <v>0</v>
      </c>
      <c r="H401" s="121">
        <v>0</v>
      </c>
      <c r="I401" s="220">
        <v>0</v>
      </c>
      <c r="J401" s="220">
        <v>0</v>
      </c>
      <c r="K401" s="220">
        <v>0</v>
      </c>
      <c r="L401" s="220">
        <v>0</v>
      </c>
      <c r="M401" s="220">
        <v>0</v>
      </c>
      <c r="N401" s="220">
        <v>0</v>
      </c>
      <c r="O401" s="220">
        <v>0</v>
      </c>
      <c r="P401" s="220">
        <v>0</v>
      </c>
      <c r="Q401" s="220">
        <v>0</v>
      </c>
      <c r="R401" s="220">
        <v>0</v>
      </c>
      <c r="S401" s="220">
        <v>0</v>
      </c>
      <c r="T401" s="220">
        <v>0</v>
      </c>
    </row>
    <row r="402" spans="1:20" outlineLevel="1" collapsed="1" x14ac:dyDescent="0.3">
      <c r="A402" s="114">
        <v>402</v>
      </c>
      <c r="B402" s="210" t="s">
        <v>689</v>
      </c>
      <c r="C402" s="223"/>
      <c r="D402" s="223"/>
      <c r="E402" s="135">
        <v>1</v>
      </c>
      <c r="F402" s="113"/>
      <c r="G402" s="113"/>
      <c r="H402" s="129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</row>
    <row r="403" spans="1:20" ht="15.6" outlineLevel="1" x14ac:dyDescent="0.3">
      <c r="A403" s="114">
        <v>403</v>
      </c>
      <c r="B403" s="210" t="s">
        <v>689</v>
      </c>
      <c r="C403" s="223"/>
      <c r="D403" s="223"/>
      <c r="E403" s="135">
        <v>1</v>
      </c>
      <c r="F403" s="165" t="s">
        <v>42</v>
      </c>
      <c r="G403" s="163">
        <v>16652.89</v>
      </c>
      <c r="H403" s="164">
        <v>0</v>
      </c>
      <c r="I403" s="163">
        <v>5533.09</v>
      </c>
      <c r="J403" s="163">
        <v>6460.5</v>
      </c>
      <c r="K403" s="163">
        <v>4659.3</v>
      </c>
      <c r="L403" s="163">
        <v>0</v>
      </c>
      <c r="M403" s="163">
        <v>0</v>
      </c>
      <c r="N403" s="163">
        <v>0</v>
      </c>
      <c r="O403" s="163">
        <v>0</v>
      </c>
      <c r="P403" s="163">
        <v>0</v>
      </c>
      <c r="Q403" s="163">
        <v>0</v>
      </c>
      <c r="R403" s="163">
        <v>0</v>
      </c>
      <c r="S403" s="163">
        <v>0</v>
      </c>
      <c r="T403" s="163">
        <v>0</v>
      </c>
    </row>
    <row r="404" spans="1:20" ht="18" outlineLevel="1" x14ac:dyDescent="0.35">
      <c r="A404" s="114">
        <v>404</v>
      </c>
      <c r="B404" s="210" t="s">
        <v>715</v>
      </c>
      <c r="C404" s="223"/>
      <c r="D404" s="223"/>
      <c r="E404" s="162" t="s">
        <v>43</v>
      </c>
      <c r="F404" s="113"/>
      <c r="G404" s="113"/>
      <c r="H404" s="129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</row>
    <row r="405" spans="1:20" outlineLevel="1" collapsed="1" x14ac:dyDescent="0.3">
      <c r="A405" s="114">
        <v>405</v>
      </c>
      <c r="B405" s="210" t="s">
        <v>689</v>
      </c>
      <c r="C405" s="223"/>
      <c r="D405" s="223"/>
      <c r="E405" s="119">
        <v>1</v>
      </c>
      <c r="F405" s="140" t="s">
        <v>44</v>
      </c>
      <c r="G405" s="138">
        <v>444659.52</v>
      </c>
      <c r="H405" s="139">
        <v>0</v>
      </c>
      <c r="I405" s="138">
        <v>195007.82</v>
      </c>
      <c r="J405" s="138">
        <v>151844.39000000001</v>
      </c>
      <c r="K405" s="138">
        <v>97807.31</v>
      </c>
      <c r="L405" s="138">
        <v>0</v>
      </c>
      <c r="M405" s="138">
        <v>0</v>
      </c>
      <c r="N405" s="138">
        <v>0</v>
      </c>
      <c r="O405" s="138">
        <v>0</v>
      </c>
      <c r="P405" s="138">
        <v>0</v>
      </c>
      <c r="Q405" s="138">
        <v>0</v>
      </c>
      <c r="R405" s="138">
        <v>0</v>
      </c>
      <c r="S405" s="138">
        <v>0</v>
      </c>
      <c r="T405" s="138">
        <v>0</v>
      </c>
    </row>
    <row r="406" spans="1:20" hidden="1" outlineLevel="2" x14ac:dyDescent="0.3">
      <c r="A406" s="114">
        <v>406</v>
      </c>
      <c r="B406" s="210" t="s">
        <v>716</v>
      </c>
      <c r="C406" s="221" t="s">
        <v>406</v>
      </c>
      <c r="D406" s="221" t="s">
        <v>407</v>
      </c>
      <c r="E406" s="123">
        <v>80810000</v>
      </c>
      <c r="F406" s="122" t="s">
        <v>45</v>
      </c>
      <c r="G406" s="220">
        <v>8338.61</v>
      </c>
      <c r="H406" s="121">
        <v>0</v>
      </c>
      <c r="I406" s="220">
        <v>0</v>
      </c>
      <c r="J406" s="220">
        <v>358.32</v>
      </c>
      <c r="K406" s="220">
        <v>7980.29</v>
      </c>
      <c r="L406" s="220">
        <v>0</v>
      </c>
      <c r="M406" s="220">
        <v>0</v>
      </c>
      <c r="N406" s="220">
        <v>0</v>
      </c>
      <c r="O406" s="220">
        <v>0</v>
      </c>
      <c r="P406" s="220">
        <v>0</v>
      </c>
      <c r="Q406" s="220">
        <v>0</v>
      </c>
      <c r="R406" s="220">
        <v>0</v>
      </c>
      <c r="S406" s="220">
        <v>0</v>
      </c>
      <c r="T406" s="220">
        <v>0</v>
      </c>
    </row>
    <row r="407" spans="1:20" hidden="1" outlineLevel="2" x14ac:dyDescent="0.3">
      <c r="A407" s="114">
        <v>407</v>
      </c>
      <c r="B407" s="210" t="s">
        <v>717</v>
      </c>
      <c r="C407" s="221" t="s">
        <v>406</v>
      </c>
      <c r="D407" s="221" t="s">
        <v>407</v>
      </c>
      <c r="E407" s="123">
        <v>80810001</v>
      </c>
      <c r="F407" s="122" t="s">
        <v>46</v>
      </c>
      <c r="G407" s="220">
        <v>462447.62000000005</v>
      </c>
      <c r="H407" s="121">
        <v>0</v>
      </c>
      <c r="I407" s="220">
        <v>203509.95</v>
      </c>
      <c r="J407" s="220">
        <v>160758.34</v>
      </c>
      <c r="K407" s="220">
        <v>98179.33</v>
      </c>
      <c r="L407" s="220">
        <v>0</v>
      </c>
      <c r="M407" s="220">
        <v>0</v>
      </c>
      <c r="N407" s="220">
        <v>0</v>
      </c>
      <c r="O407" s="220">
        <v>0</v>
      </c>
      <c r="P407" s="220">
        <v>0</v>
      </c>
      <c r="Q407" s="220">
        <v>0</v>
      </c>
      <c r="R407" s="220">
        <v>0</v>
      </c>
      <c r="S407" s="220">
        <v>0</v>
      </c>
      <c r="T407" s="220">
        <v>0</v>
      </c>
    </row>
    <row r="408" spans="1:20" hidden="1" outlineLevel="2" x14ac:dyDescent="0.3">
      <c r="A408" s="114">
        <v>408</v>
      </c>
      <c r="B408" s="210" t="s">
        <v>718</v>
      </c>
      <c r="C408" s="221" t="s">
        <v>406</v>
      </c>
      <c r="D408" s="221" t="s">
        <v>407</v>
      </c>
      <c r="E408" s="123">
        <v>80820000</v>
      </c>
      <c r="F408" s="122" t="s">
        <v>47</v>
      </c>
      <c r="G408" s="220">
        <v>0</v>
      </c>
      <c r="H408" s="121">
        <v>0</v>
      </c>
      <c r="I408" s="220">
        <v>0</v>
      </c>
      <c r="J408" s="220">
        <v>0</v>
      </c>
      <c r="K408" s="220">
        <v>0</v>
      </c>
      <c r="L408" s="220">
        <v>0</v>
      </c>
      <c r="M408" s="220">
        <v>0</v>
      </c>
      <c r="N408" s="220">
        <v>0</v>
      </c>
      <c r="O408" s="220">
        <v>0</v>
      </c>
      <c r="P408" s="220">
        <v>0</v>
      </c>
      <c r="Q408" s="220">
        <v>0</v>
      </c>
      <c r="R408" s="220">
        <v>0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719</v>
      </c>
      <c r="C409" s="221" t="s">
        <v>406</v>
      </c>
      <c r="D409" s="221" t="s">
        <v>407</v>
      </c>
      <c r="E409" s="123">
        <v>80820001</v>
      </c>
      <c r="F409" s="122" t="s">
        <v>48</v>
      </c>
      <c r="G409" s="220">
        <v>-26126.71</v>
      </c>
      <c r="H409" s="121">
        <v>0</v>
      </c>
      <c r="I409" s="220">
        <v>-8502.1299999999992</v>
      </c>
      <c r="J409" s="220">
        <v>-9272.27</v>
      </c>
      <c r="K409" s="220">
        <v>-8352.31</v>
      </c>
      <c r="L409" s="220">
        <v>0</v>
      </c>
      <c r="M409" s="220">
        <v>0</v>
      </c>
      <c r="N409" s="220">
        <v>0</v>
      </c>
      <c r="O409" s="220">
        <v>0</v>
      </c>
      <c r="P409" s="220">
        <v>0</v>
      </c>
      <c r="Q409" s="220">
        <v>0</v>
      </c>
      <c r="R409" s="220">
        <v>0</v>
      </c>
      <c r="S409" s="220">
        <v>0</v>
      </c>
      <c r="T409" s="220">
        <v>0</v>
      </c>
    </row>
    <row r="410" spans="1:20" ht="5.7" customHeight="1" outlineLevel="1" collapsed="1" x14ac:dyDescent="0.3">
      <c r="A410" s="114">
        <v>410</v>
      </c>
      <c r="B410" s="210" t="s">
        <v>689</v>
      </c>
      <c r="C410" s="223"/>
      <c r="D410" s="223"/>
      <c r="E410" s="135">
        <v>1</v>
      </c>
      <c r="F410" s="113"/>
      <c r="G410" s="113"/>
      <c r="H410" s="129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</row>
    <row r="411" spans="1:20" outlineLevel="1" collapsed="1" x14ac:dyDescent="0.3">
      <c r="A411" s="114">
        <v>411</v>
      </c>
      <c r="B411" s="210" t="s">
        <v>689</v>
      </c>
      <c r="C411" s="223"/>
      <c r="D411" s="223"/>
      <c r="E411" s="119">
        <v>1</v>
      </c>
      <c r="F411" s="140" t="s">
        <v>49</v>
      </c>
      <c r="G411" s="138">
        <v>-5636518.6900000004</v>
      </c>
      <c r="H411" s="139">
        <v>0</v>
      </c>
      <c r="I411" s="138">
        <v>-1931471.72</v>
      </c>
      <c r="J411" s="138">
        <v>-1754253.8399999999</v>
      </c>
      <c r="K411" s="138">
        <v>-1950793.13</v>
      </c>
      <c r="L411" s="138">
        <v>0</v>
      </c>
      <c r="M411" s="138">
        <v>0</v>
      </c>
      <c r="N411" s="138">
        <v>0</v>
      </c>
      <c r="O411" s="138">
        <v>0</v>
      </c>
      <c r="P411" s="138">
        <v>0</v>
      </c>
      <c r="Q411" s="138">
        <v>0</v>
      </c>
      <c r="R411" s="138">
        <v>0</v>
      </c>
      <c r="S411" s="138">
        <v>0</v>
      </c>
      <c r="T411" s="138">
        <v>0</v>
      </c>
    </row>
    <row r="412" spans="1:20" hidden="1" outlineLevel="2" x14ac:dyDescent="0.3">
      <c r="A412" s="114">
        <v>412</v>
      </c>
      <c r="B412" s="210" t="s">
        <v>720</v>
      </c>
      <c r="C412" s="221" t="s">
        <v>412</v>
      </c>
      <c r="D412" s="221" t="s">
        <v>413</v>
      </c>
      <c r="E412" s="123">
        <v>81100000</v>
      </c>
      <c r="F412" s="122" t="s">
        <v>50</v>
      </c>
      <c r="G412" s="220">
        <v>-4414057.5600000005</v>
      </c>
      <c r="H412" s="121">
        <v>0</v>
      </c>
      <c r="I412" s="220">
        <v>-1502387.69</v>
      </c>
      <c r="J412" s="220">
        <v>-1402066.68</v>
      </c>
      <c r="K412" s="220">
        <v>-1509603.19</v>
      </c>
      <c r="L412" s="220">
        <v>0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721</v>
      </c>
      <c r="C413" s="221" t="s">
        <v>412</v>
      </c>
      <c r="D413" s="221" t="s">
        <v>413</v>
      </c>
      <c r="E413" s="161">
        <v>81100100</v>
      </c>
      <c r="F413" s="160" t="s">
        <v>51</v>
      </c>
      <c r="G413" s="220">
        <v>-36482.04</v>
      </c>
      <c r="H413" s="121">
        <v>0</v>
      </c>
      <c r="I413" s="220">
        <v>-12356.82</v>
      </c>
      <c r="J413" s="220">
        <v>-11768.4</v>
      </c>
      <c r="K413" s="220">
        <v>-12356.82</v>
      </c>
      <c r="L413" s="220">
        <v>0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722</v>
      </c>
      <c r="C414" s="221" t="s">
        <v>412</v>
      </c>
      <c r="D414" s="221" t="s">
        <v>413</v>
      </c>
      <c r="E414" s="123">
        <v>81200000</v>
      </c>
      <c r="F414" s="122" t="s">
        <v>52</v>
      </c>
      <c r="G414" s="220">
        <v>0</v>
      </c>
      <c r="H414" s="121">
        <v>0</v>
      </c>
      <c r="I414" s="220">
        <v>0</v>
      </c>
      <c r="J414" s="220">
        <v>0</v>
      </c>
      <c r="K414" s="220">
        <v>0</v>
      </c>
      <c r="L414" s="220">
        <v>0</v>
      </c>
      <c r="M414" s="220">
        <v>0</v>
      </c>
      <c r="N414" s="220">
        <v>0</v>
      </c>
      <c r="O414" s="220">
        <v>0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723</v>
      </c>
      <c r="C415" s="221" t="s">
        <v>412</v>
      </c>
      <c r="D415" s="221" t="s">
        <v>413</v>
      </c>
      <c r="E415" s="123">
        <v>81400000</v>
      </c>
      <c r="F415" s="122" t="s">
        <v>53</v>
      </c>
      <c r="G415" s="220">
        <v>-272136.99</v>
      </c>
      <c r="H415" s="121">
        <v>0</v>
      </c>
      <c r="I415" s="220">
        <v>-102354.4</v>
      </c>
      <c r="J415" s="220">
        <v>-56741.16</v>
      </c>
      <c r="K415" s="220">
        <v>-113041.43</v>
      </c>
      <c r="L415" s="220">
        <v>0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idden="1" outlineLevel="2" x14ac:dyDescent="0.3">
      <c r="A416" s="114">
        <v>416</v>
      </c>
      <c r="B416" s="210" t="s">
        <v>724</v>
      </c>
      <c r="C416" s="221" t="s">
        <v>412</v>
      </c>
      <c r="D416" s="221" t="s">
        <v>413</v>
      </c>
      <c r="E416" s="123">
        <v>81500000</v>
      </c>
      <c r="F416" s="122" t="s">
        <v>54</v>
      </c>
      <c r="G416" s="220">
        <v>0</v>
      </c>
      <c r="H416" s="121">
        <v>0</v>
      </c>
      <c r="I416" s="220">
        <v>0</v>
      </c>
      <c r="J416" s="220">
        <v>0</v>
      </c>
      <c r="K416" s="220">
        <v>0</v>
      </c>
      <c r="L416" s="220">
        <v>0</v>
      </c>
      <c r="M416" s="220">
        <v>0</v>
      </c>
      <c r="N416" s="220">
        <v>0</v>
      </c>
      <c r="O416" s="220">
        <v>0</v>
      </c>
      <c r="P416" s="220">
        <v>0</v>
      </c>
      <c r="Q416" s="220">
        <v>0</v>
      </c>
      <c r="R416" s="220">
        <v>0</v>
      </c>
      <c r="S416" s="220">
        <v>0</v>
      </c>
      <c r="T416" s="220">
        <v>0</v>
      </c>
    </row>
    <row r="417" spans="1:20" hidden="1" outlineLevel="2" x14ac:dyDescent="0.3">
      <c r="A417" s="114">
        <v>417</v>
      </c>
      <c r="B417" s="210" t="s">
        <v>725</v>
      </c>
      <c r="C417" s="221" t="s">
        <v>412</v>
      </c>
      <c r="D417" s="221" t="s">
        <v>396</v>
      </c>
      <c r="E417" s="127">
        <v>81500100</v>
      </c>
      <c r="F417" s="126" t="s">
        <v>55</v>
      </c>
      <c r="G417" s="220">
        <v>0</v>
      </c>
      <c r="H417" s="121">
        <v>0</v>
      </c>
      <c r="I417" s="220">
        <v>0</v>
      </c>
      <c r="J417" s="220">
        <v>0</v>
      </c>
      <c r="K417" s="220">
        <v>0</v>
      </c>
      <c r="L417" s="220">
        <v>0</v>
      </c>
      <c r="M417" s="220">
        <v>0</v>
      </c>
      <c r="N417" s="220">
        <v>0</v>
      </c>
      <c r="O417" s="220">
        <v>0</v>
      </c>
      <c r="P417" s="220">
        <v>0</v>
      </c>
      <c r="Q417" s="220">
        <v>0</v>
      </c>
      <c r="R417" s="220">
        <v>0</v>
      </c>
      <c r="S417" s="220">
        <v>0</v>
      </c>
      <c r="T417" s="220">
        <v>0</v>
      </c>
    </row>
    <row r="418" spans="1:20" hidden="1" outlineLevel="2" x14ac:dyDescent="0.3">
      <c r="A418" s="114">
        <v>418</v>
      </c>
      <c r="B418" s="210" t="s">
        <v>726</v>
      </c>
      <c r="C418" s="226" t="s">
        <v>412</v>
      </c>
      <c r="D418" s="226" t="s">
        <v>413</v>
      </c>
      <c r="E418" s="159">
        <v>82100000</v>
      </c>
      <c r="F418" s="152" t="s">
        <v>56</v>
      </c>
      <c r="G418" s="228">
        <v>-913842.09999999986</v>
      </c>
      <c r="H418" s="121">
        <v>0</v>
      </c>
      <c r="I418" s="220">
        <v>-314372.81</v>
      </c>
      <c r="J418" s="220">
        <v>-283677.59999999998</v>
      </c>
      <c r="K418" s="220">
        <v>-315791.69</v>
      </c>
      <c r="L418" s="220">
        <v>0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727</v>
      </c>
      <c r="C419" s="221" t="s">
        <v>412</v>
      </c>
      <c r="D419" s="221" t="s">
        <v>413</v>
      </c>
      <c r="E419" s="123">
        <v>84210100</v>
      </c>
      <c r="F419" s="148" t="s">
        <v>57</v>
      </c>
      <c r="G419" s="229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t="5.7" customHeight="1" outlineLevel="1" collapsed="1" x14ac:dyDescent="0.3">
      <c r="A420" s="114">
        <v>420</v>
      </c>
      <c r="B420" s="210" t="s">
        <v>689</v>
      </c>
      <c r="C420" s="223"/>
      <c r="D420" s="223"/>
      <c r="E420" s="151">
        <v>1</v>
      </c>
      <c r="F420" s="118"/>
      <c r="G420" s="118"/>
      <c r="H420" s="129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</row>
    <row r="421" spans="1:20" outlineLevel="1" collapsed="1" x14ac:dyDescent="0.3">
      <c r="A421" s="114">
        <v>421</v>
      </c>
      <c r="B421" s="210" t="s">
        <v>689</v>
      </c>
      <c r="C421" s="223"/>
      <c r="D421" s="223"/>
      <c r="E421" s="119">
        <v>1</v>
      </c>
      <c r="F421" s="140" t="s">
        <v>58</v>
      </c>
      <c r="G421" s="138">
        <v>-13735</v>
      </c>
      <c r="H421" s="139">
        <v>0</v>
      </c>
      <c r="I421" s="138">
        <v>-4460</v>
      </c>
      <c r="J421" s="138">
        <v>-5740</v>
      </c>
      <c r="K421" s="138">
        <v>-3535</v>
      </c>
      <c r="L421" s="138">
        <v>0</v>
      </c>
      <c r="M421" s="138">
        <v>0</v>
      </c>
      <c r="N421" s="138">
        <v>0</v>
      </c>
      <c r="O421" s="138">
        <v>0</v>
      </c>
      <c r="P421" s="138">
        <v>0</v>
      </c>
      <c r="Q421" s="138">
        <v>0</v>
      </c>
      <c r="R421" s="138">
        <v>0</v>
      </c>
      <c r="S421" s="138">
        <v>0</v>
      </c>
      <c r="T421" s="138">
        <v>0</v>
      </c>
    </row>
    <row r="422" spans="1:20" hidden="1" outlineLevel="2" x14ac:dyDescent="0.3">
      <c r="A422" s="114">
        <v>422</v>
      </c>
      <c r="B422" s="210" t="s">
        <v>728</v>
      </c>
      <c r="C422" s="221" t="s">
        <v>412</v>
      </c>
      <c r="D422" s="221" t="s">
        <v>413</v>
      </c>
      <c r="E422" s="123">
        <v>81300000</v>
      </c>
      <c r="F422" s="122" t="s">
        <v>59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729</v>
      </c>
      <c r="C423" s="221" t="s">
        <v>412</v>
      </c>
      <c r="D423" s="221" t="s">
        <v>413</v>
      </c>
      <c r="E423" s="123">
        <v>81300100</v>
      </c>
      <c r="F423" s="122" t="s">
        <v>60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730</v>
      </c>
      <c r="C424" s="221" t="s">
        <v>412</v>
      </c>
      <c r="D424" s="221" t="s">
        <v>413</v>
      </c>
      <c r="E424" s="123">
        <v>81300200</v>
      </c>
      <c r="F424" s="122" t="s">
        <v>61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731</v>
      </c>
      <c r="C425" s="221" t="s">
        <v>412</v>
      </c>
      <c r="D425" s="221" t="s">
        <v>413</v>
      </c>
      <c r="E425" s="123">
        <v>81300300</v>
      </c>
      <c r="F425" s="122" t="s">
        <v>62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732</v>
      </c>
      <c r="C426" s="221" t="s">
        <v>412</v>
      </c>
      <c r="D426" s="221" t="s">
        <v>413</v>
      </c>
      <c r="E426" s="123">
        <v>81300400</v>
      </c>
      <c r="F426" s="122" t="s">
        <v>63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733</v>
      </c>
      <c r="C427" s="221" t="s">
        <v>412</v>
      </c>
      <c r="D427" s="221" t="s">
        <v>413</v>
      </c>
      <c r="E427" s="123">
        <v>82400000</v>
      </c>
      <c r="F427" s="122" t="s">
        <v>64</v>
      </c>
      <c r="G427" s="220">
        <v>0</v>
      </c>
      <c r="H427" s="121">
        <v>0</v>
      </c>
      <c r="I427" s="220">
        <v>0</v>
      </c>
      <c r="J427" s="220">
        <v>0</v>
      </c>
      <c r="K427" s="220">
        <v>0</v>
      </c>
      <c r="L427" s="220">
        <v>0</v>
      </c>
      <c r="M427" s="220">
        <v>0</v>
      </c>
      <c r="N427" s="220">
        <v>0</v>
      </c>
      <c r="O427" s="220">
        <v>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734</v>
      </c>
      <c r="C428" s="221" t="s">
        <v>428</v>
      </c>
      <c r="D428" s="221" t="s">
        <v>429</v>
      </c>
      <c r="E428" s="127">
        <v>84220100</v>
      </c>
      <c r="F428" s="126" t="s">
        <v>65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735</v>
      </c>
      <c r="C429" s="221" t="s">
        <v>428</v>
      </c>
      <c r="D429" s="221" t="s">
        <v>429</v>
      </c>
      <c r="E429" s="127">
        <v>84220200</v>
      </c>
      <c r="F429" s="126" t="s">
        <v>66</v>
      </c>
      <c r="G429" s="220">
        <v>0</v>
      </c>
      <c r="H429" s="121">
        <v>0</v>
      </c>
      <c r="I429" s="220">
        <v>0</v>
      </c>
      <c r="J429" s="220">
        <v>0</v>
      </c>
      <c r="K429" s="220">
        <v>0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736</v>
      </c>
      <c r="C430" s="221" t="s">
        <v>428</v>
      </c>
      <c r="D430" s="221" t="s">
        <v>429</v>
      </c>
      <c r="E430" s="127">
        <v>84220300</v>
      </c>
      <c r="F430" s="126" t="s">
        <v>67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737</v>
      </c>
      <c r="C431" s="221" t="s">
        <v>428</v>
      </c>
      <c r="D431" s="221" t="s">
        <v>429</v>
      </c>
      <c r="E431" s="127">
        <v>84220400</v>
      </c>
      <c r="F431" s="126" t="s">
        <v>68</v>
      </c>
      <c r="G431" s="220">
        <v>-13735</v>
      </c>
      <c r="H431" s="121">
        <v>0</v>
      </c>
      <c r="I431" s="220">
        <v>-4460</v>
      </c>
      <c r="J431" s="220">
        <v>-5740</v>
      </c>
      <c r="K431" s="220">
        <v>-3535</v>
      </c>
      <c r="L431" s="220">
        <v>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idden="1" outlineLevel="2" x14ac:dyDescent="0.3">
      <c r="A432" s="114">
        <v>432</v>
      </c>
      <c r="B432" s="210" t="s">
        <v>738</v>
      </c>
      <c r="C432" s="221" t="s">
        <v>428</v>
      </c>
      <c r="D432" s="221" t="s">
        <v>429</v>
      </c>
      <c r="E432" s="127">
        <v>84220500</v>
      </c>
      <c r="F432" s="126" t="s">
        <v>69</v>
      </c>
      <c r="G432" s="220">
        <v>0</v>
      </c>
      <c r="H432" s="121">
        <v>0</v>
      </c>
      <c r="I432" s="220">
        <v>0</v>
      </c>
      <c r="J432" s="220">
        <v>0</v>
      </c>
      <c r="K432" s="220">
        <v>0</v>
      </c>
      <c r="L432" s="220">
        <v>0</v>
      </c>
      <c r="M432" s="220">
        <v>0</v>
      </c>
      <c r="N432" s="220">
        <v>0</v>
      </c>
      <c r="O432" s="220">
        <v>0</v>
      </c>
      <c r="P432" s="220">
        <v>0</v>
      </c>
      <c r="Q432" s="220">
        <v>0</v>
      </c>
      <c r="R432" s="220">
        <v>0</v>
      </c>
      <c r="S432" s="220">
        <v>0</v>
      </c>
      <c r="T432" s="220">
        <v>0</v>
      </c>
    </row>
    <row r="433" spans="1:20" hidden="1" outlineLevel="2" x14ac:dyDescent="0.3">
      <c r="A433" s="114">
        <v>433</v>
      </c>
      <c r="B433" s="210" t="s">
        <v>739</v>
      </c>
      <c r="C433" s="221" t="s">
        <v>428</v>
      </c>
      <c r="D433" s="221" t="s">
        <v>429</v>
      </c>
      <c r="E433" s="127">
        <v>84220700</v>
      </c>
      <c r="F433" s="126" t="s">
        <v>70</v>
      </c>
      <c r="G433" s="220">
        <v>0</v>
      </c>
      <c r="H433" s="121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</row>
    <row r="434" spans="1:20" hidden="1" outlineLevel="2" x14ac:dyDescent="0.3">
      <c r="A434" s="114">
        <v>434</v>
      </c>
      <c r="B434" s="210" t="s">
        <v>740</v>
      </c>
      <c r="C434" s="221" t="s">
        <v>428</v>
      </c>
      <c r="D434" s="221" t="s">
        <v>429</v>
      </c>
      <c r="E434" s="127">
        <v>84220800</v>
      </c>
      <c r="F434" s="126" t="s">
        <v>71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idden="1" outlineLevel="2" x14ac:dyDescent="0.3">
      <c r="A435" s="114">
        <v>435</v>
      </c>
      <c r="B435" s="210" t="s">
        <v>741</v>
      </c>
      <c r="C435" s="221" t="s">
        <v>428</v>
      </c>
      <c r="D435" s="221" t="s">
        <v>429</v>
      </c>
      <c r="E435" s="156">
        <v>84220900</v>
      </c>
      <c r="F435" s="155" t="s">
        <v>72</v>
      </c>
      <c r="G435" s="220">
        <v>0</v>
      </c>
      <c r="H435" s="121">
        <v>0</v>
      </c>
      <c r="I435" s="220">
        <v>0</v>
      </c>
      <c r="J435" s="220">
        <v>0</v>
      </c>
      <c r="K435" s="220">
        <v>0</v>
      </c>
      <c r="L435" s="220">
        <v>0</v>
      </c>
      <c r="M435" s="220">
        <v>0</v>
      </c>
      <c r="N435" s="220">
        <v>0</v>
      </c>
      <c r="O435" s="220">
        <v>0</v>
      </c>
      <c r="P435" s="220">
        <v>0</v>
      </c>
      <c r="Q435" s="220">
        <v>0</v>
      </c>
      <c r="R435" s="220">
        <v>0</v>
      </c>
      <c r="S435" s="220">
        <v>0</v>
      </c>
      <c r="T435" s="220">
        <v>0</v>
      </c>
    </row>
    <row r="436" spans="1:20" ht="5.7" customHeight="1" outlineLevel="1" collapsed="1" x14ac:dyDescent="0.3">
      <c r="A436" s="114">
        <v>436</v>
      </c>
      <c r="B436" s="210" t="s">
        <v>689</v>
      </c>
      <c r="C436" s="223"/>
      <c r="D436" s="223"/>
      <c r="E436" s="151">
        <v>1</v>
      </c>
      <c r="F436" s="118"/>
      <c r="G436" s="118"/>
      <c r="H436" s="129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</row>
    <row r="437" spans="1:20" outlineLevel="1" collapsed="1" x14ac:dyDescent="0.3">
      <c r="A437" s="114">
        <v>437</v>
      </c>
      <c r="B437" s="210" t="s">
        <v>689</v>
      </c>
      <c r="C437" s="223"/>
      <c r="D437" s="223"/>
      <c r="E437" s="154">
        <v>1</v>
      </c>
      <c r="F437" s="140" t="s">
        <v>73</v>
      </c>
      <c r="G437" s="138">
        <v>0</v>
      </c>
      <c r="H437" s="139">
        <v>0</v>
      </c>
      <c r="I437" s="138">
        <v>0</v>
      </c>
      <c r="J437" s="138">
        <v>0</v>
      </c>
      <c r="K437" s="138">
        <v>0</v>
      </c>
      <c r="L437" s="138">
        <v>0</v>
      </c>
      <c r="M437" s="138">
        <v>0</v>
      </c>
      <c r="N437" s="138">
        <v>0</v>
      </c>
      <c r="O437" s="138">
        <v>0</v>
      </c>
      <c r="P437" s="138">
        <v>0</v>
      </c>
      <c r="Q437" s="138">
        <v>0</v>
      </c>
      <c r="R437" s="138">
        <v>0</v>
      </c>
      <c r="S437" s="138">
        <v>0</v>
      </c>
      <c r="T437" s="138">
        <v>0</v>
      </c>
    </row>
    <row r="438" spans="1:20" hidden="1" outlineLevel="2" x14ac:dyDescent="0.3">
      <c r="A438" s="114">
        <v>438</v>
      </c>
      <c r="B438" s="210" t="s">
        <v>742</v>
      </c>
      <c r="C438" s="221" t="s">
        <v>74</v>
      </c>
      <c r="D438" s="221" t="s">
        <v>399</v>
      </c>
      <c r="E438" s="127">
        <v>84160200</v>
      </c>
      <c r="F438" s="126" t="s">
        <v>74</v>
      </c>
      <c r="G438" s="220">
        <v>0</v>
      </c>
      <c r="H438" s="121">
        <v>0</v>
      </c>
      <c r="I438" s="220">
        <v>0</v>
      </c>
      <c r="J438" s="220">
        <v>0</v>
      </c>
      <c r="K438" s="220">
        <v>0</v>
      </c>
      <c r="L438" s="220">
        <v>0</v>
      </c>
      <c r="M438" s="220">
        <v>0</v>
      </c>
      <c r="N438" s="220">
        <v>0</v>
      </c>
      <c r="O438" s="220">
        <v>0</v>
      </c>
      <c r="P438" s="220">
        <v>0</v>
      </c>
      <c r="Q438" s="220">
        <v>0</v>
      </c>
      <c r="R438" s="220">
        <v>0</v>
      </c>
      <c r="S438" s="220">
        <v>0</v>
      </c>
      <c r="T438" s="220">
        <v>0</v>
      </c>
    </row>
    <row r="439" spans="1:20" ht="5.7" customHeight="1" outlineLevel="1" collapsed="1" x14ac:dyDescent="0.3">
      <c r="A439" s="114">
        <v>439</v>
      </c>
      <c r="B439" s="210" t="s">
        <v>689</v>
      </c>
      <c r="C439" s="223"/>
      <c r="D439" s="223"/>
      <c r="E439" s="151">
        <v>1</v>
      </c>
      <c r="F439" s="118"/>
      <c r="G439" s="118"/>
      <c r="H439" s="129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</row>
    <row r="440" spans="1:20" outlineLevel="1" collapsed="1" x14ac:dyDescent="0.3">
      <c r="A440" s="114">
        <v>440</v>
      </c>
      <c r="B440" s="210" t="s">
        <v>689</v>
      </c>
      <c r="C440" s="223"/>
      <c r="D440" s="223"/>
      <c r="E440" s="154">
        <v>1</v>
      </c>
      <c r="F440" s="140" t="s">
        <v>75</v>
      </c>
      <c r="G440" s="138">
        <v>-1302925.67</v>
      </c>
      <c r="H440" s="139">
        <v>0</v>
      </c>
      <c r="I440" s="138">
        <v>-539796.27</v>
      </c>
      <c r="J440" s="138">
        <v>-440156.8</v>
      </c>
      <c r="K440" s="138">
        <v>-322972.59999999998</v>
      </c>
      <c r="L440" s="138">
        <v>0</v>
      </c>
      <c r="M440" s="138">
        <v>0</v>
      </c>
      <c r="N440" s="138">
        <v>0</v>
      </c>
      <c r="O440" s="138">
        <v>0</v>
      </c>
      <c r="P440" s="138">
        <v>0</v>
      </c>
      <c r="Q440" s="138">
        <v>0</v>
      </c>
      <c r="R440" s="138">
        <v>0</v>
      </c>
      <c r="S440" s="138">
        <v>0</v>
      </c>
      <c r="T440" s="138">
        <v>0</v>
      </c>
    </row>
    <row r="441" spans="1:20" hidden="1" outlineLevel="2" x14ac:dyDescent="0.3">
      <c r="A441" s="114">
        <v>441</v>
      </c>
      <c r="B441" s="210" t="s">
        <v>743</v>
      </c>
      <c r="C441" s="221" t="s">
        <v>439</v>
      </c>
      <c r="D441" s="221" t="s">
        <v>440</v>
      </c>
      <c r="E441" s="127">
        <v>84030100</v>
      </c>
      <c r="F441" s="126" t="s">
        <v>76</v>
      </c>
      <c r="G441" s="220">
        <v>-27982.97</v>
      </c>
      <c r="H441" s="121">
        <v>0</v>
      </c>
      <c r="I441" s="220">
        <v>-8335.0300000000007</v>
      </c>
      <c r="J441" s="220">
        <v>-10478.9</v>
      </c>
      <c r="K441" s="220">
        <v>-9169.0400000000009</v>
      </c>
      <c r="L441" s="220">
        <v>0</v>
      </c>
      <c r="M441" s="220">
        <v>0</v>
      </c>
      <c r="N441" s="220">
        <v>0</v>
      </c>
      <c r="O441" s="220">
        <v>0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744</v>
      </c>
      <c r="C442" s="221" t="s">
        <v>439</v>
      </c>
      <c r="D442" s="221" t="s">
        <v>440</v>
      </c>
      <c r="E442" s="127">
        <v>84030200</v>
      </c>
      <c r="F442" s="126" t="s">
        <v>77</v>
      </c>
      <c r="G442" s="220">
        <v>-12247.4</v>
      </c>
      <c r="H442" s="121">
        <v>0</v>
      </c>
      <c r="I442" s="220">
        <v>-4189.8999999999996</v>
      </c>
      <c r="J442" s="220">
        <v>-3867.6</v>
      </c>
      <c r="K442" s="220">
        <v>-4189.8999999999996</v>
      </c>
      <c r="L442" s="220">
        <v>0</v>
      </c>
      <c r="M442" s="220">
        <v>0</v>
      </c>
      <c r="N442" s="220">
        <v>0</v>
      </c>
      <c r="O442" s="220">
        <v>0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745</v>
      </c>
      <c r="C443" s="221" t="s">
        <v>439</v>
      </c>
      <c r="D443" s="221" t="s">
        <v>440</v>
      </c>
      <c r="E443" s="127">
        <v>84030300</v>
      </c>
      <c r="F443" s="126" t="s">
        <v>78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746</v>
      </c>
      <c r="C444" s="221" t="s">
        <v>439</v>
      </c>
      <c r="D444" s="221" t="s">
        <v>440</v>
      </c>
      <c r="E444" s="127">
        <v>84030400</v>
      </c>
      <c r="F444" s="126" t="s">
        <v>79</v>
      </c>
      <c r="G444" s="220">
        <v>0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idden="1" outlineLevel="2" x14ac:dyDescent="0.3">
      <c r="A445" s="114">
        <v>445</v>
      </c>
      <c r="B445" s="210" t="s">
        <v>747</v>
      </c>
      <c r="C445" s="221" t="s">
        <v>439</v>
      </c>
      <c r="D445" s="221" t="s">
        <v>440</v>
      </c>
      <c r="E445" s="127">
        <v>84030500</v>
      </c>
      <c r="F445" s="126" t="s">
        <v>80</v>
      </c>
      <c r="G445" s="220">
        <v>-1010828.89</v>
      </c>
      <c r="H445" s="121">
        <v>0</v>
      </c>
      <c r="I445" s="220">
        <v>-261161.55</v>
      </c>
      <c r="J445" s="220">
        <v>-440784.48</v>
      </c>
      <c r="K445" s="220">
        <v>-308882.86</v>
      </c>
      <c r="L445" s="220">
        <v>0</v>
      </c>
      <c r="M445" s="220">
        <v>0</v>
      </c>
      <c r="N445" s="220">
        <v>0</v>
      </c>
      <c r="O445" s="220">
        <v>0</v>
      </c>
      <c r="P445" s="220">
        <v>0</v>
      </c>
      <c r="Q445" s="220">
        <v>0</v>
      </c>
      <c r="R445" s="220">
        <v>0</v>
      </c>
      <c r="S445" s="220">
        <v>0</v>
      </c>
      <c r="T445" s="220">
        <v>0</v>
      </c>
    </row>
    <row r="446" spans="1:20" hidden="1" outlineLevel="2" x14ac:dyDescent="0.3">
      <c r="A446" s="114">
        <v>446</v>
      </c>
      <c r="B446" s="210" t="s">
        <v>748</v>
      </c>
      <c r="C446" s="221" t="s">
        <v>439</v>
      </c>
      <c r="D446" s="221" t="s">
        <v>440</v>
      </c>
      <c r="E446" s="127">
        <v>84030600</v>
      </c>
      <c r="F446" s="126" t="s">
        <v>81</v>
      </c>
      <c r="G446" s="220">
        <v>-1802.6599999999999</v>
      </c>
      <c r="H446" s="121">
        <v>0</v>
      </c>
      <c r="I446" s="220">
        <v>-535.92999999999995</v>
      </c>
      <c r="J446" s="220">
        <v>-535.92999999999995</v>
      </c>
      <c r="K446" s="220">
        <v>-730.8</v>
      </c>
      <c r="L446" s="220">
        <v>0</v>
      </c>
      <c r="M446" s="220">
        <v>0</v>
      </c>
      <c r="N446" s="220">
        <v>0</v>
      </c>
      <c r="O446" s="220">
        <v>0</v>
      </c>
      <c r="P446" s="220">
        <v>0</v>
      </c>
      <c r="Q446" s="220">
        <v>0</v>
      </c>
      <c r="R446" s="220">
        <v>0</v>
      </c>
      <c r="S446" s="220">
        <v>0</v>
      </c>
      <c r="T446" s="220">
        <v>0</v>
      </c>
    </row>
    <row r="447" spans="1:20" hidden="1" outlineLevel="2" x14ac:dyDescent="0.3">
      <c r="A447" s="114">
        <v>447</v>
      </c>
      <c r="B447" s="210" t="s">
        <v>749</v>
      </c>
      <c r="C447" s="221" t="s">
        <v>439</v>
      </c>
      <c r="D447" s="221" t="s">
        <v>440</v>
      </c>
      <c r="E447" s="127">
        <v>84030800</v>
      </c>
      <c r="F447" s="126" t="s">
        <v>82</v>
      </c>
      <c r="G447" s="220">
        <v>0</v>
      </c>
      <c r="H447" s="121">
        <v>0</v>
      </c>
      <c r="I447" s="220">
        <v>0</v>
      </c>
      <c r="J447" s="220">
        <v>0</v>
      </c>
      <c r="K447" s="220">
        <v>0</v>
      </c>
      <c r="L447" s="220">
        <v>0</v>
      </c>
      <c r="M447" s="220">
        <v>0</v>
      </c>
      <c r="N447" s="220">
        <v>0</v>
      </c>
      <c r="O447" s="220">
        <v>0</v>
      </c>
      <c r="P447" s="220">
        <v>0</v>
      </c>
      <c r="Q447" s="220">
        <v>0</v>
      </c>
      <c r="R447" s="220">
        <v>0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750</v>
      </c>
      <c r="C448" s="221" t="s">
        <v>439</v>
      </c>
      <c r="D448" s="221" t="s">
        <v>440</v>
      </c>
      <c r="E448" s="127">
        <v>80300100</v>
      </c>
      <c r="F448" s="126" t="s">
        <v>83</v>
      </c>
      <c r="G448" s="220">
        <v>-250063.75</v>
      </c>
      <c r="H448" s="121">
        <v>0</v>
      </c>
      <c r="I448" s="220">
        <v>-265573.86</v>
      </c>
      <c r="J448" s="220">
        <v>15510.11</v>
      </c>
      <c r="K448" s="220">
        <v>0</v>
      </c>
      <c r="L448" s="220">
        <v>0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t="5.7" customHeight="1" outlineLevel="1" collapsed="1" x14ac:dyDescent="0.3">
      <c r="A449" s="114">
        <v>449</v>
      </c>
      <c r="B449" s="210" t="s">
        <v>689</v>
      </c>
      <c r="C449" s="223"/>
      <c r="D449" s="223"/>
      <c r="E449" s="151">
        <v>1</v>
      </c>
      <c r="F449" s="118"/>
      <c r="G449" s="118"/>
      <c r="H449" s="129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</row>
    <row r="450" spans="1:20" outlineLevel="1" collapsed="1" x14ac:dyDescent="0.3">
      <c r="A450" s="114">
        <v>450</v>
      </c>
      <c r="B450" s="210" t="s">
        <v>689</v>
      </c>
      <c r="C450" s="223"/>
      <c r="D450" s="223"/>
      <c r="E450" s="119">
        <v>1</v>
      </c>
      <c r="F450" s="140" t="s">
        <v>84</v>
      </c>
      <c r="G450" s="138">
        <v>-425759</v>
      </c>
      <c r="H450" s="139">
        <v>0</v>
      </c>
      <c r="I450" s="138">
        <v>-141849.34</v>
      </c>
      <c r="J450" s="138">
        <v>-125624.36</v>
      </c>
      <c r="K450" s="138">
        <v>-158285.29999999999</v>
      </c>
      <c r="L450" s="138">
        <v>0</v>
      </c>
      <c r="M450" s="138">
        <v>0</v>
      </c>
      <c r="N450" s="138">
        <v>0</v>
      </c>
      <c r="O450" s="138">
        <v>0</v>
      </c>
      <c r="P450" s="138">
        <v>0</v>
      </c>
      <c r="Q450" s="138">
        <v>0</v>
      </c>
      <c r="R450" s="138">
        <v>0</v>
      </c>
      <c r="S450" s="138">
        <v>0</v>
      </c>
      <c r="T450" s="138">
        <v>0</v>
      </c>
    </row>
    <row r="451" spans="1:20" hidden="1" outlineLevel="2" x14ac:dyDescent="0.3">
      <c r="A451" s="114">
        <v>451</v>
      </c>
      <c r="B451" s="210" t="s">
        <v>751</v>
      </c>
      <c r="C451" s="221" t="s">
        <v>85</v>
      </c>
      <c r="D451" s="221" t="s">
        <v>372</v>
      </c>
      <c r="E451" s="127">
        <v>84020100</v>
      </c>
      <c r="F451" s="126" t="s">
        <v>86</v>
      </c>
      <c r="G451" s="220">
        <v>-167721.59</v>
      </c>
      <c r="H451" s="121">
        <v>0</v>
      </c>
      <c r="I451" s="220">
        <v>-50670.14</v>
      </c>
      <c r="J451" s="220">
        <v>-49463.91</v>
      </c>
      <c r="K451" s="220">
        <v>-67587.539999999994</v>
      </c>
      <c r="L451" s="220">
        <v>0</v>
      </c>
      <c r="M451" s="220">
        <v>0</v>
      </c>
      <c r="N451" s="220">
        <v>0</v>
      </c>
      <c r="O451" s="220">
        <v>0</v>
      </c>
      <c r="P451" s="220">
        <v>0</v>
      </c>
      <c r="Q451" s="220">
        <v>0</v>
      </c>
      <c r="R451" s="220">
        <v>0</v>
      </c>
      <c r="S451" s="220">
        <v>0</v>
      </c>
      <c r="T451" s="220">
        <v>0</v>
      </c>
    </row>
    <row r="452" spans="1:20" hidden="1" outlineLevel="2" x14ac:dyDescent="0.3">
      <c r="A452" s="114">
        <v>452</v>
      </c>
      <c r="B452" s="210" t="s">
        <v>752</v>
      </c>
      <c r="C452" s="221" t="s">
        <v>85</v>
      </c>
      <c r="D452" s="221" t="s">
        <v>372</v>
      </c>
      <c r="E452" s="230">
        <v>84020200</v>
      </c>
      <c r="F452" s="227" t="s">
        <v>85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753</v>
      </c>
      <c r="C453" s="221" t="s">
        <v>85</v>
      </c>
      <c r="D453" s="221" t="s">
        <v>372</v>
      </c>
      <c r="E453" s="127">
        <v>84020300</v>
      </c>
      <c r="F453" s="126" t="s">
        <v>87</v>
      </c>
      <c r="G453" s="220">
        <v>-258037.40999999997</v>
      </c>
      <c r="H453" s="121">
        <v>0</v>
      </c>
      <c r="I453" s="220">
        <v>-91179.199999999997</v>
      </c>
      <c r="J453" s="220">
        <v>-76160.45</v>
      </c>
      <c r="K453" s="220">
        <v>-90697.76</v>
      </c>
      <c r="L453" s="220">
        <v>0</v>
      </c>
      <c r="M453" s="220">
        <v>0</v>
      </c>
      <c r="N453" s="220">
        <v>0</v>
      </c>
      <c r="O453" s="220">
        <v>0</v>
      </c>
      <c r="P453" s="220">
        <v>0</v>
      </c>
      <c r="Q453" s="220">
        <v>0</v>
      </c>
      <c r="R453" s="220">
        <v>0</v>
      </c>
      <c r="S453" s="220">
        <v>0</v>
      </c>
      <c r="T453" s="220">
        <v>0</v>
      </c>
    </row>
    <row r="454" spans="1:20" ht="5.7" customHeight="1" outlineLevel="1" collapsed="1" x14ac:dyDescent="0.3">
      <c r="A454" s="114">
        <v>454</v>
      </c>
      <c r="B454" s="210" t="s">
        <v>689</v>
      </c>
      <c r="C454" s="223"/>
      <c r="D454" s="223"/>
      <c r="E454" s="151">
        <v>1</v>
      </c>
      <c r="F454" s="118"/>
      <c r="G454" s="118"/>
      <c r="H454" s="129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</row>
    <row r="455" spans="1:20" outlineLevel="1" collapsed="1" x14ac:dyDescent="0.3">
      <c r="A455" s="114">
        <v>455</v>
      </c>
      <c r="B455" s="210" t="s">
        <v>689</v>
      </c>
      <c r="C455" s="223"/>
      <c r="D455" s="223"/>
      <c r="E455" s="119">
        <v>1</v>
      </c>
      <c r="F455" s="140" t="s">
        <v>88</v>
      </c>
      <c r="G455" s="138">
        <v>-1023177.31</v>
      </c>
      <c r="H455" s="139">
        <v>0</v>
      </c>
      <c r="I455" s="138">
        <v>-355355.42</v>
      </c>
      <c r="J455" s="138">
        <v>-306943.92000000004</v>
      </c>
      <c r="K455" s="138">
        <v>-360877.97000000003</v>
      </c>
      <c r="L455" s="138">
        <v>0</v>
      </c>
      <c r="M455" s="138">
        <v>0</v>
      </c>
      <c r="N455" s="138">
        <v>0</v>
      </c>
      <c r="O455" s="138">
        <v>0</v>
      </c>
      <c r="P455" s="138">
        <v>0</v>
      </c>
      <c r="Q455" s="138">
        <v>0</v>
      </c>
      <c r="R455" s="138">
        <v>0</v>
      </c>
      <c r="S455" s="138">
        <v>0</v>
      </c>
      <c r="T455" s="138">
        <v>0</v>
      </c>
    </row>
    <row r="456" spans="1:20" hidden="1" outlineLevel="2" x14ac:dyDescent="0.3">
      <c r="A456" s="114">
        <v>456</v>
      </c>
      <c r="B456" s="210" t="s">
        <v>754</v>
      </c>
      <c r="C456" s="221" t="s">
        <v>452</v>
      </c>
      <c r="D456" s="221" t="s">
        <v>360</v>
      </c>
      <c r="E456" s="127">
        <v>80300000</v>
      </c>
      <c r="F456" s="126" t="s">
        <v>89</v>
      </c>
      <c r="G456" s="220">
        <v>0</v>
      </c>
      <c r="H456" s="121">
        <v>0</v>
      </c>
      <c r="I456" s="220">
        <v>0</v>
      </c>
      <c r="J456" s="220">
        <v>0</v>
      </c>
      <c r="K456" s="220">
        <v>0</v>
      </c>
      <c r="L456" s="220">
        <v>0</v>
      </c>
      <c r="M456" s="220">
        <v>0</v>
      </c>
      <c r="N456" s="220">
        <v>0</v>
      </c>
      <c r="O456" s="220">
        <v>0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755</v>
      </c>
      <c r="C457" s="226" t="s">
        <v>452</v>
      </c>
      <c r="D457" s="226" t="s">
        <v>381</v>
      </c>
      <c r="E457" s="145">
        <v>80430000</v>
      </c>
      <c r="F457" s="152" t="s">
        <v>90</v>
      </c>
      <c r="G457" s="219">
        <v>-896670.51</v>
      </c>
      <c r="H457" s="121">
        <v>0</v>
      </c>
      <c r="I457" s="220">
        <v>-329560.53000000003</v>
      </c>
      <c r="J457" s="220">
        <v>-263908.39</v>
      </c>
      <c r="K457" s="220">
        <v>-303201.59000000003</v>
      </c>
      <c r="L457" s="220">
        <v>0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756</v>
      </c>
      <c r="C458" s="221" t="s">
        <v>452</v>
      </c>
      <c r="D458" s="221" t="s">
        <v>360</v>
      </c>
      <c r="E458" s="127">
        <v>80900000</v>
      </c>
      <c r="F458" s="126" t="s">
        <v>91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757</v>
      </c>
      <c r="C459" s="221" t="s">
        <v>452</v>
      </c>
      <c r="D459" s="221" t="s">
        <v>360</v>
      </c>
      <c r="E459" s="127">
        <v>80900100</v>
      </c>
      <c r="F459" s="126" t="s">
        <v>92</v>
      </c>
      <c r="G459" s="220">
        <v>0</v>
      </c>
      <c r="H459" s="121">
        <v>0</v>
      </c>
      <c r="I459" s="220">
        <v>0</v>
      </c>
      <c r="J459" s="220">
        <v>0</v>
      </c>
      <c r="K459" s="220">
        <v>0</v>
      </c>
      <c r="L459" s="220">
        <v>0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758</v>
      </c>
      <c r="C460" s="221" t="s">
        <v>452</v>
      </c>
      <c r="D460" s="221" t="s">
        <v>360</v>
      </c>
      <c r="E460" s="127">
        <v>80900200</v>
      </c>
      <c r="F460" s="126" t="s">
        <v>93</v>
      </c>
      <c r="G460" s="220">
        <v>-8867.35</v>
      </c>
      <c r="H460" s="121">
        <v>0</v>
      </c>
      <c r="I460" s="220">
        <v>-8640</v>
      </c>
      <c r="J460" s="220">
        <v>-136.1</v>
      </c>
      <c r="K460" s="220">
        <v>-91.25</v>
      </c>
      <c r="L460" s="220">
        <v>0</v>
      </c>
      <c r="M460" s="220">
        <v>0</v>
      </c>
      <c r="N460" s="220">
        <v>0</v>
      </c>
      <c r="O460" s="220">
        <v>0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759</v>
      </c>
      <c r="C461" s="221" t="s">
        <v>452</v>
      </c>
      <c r="D461" s="221" t="s">
        <v>360</v>
      </c>
      <c r="E461" s="127">
        <v>80900300</v>
      </c>
      <c r="F461" s="126" t="s">
        <v>94</v>
      </c>
      <c r="G461" s="220">
        <v>0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760</v>
      </c>
      <c r="C462" s="221" t="s">
        <v>452</v>
      </c>
      <c r="D462" s="221" t="s">
        <v>381</v>
      </c>
      <c r="E462" s="127">
        <v>80900400</v>
      </c>
      <c r="F462" s="126" t="s">
        <v>95</v>
      </c>
      <c r="G462" s="220">
        <v>0</v>
      </c>
      <c r="H462" s="121">
        <v>0</v>
      </c>
      <c r="I462" s="220">
        <v>0</v>
      </c>
      <c r="J462" s="220">
        <v>0</v>
      </c>
      <c r="K462" s="220">
        <v>0</v>
      </c>
      <c r="L462" s="220">
        <v>0</v>
      </c>
      <c r="M462" s="220">
        <v>0</v>
      </c>
      <c r="N462" s="220">
        <v>0</v>
      </c>
      <c r="O462" s="220">
        <v>0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761</v>
      </c>
      <c r="C463" s="221" t="s">
        <v>452</v>
      </c>
      <c r="D463" s="221" t="s">
        <v>360</v>
      </c>
      <c r="E463" s="127">
        <v>80900500</v>
      </c>
      <c r="F463" s="126" t="s">
        <v>96</v>
      </c>
      <c r="G463" s="220">
        <v>-563.79999999999995</v>
      </c>
      <c r="H463" s="121">
        <v>0</v>
      </c>
      <c r="I463" s="220">
        <v>-563.79999999999995</v>
      </c>
      <c r="J463" s="220">
        <v>0</v>
      </c>
      <c r="K463" s="220">
        <v>0</v>
      </c>
      <c r="L463" s="220">
        <v>0</v>
      </c>
      <c r="M463" s="220">
        <v>0</v>
      </c>
      <c r="N463" s="220">
        <v>0</v>
      </c>
      <c r="O463" s="220">
        <v>0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762</v>
      </c>
      <c r="C464" s="221" t="s">
        <v>452</v>
      </c>
      <c r="D464" s="221" t="s">
        <v>381</v>
      </c>
      <c r="E464" s="127">
        <v>80900600</v>
      </c>
      <c r="F464" s="126" t="s">
        <v>97</v>
      </c>
      <c r="G464" s="220">
        <v>-13381.23</v>
      </c>
      <c r="H464" s="121">
        <v>0</v>
      </c>
      <c r="I464" s="220">
        <v>-1715.17</v>
      </c>
      <c r="J464" s="220">
        <v>-4264.5</v>
      </c>
      <c r="K464" s="220">
        <v>-7401.56</v>
      </c>
      <c r="L464" s="220">
        <v>0</v>
      </c>
      <c r="M464" s="220">
        <v>0</v>
      </c>
      <c r="N464" s="220">
        <v>0</v>
      </c>
      <c r="O464" s="220">
        <v>0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idden="1" outlineLevel="2" x14ac:dyDescent="0.3">
      <c r="A465" s="114">
        <v>465</v>
      </c>
      <c r="B465" s="210" t="s">
        <v>763</v>
      </c>
      <c r="C465" s="221" t="s">
        <v>452</v>
      </c>
      <c r="D465" s="221" t="s">
        <v>385</v>
      </c>
      <c r="E465" s="127">
        <v>80900700</v>
      </c>
      <c r="F465" s="126" t="s">
        <v>98</v>
      </c>
      <c r="G465" s="220">
        <v>0</v>
      </c>
      <c r="H465" s="121">
        <v>0</v>
      </c>
      <c r="I465" s="220">
        <v>0</v>
      </c>
      <c r="J465" s="220">
        <v>0</v>
      </c>
      <c r="K465" s="220">
        <v>0</v>
      </c>
      <c r="L465" s="220">
        <v>0</v>
      </c>
      <c r="M465" s="220">
        <v>0</v>
      </c>
      <c r="N465" s="220">
        <v>0</v>
      </c>
      <c r="O465" s="220">
        <v>0</v>
      </c>
      <c r="P465" s="220">
        <v>0</v>
      </c>
      <c r="Q465" s="220">
        <v>0</v>
      </c>
      <c r="R465" s="220">
        <v>0</v>
      </c>
      <c r="S465" s="220">
        <v>0</v>
      </c>
      <c r="T465" s="220">
        <v>0</v>
      </c>
    </row>
    <row r="466" spans="1:20" hidden="1" outlineLevel="2" x14ac:dyDescent="0.3">
      <c r="A466" s="114">
        <v>466</v>
      </c>
      <c r="B466" s="210" t="s">
        <v>764</v>
      </c>
      <c r="C466" s="221" t="s">
        <v>452</v>
      </c>
      <c r="D466" s="221" t="s">
        <v>381</v>
      </c>
      <c r="E466" s="127">
        <v>80900800</v>
      </c>
      <c r="F466" s="126" t="s">
        <v>99</v>
      </c>
      <c r="G466" s="220">
        <v>-41085.72</v>
      </c>
      <c r="H466" s="121">
        <v>0</v>
      </c>
      <c r="I466" s="220">
        <v>-10283.91</v>
      </c>
      <c r="J466" s="220">
        <v>-6615</v>
      </c>
      <c r="K466" s="220">
        <v>-24186.81</v>
      </c>
      <c r="L466" s="220">
        <v>0</v>
      </c>
      <c r="M466" s="220">
        <v>0</v>
      </c>
      <c r="N466" s="220">
        <v>0</v>
      </c>
      <c r="O466" s="220">
        <v>0</v>
      </c>
      <c r="P466" s="220">
        <v>0</v>
      </c>
      <c r="Q466" s="220">
        <v>0</v>
      </c>
      <c r="R466" s="220">
        <v>0</v>
      </c>
      <c r="S466" s="220">
        <v>0</v>
      </c>
      <c r="T466" s="220">
        <v>0</v>
      </c>
    </row>
    <row r="467" spans="1:20" hidden="1" outlineLevel="2" x14ac:dyDescent="0.3">
      <c r="A467" s="114">
        <v>467</v>
      </c>
      <c r="B467" s="210" t="s">
        <v>765</v>
      </c>
      <c r="C467" s="221" t="s">
        <v>452</v>
      </c>
      <c r="D467" s="221" t="s">
        <v>360</v>
      </c>
      <c r="E467" s="127">
        <v>80900900</v>
      </c>
      <c r="F467" s="126" t="s">
        <v>100</v>
      </c>
      <c r="G467" s="220">
        <v>-16529.43</v>
      </c>
      <c r="H467" s="121">
        <v>0</v>
      </c>
      <c r="I467" s="220">
        <v>-764.01</v>
      </c>
      <c r="J467" s="220">
        <v>-5675.59</v>
      </c>
      <c r="K467" s="220">
        <v>-10089.83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766</v>
      </c>
      <c r="C468" s="221" t="s">
        <v>452</v>
      </c>
      <c r="D468" s="221" t="s">
        <v>360</v>
      </c>
      <c r="E468" s="127">
        <v>80901000</v>
      </c>
      <c r="F468" s="126" t="s">
        <v>101</v>
      </c>
      <c r="G468" s="220">
        <v>-46079.270000000004</v>
      </c>
      <c r="H468" s="121">
        <v>0</v>
      </c>
      <c r="I468" s="220">
        <v>-3828</v>
      </c>
      <c r="J468" s="220">
        <v>-26344.34</v>
      </c>
      <c r="K468" s="220">
        <v>-15906.93</v>
      </c>
      <c r="L468" s="220">
        <v>0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t="4.95" customHeight="1" outlineLevel="1" collapsed="1" x14ac:dyDescent="0.3">
      <c r="A469" s="114">
        <v>469</v>
      </c>
      <c r="B469" s="210" t="s">
        <v>689</v>
      </c>
      <c r="C469" s="223"/>
      <c r="D469" s="223"/>
      <c r="E469" s="151">
        <v>1</v>
      </c>
      <c r="F469" s="118"/>
      <c r="G469" s="118"/>
      <c r="H469" s="129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</row>
    <row r="470" spans="1:20" outlineLevel="1" collapsed="1" x14ac:dyDescent="0.3">
      <c r="A470" s="114">
        <v>470</v>
      </c>
      <c r="B470" s="210" t="s">
        <v>689</v>
      </c>
      <c r="C470" s="223"/>
      <c r="D470" s="223"/>
      <c r="E470" s="119">
        <v>1</v>
      </c>
      <c r="F470" s="140" t="s">
        <v>102</v>
      </c>
      <c r="G470" s="138">
        <v>-3444</v>
      </c>
      <c r="H470" s="139">
        <v>0</v>
      </c>
      <c r="I470" s="138">
        <v>-3444</v>
      </c>
      <c r="J470" s="138">
        <v>0</v>
      </c>
      <c r="K470" s="138">
        <v>0</v>
      </c>
      <c r="L470" s="138">
        <v>0</v>
      </c>
      <c r="M470" s="138">
        <v>0</v>
      </c>
      <c r="N470" s="138">
        <v>0</v>
      </c>
      <c r="O470" s="138">
        <v>0</v>
      </c>
      <c r="P470" s="138">
        <v>0</v>
      </c>
      <c r="Q470" s="138">
        <v>0</v>
      </c>
      <c r="R470" s="138">
        <v>0</v>
      </c>
      <c r="S470" s="138">
        <v>0</v>
      </c>
      <c r="T470" s="138">
        <v>0</v>
      </c>
    </row>
    <row r="471" spans="1:20" hidden="1" outlineLevel="2" x14ac:dyDescent="0.3">
      <c r="A471" s="114">
        <v>471</v>
      </c>
      <c r="B471" s="210" t="s">
        <v>767</v>
      </c>
      <c r="C471" s="221" t="s">
        <v>466</v>
      </c>
      <c r="D471" s="221" t="s">
        <v>362</v>
      </c>
      <c r="E471" s="127">
        <v>80901200</v>
      </c>
      <c r="F471" s="126" t="s">
        <v>103</v>
      </c>
      <c r="G471" s="220">
        <v>-3444</v>
      </c>
      <c r="H471" s="121">
        <v>0</v>
      </c>
      <c r="I471" s="220">
        <v>-3444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768</v>
      </c>
      <c r="C472" s="221" t="s">
        <v>466</v>
      </c>
      <c r="D472" s="221" t="s">
        <v>362</v>
      </c>
      <c r="E472" s="127">
        <v>80901300</v>
      </c>
      <c r="F472" s="126" t="s">
        <v>104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769</v>
      </c>
      <c r="C473" s="221" t="s">
        <v>466</v>
      </c>
      <c r="D473" s="221" t="s">
        <v>362</v>
      </c>
      <c r="E473" s="127">
        <v>80901400</v>
      </c>
      <c r="F473" s="126" t="s">
        <v>105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770</v>
      </c>
      <c r="C474" s="221" t="s">
        <v>466</v>
      </c>
      <c r="D474" s="221" t="s">
        <v>362</v>
      </c>
      <c r="E474" s="127">
        <v>84180200</v>
      </c>
      <c r="F474" s="126" t="s">
        <v>106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771</v>
      </c>
      <c r="C475" s="221" t="s">
        <v>466</v>
      </c>
      <c r="D475" s="221" t="s">
        <v>362</v>
      </c>
      <c r="E475" s="127">
        <v>84180300</v>
      </c>
      <c r="F475" s="126" t="s">
        <v>107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772</v>
      </c>
      <c r="C476" s="221" t="s">
        <v>466</v>
      </c>
      <c r="D476" s="221" t="s">
        <v>362</v>
      </c>
      <c r="E476" s="127">
        <v>84180400</v>
      </c>
      <c r="F476" s="126" t="s">
        <v>108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773</v>
      </c>
      <c r="C477" s="221" t="s">
        <v>466</v>
      </c>
      <c r="D477" s="221" t="s">
        <v>362</v>
      </c>
      <c r="E477" s="127">
        <v>84190100</v>
      </c>
      <c r="F477" s="126" t="s">
        <v>109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774</v>
      </c>
      <c r="C478" s="221" t="s">
        <v>474</v>
      </c>
      <c r="D478" s="221" t="s">
        <v>362</v>
      </c>
      <c r="E478" s="127">
        <v>84190200</v>
      </c>
      <c r="F478" s="126" t="s">
        <v>110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775</v>
      </c>
      <c r="C479" s="221" t="s">
        <v>466</v>
      </c>
      <c r="D479" s="221" t="s">
        <v>362</v>
      </c>
      <c r="E479" s="127">
        <v>84190300</v>
      </c>
      <c r="F479" s="126" t="s">
        <v>111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776</v>
      </c>
      <c r="C480" s="221" t="s">
        <v>466</v>
      </c>
      <c r="D480" s="221" t="s">
        <v>362</v>
      </c>
      <c r="E480" s="127">
        <v>84190400</v>
      </c>
      <c r="F480" s="126" t="s">
        <v>112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777</v>
      </c>
      <c r="C481" s="221" t="s">
        <v>466</v>
      </c>
      <c r="D481" s="221" t="s">
        <v>362</v>
      </c>
      <c r="E481" s="127">
        <v>84190600</v>
      </c>
      <c r="F481" s="126" t="s">
        <v>113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778</v>
      </c>
      <c r="C482" s="221" t="s">
        <v>466</v>
      </c>
      <c r="D482" s="221" t="s">
        <v>362</v>
      </c>
      <c r="E482" s="127">
        <v>84190700</v>
      </c>
      <c r="F482" s="126" t="s">
        <v>114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779</v>
      </c>
      <c r="C483" s="221" t="s">
        <v>466</v>
      </c>
      <c r="D483" s="221" t="s">
        <v>362</v>
      </c>
      <c r="E483" s="127">
        <v>84190800</v>
      </c>
      <c r="F483" s="126" t="s">
        <v>115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780</v>
      </c>
      <c r="C484" s="221" t="s">
        <v>466</v>
      </c>
      <c r="D484" s="221" t="s">
        <v>362</v>
      </c>
      <c r="E484" s="127">
        <v>84191000</v>
      </c>
      <c r="F484" s="126" t="s">
        <v>116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781</v>
      </c>
      <c r="C485" s="221" t="s">
        <v>466</v>
      </c>
      <c r="D485" s="221" t="s">
        <v>362</v>
      </c>
      <c r="E485" s="127">
        <v>84191100</v>
      </c>
      <c r="F485" s="126" t="s">
        <v>117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idden="1" outlineLevel="2" x14ac:dyDescent="0.3">
      <c r="A486" s="114">
        <v>486</v>
      </c>
      <c r="B486" s="210" t="s">
        <v>782</v>
      </c>
      <c r="C486" s="221" t="s">
        <v>466</v>
      </c>
      <c r="D486" s="221" t="s">
        <v>362</v>
      </c>
      <c r="E486" s="127">
        <v>84191500</v>
      </c>
      <c r="F486" s="126" t="s">
        <v>118</v>
      </c>
      <c r="G486" s="220">
        <v>0</v>
      </c>
      <c r="H486" s="121">
        <v>0</v>
      </c>
      <c r="I486" s="220">
        <v>0</v>
      </c>
      <c r="J486" s="220">
        <v>0</v>
      </c>
      <c r="K486" s="220">
        <v>0</v>
      </c>
      <c r="L486" s="220">
        <v>0</v>
      </c>
      <c r="M486" s="220">
        <v>0</v>
      </c>
      <c r="N486" s="220">
        <v>0</v>
      </c>
      <c r="O486" s="220">
        <v>0</v>
      </c>
      <c r="P486" s="220">
        <v>0</v>
      </c>
      <c r="Q486" s="220">
        <v>0</v>
      </c>
      <c r="R486" s="220">
        <v>0</v>
      </c>
      <c r="S486" s="220">
        <v>0</v>
      </c>
      <c r="T486" s="220">
        <v>0</v>
      </c>
    </row>
    <row r="487" spans="1:20" hidden="1" outlineLevel="2" x14ac:dyDescent="0.3">
      <c r="A487" s="114">
        <v>487</v>
      </c>
      <c r="B487" s="210" t="s">
        <v>783</v>
      </c>
      <c r="C487" s="221" t="s">
        <v>466</v>
      </c>
      <c r="D487" s="221" t="s">
        <v>362</v>
      </c>
      <c r="E487" s="127">
        <v>84191600</v>
      </c>
      <c r="F487" s="126" t="s">
        <v>119</v>
      </c>
      <c r="G487" s="220">
        <v>0</v>
      </c>
      <c r="H487" s="121">
        <v>0</v>
      </c>
      <c r="I487" s="220">
        <v>0</v>
      </c>
      <c r="J487" s="220">
        <v>0</v>
      </c>
      <c r="K487" s="220">
        <v>0</v>
      </c>
      <c r="L487" s="220">
        <v>0</v>
      </c>
      <c r="M487" s="220">
        <v>0</v>
      </c>
      <c r="N487" s="220">
        <v>0</v>
      </c>
      <c r="O487" s="220">
        <v>0</v>
      </c>
      <c r="P487" s="220">
        <v>0</v>
      </c>
      <c r="Q487" s="220">
        <v>0</v>
      </c>
      <c r="R487" s="220">
        <v>0</v>
      </c>
      <c r="S487" s="220">
        <v>0</v>
      </c>
      <c r="T487" s="220">
        <v>0</v>
      </c>
    </row>
    <row r="488" spans="1:20" hidden="1" outlineLevel="2" x14ac:dyDescent="0.3">
      <c r="A488" s="114">
        <v>488</v>
      </c>
      <c r="B488" s="210" t="s">
        <v>784</v>
      </c>
      <c r="C488" s="221" t="s">
        <v>466</v>
      </c>
      <c r="D488" s="221" t="s">
        <v>362</v>
      </c>
      <c r="E488" s="127">
        <v>84191700</v>
      </c>
      <c r="F488" s="126" t="s">
        <v>120</v>
      </c>
      <c r="G488" s="220">
        <v>0</v>
      </c>
      <c r="H488" s="121">
        <v>0</v>
      </c>
      <c r="I488" s="220">
        <v>0</v>
      </c>
      <c r="J488" s="220">
        <v>0</v>
      </c>
      <c r="K488" s="220">
        <v>0</v>
      </c>
      <c r="L488" s="220">
        <v>0</v>
      </c>
      <c r="M488" s="220">
        <v>0</v>
      </c>
      <c r="N488" s="220">
        <v>0</v>
      </c>
      <c r="O488" s="220">
        <v>0</v>
      </c>
      <c r="P488" s="220">
        <v>0</v>
      </c>
      <c r="Q488" s="220">
        <v>0</v>
      </c>
      <c r="R488" s="220">
        <v>0</v>
      </c>
      <c r="S488" s="220">
        <v>0</v>
      </c>
      <c r="T488" s="220">
        <v>0</v>
      </c>
    </row>
    <row r="489" spans="1:20" hidden="1" outlineLevel="2" x14ac:dyDescent="0.3">
      <c r="A489" s="114">
        <v>489</v>
      </c>
      <c r="B489" s="210" t="s">
        <v>785</v>
      </c>
      <c r="C489" s="221" t="s">
        <v>466</v>
      </c>
      <c r="D489" s="221" t="s">
        <v>362</v>
      </c>
      <c r="E489" s="127">
        <v>84191800</v>
      </c>
      <c r="F489" s="126" t="s">
        <v>121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t="5.7" customHeight="1" outlineLevel="1" collapsed="1" x14ac:dyDescent="0.3">
      <c r="A490" s="114">
        <v>490</v>
      </c>
      <c r="B490" s="210" t="s">
        <v>689</v>
      </c>
      <c r="C490" s="223"/>
      <c r="D490" s="223"/>
      <c r="E490" s="130">
        <v>1</v>
      </c>
      <c r="F490" s="141"/>
      <c r="G490" s="141"/>
      <c r="H490" s="142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</row>
    <row r="491" spans="1:20" outlineLevel="1" collapsed="1" x14ac:dyDescent="0.3">
      <c r="A491" s="114">
        <v>491</v>
      </c>
      <c r="B491" s="210" t="s">
        <v>689</v>
      </c>
      <c r="C491" s="223"/>
      <c r="D491" s="223"/>
      <c r="E491" s="119">
        <v>1</v>
      </c>
      <c r="F491" s="140" t="s">
        <v>122</v>
      </c>
      <c r="G491" s="138">
        <v>-327148.04000000004</v>
      </c>
      <c r="H491" s="139">
        <v>0</v>
      </c>
      <c r="I491" s="138">
        <v>-68696.67</v>
      </c>
      <c r="J491" s="138">
        <v>-145820.94</v>
      </c>
      <c r="K491" s="138">
        <v>-112630.43</v>
      </c>
      <c r="L491" s="138">
        <v>0</v>
      </c>
      <c r="M491" s="138">
        <v>0</v>
      </c>
      <c r="N491" s="138">
        <v>0</v>
      </c>
      <c r="O491" s="138">
        <v>0</v>
      </c>
      <c r="P491" s="138">
        <v>0</v>
      </c>
      <c r="Q491" s="138">
        <v>0</v>
      </c>
      <c r="R491" s="138">
        <v>0</v>
      </c>
      <c r="S491" s="138">
        <v>0</v>
      </c>
      <c r="T491" s="138">
        <v>0</v>
      </c>
    </row>
    <row r="492" spans="1:20" hidden="1" outlineLevel="2" x14ac:dyDescent="0.3">
      <c r="A492" s="114">
        <v>492</v>
      </c>
      <c r="B492" s="210" t="s">
        <v>689</v>
      </c>
      <c r="C492" s="223"/>
      <c r="D492" s="223"/>
      <c r="E492" s="119">
        <v>1</v>
      </c>
      <c r="F492" s="150" t="s">
        <v>123</v>
      </c>
      <c r="G492" s="149">
        <v>0</v>
      </c>
      <c r="H492" s="139">
        <v>0</v>
      </c>
      <c r="I492" s="149">
        <v>0</v>
      </c>
      <c r="J492" s="149">
        <v>0</v>
      </c>
      <c r="K492" s="149">
        <v>0</v>
      </c>
      <c r="L492" s="149">
        <v>0</v>
      </c>
      <c r="M492" s="149">
        <v>0</v>
      </c>
      <c r="N492" s="149">
        <v>0</v>
      </c>
      <c r="O492" s="149">
        <v>0</v>
      </c>
      <c r="P492" s="149">
        <v>0</v>
      </c>
      <c r="Q492" s="149">
        <v>0</v>
      </c>
      <c r="R492" s="149">
        <v>0</v>
      </c>
      <c r="S492" s="149">
        <v>0</v>
      </c>
      <c r="T492" s="149">
        <v>0</v>
      </c>
    </row>
    <row r="493" spans="1:20" hidden="1" outlineLevel="3" x14ac:dyDescent="0.3">
      <c r="A493" s="114">
        <v>493</v>
      </c>
      <c r="B493" s="210" t="s">
        <v>786</v>
      </c>
      <c r="C493" s="221" t="s">
        <v>474</v>
      </c>
      <c r="D493" s="221" t="s">
        <v>399</v>
      </c>
      <c r="E493" s="127">
        <v>80610000</v>
      </c>
      <c r="F493" s="126" t="s">
        <v>124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787</v>
      </c>
      <c r="C494" s="221" t="s">
        <v>474</v>
      </c>
      <c r="D494" s="221" t="s">
        <v>399</v>
      </c>
      <c r="E494" s="127">
        <v>80620000</v>
      </c>
      <c r="F494" s="126" t="s">
        <v>125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3" x14ac:dyDescent="0.3">
      <c r="A495" s="114">
        <v>495</v>
      </c>
      <c r="B495" s="210" t="s">
        <v>788</v>
      </c>
      <c r="C495" s="221" t="s">
        <v>474</v>
      </c>
      <c r="D495" s="221" t="s">
        <v>399</v>
      </c>
      <c r="E495" s="127">
        <v>84040100</v>
      </c>
      <c r="F495" s="126" t="s">
        <v>126</v>
      </c>
      <c r="G495" s="220">
        <v>0</v>
      </c>
      <c r="H495" s="121">
        <v>0</v>
      </c>
      <c r="I495" s="220">
        <v>0</v>
      </c>
      <c r="J495" s="220">
        <v>0</v>
      </c>
      <c r="K495" s="220">
        <v>0</v>
      </c>
      <c r="L495" s="220">
        <v>0</v>
      </c>
      <c r="M495" s="220">
        <v>0</v>
      </c>
      <c r="N495" s="220">
        <v>0</v>
      </c>
      <c r="O495" s="220">
        <v>0</v>
      </c>
      <c r="P495" s="220">
        <v>0</v>
      </c>
      <c r="Q495" s="220">
        <v>0</v>
      </c>
      <c r="R495" s="220">
        <v>0</v>
      </c>
      <c r="S495" s="220">
        <v>0</v>
      </c>
      <c r="T495" s="220">
        <v>0</v>
      </c>
    </row>
    <row r="496" spans="1:20" hidden="1" outlineLevel="3" x14ac:dyDescent="0.3">
      <c r="A496" s="114">
        <v>496</v>
      </c>
      <c r="B496" s="210" t="s">
        <v>789</v>
      </c>
      <c r="C496" s="221" t="s">
        <v>474</v>
      </c>
      <c r="D496" s="221" t="s">
        <v>399</v>
      </c>
      <c r="E496" s="127">
        <v>84040200</v>
      </c>
      <c r="F496" s="126" t="s">
        <v>127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790</v>
      </c>
      <c r="C497" s="221" t="s">
        <v>474</v>
      </c>
      <c r="D497" s="221" t="s">
        <v>399</v>
      </c>
      <c r="E497" s="127">
        <v>84041000</v>
      </c>
      <c r="F497" s="126" t="s">
        <v>128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791</v>
      </c>
      <c r="C498" s="221" t="s">
        <v>474</v>
      </c>
      <c r="D498" s="221" t="s">
        <v>399</v>
      </c>
      <c r="E498" s="127">
        <v>84041100</v>
      </c>
      <c r="F498" s="126" t="s">
        <v>129</v>
      </c>
      <c r="G498" s="220">
        <v>0</v>
      </c>
      <c r="H498" s="121">
        <v>0</v>
      </c>
      <c r="I498" s="220">
        <v>0</v>
      </c>
      <c r="J498" s="220">
        <v>0</v>
      </c>
      <c r="K498" s="220">
        <v>0</v>
      </c>
      <c r="L498" s="220">
        <v>0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2" x14ac:dyDescent="0.3">
      <c r="A499" s="114">
        <v>499</v>
      </c>
      <c r="B499" s="210" t="s">
        <v>336</v>
      </c>
      <c r="C499" s="223"/>
      <c r="D499" s="223"/>
      <c r="E499" s="119"/>
      <c r="F499" s="150" t="s">
        <v>130</v>
      </c>
      <c r="G499" s="149">
        <v>0</v>
      </c>
      <c r="H499" s="139">
        <v>0</v>
      </c>
      <c r="I499" s="149">
        <v>0</v>
      </c>
      <c r="J499" s="149">
        <v>0</v>
      </c>
      <c r="K499" s="149">
        <v>0</v>
      </c>
      <c r="L499" s="149">
        <v>0</v>
      </c>
      <c r="M499" s="149">
        <v>0</v>
      </c>
      <c r="N499" s="149">
        <v>0</v>
      </c>
      <c r="O499" s="149">
        <v>0</v>
      </c>
      <c r="P499" s="149">
        <v>0</v>
      </c>
      <c r="Q499" s="149">
        <v>0</v>
      </c>
      <c r="R499" s="149">
        <v>0</v>
      </c>
      <c r="S499" s="149">
        <v>0</v>
      </c>
      <c r="T499" s="149">
        <v>0</v>
      </c>
    </row>
    <row r="500" spans="1:20" hidden="1" outlineLevel="3" x14ac:dyDescent="0.3">
      <c r="A500" s="114">
        <v>500</v>
      </c>
      <c r="B500" s="210" t="s">
        <v>792</v>
      </c>
      <c r="C500" s="221" t="s">
        <v>474</v>
      </c>
      <c r="D500" s="221" t="s">
        <v>493</v>
      </c>
      <c r="E500" s="127">
        <v>80630000</v>
      </c>
      <c r="F500" s="126" t="s">
        <v>131</v>
      </c>
      <c r="G500" s="220">
        <v>0</v>
      </c>
      <c r="H500" s="121">
        <v>0</v>
      </c>
      <c r="I500" s="220">
        <v>0</v>
      </c>
      <c r="J500" s="220">
        <v>0</v>
      </c>
      <c r="K500" s="220">
        <v>0</v>
      </c>
      <c r="L500" s="220">
        <v>0</v>
      </c>
      <c r="M500" s="220">
        <v>0</v>
      </c>
      <c r="N500" s="220">
        <v>0</v>
      </c>
      <c r="O500" s="220">
        <v>0</v>
      </c>
      <c r="P500" s="220">
        <v>0</v>
      </c>
      <c r="Q500" s="220">
        <v>0</v>
      </c>
      <c r="R500" s="220">
        <v>0</v>
      </c>
      <c r="S500" s="220">
        <v>0</v>
      </c>
      <c r="T500" s="220">
        <v>0</v>
      </c>
    </row>
    <row r="501" spans="1:20" hidden="1" outlineLevel="3" x14ac:dyDescent="0.3">
      <c r="A501" s="114">
        <v>501</v>
      </c>
      <c r="B501" s="210" t="s">
        <v>793</v>
      </c>
      <c r="C501" s="221" t="s">
        <v>474</v>
      </c>
      <c r="D501" s="221" t="s">
        <v>493</v>
      </c>
      <c r="E501" s="123">
        <v>80640000</v>
      </c>
      <c r="F501" s="122" t="s">
        <v>132</v>
      </c>
      <c r="G501" s="220">
        <v>0</v>
      </c>
      <c r="H501" s="121">
        <v>0</v>
      </c>
      <c r="I501" s="220">
        <v>0</v>
      </c>
      <c r="J501" s="220">
        <v>0</v>
      </c>
      <c r="K501" s="220">
        <v>0</v>
      </c>
      <c r="L501" s="220">
        <v>0</v>
      </c>
      <c r="M501" s="220">
        <v>0</v>
      </c>
      <c r="N501" s="220">
        <v>0</v>
      </c>
      <c r="O501" s="220">
        <v>0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794</v>
      </c>
      <c r="C502" s="221" t="s">
        <v>474</v>
      </c>
      <c r="D502" s="221" t="s">
        <v>493</v>
      </c>
      <c r="E502" s="127">
        <v>84040400</v>
      </c>
      <c r="F502" s="126" t="s">
        <v>133</v>
      </c>
      <c r="G502" s="220">
        <v>0</v>
      </c>
      <c r="H502" s="121">
        <v>0</v>
      </c>
      <c r="I502" s="220">
        <v>0</v>
      </c>
      <c r="J502" s="220">
        <v>0</v>
      </c>
      <c r="K502" s="220">
        <v>0</v>
      </c>
      <c r="L502" s="220">
        <v>0</v>
      </c>
      <c r="M502" s="220">
        <v>0</v>
      </c>
      <c r="N502" s="220">
        <v>0</v>
      </c>
      <c r="O502" s="220">
        <v>0</v>
      </c>
      <c r="P502" s="220">
        <v>0</v>
      </c>
      <c r="Q502" s="220">
        <v>0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795</v>
      </c>
      <c r="C503" s="221" t="s">
        <v>474</v>
      </c>
      <c r="D503" s="221" t="s">
        <v>493</v>
      </c>
      <c r="E503" s="127">
        <v>84041200</v>
      </c>
      <c r="F503" s="126" t="s">
        <v>134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2" x14ac:dyDescent="0.3">
      <c r="A504" s="114">
        <v>504</v>
      </c>
      <c r="B504" s="210" t="s">
        <v>336</v>
      </c>
      <c r="C504" s="231"/>
      <c r="D504" s="231"/>
      <c r="E504" s="113"/>
      <c r="F504" s="150" t="s">
        <v>135</v>
      </c>
      <c r="G504" s="149">
        <v>-327148.04000000004</v>
      </c>
      <c r="H504" s="139">
        <v>0</v>
      </c>
      <c r="I504" s="149">
        <v>-68696.67</v>
      </c>
      <c r="J504" s="149">
        <v>-145820.94</v>
      </c>
      <c r="K504" s="149">
        <v>-112630.43</v>
      </c>
      <c r="L504" s="149">
        <v>0</v>
      </c>
      <c r="M504" s="149">
        <v>0</v>
      </c>
      <c r="N504" s="149">
        <v>0</v>
      </c>
      <c r="O504" s="149">
        <v>0</v>
      </c>
      <c r="P504" s="149">
        <v>0</v>
      </c>
      <c r="Q504" s="149">
        <v>0</v>
      </c>
      <c r="R504" s="149">
        <v>0</v>
      </c>
      <c r="S504" s="149">
        <v>0</v>
      </c>
      <c r="T504" s="149">
        <v>0</v>
      </c>
    </row>
    <row r="505" spans="1:20" hidden="1" outlineLevel="3" x14ac:dyDescent="0.3">
      <c r="A505" s="114">
        <v>505</v>
      </c>
      <c r="B505" s="210" t="s">
        <v>796</v>
      </c>
      <c r="C505" s="221" t="s">
        <v>474</v>
      </c>
      <c r="D505" s="221" t="s">
        <v>399</v>
      </c>
      <c r="E505" s="127">
        <v>80500000</v>
      </c>
      <c r="F505" s="148" t="s">
        <v>136</v>
      </c>
      <c r="G505" s="220">
        <v>-24581.89</v>
      </c>
      <c r="H505" s="121">
        <v>0</v>
      </c>
      <c r="I505" s="220">
        <v>-8039.7</v>
      </c>
      <c r="J505" s="220">
        <v>-7140.7</v>
      </c>
      <c r="K505" s="220">
        <v>-9401.49</v>
      </c>
      <c r="L505" s="220">
        <v>0</v>
      </c>
      <c r="M505" s="220">
        <v>0</v>
      </c>
      <c r="N505" s="220">
        <v>0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797</v>
      </c>
      <c r="C506" s="221" t="s">
        <v>474</v>
      </c>
      <c r="D506" s="221" t="s">
        <v>399</v>
      </c>
      <c r="E506" s="123">
        <v>80650000</v>
      </c>
      <c r="F506" s="122" t="s">
        <v>137</v>
      </c>
      <c r="G506" s="220">
        <v>-20761.14</v>
      </c>
      <c r="H506" s="121">
        <v>0</v>
      </c>
      <c r="I506" s="220">
        <v>-2500</v>
      </c>
      <c r="J506" s="220">
        <v>-5794.47</v>
      </c>
      <c r="K506" s="220">
        <v>-12466.67</v>
      </c>
      <c r="L506" s="220">
        <v>0</v>
      </c>
      <c r="M506" s="220">
        <v>0</v>
      </c>
      <c r="N506" s="220">
        <v>0</v>
      </c>
      <c r="O506" s="220">
        <v>0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798</v>
      </c>
      <c r="C507" s="221" t="s">
        <v>474</v>
      </c>
      <c r="D507" s="221" t="s">
        <v>399</v>
      </c>
      <c r="E507" s="127">
        <v>80660000</v>
      </c>
      <c r="F507" s="126" t="s">
        <v>138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799</v>
      </c>
      <c r="C508" s="221" t="s">
        <v>474</v>
      </c>
      <c r="D508" s="221" t="s">
        <v>399</v>
      </c>
      <c r="E508" s="127">
        <v>84040300</v>
      </c>
      <c r="F508" s="126" t="s">
        <v>139</v>
      </c>
      <c r="G508" s="220">
        <v>0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0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800</v>
      </c>
      <c r="C509" s="221" t="s">
        <v>474</v>
      </c>
      <c r="D509" s="221" t="s">
        <v>360</v>
      </c>
      <c r="E509" s="127">
        <v>84040500</v>
      </c>
      <c r="F509" s="126" t="s">
        <v>140</v>
      </c>
      <c r="G509" s="220">
        <v>-108694.41</v>
      </c>
      <c r="H509" s="121">
        <v>0</v>
      </c>
      <c r="I509" s="220">
        <v>-29274.799999999999</v>
      </c>
      <c r="J509" s="220">
        <v>-74578.77</v>
      </c>
      <c r="K509" s="220">
        <v>-4840.84</v>
      </c>
      <c r="L509" s="220">
        <v>0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801</v>
      </c>
      <c r="C510" s="221" t="s">
        <v>474</v>
      </c>
      <c r="D510" s="221" t="s">
        <v>360</v>
      </c>
      <c r="E510" s="127">
        <v>84040600</v>
      </c>
      <c r="F510" s="126" t="s">
        <v>141</v>
      </c>
      <c r="G510" s="220">
        <v>-98000.5</v>
      </c>
      <c r="H510" s="121">
        <v>0</v>
      </c>
      <c r="I510" s="220">
        <v>-20052.169999999998</v>
      </c>
      <c r="J510" s="220">
        <v>-8268</v>
      </c>
      <c r="K510" s="220">
        <v>-69680.33</v>
      </c>
      <c r="L510" s="220">
        <v>0</v>
      </c>
      <c r="M510" s="220">
        <v>0</v>
      </c>
      <c r="N510" s="220">
        <v>0</v>
      </c>
      <c r="O510" s="220">
        <v>0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802</v>
      </c>
      <c r="C511" s="221" t="s">
        <v>474</v>
      </c>
      <c r="D511" s="221" t="s">
        <v>399</v>
      </c>
      <c r="E511" s="127">
        <v>84040700</v>
      </c>
      <c r="F511" s="126" t="s">
        <v>142</v>
      </c>
      <c r="G511" s="220">
        <v>0</v>
      </c>
      <c r="H511" s="121">
        <v>0</v>
      </c>
      <c r="I511" s="220">
        <v>0</v>
      </c>
      <c r="J511" s="220">
        <v>0</v>
      </c>
      <c r="K511" s="220">
        <v>0</v>
      </c>
      <c r="L511" s="220">
        <v>0</v>
      </c>
      <c r="M511" s="220">
        <v>0</v>
      </c>
      <c r="N511" s="220">
        <v>0</v>
      </c>
      <c r="O511" s="220">
        <v>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803</v>
      </c>
      <c r="C512" s="221" t="s">
        <v>474</v>
      </c>
      <c r="D512" s="221" t="s">
        <v>399</v>
      </c>
      <c r="E512" s="127">
        <v>84040800</v>
      </c>
      <c r="F512" s="126" t="s">
        <v>143</v>
      </c>
      <c r="G512" s="220">
        <v>-13050</v>
      </c>
      <c r="H512" s="121">
        <v>0</v>
      </c>
      <c r="I512" s="220">
        <v>0</v>
      </c>
      <c r="J512" s="220">
        <v>-13050</v>
      </c>
      <c r="K512" s="220">
        <v>0</v>
      </c>
      <c r="L512" s="220">
        <v>0</v>
      </c>
      <c r="M512" s="220">
        <v>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3" x14ac:dyDescent="0.3">
      <c r="A513" s="114">
        <v>513</v>
      </c>
      <c r="B513" s="210" t="s">
        <v>804</v>
      </c>
      <c r="C513" s="221" t="s">
        <v>474</v>
      </c>
      <c r="D513" s="221" t="s">
        <v>360</v>
      </c>
      <c r="E513" s="127">
        <v>84041300</v>
      </c>
      <c r="F513" s="126" t="s">
        <v>144</v>
      </c>
      <c r="G513" s="220">
        <v>0</v>
      </c>
      <c r="H513" s="121">
        <v>0</v>
      </c>
      <c r="I513" s="220">
        <v>0</v>
      </c>
      <c r="J513" s="220">
        <v>0</v>
      </c>
      <c r="K513" s="220">
        <v>0</v>
      </c>
      <c r="L513" s="220">
        <v>0</v>
      </c>
      <c r="M513" s="220">
        <v>0</v>
      </c>
      <c r="N513" s="220">
        <v>0</v>
      </c>
      <c r="O513" s="220">
        <v>0</v>
      </c>
      <c r="P513" s="220">
        <v>0</v>
      </c>
      <c r="Q513" s="220">
        <v>0</v>
      </c>
      <c r="R513" s="220">
        <v>0</v>
      </c>
      <c r="S513" s="220">
        <v>0</v>
      </c>
      <c r="T513" s="220">
        <v>0</v>
      </c>
    </row>
    <row r="514" spans="1:20" hidden="1" outlineLevel="3" x14ac:dyDescent="0.3">
      <c r="A514" s="114">
        <v>514</v>
      </c>
      <c r="B514" s="210" t="s">
        <v>805</v>
      </c>
      <c r="C514" s="221" t="s">
        <v>474</v>
      </c>
      <c r="D514" s="221" t="s">
        <v>360</v>
      </c>
      <c r="E514" s="127">
        <v>84041400</v>
      </c>
      <c r="F514" s="126" t="s">
        <v>145</v>
      </c>
      <c r="G514" s="220">
        <v>-31702.9</v>
      </c>
      <c r="H514" s="121">
        <v>0</v>
      </c>
      <c r="I514" s="220">
        <v>-8455</v>
      </c>
      <c r="J514" s="220">
        <v>-8455</v>
      </c>
      <c r="K514" s="220">
        <v>-14792.9</v>
      </c>
      <c r="L514" s="220">
        <v>0</v>
      </c>
      <c r="M514" s="220">
        <v>0</v>
      </c>
      <c r="N514" s="220">
        <v>0</v>
      </c>
      <c r="O514" s="220">
        <v>0</v>
      </c>
      <c r="P514" s="220">
        <v>0</v>
      </c>
      <c r="Q514" s="220">
        <v>0</v>
      </c>
      <c r="R514" s="220">
        <v>0</v>
      </c>
      <c r="S514" s="220">
        <v>0</v>
      </c>
      <c r="T514" s="220">
        <v>0</v>
      </c>
    </row>
    <row r="515" spans="1:20" hidden="1" outlineLevel="3" x14ac:dyDescent="0.3">
      <c r="A515" s="114">
        <v>515</v>
      </c>
      <c r="B515" s="210" t="s">
        <v>806</v>
      </c>
      <c r="C515" s="221" t="s">
        <v>474</v>
      </c>
      <c r="D515" s="221" t="s">
        <v>360</v>
      </c>
      <c r="E515" s="127">
        <v>84041500</v>
      </c>
      <c r="F515" s="126" t="s">
        <v>146</v>
      </c>
      <c r="G515" s="220">
        <v>-2198.1999999999998</v>
      </c>
      <c r="H515" s="121">
        <v>0</v>
      </c>
      <c r="I515" s="220">
        <v>-375</v>
      </c>
      <c r="J515" s="220">
        <v>-375</v>
      </c>
      <c r="K515" s="220">
        <v>-1448.2</v>
      </c>
      <c r="L515" s="220">
        <v>0</v>
      </c>
      <c r="M515" s="220">
        <v>0</v>
      </c>
      <c r="N515" s="220">
        <v>0</v>
      </c>
      <c r="O515" s="220">
        <v>0</v>
      </c>
      <c r="P515" s="220">
        <v>0</v>
      </c>
      <c r="Q515" s="220">
        <v>0</v>
      </c>
      <c r="R515" s="220">
        <v>0</v>
      </c>
      <c r="S515" s="220">
        <v>0</v>
      </c>
      <c r="T515" s="220">
        <v>0</v>
      </c>
    </row>
    <row r="516" spans="1:20" hidden="1" outlineLevel="3" x14ac:dyDescent="0.3">
      <c r="A516" s="114">
        <v>516</v>
      </c>
      <c r="B516" s="210" t="s">
        <v>807</v>
      </c>
      <c r="C516" s="221" t="s">
        <v>474</v>
      </c>
      <c r="D516" s="221" t="s">
        <v>399</v>
      </c>
      <c r="E516" s="127">
        <v>84041600</v>
      </c>
      <c r="F516" s="126" t="s">
        <v>147</v>
      </c>
      <c r="G516" s="220">
        <v>-28159</v>
      </c>
      <c r="H516" s="121">
        <v>0</v>
      </c>
      <c r="I516" s="220">
        <v>0</v>
      </c>
      <c r="J516" s="220">
        <v>-28159</v>
      </c>
      <c r="K516" s="220">
        <v>0</v>
      </c>
      <c r="L516" s="220">
        <v>0</v>
      </c>
      <c r="M516" s="220">
        <v>0</v>
      </c>
      <c r="N516" s="220">
        <v>0</v>
      </c>
      <c r="O516" s="220">
        <v>0</v>
      </c>
      <c r="P516" s="220">
        <v>0</v>
      </c>
      <c r="Q516" s="220">
        <v>0</v>
      </c>
      <c r="R516" s="220">
        <v>0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689</v>
      </c>
      <c r="C517" s="223"/>
      <c r="D517" s="223"/>
      <c r="E517" s="130">
        <v>1</v>
      </c>
      <c r="F517" s="141"/>
      <c r="G517" s="141"/>
      <c r="H517" s="142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148</v>
      </c>
      <c r="G519" s="138">
        <v>-114094.67</v>
      </c>
      <c r="H519" s="139">
        <v>0</v>
      </c>
      <c r="I519" s="138">
        <v>-31173.759999999998</v>
      </c>
      <c r="J519" s="138">
        <v>-33720.19</v>
      </c>
      <c r="K519" s="138">
        <v>-49200.72</v>
      </c>
      <c r="L519" s="138">
        <v>0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808</v>
      </c>
      <c r="C520" s="221" t="s">
        <v>510</v>
      </c>
      <c r="D520" s="221" t="s">
        <v>493</v>
      </c>
      <c r="E520" s="127">
        <v>84110400</v>
      </c>
      <c r="F520" s="126" t="s">
        <v>149</v>
      </c>
      <c r="G520" s="220">
        <v>-85355.839999999997</v>
      </c>
      <c r="H520" s="121">
        <v>0</v>
      </c>
      <c r="I520" s="220">
        <v>-26895.57</v>
      </c>
      <c r="J520" s="220">
        <v>-29682.83</v>
      </c>
      <c r="K520" s="220">
        <v>-28777.439999999999</v>
      </c>
      <c r="L520" s="220">
        <v>0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809</v>
      </c>
      <c r="C521" s="221" t="s">
        <v>510</v>
      </c>
      <c r="D521" s="221" t="s">
        <v>493</v>
      </c>
      <c r="E521" s="127">
        <v>84110600</v>
      </c>
      <c r="F521" s="126" t="s">
        <v>150</v>
      </c>
      <c r="G521" s="220">
        <v>-28738.829999999998</v>
      </c>
      <c r="H521" s="121">
        <v>0</v>
      </c>
      <c r="I521" s="220">
        <v>-4278.1899999999996</v>
      </c>
      <c r="J521" s="220">
        <v>-4037.36</v>
      </c>
      <c r="K521" s="220">
        <v>-20423.28</v>
      </c>
      <c r="L521" s="220">
        <v>0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t="5.7" customHeight="1" outlineLevel="1" collapsed="1" x14ac:dyDescent="0.3">
      <c r="A522" s="114">
        <v>522</v>
      </c>
      <c r="B522" s="210" t="s">
        <v>689</v>
      </c>
      <c r="C522" s="223"/>
      <c r="D522" s="223"/>
      <c r="E522" s="130">
        <v>1</v>
      </c>
      <c r="F522" s="141"/>
      <c r="G522" s="141"/>
      <c r="H522" s="142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</row>
    <row r="523" spans="1:20" outlineLevel="1" collapsed="1" x14ac:dyDescent="0.3">
      <c r="A523" s="114">
        <v>523</v>
      </c>
      <c r="B523" s="210" t="s">
        <v>689</v>
      </c>
      <c r="C523" s="223"/>
      <c r="D523" s="223"/>
      <c r="E523" s="119">
        <v>1</v>
      </c>
      <c r="F523" s="140" t="s">
        <v>151</v>
      </c>
      <c r="G523" s="138">
        <v>0</v>
      </c>
      <c r="H523" s="139">
        <v>0</v>
      </c>
      <c r="I523" s="138">
        <v>0</v>
      </c>
      <c r="J523" s="138">
        <v>0</v>
      </c>
      <c r="K523" s="138">
        <v>0</v>
      </c>
      <c r="L523" s="138">
        <v>0</v>
      </c>
      <c r="M523" s="138">
        <v>0</v>
      </c>
      <c r="N523" s="138">
        <v>0</v>
      </c>
      <c r="O523" s="138">
        <v>0</v>
      </c>
      <c r="P523" s="138">
        <v>0</v>
      </c>
      <c r="Q523" s="138">
        <v>0</v>
      </c>
      <c r="R523" s="138">
        <v>0</v>
      </c>
      <c r="S523" s="138">
        <v>0</v>
      </c>
      <c r="T523" s="138">
        <v>0</v>
      </c>
    </row>
    <row r="524" spans="1:20" hidden="1" outlineLevel="2" x14ac:dyDescent="0.3">
      <c r="A524" s="114">
        <v>524</v>
      </c>
      <c r="B524" s="210" t="s">
        <v>810</v>
      </c>
      <c r="C524" s="221" t="s">
        <v>152</v>
      </c>
      <c r="D524" s="221" t="s">
        <v>396</v>
      </c>
      <c r="E524" s="127">
        <v>84110100</v>
      </c>
      <c r="F524" s="126" t="s">
        <v>153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hidden="1" outlineLevel="2" x14ac:dyDescent="0.3">
      <c r="A525" s="114">
        <v>525</v>
      </c>
      <c r="B525" s="210" t="s">
        <v>811</v>
      </c>
      <c r="C525" s="221" t="s">
        <v>152</v>
      </c>
      <c r="D525" s="221" t="s">
        <v>399</v>
      </c>
      <c r="E525" s="127">
        <v>84110200</v>
      </c>
      <c r="F525" s="126" t="s">
        <v>154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idden="1" outlineLevel="2" x14ac:dyDescent="0.3">
      <c r="A526" s="114">
        <v>526</v>
      </c>
      <c r="B526" s="210" t="s">
        <v>812</v>
      </c>
      <c r="C526" s="221" t="s">
        <v>152</v>
      </c>
      <c r="D526" s="221" t="s">
        <v>399</v>
      </c>
      <c r="E526" s="127">
        <v>84110300</v>
      </c>
      <c r="F526" s="126" t="s">
        <v>155</v>
      </c>
      <c r="G526" s="220">
        <v>0</v>
      </c>
      <c r="H526" s="121">
        <v>0</v>
      </c>
      <c r="I526" s="220">
        <v>0</v>
      </c>
      <c r="J526" s="220">
        <v>0</v>
      </c>
      <c r="K526" s="220">
        <v>0</v>
      </c>
      <c r="L526" s="220">
        <v>0</v>
      </c>
      <c r="M526" s="220">
        <v>0</v>
      </c>
      <c r="N526" s="220">
        <v>0</v>
      </c>
      <c r="O526" s="220">
        <v>0</v>
      </c>
      <c r="P526" s="220">
        <v>0</v>
      </c>
      <c r="Q526" s="220">
        <v>0</v>
      </c>
      <c r="R526" s="220">
        <v>0</v>
      </c>
      <c r="S526" s="220">
        <v>0</v>
      </c>
      <c r="T526" s="220">
        <v>0</v>
      </c>
    </row>
    <row r="527" spans="1:20" hidden="1" outlineLevel="2" x14ac:dyDescent="0.3">
      <c r="A527" s="114">
        <v>527</v>
      </c>
      <c r="B527" s="210" t="s">
        <v>813</v>
      </c>
      <c r="C527" s="221" t="s">
        <v>152</v>
      </c>
      <c r="D527" s="221" t="s">
        <v>366</v>
      </c>
      <c r="E527" s="127">
        <v>84110500</v>
      </c>
      <c r="F527" s="126" t="s">
        <v>152</v>
      </c>
      <c r="G527" s="220">
        <v>0</v>
      </c>
      <c r="H527" s="121">
        <v>0</v>
      </c>
      <c r="I527" s="220">
        <v>0</v>
      </c>
      <c r="J527" s="220">
        <v>0</v>
      </c>
      <c r="K527" s="220">
        <v>0</v>
      </c>
      <c r="L527" s="220">
        <v>0</v>
      </c>
      <c r="M527" s="220">
        <v>0</v>
      </c>
      <c r="N527" s="220">
        <v>0</v>
      </c>
      <c r="O527" s="220">
        <v>0</v>
      </c>
      <c r="P527" s="220">
        <v>0</v>
      </c>
      <c r="Q527" s="220">
        <v>0</v>
      </c>
      <c r="R527" s="220">
        <v>0</v>
      </c>
      <c r="S527" s="220">
        <v>0</v>
      </c>
      <c r="T527" s="220">
        <v>0</v>
      </c>
    </row>
    <row r="528" spans="1:20" hidden="1" outlineLevel="2" x14ac:dyDescent="0.3">
      <c r="A528" s="114">
        <v>528</v>
      </c>
      <c r="B528" s="210" t="s">
        <v>814</v>
      </c>
      <c r="C528" s="221" t="s">
        <v>152</v>
      </c>
      <c r="D528" s="221" t="s">
        <v>366</v>
      </c>
      <c r="E528" s="127">
        <v>84110700</v>
      </c>
      <c r="F528" s="126" t="s">
        <v>156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815</v>
      </c>
      <c r="C529" s="233" t="s">
        <v>466</v>
      </c>
      <c r="D529" s="233" t="s">
        <v>362</v>
      </c>
      <c r="E529" s="127">
        <v>84180100</v>
      </c>
      <c r="F529" s="126" t="s">
        <v>157</v>
      </c>
      <c r="G529" s="220">
        <v>0</v>
      </c>
      <c r="H529" s="121">
        <v>0</v>
      </c>
      <c r="I529" s="220">
        <v>0</v>
      </c>
      <c r="J529" s="220">
        <v>0</v>
      </c>
      <c r="K529" s="220">
        <v>0</v>
      </c>
      <c r="L529" s="220">
        <v>0</v>
      </c>
      <c r="M529" s="220">
        <v>0</v>
      </c>
      <c r="N529" s="220">
        <v>0</v>
      </c>
      <c r="O529" s="220">
        <v>0</v>
      </c>
      <c r="P529" s="220">
        <v>0</v>
      </c>
      <c r="Q529" s="220">
        <v>0</v>
      </c>
      <c r="R529" s="220">
        <v>0</v>
      </c>
      <c r="S529" s="220">
        <v>0</v>
      </c>
      <c r="T529" s="220">
        <v>0</v>
      </c>
    </row>
    <row r="530" spans="1:20" ht="5.7" customHeight="1" outlineLevel="1" collapsed="1" x14ac:dyDescent="0.3">
      <c r="A530" s="114">
        <v>530</v>
      </c>
      <c r="B530" s="210" t="s">
        <v>689</v>
      </c>
      <c r="C530" s="223"/>
      <c r="D530" s="223"/>
      <c r="E530" s="130">
        <v>1</v>
      </c>
      <c r="F530" s="141"/>
      <c r="G530" s="141"/>
      <c r="H530" s="142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</row>
    <row r="531" spans="1:20" outlineLevel="1" collapsed="1" x14ac:dyDescent="0.3">
      <c r="A531" s="114">
        <v>531</v>
      </c>
      <c r="B531" s="210" t="s">
        <v>689</v>
      </c>
      <c r="C531" s="223"/>
      <c r="D531" s="223"/>
      <c r="E531" s="119">
        <v>1</v>
      </c>
      <c r="F531" s="140" t="s">
        <v>158</v>
      </c>
      <c r="G531" s="138">
        <v>-66664.600000000006</v>
      </c>
      <c r="H531" s="139">
        <v>0</v>
      </c>
      <c r="I531" s="138">
        <v>-19019.98</v>
      </c>
      <c r="J531" s="138">
        <v>-19019.98</v>
      </c>
      <c r="K531" s="138">
        <v>-28624.639999999999</v>
      </c>
      <c r="L531" s="138">
        <v>0</v>
      </c>
      <c r="M531" s="138">
        <v>0</v>
      </c>
      <c r="N531" s="138">
        <v>0</v>
      </c>
      <c r="O531" s="138">
        <v>0</v>
      </c>
      <c r="P531" s="138">
        <v>0</v>
      </c>
      <c r="Q531" s="138">
        <v>0</v>
      </c>
      <c r="R531" s="138">
        <v>0</v>
      </c>
      <c r="S531" s="138">
        <v>0</v>
      </c>
      <c r="T531" s="138">
        <v>0</v>
      </c>
    </row>
    <row r="532" spans="1:20" s="234" customFormat="1" hidden="1" outlineLevel="2" x14ac:dyDescent="0.3">
      <c r="A532" s="114">
        <v>532</v>
      </c>
      <c r="B532" s="210" t="s">
        <v>816</v>
      </c>
      <c r="C532" s="233" t="s">
        <v>519</v>
      </c>
      <c r="D532" s="233" t="s">
        <v>396</v>
      </c>
      <c r="E532" s="127">
        <v>84160100</v>
      </c>
      <c r="F532" s="126" t="s">
        <v>159</v>
      </c>
      <c r="G532" s="220">
        <v>0</v>
      </c>
      <c r="H532" s="121">
        <v>0</v>
      </c>
      <c r="I532" s="220">
        <v>0</v>
      </c>
      <c r="J532" s="220">
        <v>0</v>
      </c>
      <c r="K532" s="220">
        <v>0</v>
      </c>
      <c r="L532" s="220">
        <v>0</v>
      </c>
      <c r="M532" s="220">
        <v>0</v>
      </c>
      <c r="N532" s="220">
        <v>0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817</v>
      </c>
      <c r="C533" s="233" t="s">
        <v>519</v>
      </c>
      <c r="D533" s="233" t="s">
        <v>396</v>
      </c>
      <c r="E533" s="127">
        <v>84170200</v>
      </c>
      <c r="F533" s="126" t="s">
        <v>160</v>
      </c>
      <c r="G533" s="220">
        <v>-57059.94</v>
      </c>
      <c r="H533" s="121">
        <v>0</v>
      </c>
      <c r="I533" s="220">
        <v>-19019.98</v>
      </c>
      <c r="J533" s="220">
        <v>-19019.98</v>
      </c>
      <c r="K533" s="220">
        <v>-19019.98</v>
      </c>
      <c r="L533" s="220">
        <v>0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818</v>
      </c>
      <c r="C534" s="233" t="s">
        <v>519</v>
      </c>
      <c r="D534" s="233" t="s">
        <v>396</v>
      </c>
      <c r="E534" s="127">
        <v>84170300</v>
      </c>
      <c r="F534" s="126" t="s">
        <v>161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819</v>
      </c>
      <c r="C535" s="233" t="s">
        <v>519</v>
      </c>
      <c r="D535" s="233" t="s">
        <v>396</v>
      </c>
      <c r="E535" s="127">
        <v>84170400</v>
      </c>
      <c r="F535" s="126" t="s">
        <v>162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820</v>
      </c>
      <c r="C536" s="233" t="s">
        <v>519</v>
      </c>
      <c r="D536" s="233" t="s">
        <v>396</v>
      </c>
      <c r="E536" s="127">
        <v>84170500</v>
      </c>
      <c r="F536" s="126" t="s">
        <v>163</v>
      </c>
      <c r="G536" s="220">
        <v>-9604.66</v>
      </c>
      <c r="H536" s="121">
        <v>0</v>
      </c>
      <c r="I536" s="220">
        <v>0</v>
      </c>
      <c r="J536" s="220">
        <v>0</v>
      </c>
      <c r="K536" s="220">
        <v>-9604.66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821</v>
      </c>
      <c r="C537" s="233" t="s">
        <v>519</v>
      </c>
      <c r="D537" s="233" t="s">
        <v>396</v>
      </c>
      <c r="E537" s="127">
        <v>84170800</v>
      </c>
      <c r="F537" s="126" t="s">
        <v>164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822</v>
      </c>
      <c r="C538" s="233" t="s">
        <v>519</v>
      </c>
      <c r="D538" s="233" t="s">
        <v>396</v>
      </c>
      <c r="E538" s="127">
        <v>84171000</v>
      </c>
      <c r="F538" s="126" t="s">
        <v>165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823</v>
      </c>
      <c r="C539" s="233" t="s">
        <v>519</v>
      </c>
      <c r="D539" s="233" t="s">
        <v>396</v>
      </c>
      <c r="E539" s="127">
        <v>84171100</v>
      </c>
      <c r="F539" s="126" t="s">
        <v>166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824</v>
      </c>
      <c r="C540" s="233" t="s">
        <v>519</v>
      </c>
      <c r="D540" s="233" t="s">
        <v>396</v>
      </c>
      <c r="E540" s="127">
        <v>84171200</v>
      </c>
      <c r="F540" s="126" t="s">
        <v>167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825</v>
      </c>
      <c r="C541" s="233" t="s">
        <v>519</v>
      </c>
      <c r="D541" s="233" t="s">
        <v>396</v>
      </c>
      <c r="E541" s="127">
        <v>84171500</v>
      </c>
      <c r="F541" s="126" t="s">
        <v>168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826</v>
      </c>
      <c r="C542" s="233" t="s">
        <v>519</v>
      </c>
      <c r="D542" s="233" t="s">
        <v>396</v>
      </c>
      <c r="E542" s="127">
        <v>84171600</v>
      </c>
      <c r="F542" s="126" t="s">
        <v>169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827</v>
      </c>
      <c r="C543" s="233" t="s">
        <v>519</v>
      </c>
      <c r="D543" s="233" t="s">
        <v>396</v>
      </c>
      <c r="E543" s="127">
        <v>84171700</v>
      </c>
      <c r="F543" s="126" t="s">
        <v>170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828</v>
      </c>
      <c r="C544" s="233" t="s">
        <v>519</v>
      </c>
      <c r="D544" s="233" t="s">
        <v>396</v>
      </c>
      <c r="E544" s="127">
        <v>84171800</v>
      </c>
      <c r="F544" s="126" t="s">
        <v>171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829</v>
      </c>
      <c r="C545" s="233" t="s">
        <v>519</v>
      </c>
      <c r="D545" s="233" t="s">
        <v>396</v>
      </c>
      <c r="E545" s="127">
        <v>84171900</v>
      </c>
      <c r="F545" s="126" t="s">
        <v>172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s="234" customFormat="1" hidden="1" outlineLevel="2" x14ac:dyDescent="0.3">
      <c r="A546" s="114">
        <v>546</v>
      </c>
      <c r="B546" s="210" t="s">
        <v>830</v>
      </c>
      <c r="C546" s="233" t="s">
        <v>519</v>
      </c>
      <c r="D546" s="233" t="s">
        <v>396</v>
      </c>
      <c r="E546" s="127">
        <v>84172000</v>
      </c>
      <c r="F546" s="126" t="s">
        <v>173</v>
      </c>
      <c r="G546" s="220">
        <v>0</v>
      </c>
      <c r="H546" s="121">
        <v>0</v>
      </c>
      <c r="I546" s="220">
        <v>0</v>
      </c>
      <c r="J546" s="220">
        <v>0</v>
      </c>
      <c r="K546" s="220">
        <v>0</v>
      </c>
      <c r="L546" s="220">
        <v>0</v>
      </c>
      <c r="M546" s="220">
        <v>0</v>
      </c>
      <c r="N546" s="220">
        <v>0</v>
      </c>
      <c r="O546" s="220">
        <v>0</v>
      </c>
      <c r="P546" s="220">
        <v>0</v>
      </c>
      <c r="Q546" s="220">
        <v>0</v>
      </c>
      <c r="R546" s="220">
        <v>0</v>
      </c>
      <c r="S546" s="220">
        <v>0</v>
      </c>
      <c r="T546" s="220">
        <v>0</v>
      </c>
    </row>
    <row r="547" spans="1:20" s="234" customFormat="1" hidden="1" outlineLevel="2" x14ac:dyDescent="0.3">
      <c r="A547" s="114">
        <v>547</v>
      </c>
      <c r="B547" s="210" t="s">
        <v>831</v>
      </c>
      <c r="C547" s="233" t="s">
        <v>519</v>
      </c>
      <c r="D547" s="233" t="s">
        <v>396</v>
      </c>
      <c r="E547" s="127">
        <v>84172300</v>
      </c>
      <c r="F547" s="126" t="s">
        <v>174</v>
      </c>
      <c r="G547" s="220">
        <v>0</v>
      </c>
      <c r="H547" s="121">
        <v>0</v>
      </c>
      <c r="I547" s="220">
        <v>0</v>
      </c>
      <c r="J547" s="220">
        <v>0</v>
      </c>
      <c r="K547" s="220">
        <v>0</v>
      </c>
      <c r="L547" s="220">
        <v>0</v>
      </c>
      <c r="M547" s="220">
        <v>0</v>
      </c>
      <c r="N547" s="220">
        <v>0</v>
      </c>
      <c r="O547" s="220">
        <v>0</v>
      </c>
      <c r="P547" s="220">
        <v>0</v>
      </c>
      <c r="Q547" s="220">
        <v>0</v>
      </c>
      <c r="R547" s="220">
        <v>0</v>
      </c>
      <c r="S547" s="220">
        <v>0</v>
      </c>
      <c r="T547" s="220">
        <v>0</v>
      </c>
    </row>
    <row r="548" spans="1:20" s="234" customFormat="1" hidden="1" outlineLevel="2" x14ac:dyDescent="0.3">
      <c r="A548" s="114">
        <v>548</v>
      </c>
      <c r="B548" s="210" t="s">
        <v>832</v>
      </c>
      <c r="C548" s="233" t="s">
        <v>466</v>
      </c>
      <c r="D548" s="233" t="s">
        <v>362</v>
      </c>
      <c r="E548" s="127">
        <v>84191200</v>
      </c>
      <c r="F548" s="126" t="s">
        <v>175</v>
      </c>
      <c r="G548" s="220">
        <v>0</v>
      </c>
      <c r="H548" s="121">
        <v>0</v>
      </c>
      <c r="I548" s="220">
        <v>0</v>
      </c>
      <c r="J548" s="220">
        <v>0</v>
      </c>
      <c r="K548" s="220">
        <v>0</v>
      </c>
      <c r="L548" s="220">
        <v>0</v>
      </c>
      <c r="M548" s="220">
        <v>0</v>
      </c>
      <c r="N548" s="220">
        <v>0</v>
      </c>
      <c r="O548" s="220">
        <v>0</v>
      </c>
      <c r="P548" s="220">
        <v>0</v>
      </c>
      <c r="Q548" s="220">
        <v>0</v>
      </c>
      <c r="R548" s="220">
        <v>0</v>
      </c>
      <c r="S548" s="220">
        <v>0</v>
      </c>
      <c r="T548" s="220">
        <v>0</v>
      </c>
    </row>
    <row r="549" spans="1:20" s="234" customFormat="1" hidden="1" outlineLevel="2" x14ac:dyDescent="0.3">
      <c r="A549" s="114">
        <v>549</v>
      </c>
      <c r="B549" s="210" t="s">
        <v>833</v>
      </c>
      <c r="C549" s="233" t="s">
        <v>466</v>
      </c>
      <c r="D549" s="233" t="s">
        <v>362</v>
      </c>
      <c r="E549" s="127">
        <v>84191300</v>
      </c>
      <c r="F549" s="126" t="s">
        <v>176</v>
      </c>
      <c r="G549" s="220">
        <v>0</v>
      </c>
      <c r="H549" s="121">
        <v>0</v>
      </c>
      <c r="I549" s="220">
        <v>0</v>
      </c>
      <c r="J549" s="220">
        <v>0</v>
      </c>
      <c r="K549" s="220">
        <v>0</v>
      </c>
      <c r="L549" s="220">
        <v>0</v>
      </c>
      <c r="M549" s="220">
        <v>0</v>
      </c>
      <c r="N549" s="220">
        <v>0</v>
      </c>
      <c r="O549" s="220">
        <v>0</v>
      </c>
      <c r="P549" s="220">
        <v>0</v>
      </c>
      <c r="Q549" s="220">
        <v>0</v>
      </c>
      <c r="R549" s="220">
        <v>0</v>
      </c>
      <c r="S549" s="220">
        <v>0</v>
      </c>
      <c r="T549" s="220">
        <v>0</v>
      </c>
    </row>
    <row r="550" spans="1:20" ht="5.7" customHeight="1" outlineLevel="1" collapsed="1" x14ac:dyDescent="0.3">
      <c r="A550" s="114">
        <v>550</v>
      </c>
      <c r="B550" s="210" t="s">
        <v>689</v>
      </c>
      <c r="C550" s="223"/>
      <c r="D550" s="223"/>
      <c r="E550" s="130">
        <v>1</v>
      </c>
      <c r="F550" s="141"/>
      <c r="G550" s="141"/>
      <c r="H550" s="142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</row>
    <row r="551" spans="1:20" outlineLevel="1" collapsed="1" x14ac:dyDescent="0.3">
      <c r="A551" s="114">
        <v>551</v>
      </c>
      <c r="B551" s="210" t="s">
        <v>689</v>
      </c>
      <c r="C551" s="223"/>
      <c r="D551" s="223"/>
      <c r="E551" s="135">
        <v>1</v>
      </c>
      <c r="F551" s="140" t="s">
        <v>177</v>
      </c>
      <c r="G551" s="138">
        <v>-174436.65000000002</v>
      </c>
      <c r="H551" s="139">
        <v>0</v>
      </c>
      <c r="I551" s="138">
        <v>-58145.55</v>
      </c>
      <c r="J551" s="138">
        <v>-58145.55</v>
      </c>
      <c r="K551" s="138">
        <v>-58145.55</v>
      </c>
      <c r="L551" s="138">
        <v>0</v>
      </c>
      <c r="M551" s="138">
        <v>0</v>
      </c>
      <c r="N551" s="138">
        <v>0</v>
      </c>
      <c r="O551" s="138">
        <v>0</v>
      </c>
      <c r="P551" s="138">
        <v>0</v>
      </c>
      <c r="Q551" s="138">
        <v>0</v>
      </c>
      <c r="R551" s="138">
        <v>0</v>
      </c>
      <c r="S551" s="138">
        <v>0</v>
      </c>
      <c r="T551" s="138">
        <v>0</v>
      </c>
    </row>
    <row r="552" spans="1:20" hidden="1" outlineLevel="2" x14ac:dyDescent="0.3">
      <c r="A552" s="114">
        <v>552</v>
      </c>
      <c r="B552" s="210" t="s">
        <v>834</v>
      </c>
      <c r="C552" s="221" t="s">
        <v>178</v>
      </c>
      <c r="D552" s="221" t="s">
        <v>381</v>
      </c>
      <c r="E552" s="127">
        <v>84030700</v>
      </c>
      <c r="F552" s="128" t="s">
        <v>179</v>
      </c>
      <c r="G552" s="220">
        <v>-174436.65000000002</v>
      </c>
      <c r="H552" s="121">
        <v>0</v>
      </c>
      <c r="I552" s="220">
        <v>-58145.55</v>
      </c>
      <c r="J552" s="220">
        <v>-58145.55</v>
      </c>
      <c r="K552" s="220">
        <v>-58145.55</v>
      </c>
      <c r="L552" s="220">
        <v>0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t="5.7" customHeight="1" outlineLevel="1" collapsed="1" x14ac:dyDescent="0.3">
      <c r="A553" s="114">
        <v>553</v>
      </c>
      <c r="B553" s="210" t="s">
        <v>689</v>
      </c>
      <c r="C553" s="223"/>
      <c r="D553" s="223"/>
      <c r="E553" s="130">
        <v>1</v>
      </c>
      <c r="F553" s="141"/>
      <c r="G553" s="141"/>
      <c r="H553" s="12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</row>
    <row r="554" spans="1:20" outlineLevel="1" collapsed="1" x14ac:dyDescent="0.3">
      <c r="A554" s="114">
        <v>554</v>
      </c>
      <c r="B554" s="210" t="s">
        <v>689</v>
      </c>
      <c r="C554" s="223"/>
      <c r="D554" s="223"/>
      <c r="E554" s="135">
        <v>1</v>
      </c>
      <c r="F554" s="140" t="s">
        <v>180</v>
      </c>
      <c r="G554" s="138">
        <v>-19952.210000000003</v>
      </c>
      <c r="H554" s="139">
        <v>0</v>
      </c>
      <c r="I554" s="138">
        <v>-3482.53</v>
      </c>
      <c r="J554" s="138">
        <v>-12991.43</v>
      </c>
      <c r="K554" s="138">
        <v>-3478.25</v>
      </c>
      <c r="L554" s="138">
        <v>0</v>
      </c>
      <c r="M554" s="138">
        <v>0</v>
      </c>
      <c r="N554" s="138">
        <v>0</v>
      </c>
      <c r="O554" s="138">
        <v>0</v>
      </c>
      <c r="P554" s="138">
        <v>0</v>
      </c>
      <c r="Q554" s="138">
        <v>0</v>
      </c>
      <c r="R554" s="138">
        <v>0</v>
      </c>
      <c r="S554" s="138">
        <v>0</v>
      </c>
      <c r="T554" s="138">
        <v>0</v>
      </c>
    </row>
    <row r="555" spans="1:20" hidden="1" outlineLevel="2" x14ac:dyDescent="0.3">
      <c r="A555" s="114">
        <v>555</v>
      </c>
      <c r="B555" s="210" t="s">
        <v>835</v>
      </c>
      <c r="C555" s="221" t="s">
        <v>178</v>
      </c>
      <c r="D555" s="221" t="s">
        <v>360</v>
      </c>
      <c r="E555" s="127">
        <v>84010600</v>
      </c>
      <c r="F555" s="126" t="s">
        <v>181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836</v>
      </c>
      <c r="C556" s="221" t="s">
        <v>178</v>
      </c>
      <c r="D556" s="221" t="s">
        <v>360</v>
      </c>
      <c r="E556" s="127">
        <v>84050100</v>
      </c>
      <c r="F556" s="126" t="s">
        <v>182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837</v>
      </c>
      <c r="C557" s="221" t="s">
        <v>178</v>
      </c>
      <c r="D557" s="221" t="s">
        <v>360</v>
      </c>
      <c r="E557" s="127">
        <v>84050200</v>
      </c>
      <c r="F557" s="126" t="s">
        <v>183</v>
      </c>
      <c r="G557" s="220">
        <v>0</v>
      </c>
      <c r="H557" s="121">
        <v>0</v>
      </c>
      <c r="I557" s="220">
        <v>0</v>
      </c>
      <c r="J557" s="220">
        <v>0</v>
      </c>
      <c r="K557" s="220">
        <v>0</v>
      </c>
      <c r="L557" s="220">
        <v>0</v>
      </c>
      <c r="M557" s="220">
        <v>0</v>
      </c>
      <c r="N557" s="220">
        <v>0</v>
      </c>
      <c r="O557" s="220">
        <v>0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838</v>
      </c>
      <c r="C558" s="221" t="s">
        <v>178</v>
      </c>
      <c r="D558" s="221" t="s">
        <v>360</v>
      </c>
      <c r="E558" s="127">
        <v>84050300</v>
      </c>
      <c r="F558" s="126" t="s">
        <v>184</v>
      </c>
      <c r="G558" s="220">
        <v>0</v>
      </c>
      <c r="H558" s="121">
        <v>0</v>
      </c>
      <c r="I558" s="220">
        <v>0</v>
      </c>
      <c r="J558" s="220">
        <v>0</v>
      </c>
      <c r="K558" s="220">
        <v>0</v>
      </c>
      <c r="L558" s="220">
        <v>0</v>
      </c>
      <c r="M558" s="220">
        <v>0</v>
      </c>
      <c r="N558" s="220">
        <v>0</v>
      </c>
      <c r="O558" s="220">
        <v>0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839</v>
      </c>
      <c r="C559" s="221" t="s">
        <v>178</v>
      </c>
      <c r="D559" s="221" t="s">
        <v>360</v>
      </c>
      <c r="E559" s="127">
        <v>84050400</v>
      </c>
      <c r="F559" s="126" t="s">
        <v>185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840</v>
      </c>
      <c r="C560" s="235" t="s">
        <v>178</v>
      </c>
      <c r="D560" s="235" t="s">
        <v>366</v>
      </c>
      <c r="E560" s="147">
        <v>84060100</v>
      </c>
      <c r="F560" s="146" t="s">
        <v>186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841</v>
      </c>
      <c r="C561" s="221" t="s">
        <v>178</v>
      </c>
      <c r="D561" s="221" t="s">
        <v>493</v>
      </c>
      <c r="E561" s="127">
        <v>84060200</v>
      </c>
      <c r="F561" s="126" t="s">
        <v>187</v>
      </c>
      <c r="G561" s="220">
        <v>-4999.9800000000005</v>
      </c>
      <c r="H561" s="121">
        <v>0</v>
      </c>
      <c r="I561" s="220">
        <v>-1666.66</v>
      </c>
      <c r="J561" s="220">
        <v>-1666.66</v>
      </c>
      <c r="K561" s="220">
        <v>-1666.66</v>
      </c>
      <c r="L561" s="220">
        <v>0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842</v>
      </c>
      <c r="C562" s="221" t="s">
        <v>178</v>
      </c>
      <c r="D562" s="221" t="s">
        <v>429</v>
      </c>
      <c r="E562" s="127">
        <v>84060300</v>
      </c>
      <c r="F562" s="126" t="s">
        <v>188</v>
      </c>
      <c r="G562" s="220">
        <v>-177.06</v>
      </c>
      <c r="H562" s="121">
        <v>0</v>
      </c>
      <c r="I562" s="220">
        <v>-59.02</v>
      </c>
      <c r="J562" s="220">
        <v>-59.02</v>
      </c>
      <c r="K562" s="220">
        <v>-59.02</v>
      </c>
      <c r="L562" s="220">
        <v>0</v>
      </c>
      <c r="M562" s="220">
        <v>0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843</v>
      </c>
      <c r="C563" s="221" t="s">
        <v>178</v>
      </c>
      <c r="D563" s="221" t="s">
        <v>362</v>
      </c>
      <c r="E563" s="127">
        <v>84060400</v>
      </c>
      <c r="F563" s="126" t="s">
        <v>189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844</v>
      </c>
      <c r="C564" s="221" t="s">
        <v>178</v>
      </c>
      <c r="D564" s="221" t="s">
        <v>493</v>
      </c>
      <c r="E564" s="127">
        <v>84060500</v>
      </c>
      <c r="F564" s="126" t="s">
        <v>190</v>
      </c>
      <c r="G564" s="220">
        <v>0</v>
      </c>
      <c r="H564" s="121">
        <v>0</v>
      </c>
      <c r="I564" s="220">
        <v>0</v>
      </c>
      <c r="J564" s="220">
        <v>0</v>
      </c>
      <c r="K564" s="220">
        <v>0</v>
      </c>
      <c r="L564" s="220">
        <v>0</v>
      </c>
      <c r="M564" s="220">
        <v>0</v>
      </c>
      <c r="N564" s="220">
        <v>0</v>
      </c>
      <c r="O564" s="220">
        <v>0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845</v>
      </c>
      <c r="C565" s="221" t="s">
        <v>178</v>
      </c>
      <c r="D565" s="221" t="s">
        <v>399</v>
      </c>
      <c r="E565" s="127">
        <v>84070100</v>
      </c>
      <c r="F565" s="126" t="s">
        <v>191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846</v>
      </c>
      <c r="C566" s="221" t="s">
        <v>178</v>
      </c>
      <c r="D566" s="221" t="s">
        <v>399</v>
      </c>
      <c r="E566" s="127">
        <v>84070200</v>
      </c>
      <c r="F566" s="128" t="s">
        <v>192</v>
      </c>
      <c r="G566" s="220">
        <v>-11343.880000000001</v>
      </c>
      <c r="H566" s="121">
        <v>0</v>
      </c>
      <c r="I566" s="220">
        <v>-546.03</v>
      </c>
      <c r="J566" s="220">
        <v>-10213.33</v>
      </c>
      <c r="K566" s="220">
        <v>-584.52</v>
      </c>
      <c r="L566" s="220">
        <v>0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847</v>
      </c>
      <c r="C567" s="221" t="s">
        <v>178</v>
      </c>
      <c r="D567" s="221" t="s">
        <v>396</v>
      </c>
      <c r="E567" s="127">
        <v>84070300</v>
      </c>
      <c r="F567" s="128" t="s">
        <v>193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848</v>
      </c>
      <c r="C568" s="221" t="s">
        <v>178</v>
      </c>
      <c r="D568" s="221" t="s">
        <v>396</v>
      </c>
      <c r="E568" s="127">
        <v>84100100</v>
      </c>
      <c r="F568" s="128" t="s">
        <v>194</v>
      </c>
      <c r="G568" s="220">
        <v>-1931.29</v>
      </c>
      <c r="H568" s="121">
        <v>0</v>
      </c>
      <c r="I568" s="220">
        <v>-710.82</v>
      </c>
      <c r="J568" s="220">
        <v>-552.41999999999996</v>
      </c>
      <c r="K568" s="220">
        <v>-668.05</v>
      </c>
      <c r="L568" s="220">
        <v>0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849</v>
      </c>
      <c r="C569" s="221" t="s">
        <v>152</v>
      </c>
      <c r="D569" s="221" t="s">
        <v>396</v>
      </c>
      <c r="E569" s="127">
        <v>84100200</v>
      </c>
      <c r="F569" s="126" t="s">
        <v>195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850</v>
      </c>
      <c r="C570" s="221"/>
      <c r="D570" s="221"/>
      <c r="E570" s="127">
        <v>84110800</v>
      </c>
      <c r="F570" s="126" t="s">
        <v>196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851</v>
      </c>
      <c r="C571" s="221" t="s">
        <v>178</v>
      </c>
      <c r="D571" s="221" t="s">
        <v>366</v>
      </c>
      <c r="E571" s="127">
        <v>84120000</v>
      </c>
      <c r="F571" s="128" t="s">
        <v>197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852</v>
      </c>
      <c r="C572" s="221" t="s">
        <v>178</v>
      </c>
      <c r="D572" s="221" t="s">
        <v>399</v>
      </c>
      <c r="E572" s="127">
        <v>84130000</v>
      </c>
      <c r="F572" s="126" t="s">
        <v>198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853</v>
      </c>
      <c r="C573" s="221" t="s">
        <v>178</v>
      </c>
      <c r="D573" s="221" t="s">
        <v>399</v>
      </c>
      <c r="E573" s="127">
        <v>84140100</v>
      </c>
      <c r="F573" s="126" t="s">
        <v>199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854</v>
      </c>
      <c r="C574" s="221" t="s">
        <v>178</v>
      </c>
      <c r="D574" s="221" t="s">
        <v>399</v>
      </c>
      <c r="E574" s="127">
        <v>84140200</v>
      </c>
      <c r="F574" s="126" t="s">
        <v>200</v>
      </c>
      <c r="G574" s="220">
        <v>0</v>
      </c>
      <c r="H574" s="121">
        <v>0</v>
      </c>
      <c r="I574" s="220">
        <v>0</v>
      </c>
      <c r="J574" s="220">
        <v>0</v>
      </c>
      <c r="K574" s="220">
        <v>0</v>
      </c>
      <c r="L574" s="220">
        <v>0</v>
      </c>
      <c r="M574" s="220">
        <v>0</v>
      </c>
      <c r="N574" s="220">
        <v>0</v>
      </c>
      <c r="O574" s="220">
        <v>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855</v>
      </c>
      <c r="C575" s="221" t="s">
        <v>178</v>
      </c>
      <c r="D575" s="221" t="s">
        <v>399</v>
      </c>
      <c r="E575" s="127">
        <v>84140300</v>
      </c>
      <c r="F575" s="126" t="s">
        <v>201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856</v>
      </c>
      <c r="C576" s="221" t="s">
        <v>178</v>
      </c>
      <c r="D576" s="221" t="s">
        <v>399</v>
      </c>
      <c r="E576" s="127">
        <v>84140400</v>
      </c>
      <c r="F576" s="126" t="s">
        <v>202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857</v>
      </c>
      <c r="C577" s="221" t="s">
        <v>178</v>
      </c>
      <c r="D577" s="221" t="s">
        <v>399</v>
      </c>
      <c r="E577" s="127">
        <v>84140500</v>
      </c>
      <c r="F577" s="126" t="s">
        <v>203</v>
      </c>
      <c r="G577" s="220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858</v>
      </c>
      <c r="C578" s="221" t="s">
        <v>178</v>
      </c>
      <c r="D578" s="221" t="s">
        <v>562</v>
      </c>
      <c r="E578" s="127">
        <v>84150000</v>
      </c>
      <c r="F578" s="128" t="s">
        <v>204</v>
      </c>
      <c r="G578" s="220">
        <v>-1500</v>
      </c>
      <c r="H578" s="121">
        <v>0</v>
      </c>
      <c r="I578" s="220">
        <v>-500</v>
      </c>
      <c r="J578" s="220">
        <v>-500</v>
      </c>
      <c r="K578" s="220">
        <v>-500</v>
      </c>
      <c r="L578" s="220">
        <v>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859</v>
      </c>
      <c r="C579" s="221" t="s">
        <v>178</v>
      </c>
      <c r="D579" s="221" t="s">
        <v>564</v>
      </c>
      <c r="E579" s="127">
        <v>84160300</v>
      </c>
      <c r="F579" s="128" t="s">
        <v>205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860</v>
      </c>
      <c r="C580" s="221" t="s">
        <v>178</v>
      </c>
      <c r="D580" s="221" t="s">
        <v>360</v>
      </c>
      <c r="E580" s="127">
        <v>84160400</v>
      </c>
      <c r="F580" s="128" t="s">
        <v>206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861</v>
      </c>
      <c r="C581" s="226" t="s">
        <v>74</v>
      </c>
      <c r="D581" s="226" t="s">
        <v>399</v>
      </c>
      <c r="E581" s="145">
        <v>84160600</v>
      </c>
      <c r="F581" s="144" t="s">
        <v>207</v>
      </c>
      <c r="G581" s="219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862</v>
      </c>
      <c r="C582" s="221" t="s">
        <v>178</v>
      </c>
      <c r="D582" s="221" t="s">
        <v>396</v>
      </c>
      <c r="E582" s="123">
        <v>84210000</v>
      </c>
      <c r="F582" s="128" t="s">
        <v>208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863</v>
      </c>
      <c r="C583" s="221" t="s">
        <v>178</v>
      </c>
      <c r="D583" s="221" t="s">
        <v>399</v>
      </c>
      <c r="E583" s="127">
        <v>84230000</v>
      </c>
      <c r="F583" s="128" t="s">
        <v>209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864</v>
      </c>
      <c r="C584" s="221" t="s">
        <v>178</v>
      </c>
      <c r="D584" s="221" t="s">
        <v>396</v>
      </c>
      <c r="E584" s="123">
        <v>84240000</v>
      </c>
      <c r="F584" s="128" t="s">
        <v>210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865</v>
      </c>
      <c r="C585" s="221" t="s">
        <v>178</v>
      </c>
      <c r="D585" s="221" t="s">
        <v>399</v>
      </c>
      <c r="E585" s="123">
        <v>84250100</v>
      </c>
      <c r="F585" s="122" t="s">
        <v>211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866</v>
      </c>
      <c r="C586" s="221" t="s">
        <v>178</v>
      </c>
      <c r="D586" s="221" t="s">
        <v>399</v>
      </c>
      <c r="E586" s="123">
        <v>84250200</v>
      </c>
      <c r="F586" s="122" t="s">
        <v>212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867</v>
      </c>
      <c r="C587" s="221" t="s">
        <v>178</v>
      </c>
      <c r="D587" s="221" t="s">
        <v>396</v>
      </c>
      <c r="E587" s="123">
        <v>84250300</v>
      </c>
      <c r="F587" s="122" t="s">
        <v>213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868</v>
      </c>
      <c r="C588" s="221" t="s">
        <v>178</v>
      </c>
      <c r="D588" s="221" t="s">
        <v>399</v>
      </c>
      <c r="E588" s="123">
        <v>84250400</v>
      </c>
      <c r="F588" s="122" t="s">
        <v>214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869</v>
      </c>
      <c r="C589" s="221" t="s">
        <v>178</v>
      </c>
      <c r="D589" s="221" t="s">
        <v>399</v>
      </c>
      <c r="E589" s="123">
        <v>84250500</v>
      </c>
      <c r="F589" s="122" t="s">
        <v>215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870</v>
      </c>
      <c r="C590" s="221" t="s">
        <v>178</v>
      </c>
      <c r="D590" s="221" t="s">
        <v>399</v>
      </c>
      <c r="E590" s="127">
        <v>84250600</v>
      </c>
      <c r="F590" s="126" t="s">
        <v>216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871</v>
      </c>
      <c r="C591" s="221" t="s">
        <v>178</v>
      </c>
      <c r="D591" s="221" t="s">
        <v>399</v>
      </c>
      <c r="E591" s="123">
        <v>84250700</v>
      </c>
      <c r="F591" s="122" t="s">
        <v>217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872</v>
      </c>
      <c r="C592" s="221" t="s">
        <v>178</v>
      </c>
      <c r="D592" s="221" t="s">
        <v>399</v>
      </c>
      <c r="E592" s="123">
        <v>84250800</v>
      </c>
      <c r="F592" s="122" t="s">
        <v>218</v>
      </c>
      <c r="G592" s="220">
        <v>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873</v>
      </c>
      <c r="C593" s="221" t="s">
        <v>178</v>
      </c>
      <c r="D593" s="221" t="s">
        <v>399</v>
      </c>
      <c r="E593" s="123">
        <v>84250900</v>
      </c>
      <c r="F593" s="122" t="s">
        <v>219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874</v>
      </c>
      <c r="C594" s="221" t="s">
        <v>178</v>
      </c>
      <c r="D594" s="221" t="s">
        <v>399</v>
      </c>
      <c r="E594" s="123">
        <v>84251000</v>
      </c>
      <c r="F594" s="122" t="s">
        <v>220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875</v>
      </c>
      <c r="C595" s="221" t="s">
        <v>178</v>
      </c>
      <c r="D595" s="221" t="s">
        <v>399</v>
      </c>
      <c r="E595" s="127">
        <v>84251200</v>
      </c>
      <c r="F595" s="126" t="s">
        <v>221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876</v>
      </c>
      <c r="C596" s="221" t="s">
        <v>178</v>
      </c>
      <c r="D596" s="221" t="s">
        <v>360</v>
      </c>
      <c r="E596" s="127">
        <v>84251300</v>
      </c>
      <c r="F596" s="126" t="s">
        <v>222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877</v>
      </c>
      <c r="C597" s="221" t="s">
        <v>178</v>
      </c>
      <c r="D597" s="221" t="s">
        <v>362</v>
      </c>
      <c r="E597" s="127">
        <v>84260000</v>
      </c>
      <c r="F597" s="128" t="s">
        <v>223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878</v>
      </c>
      <c r="C598" s="221" t="s">
        <v>178</v>
      </c>
      <c r="D598" s="221" t="s">
        <v>360</v>
      </c>
      <c r="E598" s="123">
        <v>84280000</v>
      </c>
      <c r="F598" s="128" t="s">
        <v>178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879</v>
      </c>
      <c r="C599" s="221" t="s">
        <v>178</v>
      </c>
      <c r="D599" s="221" t="s">
        <v>399</v>
      </c>
      <c r="E599" s="123">
        <v>84280100</v>
      </c>
      <c r="F599" s="128" t="s">
        <v>224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880</v>
      </c>
      <c r="C600" s="221" t="s">
        <v>178</v>
      </c>
      <c r="D600" s="221" t="s">
        <v>399</v>
      </c>
      <c r="E600" s="123">
        <v>84300000</v>
      </c>
      <c r="F600" s="128" t="s">
        <v>225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881</v>
      </c>
      <c r="C601" s="221" t="s">
        <v>178</v>
      </c>
      <c r="D601" s="221" t="s">
        <v>399</v>
      </c>
      <c r="E601" s="123">
        <v>84330100</v>
      </c>
      <c r="F601" s="128" t="s">
        <v>226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idden="1" outlineLevel="2" x14ac:dyDescent="0.3">
      <c r="A602" s="114">
        <v>602</v>
      </c>
      <c r="B602" s="210" t="s">
        <v>882</v>
      </c>
      <c r="C602" s="221" t="s">
        <v>178</v>
      </c>
      <c r="D602" s="221" t="s">
        <v>399</v>
      </c>
      <c r="E602" s="127">
        <v>84360400</v>
      </c>
      <c r="F602" s="126" t="s">
        <v>227</v>
      </c>
      <c r="G602" s="220">
        <v>0</v>
      </c>
      <c r="H602" s="121">
        <v>0</v>
      </c>
      <c r="I602" s="220">
        <v>0</v>
      </c>
      <c r="J602" s="220">
        <v>0</v>
      </c>
      <c r="K602" s="220">
        <v>0</v>
      </c>
      <c r="L602" s="220">
        <v>0</v>
      </c>
      <c r="M602" s="220">
        <v>0</v>
      </c>
      <c r="N602" s="220">
        <v>0</v>
      </c>
      <c r="O602" s="220">
        <v>0</v>
      </c>
      <c r="P602" s="220">
        <v>0</v>
      </c>
      <c r="Q602" s="220">
        <v>0</v>
      </c>
      <c r="R602" s="220">
        <v>0</v>
      </c>
      <c r="S602" s="220">
        <v>0</v>
      </c>
      <c r="T602" s="220">
        <v>0</v>
      </c>
    </row>
    <row r="603" spans="1:20" hidden="1" outlineLevel="2" x14ac:dyDescent="0.3">
      <c r="A603" s="114">
        <v>603</v>
      </c>
      <c r="B603" s="210" t="s">
        <v>883</v>
      </c>
      <c r="C603" s="221" t="s">
        <v>178</v>
      </c>
      <c r="D603" s="221" t="s">
        <v>387</v>
      </c>
      <c r="E603" s="123">
        <v>84360600</v>
      </c>
      <c r="F603" s="122" t="s">
        <v>228</v>
      </c>
      <c r="G603" s="220">
        <v>0</v>
      </c>
      <c r="H603" s="121">
        <v>0</v>
      </c>
      <c r="I603" s="220">
        <v>0</v>
      </c>
      <c r="J603" s="220">
        <v>0</v>
      </c>
      <c r="K603" s="220">
        <v>0</v>
      </c>
      <c r="L603" s="220">
        <v>0</v>
      </c>
      <c r="M603" s="220">
        <v>0</v>
      </c>
      <c r="N603" s="220">
        <v>0</v>
      </c>
      <c r="O603" s="220">
        <v>0</v>
      </c>
      <c r="P603" s="220">
        <v>0</v>
      </c>
      <c r="Q603" s="220">
        <v>0</v>
      </c>
      <c r="R603" s="220">
        <v>0</v>
      </c>
      <c r="S603" s="220">
        <v>0</v>
      </c>
      <c r="T603" s="220">
        <v>0</v>
      </c>
    </row>
    <row r="604" spans="1:20" hidden="1" outlineLevel="2" x14ac:dyDescent="0.3">
      <c r="A604" s="114">
        <v>604</v>
      </c>
      <c r="B604" s="210" t="s">
        <v>884</v>
      </c>
      <c r="C604" s="221" t="s">
        <v>178</v>
      </c>
      <c r="D604" s="221" t="s">
        <v>399</v>
      </c>
      <c r="E604" s="123">
        <v>84360700</v>
      </c>
      <c r="F604" s="122" t="s">
        <v>229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885</v>
      </c>
      <c r="C605" s="221" t="s">
        <v>178</v>
      </c>
      <c r="D605" s="221" t="s">
        <v>387</v>
      </c>
      <c r="E605" s="123">
        <v>94300000</v>
      </c>
      <c r="F605" s="128" t="s">
        <v>230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t="5.7" customHeight="1" outlineLevel="1" collapsed="1" x14ac:dyDescent="0.3">
      <c r="A606" s="114">
        <v>606</v>
      </c>
      <c r="B606" s="210" t="s">
        <v>689</v>
      </c>
      <c r="C606" s="223"/>
      <c r="D606" s="223"/>
      <c r="E606" s="130">
        <v>1</v>
      </c>
      <c r="F606" s="141"/>
      <c r="G606" s="141"/>
      <c r="H606" s="142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</row>
    <row r="607" spans="1:20" outlineLevel="1" collapsed="1" x14ac:dyDescent="0.3">
      <c r="A607" s="114">
        <v>607</v>
      </c>
      <c r="B607" s="210" t="s">
        <v>689</v>
      </c>
      <c r="C607" s="223"/>
      <c r="D607" s="223"/>
      <c r="E607" s="119">
        <v>1</v>
      </c>
      <c r="F607" s="140" t="s">
        <v>231</v>
      </c>
      <c r="G607" s="138">
        <v>0</v>
      </c>
      <c r="H607" s="139">
        <v>0</v>
      </c>
      <c r="I607" s="138">
        <v>0</v>
      </c>
      <c r="J607" s="138">
        <v>0</v>
      </c>
      <c r="K607" s="138">
        <v>0</v>
      </c>
      <c r="L607" s="138">
        <v>0</v>
      </c>
      <c r="M607" s="138">
        <v>0</v>
      </c>
      <c r="N607" s="138">
        <v>0</v>
      </c>
      <c r="O607" s="138">
        <v>0</v>
      </c>
      <c r="P607" s="138">
        <v>0</v>
      </c>
      <c r="Q607" s="138">
        <v>0</v>
      </c>
      <c r="R607" s="138">
        <v>0</v>
      </c>
      <c r="S607" s="138">
        <v>0</v>
      </c>
      <c r="T607" s="138">
        <v>0</v>
      </c>
    </row>
    <row r="608" spans="1:20" hidden="1" outlineLevel="2" x14ac:dyDescent="0.3">
      <c r="A608" s="114">
        <v>608</v>
      </c>
      <c r="B608" s="210" t="s">
        <v>886</v>
      </c>
      <c r="C608" s="221" t="s">
        <v>592</v>
      </c>
      <c r="D608" s="221" t="s">
        <v>396</v>
      </c>
      <c r="E608" s="127">
        <v>84090100</v>
      </c>
      <c r="F608" s="126" t="s">
        <v>232</v>
      </c>
      <c r="G608" s="220">
        <v>0</v>
      </c>
      <c r="H608" s="121">
        <v>0</v>
      </c>
      <c r="I608" s="220">
        <v>0</v>
      </c>
      <c r="J608" s="220">
        <v>0</v>
      </c>
      <c r="K608" s="220">
        <v>0</v>
      </c>
      <c r="L608" s="220">
        <v>0</v>
      </c>
      <c r="M608" s="220">
        <v>0</v>
      </c>
      <c r="N608" s="220">
        <v>0</v>
      </c>
      <c r="O608" s="220">
        <v>0</v>
      </c>
      <c r="P608" s="220">
        <v>0</v>
      </c>
      <c r="Q608" s="220">
        <v>0</v>
      </c>
      <c r="R608" s="220">
        <v>0</v>
      </c>
      <c r="S608" s="220">
        <v>0</v>
      </c>
      <c r="T608" s="220">
        <v>0</v>
      </c>
    </row>
    <row r="609" spans="1:20" hidden="1" outlineLevel="2" x14ac:dyDescent="0.3">
      <c r="A609" s="114">
        <v>609</v>
      </c>
      <c r="B609" s="210" t="s">
        <v>887</v>
      </c>
      <c r="C609" s="221" t="s">
        <v>592</v>
      </c>
      <c r="D609" s="221" t="s">
        <v>396</v>
      </c>
      <c r="E609" s="127">
        <v>84090200</v>
      </c>
      <c r="F609" s="126" t="s">
        <v>233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idden="1" outlineLevel="2" x14ac:dyDescent="0.3">
      <c r="A610" s="114">
        <v>610</v>
      </c>
      <c r="B610" s="210" t="s">
        <v>888</v>
      </c>
      <c r="C610" s="221" t="s">
        <v>592</v>
      </c>
      <c r="D610" s="221" t="s">
        <v>396</v>
      </c>
      <c r="E610" s="127">
        <v>84090300</v>
      </c>
      <c r="F610" s="126" t="s">
        <v>234</v>
      </c>
      <c r="G610" s="220">
        <v>0</v>
      </c>
      <c r="H610" s="121">
        <v>0</v>
      </c>
      <c r="I610" s="220">
        <v>0</v>
      </c>
      <c r="J610" s="220">
        <v>0</v>
      </c>
      <c r="K610" s="220">
        <v>0</v>
      </c>
      <c r="L610" s="220">
        <v>0</v>
      </c>
      <c r="M610" s="220">
        <v>0</v>
      </c>
      <c r="N610" s="220">
        <v>0</v>
      </c>
      <c r="O610" s="220">
        <v>0</v>
      </c>
      <c r="P610" s="220">
        <v>0</v>
      </c>
      <c r="Q610" s="220">
        <v>0</v>
      </c>
      <c r="R610" s="220">
        <v>0</v>
      </c>
      <c r="S610" s="220">
        <v>0</v>
      </c>
      <c r="T610" s="220">
        <v>0</v>
      </c>
    </row>
    <row r="611" spans="1:20" ht="5.7" customHeight="1" outlineLevel="1" collapsed="1" x14ac:dyDescent="0.3">
      <c r="A611" s="114">
        <v>611</v>
      </c>
      <c r="B611" s="210" t="s">
        <v>689</v>
      </c>
      <c r="C611" s="223"/>
      <c r="D611" s="223"/>
      <c r="E611" s="130">
        <v>1</v>
      </c>
      <c r="F611" s="141"/>
      <c r="G611" s="141"/>
      <c r="H611" s="142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</row>
    <row r="612" spans="1:20" outlineLevel="1" collapsed="1" x14ac:dyDescent="0.3">
      <c r="A612" s="114">
        <v>612</v>
      </c>
      <c r="B612" s="210" t="s">
        <v>689</v>
      </c>
      <c r="C612" s="223"/>
      <c r="D612" s="223"/>
      <c r="E612" s="119">
        <v>1</v>
      </c>
      <c r="F612" s="140" t="s">
        <v>235</v>
      </c>
      <c r="G612" s="138">
        <v>0</v>
      </c>
      <c r="H612" s="139">
        <v>0</v>
      </c>
      <c r="I612" s="138">
        <v>0</v>
      </c>
      <c r="J612" s="138">
        <v>0</v>
      </c>
      <c r="K612" s="138">
        <v>0</v>
      </c>
      <c r="L612" s="138">
        <v>0</v>
      </c>
      <c r="M612" s="138">
        <v>0</v>
      </c>
      <c r="N612" s="138">
        <v>0</v>
      </c>
      <c r="O612" s="138">
        <v>0</v>
      </c>
      <c r="P612" s="138">
        <v>0</v>
      </c>
      <c r="Q612" s="138">
        <v>0</v>
      </c>
      <c r="R612" s="138">
        <v>0</v>
      </c>
      <c r="S612" s="138">
        <v>0</v>
      </c>
      <c r="T612" s="138">
        <v>0</v>
      </c>
    </row>
    <row r="613" spans="1:20" hidden="1" outlineLevel="2" x14ac:dyDescent="0.3">
      <c r="A613" s="114">
        <v>613</v>
      </c>
      <c r="B613" s="210" t="s">
        <v>889</v>
      </c>
      <c r="C613" s="221" t="s">
        <v>236</v>
      </c>
      <c r="D613" s="221" t="s">
        <v>372</v>
      </c>
      <c r="E613" s="224">
        <v>84020400</v>
      </c>
      <c r="F613" s="227" t="s">
        <v>236</v>
      </c>
      <c r="G613" s="220">
        <v>0</v>
      </c>
      <c r="H613" s="121">
        <v>0</v>
      </c>
      <c r="I613" s="220">
        <v>0</v>
      </c>
      <c r="J613" s="220">
        <v>0</v>
      </c>
      <c r="K613" s="220">
        <v>0</v>
      </c>
      <c r="L613" s="220">
        <v>0</v>
      </c>
      <c r="M613" s="220">
        <v>0</v>
      </c>
      <c r="N613" s="220">
        <v>0</v>
      </c>
      <c r="O613" s="220">
        <v>0</v>
      </c>
      <c r="P613" s="220">
        <v>0</v>
      </c>
      <c r="Q613" s="220">
        <v>0</v>
      </c>
      <c r="R613" s="220">
        <v>0</v>
      </c>
      <c r="S613" s="220">
        <v>0</v>
      </c>
      <c r="T613" s="220">
        <v>0</v>
      </c>
    </row>
    <row r="614" spans="1:20" ht="5.7" customHeight="1" outlineLevel="1" collapsed="1" x14ac:dyDescent="0.3">
      <c r="A614" s="114">
        <v>614</v>
      </c>
      <c r="B614" s="210" t="s">
        <v>336</v>
      </c>
      <c r="C614" s="223"/>
      <c r="D614" s="223"/>
      <c r="E614" s="130"/>
      <c r="F614" s="141"/>
      <c r="G614" s="141"/>
      <c r="H614" s="142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</row>
    <row r="615" spans="1:20" outlineLevel="1" collapsed="1" x14ac:dyDescent="0.3">
      <c r="A615" s="114">
        <v>615</v>
      </c>
      <c r="B615" s="210" t="s">
        <v>689</v>
      </c>
      <c r="C615" s="223"/>
      <c r="D615" s="223"/>
      <c r="E615" s="119">
        <v>1</v>
      </c>
      <c r="F615" s="140" t="s">
        <v>237</v>
      </c>
      <c r="G615" s="138">
        <v>0</v>
      </c>
      <c r="H615" s="139">
        <v>0</v>
      </c>
      <c r="I615" s="138">
        <v>0</v>
      </c>
      <c r="J615" s="138">
        <v>0</v>
      </c>
      <c r="K615" s="138">
        <v>0</v>
      </c>
      <c r="L615" s="138">
        <v>0</v>
      </c>
      <c r="M615" s="138">
        <v>0</v>
      </c>
      <c r="N615" s="138">
        <v>0</v>
      </c>
      <c r="O615" s="138">
        <v>0</v>
      </c>
      <c r="P615" s="138">
        <v>0</v>
      </c>
      <c r="Q615" s="138">
        <v>0</v>
      </c>
      <c r="R615" s="138">
        <v>0</v>
      </c>
      <c r="S615" s="138">
        <v>0</v>
      </c>
      <c r="T615" s="138">
        <v>0</v>
      </c>
    </row>
    <row r="616" spans="1:20" hidden="1" outlineLevel="2" x14ac:dyDescent="0.3">
      <c r="A616" s="114">
        <v>616</v>
      </c>
      <c r="B616" s="210" t="s">
        <v>890</v>
      </c>
      <c r="C616" s="221" t="s">
        <v>85</v>
      </c>
      <c r="D616" s="221" t="s">
        <v>372</v>
      </c>
      <c r="E616" s="224">
        <v>84020500</v>
      </c>
      <c r="F616" s="227" t="s">
        <v>238</v>
      </c>
      <c r="G616" s="220">
        <v>0</v>
      </c>
      <c r="H616" s="121">
        <v>0</v>
      </c>
      <c r="I616" s="220">
        <v>0</v>
      </c>
      <c r="J616" s="220">
        <v>0</v>
      </c>
      <c r="K616" s="220">
        <v>0</v>
      </c>
      <c r="L616" s="220">
        <v>0</v>
      </c>
      <c r="M616" s="220">
        <v>0</v>
      </c>
      <c r="N616" s="220">
        <v>0</v>
      </c>
      <c r="O616" s="220">
        <v>0</v>
      </c>
      <c r="P616" s="220">
        <v>0</v>
      </c>
      <c r="Q616" s="220">
        <v>0</v>
      </c>
      <c r="R616" s="220">
        <v>0</v>
      </c>
      <c r="S616" s="220">
        <v>0</v>
      </c>
      <c r="T616" s="220">
        <v>0</v>
      </c>
    </row>
    <row r="617" spans="1:20" outlineLevel="1" collapsed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ht="15.6" outlineLevel="1" x14ac:dyDescent="0.3">
      <c r="A618" s="114">
        <v>618</v>
      </c>
      <c r="B618" s="210" t="s">
        <v>689</v>
      </c>
      <c r="C618" s="223"/>
      <c r="D618" s="223"/>
      <c r="E618" s="135">
        <v>1</v>
      </c>
      <c r="F618" s="134" t="s">
        <v>239</v>
      </c>
      <c r="G618" s="133">
        <v>-8663196.3200000022</v>
      </c>
      <c r="H618" s="133">
        <v>0</v>
      </c>
      <c r="I618" s="133">
        <v>-2961887.419999999</v>
      </c>
      <c r="J618" s="133">
        <v>-2750572.6199999996</v>
      </c>
      <c r="K618" s="133">
        <v>-2950736.2800000003</v>
      </c>
      <c r="L618" s="133">
        <v>0</v>
      </c>
      <c r="M618" s="133">
        <v>0</v>
      </c>
      <c r="N618" s="133">
        <v>0</v>
      </c>
      <c r="O618" s="133">
        <v>0</v>
      </c>
      <c r="P618" s="133">
        <v>0</v>
      </c>
      <c r="Q618" s="133">
        <v>0</v>
      </c>
      <c r="R618" s="133">
        <v>0</v>
      </c>
      <c r="S618" s="133">
        <v>0</v>
      </c>
      <c r="T618" s="133">
        <v>0</v>
      </c>
    </row>
    <row r="619" spans="1:20" ht="15" outlineLevel="1" thickBot="1" x14ac:dyDescent="0.35">
      <c r="A619" s="114">
        <v>619</v>
      </c>
      <c r="B619" s="210" t="s">
        <v>689</v>
      </c>
      <c r="C619" s="223"/>
      <c r="D619" s="223"/>
      <c r="E619" s="130">
        <v>1</v>
      </c>
      <c r="F619" s="113"/>
      <c r="G619" s="118"/>
      <c r="H619" s="129"/>
      <c r="I619" s="113"/>
      <c r="J619" s="113"/>
      <c r="K619" s="113"/>
      <c r="L619" s="113"/>
      <c r="M619" s="113"/>
      <c r="N619" s="113"/>
      <c r="O619" s="132"/>
      <c r="P619" s="132"/>
      <c r="Q619" s="132"/>
      <c r="R619" s="132"/>
      <c r="S619" s="113"/>
      <c r="T619" s="113"/>
    </row>
    <row r="620" spans="1:20" ht="15" outlineLevel="1" thickBot="1" x14ac:dyDescent="0.35">
      <c r="A620" s="114">
        <v>620</v>
      </c>
      <c r="B620" s="210" t="s">
        <v>689</v>
      </c>
      <c r="C620" s="223"/>
      <c r="D620" s="223"/>
      <c r="E620" s="130">
        <v>1</v>
      </c>
      <c r="F620" s="131" t="s">
        <v>240</v>
      </c>
      <c r="G620" s="115">
        <v>-8646543.4300000016</v>
      </c>
      <c r="H620" s="115">
        <v>0</v>
      </c>
      <c r="I620" s="115">
        <v>-2956354.3299999991</v>
      </c>
      <c r="J620" s="115">
        <v>-2744112.1199999996</v>
      </c>
      <c r="K620" s="115">
        <v>-2946076.9800000004</v>
      </c>
      <c r="L620" s="115">
        <v>0</v>
      </c>
      <c r="M620" s="115">
        <v>0</v>
      </c>
      <c r="N620" s="115">
        <v>0</v>
      </c>
      <c r="O620" s="115">
        <v>0</v>
      </c>
      <c r="P620" s="115">
        <v>0</v>
      </c>
      <c r="Q620" s="115">
        <v>0</v>
      </c>
      <c r="R620" s="115">
        <v>0</v>
      </c>
      <c r="S620" s="115">
        <v>0</v>
      </c>
      <c r="T620" s="115">
        <v>0</v>
      </c>
    </row>
    <row r="621" spans="1:20" outlineLevel="1" x14ac:dyDescent="0.3">
      <c r="A621" s="114">
        <v>621</v>
      </c>
      <c r="B621" s="210" t="s">
        <v>689</v>
      </c>
      <c r="C621" s="223"/>
      <c r="D621" s="223"/>
      <c r="E621" s="130">
        <v>1</v>
      </c>
      <c r="F621" s="113"/>
      <c r="G621" s="118"/>
      <c r="H621" s="129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</row>
    <row r="622" spans="1:20" outlineLevel="1" collapsed="1" x14ac:dyDescent="0.3">
      <c r="A622" s="114">
        <v>622</v>
      </c>
      <c r="B622" s="210" t="s">
        <v>689</v>
      </c>
      <c r="C622" s="223"/>
      <c r="D622" s="223"/>
      <c r="E622" s="119">
        <v>1</v>
      </c>
      <c r="F622" s="125" t="s">
        <v>319</v>
      </c>
      <c r="G622" s="124">
        <v>0</v>
      </c>
      <c r="H622" s="124">
        <v>0</v>
      </c>
      <c r="I622" s="124">
        <v>0</v>
      </c>
      <c r="J622" s="124">
        <v>0</v>
      </c>
      <c r="K622" s="124">
        <v>0</v>
      </c>
      <c r="L622" s="124">
        <v>0</v>
      </c>
      <c r="M622" s="124">
        <v>0</v>
      </c>
      <c r="N622" s="124">
        <v>0</v>
      </c>
      <c r="O622" s="124">
        <v>0</v>
      </c>
      <c r="P622" s="124">
        <v>0</v>
      </c>
      <c r="Q622" s="124">
        <v>0</v>
      </c>
      <c r="R622" s="124">
        <v>0</v>
      </c>
      <c r="S622" s="124">
        <v>0</v>
      </c>
      <c r="T622" s="124">
        <v>0</v>
      </c>
    </row>
    <row r="623" spans="1:20" hidden="1" outlineLevel="2" x14ac:dyDescent="0.3">
      <c r="A623" s="114">
        <v>623</v>
      </c>
      <c r="B623" s="210" t="s">
        <v>891</v>
      </c>
      <c r="C623" s="221" t="s">
        <v>598</v>
      </c>
      <c r="D623" s="221" t="s">
        <v>366</v>
      </c>
      <c r="E623" s="123">
        <v>83100000</v>
      </c>
      <c r="F623" s="122" t="s">
        <v>318</v>
      </c>
      <c r="G623" s="220">
        <v>0</v>
      </c>
      <c r="H623" s="121">
        <v>0</v>
      </c>
      <c r="I623" s="220">
        <v>0</v>
      </c>
      <c r="J623" s="220">
        <v>0</v>
      </c>
      <c r="K623" s="220">
        <v>0</v>
      </c>
      <c r="L623" s="220">
        <v>0</v>
      </c>
      <c r="M623" s="220">
        <v>0</v>
      </c>
      <c r="N623" s="220">
        <v>0</v>
      </c>
      <c r="O623" s="220">
        <v>0</v>
      </c>
      <c r="P623" s="220">
        <v>0</v>
      </c>
      <c r="Q623" s="220">
        <v>0</v>
      </c>
      <c r="R623" s="220">
        <v>0</v>
      </c>
      <c r="S623" s="220">
        <v>0</v>
      </c>
      <c r="T623" s="220">
        <v>0</v>
      </c>
    </row>
    <row r="624" spans="1:20" hidden="1" outlineLevel="2" x14ac:dyDescent="0.3">
      <c r="A624" s="114">
        <v>624</v>
      </c>
      <c r="B624" s="210" t="s">
        <v>892</v>
      </c>
      <c r="C624" s="221" t="s">
        <v>598</v>
      </c>
      <c r="D624" s="221" t="s">
        <v>366</v>
      </c>
      <c r="E624" s="127">
        <v>83100100</v>
      </c>
      <c r="F624" s="126" t="s">
        <v>317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893</v>
      </c>
      <c r="C625" s="221" t="s">
        <v>598</v>
      </c>
      <c r="D625" s="221" t="s">
        <v>366</v>
      </c>
      <c r="E625" s="123">
        <v>83200000</v>
      </c>
      <c r="F625" s="122" t="s">
        <v>316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894</v>
      </c>
      <c r="C626" s="221" t="s">
        <v>602</v>
      </c>
      <c r="D626" s="221" t="s">
        <v>366</v>
      </c>
      <c r="E626" s="123">
        <v>83300000</v>
      </c>
      <c r="F626" s="122" t="s">
        <v>315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outlineLevel="1" collapsed="1" x14ac:dyDescent="0.3">
      <c r="A627" s="114">
        <v>627</v>
      </c>
      <c r="B627" s="210" t="s">
        <v>689</v>
      </c>
      <c r="C627" s="223"/>
      <c r="D627" s="223"/>
      <c r="E627" s="119">
        <v>1</v>
      </c>
      <c r="F627" s="125" t="s">
        <v>314</v>
      </c>
      <c r="G627" s="124">
        <v>-945267.73</v>
      </c>
      <c r="H627" s="124">
        <v>0</v>
      </c>
      <c r="I627" s="124">
        <v>-315046.52999999997</v>
      </c>
      <c r="J627" s="124">
        <v>-315386.33999999997</v>
      </c>
      <c r="K627" s="124">
        <v>-314834.86</v>
      </c>
      <c r="L627" s="124">
        <v>0</v>
      </c>
      <c r="M627" s="124">
        <v>0</v>
      </c>
      <c r="N627" s="124">
        <v>0</v>
      </c>
      <c r="O627" s="124">
        <v>0</v>
      </c>
      <c r="P627" s="124">
        <v>0</v>
      </c>
      <c r="Q627" s="124">
        <v>0</v>
      </c>
      <c r="R627" s="124">
        <v>0</v>
      </c>
      <c r="S627" s="124">
        <v>0</v>
      </c>
      <c r="T627" s="124">
        <v>0</v>
      </c>
    </row>
    <row r="628" spans="1:20" hidden="1" outlineLevel="2" x14ac:dyDescent="0.3">
      <c r="A628" s="114">
        <v>628</v>
      </c>
      <c r="B628" s="210" t="s">
        <v>895</v>
      </c>
      <c r="C628" s="221" t="s">
        <v>604</v>
      </c>
      <c r="D628" s="221" t="s">
        <v>396</v>
      </c>
      <c r="E628" s="127">
        <v>70200100</v>
      </c>
      <c r="F628" s="126" t="s">
        <v>313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896</v>
      </c>
      <c r="C629" s="221" t="s">
        <v>606</v>
      </c>
      <c r="D629" s="221" t="s">
        <v>366</v>
      </c>
      <c r="E629" s="127">
        <v>71100000</v>
      </c>
      <c r="F629" s="126" t="s">
        <v>312</v>
      </c>
      <c r="G629" s="220">
        <v>0</v>
      </c>
      <c r="H629" s="121">
        <v>0</v>
      </c>
      <c r="I629" s="220">
        <v>0</v>
      </c>
      <c r="J629" s="220">
        <v>0</v>
      </c>
      <c r="K629" s="220">
        <v>0</v>
      </c>
      <c r="L629" s="220">
        <v>0</v>
      </c>
      <c r="M629" s="220">
        <v>0</v>
      </c>
      <c r="N629" s="220">
        <v>0</v>
      </c>
      <c r="O629" s="220">
        <v>0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897</v>
      </c>
      <c r="C630" s="221" t="s">
        <v>606</v>
      </c>
      <c r="D630" s="221" t="s">
        <v>387</v>
      </c>
      <c r="E630" s="127">
        <v>71110000</v>
      </c>
      <c r="F630" s="126" t="s">
        <v>311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898</v>
      </c>
      <c r="C631" s="221" t="s">
        <v>606</v>
      </c>
      <c r="D631" s="221" t="s">
        <v>366</v>
      </c>
      <c r="E631" s="127">
        <v>71400000</v>
      </c>
      <c r="F631" s="126" t="s">
        <v>310</v>
      </c>
      <c r="G631" s="220">
        <v>0</v>
      </c>
      <c r="H631" s="121">
        <v>0</v>
      </c>
      <c r="I631" s="220">
        <v>0</v>
      </c>
      <c r="J631" s="220">
        <v>0</v>
      </c>
      <c r="K631" s="220">
        <v>0</v>
      </c>
      <c r="L631" s="220">
        <v>0</v>
      </c>
      <c r="M631" s="220">
        <v>0</v>
      </c>
      <c r="N631" s="220">
        <v>0</v>
      </c>
      <c r="O631" s="220">
        <v>0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899</v>
      </c>
      <c r="C632" s="221" t="s">
        <v>606</v>
      </c>
      <c r="D632" s="221" t="s">
        <v>387</v>
      </c>
      <c r="E632" s="127">
        <v>73300000</v>
      </c>
      <c r="F632" s="126" t="s">
        <v>309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900</v>
      </c>
      <c r="C633" s="221" t="s">
        <v>606</v>
      </c>
      <c r="D633" s="221" t="s">
        <v>387</v>
      </c>
      <c r="E633" s="127">
        <v>73600000</v>
      </c>
      <c r="F633" s="126" t="s">
        <v>308</v>
      </c>
      <c r="G633" s="220">
        <v>-807475.51</v>
      </c>
      <c r="H633" s="121">
        <v>0</v>
      </c>
      <c r="I633" s="220">
        <v>-269714.34999999998</v>
      </c>
      <c r="J633" s="220">
        <v>-269714.23</v>
      </c>
      <c r="K633" s="220">
        <v>-268046.93</v>
      </c>
      <c r="L633" s="220">
        <v>0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901</v>
      </c>
      <c r="C634" s="221" t="s">
        <v>606</v>
      </c>
      <c r="D634" s="221" t="s">
        <v>387</v>
      </c>
      <c r="E634" s="127">
        <v>74100000</v>
      </c>
      <c r="F634" s="126" t="s">
        <v>307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902</v>
      </c>
      <c r="C635" s="221" t="s">
        <v>606</v>
      </c>
      <c r="D635" s="221" t="s">
        <v>387</v>
      </c>
      <c r="E635" s="127">
        <v>74200000</v>
      </c>
      <c r="F635" s="126" t="s">
        <v>306</v>
      </c>
      <c r="G635" s="220">
        <v>-137792.22</v>
      </c>
      <c r="H635" s="121">
        <v>0</v>
      </c>
      <c r="I635" s="220">
        <v>-45332.18</v>
      </c>
      <c r="J635" s="220">
        <v>-45672.11</v>
      </c>
      <c r="K635" s="220">
        <v>-46787.93</v>
      </c>
      <c r="L635" s="220">
        <v>0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hidden="1" outlineLevel="2" x14ac:dyDescent="0.3">
      <c r="A636" s="114">
        <v>636</v>
      </c>
      <c r="B636" s="210" t="s">
        <v>903</v>
      </c>
      <c r="C636" s="221" t="s">
        <v>606</v>
      </c>
      <c r="D636" s="221" t="s">
        <v>614</v>
      </c>
      <c r="E636" s="127">
        <v>74200100</v>
      </c>
      <c r="F636" s="126" t="s">
        <v>305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hidden="1" outlineLevel="2" x14ac:dyDescent="0.3">
      <c r="A637" s="114">
        <v>637</v>
      </c>
      <c r="B637" s="210" t="s">
        <v>904</v>
      </c>
      <c r="C637" s="221" t="s">
        <v>606</v>
      </c>
      <c r="D637" s="221" t="s">
        <v>399</v>
      </c>
      <c r="E637" s="127">
        <v>74200200</v>
      </c>
      <c r="F637" s="126" t="s">
        <v>304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hidden="1" outlineLevel="2" x14ac:dyDescent="0.3">
      <c r="A638" s="114">
        <v>638</v>
      </c>
      <c r="B638" s="210" t="s">
        <v>905</v>
      </c>
      <c r="C638" s="221" t="s">
        <v>606</v>
      </c>
      <c r="D638" s="221" t="s">
        <v>366</v>
      </c>
      <c r="E638" s="127">
        <v>74200300</v>
      </c>
      <c r="F638" s="126" t="s">
        <v>303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hidden="1" outlineLevel="2" x14ac:dyDescent="0.3">
      <c r="A639" s="114">
        <v>639</v>
      </c>
      <c r="B639" s="210" t="s">
        <v>906</v>
      </c>
      <c r="C639" s="221" t="s">
        <v>606</v>
      </c>
      <c r="D639" s="221" t="s">
        <v>387</v>
      </c>
      <c r="E639" s="127">
        <v>74200400</v>
      </c>
      <c r="F639" s="126" t="s">
        <v>302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907</v>
      </c>
      <c r="C640" s="233" t="s">
        <v>606</v>
      </c>
      <c r="D640" s="233" t="s">
        <v>387</v>
      </c>
      <c r="E640" s="127">
        <v>74200500</v>
      </c>
      <c r="F640" s="126" t="s">
        <v>301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908</v>
      </c>
      <c r="C641" s="233" t="s">
        <v>606</v>
      </c>
      <c r="D641" s="233" t="s">
        <v>387</v>
      </c>
      <c r="E641" s="127">
        <v>74400000</v>
      </c>
      <c r="F641" s="126" t="s">
        <v>300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909</v>
      </c>
      <c r="C642" s="233" t="s">
        <v>606</v>
      </c>
      <c r="D642" s="233" t="s">
        <v>387</v>
      </c>
      <c r="E642" s="127">
        <v>74401000</v>
      </c>
      <c r="F642" s="126" t="s">
        <v>283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910</v>
      </c>
      <c r="C643" s="233" t="s">
        <v>606</v>
      </c>
      <c r="D643" s="233" t="s">
        <v>387</v>
      </c>
      <c r="E643" s="127">
        <v>74500000</v>
      </c>
      <c r="F643" s="126" t="s">
        <v>299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911</v>
      </c>
      <c r="C644" s="233" t="s">
        <v>606</v>
      </c>
      <c r="D644" s="233" t="s">
        <v>387</v>
      </c>
      <c r="E644" s="127">
        <v>74600000</v>
      </c>
      <c r="F644" s="126" t="s">
        <v>298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912</v>
      </c>
      <c r="C645" s="233" t="s">
        <v>606</v>
      </c>
      <c r="D645" s="233" t="s">
        <v>387</v>
      </c>
      <c r="E645" s="127">
        <v>74600001</v>
      </c>
      <c r="F645" s="126" t="s">
        <v>297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913</v>
      </c>
      <c r="C646" s="233" t="s">
        <v>606</v>
      </c>
      <c r="D646" s="233" t="s">
        <v>387</v>
      </c>
      <c r="E646" s="127">
        <v>74600100</v>
      </c>
      <c r="F646" s="126" t="s">
        <v>296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914</v>
      </c>
      <c r="C647" s="233" t="s">
        <v>606</v>
      </c>
      <c r="D647" s="233" t="s">
        <v>387</v>
      </c>
      <c r="E647" s="127">
        <v>74600400</v>
      </c>
      <c r="F647" s="126" t="s">
        <v>295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s="234" customFormat="1" hidden="1" outlineLevel="2" x14ac:dyDescent="0.3">
      <c r="A648" s="114">
        <v>648</v>
      </c>
      <c r="B648" s="210" t="s">
        <v>915</v>
      </c>
      <c r="C648" s="233" t="s">
        <v>606</v>
      </c>
      <c r="D648" s="233" t="s">
        <v>387</v>
      </c>
      <c r="E648" s="127">
        <v>74700000</v>
      </c>
      <c r="F648" s="126" t="s">
        <v>294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s="234" customFormat="1" hidden="1" outlineLevel="2" x14ac:dyDescent="0.3">
      <c r="A649" s="114">
        <v>649</v>
      </c>
      <c r="B649" s="210" t="s">
        <v>916</v>
      </c>
      <c r="C649" s="233" t="s">
        <v>606</v>
      </c>
      <c r="D649" s="233" t="s">
        <v>387</v>
      </c>
      <c r="E649" s="127">
        <v>80830000</v>
      </c>
      <c r="F649" s="126" t="s">
        <v>293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s="234" customFormat="1" hidden="1" outlineLevel="2" x14ac:dyDescent="0.3">
      <c r="A650" s="114">
        <v>650</v>
      </c>
      <c r="B650" s="210" t="s">
        <v>917</v>
      </c>
      <c r="C650" s="233" t="s">
        <v>606</v>
      </c>
      <c r="D650" s="233" t="s">
        <v>387</v>
      </c>
      <c r="E650" s="127">
        <v>80850000</v>
      </c>
      <c r="F650" s="126" t="s">
        <v>292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s="234" customFormat="1" hidden="1" outlineLevel="2" x14ac:dyDescent="0.3">
      <c r="A651" s="114">
        <v>651</v>
      </c>
      <c r="B651" s="210" t="s">
        <v>918</v>
      </c>
      <c r="C651" s="233" t="s">
        <v>606</v>
      </c>
      <c r="D651" s="233" t="s">
        <v>387</v>
      </c>
      <c r="E651" s="127">
        <v>80850001</v>
      </c>
      <c r="F651" s="126" t="s">
        <v>291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919</v>
      </c>
      <c r="C652" s="221" t="s">
        <v>606</v>
      </c>
      <c r="D652" s="221" t="s">
        <v>396</v>
      </c>
      <c r="E652" s="127">
        <v>84270000</v>
      </c>
      <c r="F652" s="126" t="s">
        <v>290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920</v>
      </c>
      <c r="C653" s="221" t="s">
        <v>606</v>
      </c>
      <c r="D653" s="221" t="s">
        <v>366</v>
      </c>
      <c r="E653" s="127">
        <v>84310000</v>
      </c>
      <c r="F653" s="126" t="s">
        <v>289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921</v>
      </c>
      <c r="C654" s="221" t="s">
        <v>606</v>
      </c>
      <c r="D654" s="221" t="s">
        <v>387</v>
      </c>
      <c r="E654" s="127">
        <v>84320000</v>
      </c>
      <c r="F654" s="126" t="s">
        <v>288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922</v>
      </c>
      <c r="C655" s="221" t="s">
        <v>606</v>
      </c>
      <c r="D655" s="221" t="s">
        <v>387</v>
      </c>
      <c r="E655" s="127">
        <v>84330000</v>
      </c>
      <c r="F655" s="126" t="s">
        <v>287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923</v>
      </c>
      <c r="C656" s="221" t="s">
        <v>606</v>
      </c>
      <c r="D656" s="221" t="s">
        <v>635</v>
      </c>
      <c r="E656" s="127">
        <v>84350000</v>
      </c>
      <c r="F656" s="126" t="s">
        <v>286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924</v>
      </c>
      <c r="C657" s="221" t="s">
        <v>606</v>
      </c>
      <c r="D657" s="221" t="s">
        <v>396</v>
      </c>
      <c r="E657" s="127">
        <v>85400400</v>
      </c>
      <c r="F657" s="126" t="s">
        <v>285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925</v>
      </c>
      <c r="C658" s="221" t="s">
        <v>606</v>
      </c>
      <c r="D658" s="221" t="s">
        <v>387</v>
      </c>
      <c r="E658" s="127">
        <v>85500000</v>
      </c>
      <c r="F658" s="126" t="s">
        <v>284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926</v>
      </c>
      <c r="C659" s="221" t="s">
        <v>606</v>
      </c>
      <c r="D659" s="221" t="s">
        <v>387</v>
      </c>
      <c r="E659" s="127">
        <v>85501000</v>
      </c>
      <c r="F659" s="126" t="s">
        <v>283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927</v>
      </c>
      <c r="C660" s="221" t="s">
        <v>604</v>
      </c>
      <c r="D660" s="221" t="s">
        <v>396</v>
      </c>
      <c r="E660" s="127">
        <v>90200100</v>
      </c>
      <c r="F660" s="126" t="s">
        <v>282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928</v>
      </c>
      <c r="C661" s="221" t="s">
        <v>606</v>
      </c>
      <c r="D661" s="221" t="s">
        <v>366</v>
      </c>
      <c r="E661" s="127">
        <v>97200000</v>
      </c>
      <c r="F661" s="126" t="s">
        <v>281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929</v>
      </c>
      <c r="C662" s="221" t="s">
        <v>606</v>
      </c>
      <c r="D662" s="221" t="s">
        <v>366</v>
      </c>
      <c r="E662" s="127">
        <v>97200100</v>
      </c>
      <c r="F662" s="126" t="s">
        <v>280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930</v>
      </c>
      <c r="C663" s="221" t="s">
        <v>606</v>
      </c>
      <c r="D663" s="221" t="s">
        <v>366</v>
      </c>
      <c r="E663" s="127">
        <v>97200200</v>
      </c>
      <c r="F663" s="126" t="s">
        <v>279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931</v>
      </c>
      <c r="C664" s="221" t="s">
        <v>606</v>
      </c>
      <c r="D664" s="221" t="s">
        <v>366</v>
      </c>
      <c r="E664" s="127">
        <v>97200300</v>
      </c>
      <c r="F664" s="126" t="s">
        <v>278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932</v>
      </c>
      <c r="C665" s="221" t="s">
        <v>606</v>
      </c>
      <c r="D665" s="221" t="s">
        <v>387</v>
      </c>
      <c r="E665" s="127">
        <v>97200400</v>
      </c>
      <c r="F665" s="126" t="s">
        <v>277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933</v>
      </c>
      <c r="C666" s="221" t="s">
        <v>606</v>
      </c>
      <c r="D666" s="221" t="s">
        <v>387</v>
      </c>
      <c r="E666" s="127">
        <v>97200500</v>
      </c>
      <c r="F666" s="126" t="s">
        <v>276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934</v>
      </c>
      <c r="C667" s="221" t="s">
        <v>606</v>
      </c>
      <c r="D667" s="221" t="s">
        <v>387</v>
      </c>
      <c r="E667" s="127">
        <v>97500000</v>
      </c>
      <c r="F667" s="126" t="s">
        <v>275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935</v>
      </c>
      <c r="C668" s="221" t="s">
        <v>606</v>
      </c>
      <c r="D668" s="221" t="s">
        <v>387</v>
      </c>
      <c r="E668" s="127">
        <v>97500100</v>
      </c>
      <c r="F668" s="126" t="s">
        <v>274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936</v>
      </c>
      <c r="C669" s="221" t="s">
        <v>606</v>
      </c>
      <c r="D669" s="221" t="s">
        <v>387</v>
      </c>
      <c r="E669" s="127">
        <v>97510000</v>
      </c>
      <c r="F669" s="128" t="s">
        <v>273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937</v>
      </c>
      <c r="C670" s="221" t="s">
        <v>606</v>
      </c>
      <c r="D670" s="221" t="s">
        <v>387</v>
      </c>
      <c r="E670" s="127">
        <v>97600000</v>
      </c>
      <c r="F670" s="128" t="s">
        <v>272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938</v>
      </c>
      <c r="C671" s="221" t="s">
        <v>606</v>
      </c>
      <c r="D671" s="221" t="s">
        <v>387</v>
      </c>
      <c r="E671" s="127">
        <v>97600200</v>
      </c>
      <c r="F671" s="128" t="s">
        <v>271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939</v>
      </c>
      <c r="C672" s="221" t="s">
        <v>606</v>
      </c>
      <c r="D672" s="221" t="s">
        <v>387</v>
      </c>
      <c r="E672" s="127">
        <v>97600300</v>
      </c>
      <c r="F672" s="128" t="s">
        <v>270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940</v>
      </c>
      <c r="C673" s="221" t="s">
        <v>606</v>
      </c>
      <c r="D673" s="221" t="s">
        <v>387</v>
      </c>
      <c r="E673" s="127">
        <v>97700000</v>
      </c>
      <c r="F673" s="126" t="s">
        <v>269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941</v>
      </c>
      <c r="C674" s="221" t="s">
        <v>606</v>
      </c>
      <c r="D674" s="221" t="s">
        <v>387</v>
      </c>
      <c r="E674" s="127">
        <v>97800000</v>
      </c>
      <c r="F674" s="126" t="s">
        <v>268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hidden="1" outlineLevel="2" x14ac:dyDescent="0.3">
      <c r="A675" s="114">
        <v>675</v>
      </c>
      <c r="B675" s="210" t="s">
        <v>942</v>
      </c>
      <c r="C675" s="221" t="s">
        <v>606</v>
      </c>
      <c r="D675" s="221" t="s">
        <v>387</v>
      </c>
      <c r="E675" s="127">
        <v>97800100</v>
      </c>
      <c r="F675" s="126" t="s">
        <v>267</v>
      </c>
      <c r="G675" s="220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943</v>
      </c>
      <c r="C676" s="221" t="s">
        <v>606</v>
      </c>
      <c r="D676" s="221" t="s">
        <v>387</v>
      </c>
      <c r="E676" s="127">
        <v>97800200</v>
      </c>
      <c r="F676" s="126" t="s">
        <v>266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hidden="1" outlineLevel="2" x14ac:dyDescent="0.3">
      <c r="A677" s="114">
        <v>677</v>
      </c>
      <c r="B677" s="210" t="s">
        <v>944</v>
      </c>
      <c r="C677" s="221" t="s">
        <v>606</v>
      </c>
      <c r="D677" s="221" t="s">
        <v>387</v>
      </c>
      <c r="E677" s="127">
        <v>97800300</v>
      </c>
      <c r="F677" s="126" t="s">
        <v>265</v>
      </c>
      <c r="G677" s="220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945</v>
      </c>
      <c r="C678" s="221" t="s">
        <v>606</v>
      </c>
      <c r="D678" s="221" t="s">
        <v>387</v>
      </c>
      <c r="E678" s="127">
        <v>97800500</v>
      </c>
      <c r="F678" s="126" t="s">
        <v>264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outlineLevel="1" collapsed="1" x14ac:dyDescent="0.3">
      <c r="A679" s="114">
        <v>679</v>
      </c>
      <c r="B679" s="210" t="s">
        <v>689</v>
      </c>
      <c r="C679" s="223"/>
      <c r="D679" s="223"/>
      <c r="E679" s="119">
        <v>1</v>
      </c>
      <c r="F679" s="125" t="s">
        <v>263</v>
      </c>
      <c r="G679" s="124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946</v>
      </c>
      <c r="C680" s="221" t="s">
        <v>659</v>
      </c>
      <c r="D680" s="221" t="s">
        <v>396</v>
      </c>
      <c r="E680" s="123">
        <v>98100000</v>
      </c>
      <c r="F680" s="122" t="s">
        <v>262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outlineLevel="1" collapsed="1" x14ac:dyDescent="0.3">
      <c r="A681" s="114">
        <v>681</v>
      </c>
      <c r="B681" s="210" t="s">
        <v>689</v>
      </c>
      <c r="C681" s="223"/>
      <c r="D681" s="223"/>
      <c r="E681" s="119">
        <v>1</v>
      </c>
      <c r="F681" s="125" t="s">
        <v>261</v>
      </c>
      <c r="G681" s="124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947</v>
      </c>
      <c r="C682" s="221" t="s">
        <v>661</v>
      </c>
      <c r="D682" s="221" t="s">
        <v>396</v>
      </c>
      <c r="E682" s="123">
        <v>73200000</v>
      </c>
      <c r="F682" s="122" t="s">
        <v>260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948</v>
      </c>
      <c r="C683" s="221" t="s">
        <v>661</v>
      </c>
      <c r="D683" s="221" t="s">
        <v>396</v>
      </c>
      <c r="E683" s="123">
        <v>85100000</v>
      </c>
      <c r="F683" s="122" t="s">
        <v>259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949</v>
      </c>
      <c r="C684" s="221" t="s">
        <v>661</v>
      </c>
      <c r="D684" s="221" t="s">
        <v>396</v>
      </c>
      <c r="E684" s="123">
        <v>85100100</v>
      </c>
      <c r="F684" s="122" t="s">
        <v>258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idden="1" outlineLevel="2" x14ac:dyDescent="0.3">
      <c r="A685" s="114">
        <v>685</v>
      </c>
      <c r="B685" s="210" t="s">
        <v>950</v>
      </c>
      <c r="C685" s="221" t="s">
        <v>661</v>
      </c>
      <c r="D685" s="221" t="s">
        <v>396</v>
      </c>
      <c r="E685" s="123">
        <v>85100200</v>
      </c>
      <c r="F685" s="122" t="s">
        <v>257</v>
      </c>
      <c r="G685" s="220">
        <v>0</v>
      </c>
      <c r="H685" s="121">
        <v>0</v>
      </c>
      <c r="I685" s="220">
        <v>0</v>
      </c>
      <c r="J685" s="220">
        <v>0</v>
      </c>
      <c r="K685" s="220">
        <v>0</v>
      </c>
      <c r="L685" s="220">
        <v>0</v>
      </c>
      <c r="M685" s="220">
        <v>0</v>
      </c>
      <c r="N685" s="220">
        <v>0</v>
      </c>
      <c r="O685" s="220">
        <v>0</v>
      </c>
      <c r="P685" s="220">
        <v>0</v>
      </c>
      <c r="Q685" s="220">
        <v>0</v>
      </c>
      <c r="R685" s="220">
        <v>0</v>
      </c>
      <c r="S685" s="220">
        <v>0</v>
      </c>
      <c r="T685" s="220">
        <v>0</v>
      </c>
    </row>
    <row r="686" spans="1:20" hidden="1" outlineLevel="2" x14ac:dyDescent="0.3">
      <c r="A686" s="114">
        <v>686</v>
      </c>
      <c r="B686" s="210" t="s">
        <v>951</v>
      </c>
      <c r="C686" s="221" t="s">
        <v>661</v>
      </c>
      <c r="D686" s="221" t="s">
        <v>396</v>
      </c>
      <c r="E686" s="123">
        <v>85200000</v>
      </c>
      <c r="F686" s="122" t="s">
        <v>256</v>
      </c>
      <c r="G686" s="220">
        <v>0</v>
      </c>
      <c r="H686" s="121">
        <v>0</v>
      </c>
      <c r="I686" s="220">
        <v>0</v>
      </c>
      <c r="J686" s="220">
        <v>0</v>
      </c>
      <c r="K686" s="220">
        <v>0</v>
      </c>
      <c r="L686" s="220">
        <v>0</v>
      </c>
      <c r="M686" s="220">
        <v>0</v>
      </c>
      <c r="N686" s="220">
        <v>0</v>
      </c>
      <c r="O686" s="220">
        <v>0</v>
      </c>
      <c r="P686" s="220">
        <v>0</v>
      </c>
      <c r="Q686" s="220">
        <v>0</v>
      </c>
      <c r="R686" s="220">
        <v>0</v>
      </c>
      <c r="S686" s="220">
        <v>0</v>
      </c>
      <c r="T686" s="220">
        <v>0</v>
      </c>
    </row>
    <row r="687" spans="1:20" hidden="1" outlineLevel="2" x14ac:dyDescent="0.3">
      <c r="A687" s="114">
        <v>687</v>
      </c>
      <c r="B687" s="210" t="s">
        <v>952</v>
      </c>
      <c r="C687" s="221" t="s">
        <v>661</v>
      </c>
      <c r="D687" s="221" t="s">
        <v>396</v>
      </c>
      <c r="E687" s="123">
        <v>85400100</v>
      </c>
      <c r="F687" s="122" t="s">
        <v>255</v>
      </c>
      <c r="G687" s="220">
        <v>0</v>
      </c>
      <c r="H687" s="121">
        <v>0</v>
      </c>
      <c r="I687" s="220">
        <v>0</v>
      </c>
      <c r="J687" s="220">
        <v>0</v>
      </c>
      <c r="K687" s="220">
        <v>0</v>
      </c>
      <c r="L687" s="220">
        <v>0</v>
      </c>
      <c r="M687" s="220">
        <v>0</v>
      </c>
      <c r="N687" s="220">
        <v>0</v>
      </c>
      <c r="O687" s="220">
        <v>0</v>
      </c>
      <c r="P687" s="220">
        <v>0</v>
      </c>
      <c r="Q687" s="220">
        <v>0</v>
      </c>
      <c r="R687" s="220">
        <v>0</v>
      </c>
      <c r="S687" s="220">
        <v>0</v>
      </c>
      <c r="T687" s="220">
        <v>0</v>
      </c>
    </row>
    <row r="688" spans="1:20" hidden="1" outlineLevel="2" x14ac:dyDescent="0.3">
      <c r="A688" s="114">
        <v>688</v>
      </c>
      <c r="B688" s="210" t="s">
        <v>953</v>
      </c>
      <c r="C688" s="221" t="s">
        <v>661</v>
      </c>
      <c r="D688" s="221" t="s">
        <v>396</v>
      </c>
      <c r="E688" s="123">
        <v>85400200</v>
      </c>
      <c r="F688" s="122" t="s">
        <v>254</v>
      </c>
      <c r="G688" s="220">
        <v>0</v>
      </c>
      <c r="H688" s="121">
        <v>0</v>
      </c>
      <c r="I688" s="220">
        <v>0</v>
      </c>
      <c r="J688" s="220">
        <v>0</v>
      </c>
      <c r="K688" s="220">
        <v>0</v>
      </c>
      <c r="L688" s="220">
        <v>0</v>
      </c>
      <c r="M688" s="220">
        <v>0</v>
      </c>
      <c r="N688" s="220">
        <v>0</v>
      </c>
      <c r="O688" s="220">
        <v>0</v>
      </c>
      <c r="P688" s="220">
        <v>0</v>
      </c>
      <c r="Q688" s="220">
        <v>0</v>
      </c>
      <c r="R688" s="220">
        <v>0</v>
      </c>
      <c r="S688" s="220">
        <v>0</v>
      </c>
      <c r="T688" s="220">
        <v>0</v>
      </c>
    </row>
    <row r="689" spans="1:20" ht="15" outlineLevel="1" collapsed="1" thickBot="1" x14ac:dyDescent="0.35">
      <c r="A689" s="114">
        <v>689</v>
      </c>
      <c r="B689" s="210" t="s">
        <v>336</v>
      </c>
      <c r="C689" s="113"/>
      <c r="D689" s="113"/>
      <c r="E689" s="119"/>
      <c r="F689" s="113"/>
      <c r="G689" s="118"/>
      <c r="H689" s="121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</row>
    <row r="690" spans="1:20" ht="15" outlineLevel="1" thickBot="1" x14ac:dyDescent="0.35">
      <c r="A690" s="114">
        <v>690</v>
      </c>
      <c r="B690" s="210" t="s">
        <v>336</v>
      </c>
      <c r="C690" s="113"/>
      <c r="D690" s="113"/>
      <c r="E690" s="113"/>
      <c r="F690" s="116" t="s">
        <v>253</v>
      </c>
      <c r="G690" s="115">
        <v>-9591811.160000002</v>
      </c>
      <c r="H690" s="115">
        <v>0</v>
      </c>
      <c r="I690" s="115">
        <v>-3271400.8599999989</v>
      </c>
      <c r="J690" s="115">
        <v>-3059498.4599999995</v>
      </c>
      <c r="K690" s="115">
        <v>-3260911.8400000003</v>
      </c>
      <c r="L690" s="115">
        <v>0</v>
      </c>
      <c r="M690" s="115">
        <v>0</v>
      </c>
      <c r="N690" s="115">
        <v>0</v>
      </c>
      <c r="O690" s="115">
        <v>0</v>
      </c>
      <c r="P690" s="115">
        <v>0</v>
      </c>
      <c r="Q690" s="115">
        <v>0</v>
      </c>
      <c r="R690" s="115">
        <v>0</v>
      </c>
      <c r="S690" s="115">
        <v>0</v>
      </c>
      <c r="T690" s="115">
        <v>0</v>
      </c>
    </row>
    <row r="691" spans="1:20" ht="15" outlineLevel="1" thickBot="1" x14ac:dyDescent="0.35">
      <c r="A691" s="114">
        <v>691</v>
      </c>
      <c r="B691" s="210" t="s">
        <v>336</v>
      </c>
    </row>
    <row r="692" spans="1:20" ht="15" outlineLevel="1" collapsed="1" thickBot="1" x14ac:dyDescent="0.35">
      <c r="A692" s="114">
        <v>692</v>
      </c>
      <c r="B692" s="210" t="s">
        <v>336</v>
      </c>
      <c r="E692" s="113"/>
      <c r="F692" s="112" t="s">
        <v>252</v>
      </c>
      <c r="G692" s="111">
        <v>0</v>
      </c>
      <c r="H692" s="111">
        <v>0</v>
      </c>
      <c r="I692" s="111">
        <v>0</v>
      </c>
      <c r="J692" s="111">
        <v>0</v>
      </c>
      <c r="K692" s="111">
        <v>0</v>
      </c>
      <c r="L692" s="111">
        <v>0</v>
      </c>
      <c r="M692" s="111">
        <v>0</v>
      </c>
      <c r="N692" s="111">
        <v>0</v>
      </c>
      <c r="O692" s="111">
        <v>0</v>
      </c>
      <c r="P692" s="111">
        <v>0</v>
      </c>
      <c r="Q692" s="111">
        <v>0</v>
      </c>
      <c r="R692" s="111">
        <v>0</v>
      </c>
      <c r="S692" s="111">
        <v>0</v>
      </c>
      <c r="T692" s="111">
        <v>0</v>
      </c>
    </row>
    <row r="693" spans="1:20" hidden="1" outlineLevel="2" x14ac:dyDescent="0.3">
      <c r="A693" s="114">
        <v>693</v>
      </c>
      <c r="B693" s="210" t="s">
        <v>954</v>
      </c>
      <c r="E693" s="123">
        <v>880002</v>
      </c>
      <c r="F693" s="180" t="s">
        <v>251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955</v>
      </c>
      <c r="E694" s="123">
        <v>880004</v>
      </c>
      <c r="F694" s="180" t="s">
        <v>250</v>
      </c>
      <c r="G694" s="220">
        <v>0</v>
      </c>
      <c r="H694" s="121">
        <v>0</v>
      </c>
      <c r="I694" s="237"/>
      <c r="J694" s="237"/>
      <c r="K694" s="237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956</v>
      </c>
      <c r="E695" s="123">
        <v>880005</v>
      </c>
      <c r="F695" s="180" t="s">
        <v>249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957</v>
      </c>
      <c r="E696" s="123">
        <v>880006</v>
      </c>
      <c r="F696" s="180" t="s">
        <v>248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958</v>
      </c>
      <c r="E697" s="123">
        <v>880007</v>
      </c>
      <c r="F697" s="180" t="s">
        <v>247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959</v>
      </c>
      <c r="E698" s="123">
        <v>880008</v>
      </c>
      <c r="F698" s="180" t="s">
        <v>246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960</v>
      </c>
      <c r="E699" s="123">
        <v>880009</v>
      </c>
      <c r="F699" s="180" t="s">
        <v>245</v>
      </c>
      <c r="G699" s="220">
        <v>0</v>
      </c>
      <c r="H699" s="121">
        <v>0</v>
      </c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</row>
    <row r="700" spans="1:20" hidden="1" outlineLevel="2" x14ac:dyDescent="0.3">
      <c r="A700" s="114">
        <v>700</v>
      </c>
      <c r="B700" s="210" t="s">
        <v>961</v>
      </c>
      <c r="E700" s="123">
        <v>880010</v>
      </c>
      <c r="F700" s="180" t="s">
        <v>244</v>
      </c>
      <c r="G700" s="220">
        <v>0</v>
      </c>
      <c r="H700" s="121">
        <v>0</v>
      </c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</row>
    <row r="701" spans="1:20" hidden="1" outlineLevel="2" x14ac:dyDescent="0.3">
      <c r="A701" s="114">
        <v>701</v>
      </c>
      <c r="B701" s="210" t="s">
        <v>962</v>
      </c>
      <c r="E701" s="123">
        <v>880011</v>
      </c>
      <c r="F701" s="180" t="s">
        <v>243</v>
      </c>
      <c r="G701" s="220">
        <v>0</v>
      </c>
      <c r="H701" s="121">
        <v>0</v>
      </c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</row>
    <row r="702" spans="1:20" hidden="1" outlineLevel="2" x14ac:dyDescent="0.3">
      <c r="A702" s="114">
        <v>702</v>
      </c>
      <c r="B702" s="210" t="s">
        <v>963</v>
      </c>
      <c r="E702" s="123">
        <v>880012</v>
      </c>
      <c r="F702" s="180" t="s">
        <v>242</v>
      </c>
      <c r="G702" s="220">
        <v>0</v>
      </c>
      <c r="H702" s="121">
        <v>0</v>
      </c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</row>
    <row r="703" spans="1:20" hidden="1" outlineLevel="2" x14ac:dyDescent="0.3">
      <c r="A703" s="114">
        <v>703</v>
      </c>
      <c r="B703" s="210" t="s">
        <v>964</v>
      </c>
      <c r="E703" s="123">
        <v>880013</v>
      </c>
      <c r="F703" s="180" t="s">
        <v>241</v>
      </c>
      <c r="G703" s="220">
        <v>0</v>
      </c>
      <c r="H703" s="121">
        <v>0</v>
      </c>
      <c r="I703" s="237"/>
      <c r="J703" s="237"/>
      <c r="K703" s="237"/>
      <c r="L703" s="220"/>
      <c r="M703" s="220"/>
      <c r="N703" s="220"/>
      <c r="O703" s="220"/>
      <c r="P703" s="220"/>
      <c r="Q703" s="220"/>
      <c r="R703" s="220"/>
      <c r="S703" s="220"/>
      <c r="T703" s="220"/>
    </row>
    <row r="705" spans="1:20" ht="18" x14ac:dyDescent="0.3">
      <c r="A705" s="114">
        <v>705</v>
      </c>
      <c r="B705" s="209"/>
      <c r="C705" s="113"/>
      <c r="D705" s="113"/>
      <c r="E705" s="179" t="s">
        <v>966</v>
      </c>
      <c r="F705" s="178" t="s">
        <v>966</v>
      </c>
      <c r="G705" s="176" t="s">
        <v>965</v>
      </c>
      <c r="H705" s="177" t="s">
        <v>2</v>
      </c>
      <c r="I705" s="176">
        <v>45658</v>
      </c>
      <c r="J705" s="176">
        <v>45689</v>
      </c>
      <c r="K705" s="176">
        <v>45717</v>
      </c>
      <c r="L705" s="176">
        <v>45383</v>
      </c>
      <c r="M705" s="176">
        <v>45778</v>
      </c>
      <c r="N705" s="176">
        <v>45809</v>
      </c>
      <c r="O705" s="176">
        <v>45839</v>
      </c>
      <c r="P705" s="176">
        <v>45870</v>
      </c>
      <c r="Q705" s="176">
        <v>45901</v>
      </c>
      <c r="R705" s="176">
        <v>45931</v>
      </c>
      <c r="S705" s="176">
        <v>45962</v>
      </c>
      <c r="T705" s="176">
        <v>45992</v>
      </c>
    </row>
    <row r="706" spans="1:20" ht="18" outlineLevel="1" x14ac:dyDescent="0.35">
      <c r="A706" s="114">
        <v>706</v>
      </c>
      <c r="B706" s="210" t="s">
        <v>679</v>
      </c>
      <c r="C706" s="113"/>
      <c r="D706" s="175"/>
      <c r="E706" s="175" t="s">
        <v>3</v>
      </c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</row>
    <row r="707" spans="1:20" outlineLevel="1" collapsed="1" x14ac:dyDescent="0.3">
      <c r="A707" s="114">
        <v>707</v>
      </c>
      <c r="B707" s="211"/>
      <c r="C707" s="174" t="s">
        <v>356</v>
      </c>
      <c r="D707" s="212" t="s">
        <v>357</v>
      </c>
      <c r="E707" s="174" t="s">
        <v>4</v>
      </c>
      <c r="F707" s="168" t="s">
        <v>5</v>
      </c>
      <c r="G707" s="166">
        <v>0</v>
      </c>
      <c r="H707" s="167">
        <v>0</v>
      </c>
      <c r="I707" s="166">
        <v>0</v>
      </c>
      <c r="J707" s="166">
        <v>0</v>
      </c>
      <c r="K707" s="166">
        <v>0</v>
      </c>
      <c r="L707" s="166">
        <v>0</v>
      </c>
      <c r="M707" s="166">
        <v>0</v>
      </c>
      <c r="N707" s="166">
        <v>0</v>
      </c>
      <c r="O707" s="166">
        <v>0</v>
      </c>
      <c r="P707" s="166">
        <v>0</v>
      </c>
      <c r="Q707" s="166">
        <v>0</v>
      </c>
      <c r="R707" s="166">
        <v>0</v>
      </c>
      <c r="S707" s="166">
        <v>0</v>
      </c>
      <c r="T707" s="166">
        <v>0</v>
      </c>
    </row>
    <row r="708" spans="1:20" hidden="1" outlineLevel="2" x14ac:dyDescent="0.3">
      <c r="A708" s="114">
        <v>708</v>
      </c>
      <c r="B708" s="210" t="s">
        <v>680</v>
      </c>
      <c r="C708" s="226" t="s">
        <v>359</v>
      </c>
      <c r="D708" s="226" t="s">
        <v>360</v>
      </c>
      <c r="E708" s="159">
        <v>70200000</v>
      </c>
      <c r="F708" s="173" t="s">
        <v>6</v>
      </c>
      <c r="G708" s="219">
        <v>0</v>
      </c>
      <c r="H708" s="121">
        <v>0</v>
      </c>
      <c r="I708" s="220">
        <v>0</v>
      </c>
      <c r="J708" s="220">
        <v>0</v>
      </c>
      <c r="K708" s="220">
        <v>0</v>
      </c>
      <c r="L708" s="220">
        <v>0</v>
      </c>
      <c r="M708" s="220">
        <v>0</v>
      </c>
      <c r="N708" s="220">
        <v>0</v>
      </c>
      <c r="O708" s="220">
        <v>0</v>
      </c>
      <c r="P708" s="220">
        <v>0</v>
      </c>
      <c r="Q708" s="220">
        <v>0</v>
      </c>
      <c r="R708" s="220">
        <v>0</v>
      </c>
      <c r="S708" s="220">
        <v>0</v>
      </c>
      <c r="T708" s="220">
        <v>0</v>
      </c>
    </row>
    <row r="709" spans="1:20" hidden="1" outlineLevel="2" x14ac:dyDescent="0.3">
      <c r="A709" s="114">
        <v>709</v>
      </c>
      <c r="B709" s="210" t="s">
        <v>681</v>
      </c>
      <c r="C709" s="221" t="s">
        <v>359</v>
      </c>
      <c r="D709" s="221" t="s">
        <v>362</v>
      </c>
      <c r="E709" s="127">
        <v>70200001</v>
      </c>
      <c r="F709" s="126" t="s">
        <v>7</v>
      </c>
      <c r="G709" s="220">
        <v>0</v>
      </c>
      <c r="H709" s="121">
        <v>0</v>
      </c>
      <c r="I709" s="220">
        <v>0</v>
      </c>
      <c r="J709" s="220">
        <v>0</v>
      </c>
      <c r="K709" s="220">
        <v>0</v>
      </c>
      <c r="L709" s="220">
        <v>0</v>
      </c>
      <c r="M709" s="220">
        <v>0</v>
      </c>
      <c r="N709" s="220">
        <v>0</v>
      </c>
      <c r="O709" s="220">
        <v>0</v>
      </c>
      <c r="P709" s="220">
        <v>0</v>
      </c>
      <c r="Q709" s="220">
        <v>0</v>
      </c>
      <c r="R709" s="220">
        <v>0</v>
      </c>
      <c r="S709" s="220">
        <v>0</v>
      </c>
      <c r="T709" s="220">
        <v>0</v>
      </c>
    </row>
    <row r="710" spans="1:20" hidden="1" outlineLevel="2" x14ac:dyDescent="0.3">
      <c r="A710" s="114">
        <v>710</v>
      </c>
      <c r="B710" s="210" t="s">
        <v>682</v>
      </c>
      <c r="C710" s="221" t="s">
        <v>359</v>
      </c>
      <c r="D710" s="221" t="s">
        <v>362</v>
      </c>
      <c r="E710" s="127">
        <v>70200002</v>
      </c>
      <c r="F710" s="126" t="s">
        <v>8</v>
      </c>
      <c r="G710" s="220">
        <v>0</v>
      </c>
      <c r="H710" s="121">
        <v>0</v>
      </c>
      <c r="I710" s="220">
        <v>0</v>
      </c>
      <c r="J710" s="220">
        <v>0</v>
      </c>
      <c r="K710" s="220">
        <v>0</v>
      </c>
      <c r="L710" s="220">
        <v>0</v>
      </c>
      <c r="M710" s="220">
        <v>0</v>
      </c>
      <c r="N710" s="220">
        <v>0</v>
      </c>
      <c r="O710" s="220">
        <v>0</v>
      </c>
      <c r="P710" s="220">
        <v>0</v>
      </c>
      <c r="Q710" s="220">
        <v>0</v>
      </c>
      <c r="R710" s="220">
        <v>0</v>
      </c>
      <c r="S710" s="220">
        <v>0</v>
      </c>
      <c r="T710" s="220">
        <v>0</v>
      </c>
    </row>
    <row r="711" spans="1:20" hidden="1" outlineLevel="2" x14ac:dyDescent="0.3">
      <c r="A711" s="114">
        <v>711</v>
      </c>
      <c r="B711" s="210" t="s">
        <v>683</v>
      </c>
      <c r="C711" s="221" t="s">
        <v>359</v>
      </c>
      <c r="D711" s="222"/>
      <c r="E711" s="127">
        <v>70200003</v>
      </c>
      <c r="F711" s="126" t="s">
        <v>9</v>
      </c>
      <c r="G711" s="220">
        <v>0</v>
      </c>
      <c r="H711" s="121">
        <v>0</v>
      </c>
      <c r="I711" s="220">
        <v>0</v>
      </c>
      <c r="J711" s="220">
        <v>0</v>
      </c>
      <c r="K711" s="220">
        <v>0</v>
      </c>
      <c r="L711" s="220">
        <v>0</v>
      </c>
      <c r="M711" s="220">
        <v>0</v>
      </c>
      <c r="N711" s="220">
        <v>0</v>
      </c>
      <c r="O711" s="220">
        <v>0</v>
      </c>
      <c r="P711" s="220">
        <v>0</v>
      </c>
      <c r="Q711" s="220">
        <v>0</v>
      </c>
      <c r="R711" s="220">
        <v>0</v>
      </c>
      <c r="S711" s="220">
        <v>0</v>
      </c>
      <c r="T711" s="220">
        <v>0</v>
      </c>
    </row>
    <row r="712" spans="1:20" hidden="1" outlineLevel="2" x14ac:dyDescent="0.3">
      <c r="A712" s="114">
        <v>712</v>
      </c>
      <c r="B712" s="210" t="s">
        <v>684</v>
      </c>
      <c r="C712" s="221" t="s">
        <v>359</v>
      </c>
      <c r="D712" s="221" t="s">
        <v>366</v>
      </c>
      <c r="E712" s="127">
        <v>70200004</v>
      </c>
      <c r="F712" s="126" t="s">
        <v>10</v>
      </c>
      <c r="G712" s="220">
        <v>0</v>
      </c>
      <c r="H712" s="121">
        <v>0</v>
      </c>
      <c r="I712" s="220">
        <v>0</v>
      </c>
      <c r="J712" s="220">
        <v>0</v>
      </c>
      <c r="K712" s="220">
        <v>0</v>
      </c>
      <c r="L712" s="220">
        <v>0</v>
      </c>
      <c r="M712" s="220">
        <v>0</v>
      </c>
      <c r="N712" s="220">
        <v>0</v>
      </c>
      <c r="O712" s="220">
        <v>0</v>
      </c>
      <c r="P712" s="220">
        <v>0</v>
      </c>
      <c r="Q712" s="220">
        <v>0</v>
      </c>
      <c r="R712" s="220">
        <v>0</v>
      </c>
      <c r="S712" s="220">
        <v>0</v>
      </c>
      <c r="T712" s="220">
        <v>0</v>
      </c>
    </row>
    <row r="713" spans="1:20" hidden="1" outlineLevel="2" x14ac:dyDescent="0.3">
      <c r="A713" s="114">
        <v>713</v>
      </c>
      <c r="B713" s="210" t="s">
        <v>685</v>
      </c>
      <c r="C713" s="221" t="s">
        <v>359</v>
      </c>
      <c r="D713" s="221" t="s">
        <v>366</v>
      </c>
      <c r="E713" s="127">
        <v>70200009</v>
      </c>
      <c r="F713" s="126" t="s">
        <v>11</v>
      </c>
      <c r="G713" s="220">
        <v>0</v>
      </c>
      <c r="H713" s="121">
        <v>0</v>
      </c>
      <c r="I713" s="220">
        <v>0</v>
      </c>
      <c r="J713" s="220">
        <v>0</v>
      </c>
      <c r="K713" s="220">
        <v>0</v>
      </c>
      <c r="L713" s="220">
        <v>0</v>
      </c>
      <c r="M713" s="220">
        <v>0</v>
      </c>
      <c r="N713" s="220">
        <v>0</v>
      </c>
      <c r="O713" s="220">
        <v>0</v>
      </c>
      <c r="P713" s="220">
        <v>0</v>
      </c>
      <c r="Q713" s="220">
        <v>0</v>
      </c>
      <c r="R713" s="220">
        <v>0</v>
      </c>
      <c r="S713" s="220">
        <v>0</v>
      </c>
      <c r="T713" s="220">
        <v>0</v>
      </c>
    </row>
    <row r="714" spans="1:20" hidden="1" outlineLevel="2" x14ac:dyDescent="0.3">
      <c r="A714" s="114">
        <v>714</v>
      </c>
      <c r="B714" s="210" t="s">
        <v>686</v>
      </c>
      <c r="C714" s="221" t="s">
        <v>359</v>
      </c>
      <c r="D714" s="221" t="s">
        <v>366</v>
      </c>
      <c r="E714" s="127">
        <v>70200200</v>
      </c>
      <c r="F714" s="126" t="s">
        <v>12</v>
      </c>
      <c r="G714" s="220">
        <v>0</v>
      </c>
      <c r="H714" s="121">
        <v>0</v>
      </c>
      <c r="I714" s="220">
        <v>0</v>
      </c>
      <c r="J714" s="220">
        <v>0</v>
      </c>
      <c r="K714" s="220">
        <v>0</v>
      </c>
      <c r="L714" s="220">
        <v>0</v>
      </c>
      <c r="M714" s="220">
        <v>0</v>
      </c>
      <c r="N714" s="220">
        <v>0</v>
      </c>
      <c r="O714" s="220">
        <v>0</v>
      </c>
      <c r="P714" s="220">
        <v>0</v>
      </c>
      <c r="Q714" s="220">
        <v>0</v>
      </c>
      <c r="R714" s="220">
        <v>0</v>
      </c>
      <c r="S714" s="220">
        <v>0</v>
      </c>
      <c r="T714" s="220">
        <v>0</v>
      </c>
    </row>
    <row r="715" spans="1:20" hidden="1" outlineLevel="2" x14ac:dyDescent="0.3">
      <c r="A715" s="114">
        <v>715</v>
      </c>
      <c r="B715" s="210" t="s">
        <v>687</v>
      </c>
      <c r="C715" s="221" t="s">
        <v>359</v>
      </c>
      <c r="D715" s="221" t="s">
        <v>366</v>
      </c>
      <c r="E715" s="127">
        <v>70400000</v>
      </c>
      <c r="F715" s="126" t="s">
        <v>13</v>
      </c>
      <c r="G715" s="220">
        <v>0</v>
      </c>
      <c r="H715" s="121">
        <v>0</v>
      </c>
      <c r="I715" s="220">
        <v>0</v>
      </c>
      <c r="J715" s="220">
        <v>0</v>
      </c>
      <c r="K715" s="220">
        <v>0</v>
      </c>
      <c r="L715" s="220">
        <v>0</v>
      </c>
      <c r="M715" s="220">
        <v>0</v>
      </c>
      <c r="N715" s="220">
        <v>0</v>
      </c>
      <c r="O715" s="220">
        <v>0</v>
      </c>
      <c r="P715" s="220">
        <v>0</v>
      </c>
      <c r="Q715" s="220">
        <v>0</v>
      </c>
      <c r="R715" s="220">
        <v>0</v>
      </c>
      <c r="S715" s="220">
        <v>0</v>
      </c>
      <c r="T715" s="220">
        <v>0</v>
      </c>
    </row>
    <row r="716" spans="1:20" hidden="1" outlineLevel="2" x14ac:dyDescent="0.3">
      <c r="A716" s="114">
        <v>716</v>
      </c>
      <c r="B716" s="210" t="s">
        <v>688</v>
      </c>
      <c r="C716" s="221" t="s">
        <v>359</v>
      </c>
      <c r="D716" s="221" t="s">
        <v>366</v>
      </c>
      <c r="E716" s="127">
        <v>70430000</v>
      </c>
      <c r="F716" s="126" t="s">
        <v>14</v>
      </c>
      <c r="G716" s="220">
        <v>0</v>
      </c>
      <c r="H716" s="121">
        <v>0</v>
      </c>
      <c r="I716" s="220">
        <v>0</v>
      </c>
      <c r="J716" s="220">
        <v>0</v>
      </c>
      <c r="K716" s="220">
        <v>0</v>
      </c>
      <c r="L716" s="220">
        <v>0</v>
      </c>
      <c r="M716" s="220">
        <v>0</v>
      </c>
      <c r="N716" s="220">
        <v>0</v>
      </c>
      <c r="O716" s="220">
        <v>0</v>
      </c>
      <c r="P716" s="220">
        <v>0</v>
      </c>
      <c r="Q716" s="220">
        <v>0</v>
      </c>
      <c r="R716" s="220">
        <v>0</v>
      </c>
      <c r="S716" s="220">
        <v>0</v>
      </c>
      <c r="T716" s="220">
        <v>0</v>
      </c>
    </row>
    <row r="717" spans="1:20" ht="4.5" customHeight="1" outlineLevel="1" collapsed="1" x14ac:dyDescent="0.3">
      <c r="A717" s="114">
        <v>717</v>
      </c>
      <c r="B717" s="210" t="s">
        <v>689</v>
      </c>
      <c r="C717" s="223"/>
      <c r="D717" s="223"/>
      <c r="E717" s="135">
        <v>1</v>
      </c>
      <c r="F717" s="113"/>
      <c r="G717" s="113"/>
      <c r="H717" s="129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</row>
    <row r="718" spans="1:20" outlineLevel="1" collapsed="1" x14ac:dyDescent="0.3">
      <c r="A718" s="114">
        <v>718</v>
      </c>
      <c r="B718" s="210" t="s">
        <v>689</v>
      </c>
      <c r="C718" s="223"/>
      <c r="D718" s="223"/>
      <c r="E718" s="135">
        <v>1</v>
      </c>
      <c r="F718" s="168" t="s">
        <v>15</v>
      </c>
      <c r="G718" s="166">
        <v>0</v>
      </c>
      <c r="H718" s="167">
        <v>0</v>
      </c>
      <c r="I718" s="166">
        <v>0</v>
      </c>
      <c r="J718" s="166">
        <v>0</v>
      </c>
      <c r="K718" s="166">
        <v>0</v>
      </c>
      <c r="L718" s="166">
        <v>0</v>
      </c>
      <c r="M718" s="166">
        <v>0</v>
      </c>
      <c r="N718" s="166">
        <v>0</v>
      </c>
      <c r="O718" s="166">
        <v>0</v>
      </c>
      <c r="P718" s="166">
        <v>0</v>
      </c>
      <c r="Q718" s="166">
        <v>0</v>
      </c>
      <c r="R718" s="166">
        <v>0</v>
      </c>
      <c r="S718" s="166">
        <v>0</v>
      </c>
      <c r="T718" s="166">
        <v>0</v>
      </c>
    </row>
    <row r="719" spans="1:20" hidden="1" outlineLevel="2" x14ac:dyDescent="0.3">
      <c r="A719" s="114">
        <v>719</v>
      </c>
      <c r="B719" s="210" t="s">
        <v>690</v>
      </c>
      <c r="C719" s="221" t="s">
        <v>359</v>
      </c>
      <c r="D719" s="221" t="s">
        <v>372</v>
      </c>
      <c r="E719" s="123">
        <v>90200000</v>
      </c>
      <c r="F719" s="122" t="s">
        <v>16</v>
      </c>
      <c r="G719" s="220">
        <v>0</v>
      </c>
      <c r="H719" s="121">
        <v>0</v>
      </c>
      <c r="I719" s="220">
        <v>0</v>
      </c>
      <c r="J719" s="220">
        <v>0</v>
      </c>
      <c r="K719" s="220">
        <v>0</v>
      </c>
      <c r="L719" s="220">
        <v>0</v>
      </c>
      <c r="M719" s="220">
        <v>0</v>
      </c>
      <c r="N719" s="220">
        <v>0</v>
      </c>
      <c r="O719" s="220">
        <v>0</v>
      </c>
      <c r="P719" s="220">
        <v>0</v>
      </c>
      <c r="Q719" s="220">
        <v>0</v>
      </c>
      <c r="R719" s="220">
        <v>0</v>
      </c>
      <c r="S719" s="220">
        <v>0</v>
      </c>
      <c r="T719" s="220">
        <v>0</v>
      </c>
    </row>
    <row r="720" spans="1:20" hidden="1" outlineLevel="2" x14ac:dyDescent="0.3">
      <c r="A720" s="114">
        <v>720</v>
      </c>
      <c r="B720" s="210" t="s">
        <v>691</v>
      </c>
      <c r="C720" s="221" t="s">
        <v>359</v>
      </c>
      <c r="D720" s="221" t="s">
        <v>372</v>
      </c>
      <c r="E720" s="123">
        <v>90200001</v>
      </c>
      <c r="F720" s="122" t="s">
        <v>17</v>
      </c>
      <c r="G720" s="220">
        <v>0</v>
      </c>
      <c r="H720" s="121">
        <v>0</v>
      </c>
      <c r="I720" s="220">
        <v>0</v>
      </c>
      <c r="J720" s="220">
        <v>0</v>
      </c>
      <c r="K720" s="220">
        <v>0</v>
      </c>
      <c r="L720" s="220">
        <v>0</v>
      </c>
      <c r="M720" s="220">
        <v>0</v>
      </c>
      <c r="N720" s="220">
        <v>0</v>
      </c>
      <c r="O720" s="220">
        <v>0</v>
      </c>
      <c r="P720" s="220">
        <v>0</v>
      </c>
      <c r="Q720" s="220">
        <v>0</v>
      </c>
      <c r="R720" s="220">
        <v>0</v>
      </c>
      <c r="S720" s="220">
        <v>0</v>
      </c>
      <c r="T720" s="220">
        <v>0</v>
      </c>
    </row>
    <row r="721" spans="1:20" ht="4.5" customHeight="1" outlineLevel="1" collapsed="1" x14ac:dyDescent="0.3">
      <c r="A721" s="114">
        <v>721</v>
      </c>
      <c r="B721" s="210" t="s">
        <v>689</v>
      </c>
      <c r="C721" s="223"/>
      <c r="D721" s="223"/>
      <c r="E721" s="135">
        <v>1</v>
      </c>
      <c r="F721" s="113"/>
      <c r="G721" s="113"/>
      <c r="H721" s="129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</row>
    <row r="722" spans="1:20" outlineLevel="1" x14ac:dyDescent="0.3">
      <c r="A722" s="114">
        <v>722</v>
      </c>
      <c r="B722" s="210" t="s">
        <v>689</v>
      </c>
      <c r="C722" s="223"/>
      <c r="D722" s="223"/>
      <c r="E722" s="135">
        <v>1</v>
      </c>
      <c r="F722" s="168" t="s">
        <v>18</v>
      </c>
      <c r="G722" s="166">
        <v>0</v>
      </c>
      <c r="H722" s="167">
        <v>0</v>
      </c>
      <c r="I722" s="166">
        <v>0</v>
      </c>
      <c r="J722" s="166">
        <v>0</v>
      </c>
      <c r="K722" s="166">
        <v>0</v>
      </c>
      <c r="L722" s="166">
        <v>0</v>
      </c>
      <c r="M722" s="166">
        <v>0</v>
      </c>
      <c r="N722" s="166">
        <v>0</v>
      </c>
      <c r="O722" s="166">
        <v>0</v>
      </c>
      <c r="P722" s="166">
        <v>0</v>
      </c>
      <c r="Q722" s="166">
        <v>0</v>
      </c>
      <c r="R722" s="166">
        <v>0</v>
      </c>
      <c r="S722" s="166">
        <v>0</v>
      </c>
      <c r="T722" s="166">
        <v>0</v>
      </c>
    </row>
    <row r="723" spans="1:20" ht="4.5" customHeight="1" outlineLevel="1" x14ac:dyDescent="0.3">
      <c r="A723" s="114">
        <v>723</v>
      </c>
      <c r="B723" s="210" t="s">
        <v>689</v>
      </c>
      <c r="C723" s="223"/>
      <c r="D723" s="223"/>
      <c r="E723" s="135">
        <v>1</v>
      </c>
      <c r="F723" s="113"/>
      <c r="G723" s="113"/>
      <c r="H723" s="129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</row>
    <row r="724" spans="1:20" outlineLevel="1" collapsed="1" x14ac:dyDescent="0.3">
      <c r="A724" s="114">
        <v>724</v>
      </c>
      <c r="B724" s="210" t="s">
        <v>689</v>
      </c>
      <c r="C724" s="223"/>
      <c r="D724" s="223"/>
      <c r="E724" s="135">
        <v>1</v>
      </c>
      <c r="F724" s="168" t="s">
        <v>19</v>
      </c>
      <c r="G724" s="166">
        <v>0</v>
      </c>
      <c r="H724" s="167">
        <v>0</v>
      </c>
      <c r="I724" s="166">
        <v>0</v>
      </c>
      <c r="J724" s="166">
        <v>0</v>
      </c>
      <c r="K724" s="166">
        <v>0</v>
      </c>
      <c r="L724" s="166">
        <v>0</v>
      </c>
      <c r="M724" s="166">
        <v>0</v>
      </c>
      <c r="N724" s="166">
        <v>0</v>
      </c>
      <c r="O724" s="166">
        <v>0</v>
      </c>
      <c r="P724" s="166">
        <v>0</v>
      </c>
      <c r="Q724" s="166">
        <v>0</v>
      </c>
      <c r="R724" s="166">
        <v>0</v>
      </c>
      <c r="S724" s="166">
        <v>0</v>
      </c>
      <c r="T724" s="166">
        <v>0</v>
      </c>
    </row>
    <row r="725" spans="1:20" hidden="1" outlineLevel="2" x14ac:dyDescent="0.3">
      <c r="A725" s="114">
        <v>725</v>
      </c>
      <c r="B725" s="210" t="s">
        <v>692</v>
      </c>
      <c r="C725" s="221" t="s">
        <v>375</v>
      </c>
      <c r="D725" s="221" t="s">
        <v>372</v>
      </c>
      <c r="E725" s="224">
        <v>71900700</v>
      </c>
      <c r="F725" s="126" t="s">
        <v>20</v>
      </c>
      <c r="G725" s="220">
        <v>0</v>
      </c>
      <c r="H725" s="121">
        <v>0</v>
      </c>
      <c r="I725" s="220">
        <v>0</v>
      </c>
      <c r="J725" s="220">
        <v>0</v>
      </c>
      <c r="K725" s="220">
        <v>0</v>
      </c>
      <c r="L725" s="220">
        <v>0</v>
      </c>
      <c r="M725" s="220">
        <v>0</v>
      </c>
      <c r="N725" s="220">
        <v>0</v>
      </c>
      <c r="O725" s="220">
        <v>0</v>
      </c>
      <c r="P725" s="220">
        <v>0</v>
      </c>
      <c r="Q725" s="220">
        <v>0</v>
      </c>
      <c r="R725" s="220">
        <v>0</v>
      </c>
      <c r="S725" s="220">
        <v>0</v>
      </c>
      <c r="T725" s="220">
        <v>0</v>
      </c>
    </row>
    <row r="726" spans="1:20" ht="4.5" customHeight="1" outlineLevel="1" collapsed="1" x14ac:dyDescent="0.3">
      <c r="A726" s="114">
        <v>726</v>
      </c>
      <c r="B726" s="210" t="s">
        <v>689</v>
      </c>
      <c r="C726" s="223"/>
      <c r="D726" s="223"/>
      <c r="E726" s="135">
        <v>1</v>
      </c>
      <c r="F726" s="113"/>
      <c r="G726" s="113"/>
      <c r="H726" s="129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</row>
    <row r="727" spans="1:20" outlineLevel="1" collapsed="1" x14ac:dyDescent="0.3">
      <c r="A727" s="114">
        <v>727</v>
      </c>
      <c r="B727" s="210" t="s">
        <v>689</v>
      </c>
      <c r="C727" s="223"/>
      <c r="D727" s="223"/>
      <c r="E727" s="130">
        <v>1</v>
      </c>
      <c r="F727" s="168" t="s">
        <v>21</v>
      </c>
      <c r="G727" s="166">
        <v>0</v>
      </c>
      <c r="H727" s="167">
        <v>0</v>
      </c>
      <c r="I727" s="166">
        <v>0</v>
      </c>
      <c r="J727" s="166">
        <v>0</v>
      </c>
      <c r="K727" s="166">
        <v>0</v>
      </c>
      <c r="L727" s="166">
        <v>0</v>
      </c>
      <c r="M727" s="166">
        <v>0</v>
      </c>
      <c r="N727" s="166">
        <v>0</v>
      </c>
      <c r="O727" s="166">
        <v>0</v>
      </c>
      <c r="P727" s="166">
        <v>0</v>
      </c>
      <c r="Q727" s="166">
        <v>0</v>
      </c>
      <c r="R727" s="166">
        <v>0</v>
      </c>
      <c r="S727" s="166">
        <v>0</v>
      </c>
      <c r="T727" s="166">
        <v>0</v>
      </c>
    </row>
    <row r="728" spans="1:20" hidden="1" outlineLevel="2" x14ac:dyDescent="0.3">
      <c r="A728" s="114">
        <v>728</v>
      </c>
      <c r="B728" s="210" t="s">
        <v>693</v>
      </c>
      <c r="C728" s="221" t="s">
        <v>377</v>
      </c>
      <c r="D728" s="221" t="s">
        <v>362</v>
      </c>
      <c r="E728" s="127">
        <v>70300000</v>
      </c>
      <c r="F728" s="126" t="s">
        <v>22</v>
      </c>
      <c r="G728" s="220">
        <v>0</v>
      </c>
      <c r="H728" s="121">
        <v>0</v>
      </c>
      <c r="I728" s="220">
        <v>0</v>
      </c>
      <c r="J728" s="220">
        <v>0</v>
      </c>
      <c r="K728" s="220">
        <v>0</v>
      </c>
      <c r="L728" s="220">
        <v>0</v>
      </c>
      <c r="M728" s="220">
        <v>0</v>
      </c>
      <c r="N728" s="220">
        <v>0</v>
      </c>
      <c r="O728" s="220">
        <v>0</v>
      </c>
      <c r="P728" s="220">
        <v>0</v>
      </c>
      <c r="Q728" s="220">
        <v>0</v>
      </c>
      <c r="R728" s="220">
        <v>0</v>
      </c>
      <c r="S728" s="220">
        <v>0</v>
      </c>
      <c r="T728" s="220">
        <v>0</v>
      </c>
    </row>
    <row r="729" spans="1:20" hidden="1" outlineLevel="2" x14ac:dyDescent="0.3">
      <c r="A729" s="114">
        <v>729</v>
      </c>
      <c r="B729" s="210" t="s">
        <v>694</v>
      </c>
      <c r="C729" s="221" t="s">
        <v>377</v>
      </c>
      <c r="D729" s="221" t="s">
        <v>362</v>
      </c>
      <c r="E729" s="127">
        <v>70300200</v>
      </c>
      <c r="F729" s="126" t="s">
        <v>23</v>
      </c>
      <c r="G729" s="220">
        <v>0</v>
      </c>
      <c r="H729" s="121">
        <v>0</v>
      </c>
      <c r="I729" s="220">
        <v>0</v>
      </c>
      <c r="J729" s="220">
        <v>0</v>
      </c>
      <c r="K729" s="220">
        <v>0</v>
      </c>
      <c r="L729" s="220">
        <v>0</v>
      </c>
      <c r="M729" s="220">
        <v>0</v>
      </c>
      <c r="N729" s="220">
        <v>0</v>
      </c>
      <c r="O729" s="220">
        <v>0</v>
      </c>
      <c r="P729" s="220">
        <v>0</v>
      </c>
      <c r="Q729" s="220">
        <v>0</v>
      </c>
      <c r="R729" s="220">
        <v>0</v>
      </c>
      <c r="S729" s="220">
        <v>0</v>
      </c>
      <c r="T729" s="220">
        <v>0</v>
      </c>
    </row>
    <row r="730" spans="1:20" hidden="1" outlineLevel="2" x14ac:dyDescent="0.3">
      <c r="A730" s="114">
        <v>730</v>
      </c>
      <c r="B730" s="210" t="s">
        <v>695</v>
      </c>
      <c r="C730" s="221" t="s">
        <v>377</v>
      </c>
      <c r="D730" s="221" t="s">
        <v>372</v>
      </c>
      <c r="E730" s="127">
        <v>70300700</v>
      </c>
      <c r="F730" s="126" t="s">
        <v>24</v>
      </c>
      <c r="G730" s="220">
        <v>0</v>
      </c>
      <c r="H730" s="121">
        <v>0</v>
      </c>
      <c r="I730" s="220">
        <v>0</v>
      </c>
      <c r="J730" s="220">
        <v>0</v>
      </c>
      <c r="K730" s="220">
        <v>0</v>
      </c>
      <c r="L730" s="220">
        <v>0</v>
      </c>
      <c r="M730" s="220">
        <v>0</v>
      </c>
      <c r="N730" s="220">
        <v>0</v>
      </c>
      <c r="O730" s="220">
        <v>0</v>
      </c>
      <c r="P730" s="220">
        <v>0</v>
      </c>
      <c r="Q730" s="220">
        <v>0</v>
      </c>
      <c r="R730" s="220">
        <v>0</v>
      </c>
      <c r="S730" s="220">
        <v>0</v>
      </c>
      <c r="T730" s="220">
        <v>0</v>
      </c>
    </row>
    <row r="731" spans="1:20" hidden="1" outlineLevel="2" x14ac:dyDescent="0.3">
      <c r="A731" s="114">
        <v>731</v>
      </c>
      <c r="B731" s="210" t="s">
        <v>696</v>
      </c>
      <c r="C731" s="221" t="s">
        <v>377</v>
      </c>
      <c r="D731" s="221" t="s">
        <v>381</v>
      </c>
      <c r="E731" s="127">
        <v>70300800</v>
      </c>
      <c r="F731" s="126" t="s">
        <v>25</v>
      </c>
      <c r="G731" s="220">
        <v>0</v>
      </c>
      <c r="H731" s="121">
        <v>0</v>
      </c>
      <c r="I731" s="220">
        <v>0</v>
      </c>
      <c r="J731" s="220">
        <v>0</v>
      </c>
      <c r="K731" s="220">
        <v>0</v>
      </c>
      <c r="L731" s="220">
        <v>0</v>
      </c>
      <c r="M731" s="220">
        <v>0</v>
      </c>
      <c r="N731" s="220">
        <v>0</v>
      </c>
      <c r="O731" s="220">
        <v>0</v>
      </c>
      <c r="P731" s="220">
        <v>0</v>
      </c>
      <c r="Q731" s="220">
        <v>0</v>
      </c>
      <c r="R731" s="220">
        <v>0</v>
      </c>
      <c r="S731" s="220">
        <v>0</v>
      </c>
      <c r="T731" s="220">
        <v>0</v>
      </c>
    </row>
    <row r="732" spans="1:20" hidden="1" outlineLevel="2" x14ac:dyDescent="0.3">
      <c r="A732" s="114">
        <v>732</v>
      </c>
      <c r="B732" s="210" t="s">
        <v>697</v>
      </c>
      <c r="C732" s="221" t="s">
        <v>377</v>
      </c>
      <c r="D732" s="221" t="s">
        <v>381</v>
      </c>
      <c r="E732" s="127">
        <v>70300900</v>
      </c>
      <c r="F732" s="126" t="s">
        <v>26</v>
      </c>
      <c r="G732" s="220">
        <v>0</v>
      </c>
      <c r="H732" s="121">
        <v>0</v>
      </c>
      <c r="I732" s="220">
        <v>0</v>
      </c>
      <c r="J732" s="220">
        <v>0</v>
      </c>
      <c r="K732" s="220">
        <v>0</v>
      </c>
      <c r="L732" s="220">
        <v>0</v>
      </c>
      <c r="M732" s="220">
        <v>0</v>
      </c>
      <c r="N732" s="220">
        <v>0</v>
      </c>
      <c r="O732" s="220">
        <v>0</v>
      </c>
      <c r="P732" s="220">
        <v>0</v>
      </c>
      <c r="Q732" s="220">
        <v>0</v>
      </c>
      <c r="R732" s="220">
        <v>0</v>
      </c>
      <c r="S732" s="220">
        <v>0</v>
      </c>
      <c r="T732" s="220">
        <v>0</v>
      </c>
    </row>
    <row r="733" spans="1:20" hidden="1" outlineLevel="2" x14ac:dyDescent="0.3">
      <c r="A733" s="114">
        <v>733</v>
      </c>
      <c r="B733" s="210" t="s">
        <v>698</v>
      </c>
      <c r="C733" s="221" t="s">
        <v>377</v>
      </c>
      <c r="D733" s="221" t="s">
        <v>366</v>
      </c>
      <c r="E733" s="127">
        <v>71200000</v>
      </c>
      <c r="F733" s="126" t="s">
        <v>27</v>
      </c>
      <c r="G733" s="220">
        <v>0</v>
      </c>
      <c r="H733" s="121">
        <v>0</v>
      </c>
      <c r="I733" s="220">
        <v>0</v>
      </c>
      <c r="J733" s="220">
        <v>0</v>
      </c>
      <c r="K733" s="220">
        <v>0</v>
      </c>
      <c r="L733" s="220">
        <v>0</v>
      </c>
      <c r="M733" s="220">
        <v>0</v>
      </c>
      <c r="N733" s="220">
        <v>0</v>
      </c>
      <c r="O733" s="220">
        <v>0</v>
      </c>
      <c r="P733" s="220">
        <v>0</v>
      </c>
      <c r="Q733" s="220">
        <v>0</v>
      </c>
      <c r="R733" s="220">
        <v>0</v>
      </c>
      <c r="S733" s="220">
        <v>0</v>
      </c>
      <c r="T733" s="220">
        <v>0</v>
      </c>
    </row>
    <row r="734" spans="1:20" hidden="1" outlineLevel="2" x14ac:dyDescent="0.3">
      <c r="A734" s="114">
        <v>734</v>
      </c>
      <c r="B734" s="210" t="s">
        <v>699</v>
      </c>
      <c r="C734" s="226" t="s">
        <v>377</v>
      </c>
      <c r="D734" s="226" t="s">
        <v>385</v>
      </c>
      <c r="E734" s="145">
        <v>71200100</v>
      </c>
      <c r="F734" s="144" t="s">
        <v>28</v>
      </c>
      <c r="G734" s="219">
        <v>0</v>
      </c>
      <c r="H734" s="121">
        <v>0</v>
      </c>
      <c r="I734" s="220">
        <v>0</v>
      </c>
      <c r="J734" s="220">
        <v>0</v>
      </c>
      <c r="K734" s="220">
        <v>0</v>
      </c>
      <c r="L734" s="220">
        <v>0</v>
      </c>
      <c r="M734" s="220">
        <v>0</v>
      </c>
      <c r="N734" s="220">
        <v>0</v>
      </c>
      <c r="O734" s="220">
        <v>0</v>
      </c>
      <c r="P734" s="220">
        <v>0</v>
      </c>
      <c r="Q734" s="220">
        <v>0</v>
      </c>
      <c r="R734" s="220">
        <v>0</v>
      </c>
      <c r="S734" s="220">
        <v>0</v>
      </c>
      <c r="T734" s="220">
        <v>0</v>
      </c>
    </row>
    <row r="735" spans="1:20" hidden="1" outlineLevel="2" x14ac:dyDescent="0.3">
      <c r="A735" s="114">
        <v>735</v>
      </c>
      <c r="B735" s="210" t="s">
        <v>700</v>
      </c>
      <c r="C735" s="221" t="s">
        <v>377</v>
      </c>
      <c r="D735" s="221" t="s">
        <v>387</v>
      </c>
      <c r="E735" s="127">
        <v>71300000</v>
      </c>
      <c r="F735" s="126" t="s">
        <v>29</v>
      </c>
      <c r="G735" s="220">
        <v>0</v>
      </c>
      <c r="H735" s="121">
        <v>0</v>
      </c>
      <c r="I735" s="220">
        <v>0</v>
      </c>
      <c r="J735" s="220">
        <v>0</v>
      </c>
      <c r="K735" s="220">
        <v>0</v>
      </c>
      <c r="L735" s="220">
        <v>0</v>
      </c>
      <c r="M735" s="220">
        <v>0</v>
      </c>
      <c r="N735" s="220">
        <v>0</v>
      </c>
      <c r="O735" s="220">
        <v>0</v>
      </c>
      <c r="P735" s="220">
        <v>0</v>
      </c>
      <c r="Q735" s="220">
        <v>0</v>
      </c>
      <c r="R735" s="220">
        <v>0</v>
      </c>
      <c r="S735" s="220">
        <v>0</v>
      </c>
      <c r="T735" s="220">
        <v>0</v>
      </c>
    </row>
    <row r="736" spans="1:20" hidden="1" outlineLevel="2" x14ac:dyDescent="0.3">
      <c r="A736" s="114">
        <v>736</v>
      </c>
      <c r="B736" s="210" t="s">
        <v>701</v>
      </c>
      <c r="C736" s="221" t="s">
        <v>377</v>
      </c>
      <c r="D736" s="221" t="s">
        <v>387</v>
      </c>
      <c r="E736" s="127">
        <v>71300200</v>
      </c>
      <c r="F736" s="126" t="s">
        <v>30</v>
      </c>
      <c r="G736" s="220">
        <v>0</v>
      </c>
      <c r="H736" s="121">
        <v>0</v>
      </c>
      <c r="I736" s="220">
        <v>0</v>
      </c>
      <c r="J736" s="220">
        <v>0</v>
      </c>
      <c r="K736" s="220">
        <v>0</v>
      </c>
      <c r="L736" s="220">
        <v>0</v>
      </c>
      <c r="M736" s="220">
        <v>0</v>
      </c>
      <c r="N736" s="220">
        <v>0</v>
      </c>
      <c r="O736" s="220">
        <v>0</v>
      </c>
      <c r="P736" s="220">
        <v>0</v>
      </c>
      <c r="Q736" s="220">
        <v>0</v>
      </c>
      <c r="R736" s="220">
        <v>0</v>
      </c>
      <c r="S736" s="220">
        <v>0</v>
      </c>
      <c r="T736" s="220">
        <v>0</v>
      </c>
    </row>
    <row r="737" spans="1:20" hidden="1" outlineLevel="2" x14ac:dyDescent="0.3">
      <c r="A737" s="114">
        <v>737</v>
      </c>
      <c r="B737" s="210" t="s">
        <v>702</v>
      </c>
      <c r="C737" s="221" t="s">
        <v>377</v>
      </c>
      <c r="D737" s="221" t="s">
        <v>372</v>
      </c>
      <c r="E737" s="127">
        <v>71500000</v>
      </c>
      <c r="F737" s="126" t="s">
        <v>31</v>
      </c>
      <c r="G737" s="220">
        <v>0</v>
      </c>
      <c r="H737" s="121">
        <v>0</v>
      </c>
      <c r="I737" s="220">
        <v>0</v>
      </c>
      <c r="J737" s="220">
        <v>0</v>
      </c>
      <c r="K737" s="220">
        <v>0</v>
      </c>
      <c r="L737" s="220">
        <v>0</v>
      </c>
      <c r="M737" s="220">
        <v>0</v>
      </c>
      <c r="N737" s="220">
        <v>0</v>
      </c>
      <c r="O737" s="220">
        <v>0</v>
      </c>
      <c r="P737" s="220">
        <v>0</v>
      </c>
      <c r="Q737" s="220">
        <v>0</v>
      </c>
      <c r="R737" s="220">
        <v>0</v>
      </c>
      <c r="S737" s="220">
        <v>0</v>
      </c>
      <c r="T737" s="220">
        <v>0</v>
      </c>
    </row>
    <row r="738" spans="1:20" hidden="1" outlineLevel="2" x14ac:dyDescent="0.3">
      <c r="A738" s="114">
        <v>738</v>
      </c>
      <c r="B738" s="210" t="s">
        <v>703</v>
      </c>
      <c r="C738" s="221" t="s">
        <v>377</v>
      </c>
      <c r="D738" s="221"/>
      <c r="E738" s="172">
        <v>71500100</v>
      </c>
      <c r="F738" s="171" t="s">
        <v>332</v>
      </c>
      <c r="G738" s="220">
        <v>0</v>
      </c>
      <c r="H738" s="121">
        <v>0</v>
      </c>
      <c r="I738" s="220">
        <v>0</v>
      </c>
      <c r="J738" s="220">
        <v>0</v>
      </c>
      <c r="K738" s="220">
        <v>0</v>
      </c>
      <c r="L738" s="220">
        <v>0</v>
      </c>
      <c r="M738" s="220">
        <v>0</v>
      </c>
      <c r="N738" s="220">
        <v>0</v>
      </c>
      <c r="O738" s="220">
        <v>0</v>
      </c>
      <c r="P738" s="220">
        <v>0</v>
      </c>
      <c r="Q738" s="220">
        <v>0</v>
      </c>
      <c r="R738" s="220">
        <v>0</v>
      </c>
      <c r="S738" s="220">
        <v>0</v>
      </c>
      <c r="T738" s="220">
        <v>0</v>
      </c>
    </row>
    <row r="739" spans="1:20" hidden="1" outlineLevel="2" x14ac:dyDescent="0.3">
      <c r="A739" s="114">
        <v>739</v>
      </c>
      <c r="B739" s="210" t="s">
        <v>704</v>
      </c>
      <c r="C739" s="221" t="s">
        <v>377</v>
      </c>
      <c r="D739" s="221" t="s">
        <v>387</v>
      </c>
      <c r="E739" s="123">
        <v>71700000</v>
      </c>
      <c r="F739" s="122" t="s">
        <v>32</v>
      </c>
      <c r="G739" s="220">
        <v>0</v>
      </c>
      <c r="H739" s="121">
        <v>0</v>
      </c>
      <c r="I739" s="220">
        <v>0</v>
      </c>
      <c r="J739" s="220">
        <v>0</v>
      </c>
      <c r="K739" s="220">
        <v>0</v>
      </c>
      <c r="L739" s="220">
        <v>0</v>
      </c>
      <c r="M739" s="220">
        <v>0</v>
      </c>
      <c r="N739" s="220">
        <v>0</v>
      </c>
      <c r="O739" s="220">
        <v>0</v>
      </c>
      <c r="P739" s="220">
        <v>0</v>
      </c>
      <c r="Q739" s="220">
        <v>0</v>
      </c>
      <c r="R739" s="220">
        <v>0</v>
      </c>
      <c r="S739" s="220">
        <v>0</v>
      </c>
      <c r="T739" s="220">
        <v>0</v>
      </c>
    </row>
    <row r="740" spans="1:20" hidden="1" outlineLevel="2" x14ac:dyDescent="0.3">
      <c r="A740" s="114">
        <v>740</v>
      </c>
      <c r="B740" s="210" t="s">
        <v>705</v>
      </c>
      <c r="C740" s="221" t="s">
        <v>377</v>
      </c>
      <c r="D740" s="221">
        <v>0</v>
      </c>
      <c r="E740" s="123">
        <v>71800000</v>
      </c>
      <c r="F740" s="122" t="s">
        <v>33</v>
      </c>
      <c r="G740" s="220">
        <v>0</v>
      </c>
      <c r="H740" s="121">
        <v>0</v>
      </c>
      <c r="I740" s="220">
        <v>0</v>
      </c>
      <c r="J740" s="220">
        <v>0</v>
      </c>
      <c r="K740" s="220">
        <v>0</v>
      </c>
      <c r="L740" s="220">
        <v>0</v>
      </c>
      <c r="M740" s="220">
        <v>0</v>
      </c>
      <c r="N740" s="220">
        <v>0</v>
      </c>
      <c r="O740" s="220">
        <v>0</v>
      </c>
      <c r="P740" s="220">
        <v>0</v>
      </c>
      <c r="Q740" s="220">
        <v>0</v>
      </c>
      <c r="R740" s="220">
        <v>0</v>
      </c>
      <c r="S740" s="220">
        <v>0</v>
      </c>
      <c r="T740" s="220">
        <v>0</v>
      </c>
    </row>
    <row r="741" spans="1:20" hidden="1" outlineLevel="2" x14ac:dyDescent="0.3">
      <c r="A741" s="114">
        <v>741</v>
      </c>
      <c r="B741" s="210" t="s">
        <v>706</v>
      </c>
      <c r="C741" s="221" t="s">
        <v>377</v>
      </c>
      <c r="D741" s="221" t="s">
        <v>387</v>
      </c>
      <c r="E741" s="127">
        <v>71800400</v>
      </c>
      <c r="F741" s="126" t="s">
        <v>34</v>
      </c>
      <c r="G741" s="220">
        <v>0</v>
      </c>
      <c r="H741" s="121">
        <v>0</v>
      </c>
      <c r="I741" s="220">
        <v>0</v>
      </c>
      <c r="J741" s="220">
        <v>0</v>
      </c>
      <c r="K741" s="220">
        <v>0</v>
      </c>
      <c r="L741" s="220">
        <v>0</v>
      </c>
      <c r="M741" s="220">
        <v>0</v>
      </c>
      <c r="N741" s="220">
        <v>0</v>
      </c>
      <c r="O741" s="220">
        <v>0</v>
      </c>
      <c r="P741" s="220">
        <v>0</v>
      </c>
      <c r="Q741" s="220">
        <v>0</v>
      </c>
      <c r="R741" s="220">
        <v>0</v>
      </c>
      <c r="S741" s="220">
        <v>0</v>
      </c>
      <c r="T741" s="220">
        <v>0</v>
      </c>
    </row>
    <row r="742" spans="1:20" hidden="1" outlineLevel="2" x14ac:dyDescent="0.3">
      <c r="A742" s="114">
        <v>742</v>
      </c>
      <c r="B742" s="210" t="s">
        <v>707</v>
      </c>
      <c r="C742" s="221" t="s">
        <v>377</v>
      </c>
      <c r="D742" s="221" t="s">
        <v>360</v>
      </c>
      <c r="E742" s="127">
        <v>71900000</v>
      </c>
      <c r="F742" s="126" t="s">
        <v>35</v>
      </c>
      <c r="G742" s="220">
        <v>0</v>
      </c>
      <c r="H742" s="121">
        <v>0</v>
      </c>
      <c r="I742" s="220">
        <v>0</v>
      </c>
      <c r="J742" s="220">
        <v>0</v>
      </c>
      <c r="K742" s="220">
        <v>0</v>
      </c>
      <c r="L742" s="220">
        <v>0</v>
      </c>
      <c r="M742" s="220">
        <v>0</v>
      </c>
      <c r="N742" s="220">
        <v>0</v>
      </c>
      <c r="O742" s="220">
        <v>0</v>
      </c>
      <c r="P742" s="220">
        <v>0</v>
      </c>
      <c r="Q742" s="220">
        <v>0</v>
      </c>
      <c r="R742" s="220">
        <v>0</v>
      </c>
      <c r="S742" s="220">
        <v>0</v>
      </c>
      <c r="T742" s="220">
        <v>0</v>
      </c>
    </row>
    <row r="743" spans="1:20" hidden="1" outlineLevel="2" x14ac:dyDescent="0.3">
      <c r="A743" s="114">
        <v>743</v>
      </c>
      <c r="B743" s="210" t="s">
        <v>708</v>
      </c>
      <c r="C743" s="221" t="s">
        <v>377</v>
      </c>
      <c r="D743" s="221" t="s">
        <v>396</v>
      </c>
      <c r="E743" s="127">
        <v>71900100</v>
      </c>
      <c r="F743" s="126" t="s">
        <v>36</v>
      </c>
      <c r="G743" s="220">
        <v>0</v>
      </c>
      <c r="H743" s="121">
        <v>0</v>
      </c>
      <c r="I743" s="220">
        <v>0</v>
      </c>
      <c r="J743" s="220">
        <v>0</v>
      </c>
      <c r="K743" s="220">
        <v>0</v>
      </c>
      <c r="L743" s="220">
        <v>0</v>
      </c>
      <c r="M743" s="220">
        <v>0</v>
      </c>
      <c r="N743" s="220">
        <v>0</v>
      </c>
      <c r="O743" s="220">
        <v>0</v>
      </c>
      <c r="P743" s="220">
        <v>0</v>
      </c>
      <c r="Q743" s="220">
        <v>0</v>
      </c>
      <c r="R743" s="220">
        <v>0</v>
      </c>
      <c r="S743" s="220">
        <v>0</v>
      </c>
      <c r="T743" s="220">
        <v>0</v>
      </c>
    </row>
    <row r="744" spans="1:20" hidden="1" outlineLevel="2" x14ac:dyDescent="0.3">
      <c r="A744" s="114">
        <v>744</v>
      </c>
      <c r="B744" s="210" t="s">
        <v>709</v>
      </c>
      <c r="C744" s="221" t="s">
        <v>377</v>
      </c>
      <c r="D744" s="221" t="s">
        <v>385</v>
      </c>
      <c r="E744" s="224">
        <v>71900500</v>
      </c>
      <c r="F744" s="126" t="s">
        <v>37</v>
      </c>
      <c r="G744" s="220">
        <v>0</v>
      </c>
      <c r="H744" s="121">
        <v>0</v>
      </c>
      <c r="I744" s="220">
        <v>0</v>
      </c>
      <c r="J744" s="220">
        <v>0</v>
      </c>
      <c r="K744" s="220">
        <v>0</v>
      </c>
      <c r="L744" s="220">
        <v>0</v>
      </c>
      <c r="M744" s="220">
        <v>0</v>
      </c>
      <c r="N744" s="220">
        <v>0</v>
      </c>
      <c r="O744" s="220">
        <v>0</v>
      </c>
      <c r="P744" s="220">
        <v>0</v>
      </c>
      <c r="Q744" s="220">
        <v>0</v>
      </c>
      <c r="R744" s="220">
        <v>0</v>
      </c>
      <c r="S744" s="220">
        <v>0</v>
      </c>
      <c r="T744" s="220">
        <v>0</v>
      </c>
    </row>
    <row r="745" spans="1:20" hidden="1" outlineLevel="2" x14ac:dyDescent="0.3">
      <c r="A745" s="114">
        <v>745</v>
      </c>
      <c r="B745" s="210" t="s">
        <v>710</v>
      </c>
      <c r="C745" s="221" t="s">
        <v>377</v>
      </c>
      <c r="D745" s="221"/>
      <c r="E745" s="170">
        <v>71900600</v>
      </c>
      <c r="F745" s="169" t="s">
        <v>38</v>
      </c>
      <c r="G745" s="220">
        <v>0</v>
      </c>
      <c r="H745" s="121">
        <v>0</v>
      </c>
      <c r="I745" s="220">
        <v>0</v>
      </c>
      <c r="J745" s="220">
        <v>0</v>
      </c>
      <c r="K745" s="220">
        <v>0</v>
      </c>
      <c r="L745" s="220">
        <v>0</v>
      </c>
      <c r="M745" s="220">
        <v>0</v>
      </c>
      <c r="N745" s="220">
        <v>0</v>
      </c>
      <c r="O745" s="220">
        <v>0</v>
      </c>
      <c r="P745" s="220">
        <v>0</v>
      </c>
      <c r="Q745" s="220">
        <v>0</v>
      </c>
      <c r="R745" s="220">
        <v>0</v>
      </c>
      <c r="S745" s="220">
        <v>0</v>
      </c>
      <c r="T745" s="220">
        <v>0</v>
      </c>
    </row>
    <row r="746" spans="1:20" hidden="1" outlineLevel="2" x14ac:dyDescent="0.3">
      <c r="A746" s="114">
        <v>746</v>
      </c>
      <c r="B746" s="210" t="s">
        <v>711</v>
      </c>
      <c r="C746" s="221" t="s">
        <v>377</v>
      </c>
      <c r="D746" s="221"/>
      <c r="E746" s="170">
        <v>71900900</v>
      </c>
      <c r="F746" s="169" t="s">
        <v>333</v>
      </c>
      <c r="G746" s="220">
        <v>0</v>
      </c>
      <c r="H746" s="121">
        <v>0</v>
      </c>
      <c r="I746" s="220">
        <v>0</v>
      </c>
      <c r="J746" s="220">
        <v>0</v>
      </c>
      <c r="K746" s="220">
        <v>0</v>
      </c>
      <c r="L746" s="220">
        <v>0</v>
      </c>
      <c r="M746" s="220">
        <v>0</v>
      </c>
      <c r="N746" s="220">
        <v>0</v>
      </c>
      <c r="O746" s="220">
        <v>0</v>
      </c>
      <c r="P746" s="220">
        <v>0</v>
      </c>
      <c r="Q746" s="220">
        <v>0</v>
      </c>
      <c r="R746" s="220">
        <v>0</v>
      </c>
      <c r="S746" s="220">
        <v>0</v>
      </c>
      <c r="T746" s="220">
        <v>0</v>
      </c>
    </row>
    <row r="747" spans="1:20" hidden="1" outlineLevel="2" x14ac:dyDescent="0.3">
      <c r="A747" s="114">
        <v>747</v>
      </c>
      <c r="B747" s="210" t="s">
        <v>712</v>
      </c>
      <c r="C747" s="226" t="s">
        <v>377</v>
      </c>
      <c r="D747" s="226" t="s">
        <v>399</v>
      </c>
      <c r="E747" s="170">
        <v>71901000</v>
      </c>
      <c r="F747" s="169" t="s">
        <v>334</v>
      </c>
      <c r="G747" s="219">
        <v>0</v>
      </c>
      <c r="H747" s="121">
        <v>0</v>
      </c>
      <c r="I747" s="220">
        <v>0</v>
      </c>
      <c r="J747" s="220">
        <v>0</v>
      </c>
      <c r="K747" s="220">
        <v>0</v>
      </c>
      <c r="L747" s="220">
        <v>0</v>
      </c>
      <c r="M747" s="220">
        <v>0</v>
      </c>
      <c r="N747" s="220">
        <v>0</v>
      </c>
      <c r="O747" s="220">
        <v>0</v>
      </c>
      <c r="P747" s="220">
        <v>0</v>
      </c>
      <c r="Q747" s="220">
        <v>0</v>
      </c>
      <c r="R747" s="220">
        <v>0</v>
      </c>
      <c r="S747" s="220">
        <v>0</v>
      </c>
      <c r="T747" s="220">
        <v>0</v>
      </c>
    </row>
    <row r="748" spans="1:20" ht="4.5" customHeight="1" outlineLevel="1" collapsed="1" x14ac:dyDescent="0.3">
      <c r="A748" s="114">
        <v>748</v>
      </c>
      <c r="B748" s="210" t="s">
        <v>689</v>
      </c>
      <c r="C748" s="223"/>
      <c r="D748" s="223"/>
      <c r="E748" s="135">
        <v>1</v>
      </c>
      <c r="F748" s="113"/>
      <c r="G748" s="113"/>
      <c r="H748" s="129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</row>
    <row r="749" spans="1:20" outlineLevel="1" collapsed="1" x14ac:dyDescent="0.3">
      <c r="A749" s="114">
        <v>749</v>
      </c>
      <c r="B749" s="210" t="s">
        <v>689</v>
      </c>
      <c r="C749" s="223"/>
      <c r="D749" s="223"/>
      <c r="E749" s="135">
        <v>1</v>
      </c>
      <c r="F749" s="168" t="s">
        <v>39</v>
      </c>
      <c r="G749" s="166">
        <v>0</v>
      </c>
      <c r="H749" s="167">
        <v>0</v>
      </c>
      <c r="I749" s="166">
        <v>0</v>
      </c>
      <c r="J749" s="166">
        <v>0</v>
      </c>
      <c r="K749" s="166">
        <v>0</v>
      </c>
      <c r="L749" s="166">
        <v>0</v>
      </c>
      <c r="M749" s="166">
        <v>0</v>
      </c>
      <c r="N749" s="166">
        <v>0</v>
      </c>
      <c r="O749" s="166">
        <v>0</v>
      </c>
      <c r="P749" s="166">
        <v>0</v>
      </c>
      <c r="Q749" s="166">
        <v>0</v>
      </c>
      <c r="R749" s="166">
        <v>0</v>
      </c>
      <c r="S749" s="166">
        <v>0</v>
      </c>
      <c r="T749" s="166">
        <v>0</v>
      </c>
    </row>
    <row r="750" spans="1:20" hidden="1" outlineLevel="2" x14ac:dyDescent="0.3">
      <c r="A750" s="114">
        <v>750</v>
      </c>
      <c r="B750" s="210" t="s">
        <v>713</v>
      </c>
      <c r="C750" s="221" t="s">
        <v>403</v>
      </c>
      <c r="D750" s="221" t="s">
        <v>399</v>
      </c>
      <c r="E750" s="127">
        <v>71300100</v>
      </c>
      <c r="F750" s="126" t="s">
        <v>40</v>
      </c>
      <c r="G750" s="220">
        <v>0</v>
      </c>
      <c r="H750" s="121">
        <v>0</v>
      </c>
      <c r="I750" s="220">
        <v>0</v>
      </c>
      <c r="J750" s="220">
        <v>0</v>
      </c>
      <c r="K750" s="220">
        <v>0</v>
      </c>
      <c r="L750" s="220">
        <v>0</v>
      </c>
      <c r="M750" s="220">
        <v>0</v>
      </c>
      <c r="N750" s="220">
        <v>0</v>
      </c>
      <c r="O750" s="220">
        <v>0</v>
      </c>
      <c r="P750" s="220">
        <v>0</v>
      </c>
      <c r="Q750" s="220">
        <v>0</v>
      </c>
      <c r="R750" s="220">
        <v>0</v>
      </c>
      <c r="S750" s="220">
        <v>0</v>
      </c>
      <c r="T750" s="220">
        <v>0</v>
      </c>
    </row>
    <row r="751" spans="1:20" hidden="1" outlineLevel="2" x14ac:dyDescent="0.3">
      <c r="A751" s="114">
        <v>751</v>
      </c>
      <c r="B751" s="210" t="s">
        <v>714</v>
      </c>
      <c r="C751" s="221" t="s">
        <v>403</v>
      </c>
      <c r="D751" s="221" t="s">
        <v>399</v>
      </c>
      <c r="E751" s="224">
        <v>71900400</v>
      </c>
      <c r="F751" s="227" t="s">
        <v>41</v>
      </c>
      <c r="G751" s="220">
        <v>0</v>
      </c>
      <c r="H751" s="121">
        <v>0</v>
      </c>
      <c r="I751" s="220">
        <v>0</v>
      </c>
      <c r="J751" s="220">
        <v>0</v>
      </c>
      <c r="K751" s="220">
        <v>0</v>
      </c>
      <c r="L751" s="220">
        <v>0</v>
      </c>
      <c r="M751" s="220">
        <v>0</v>
      </c>
      <c r="N751" s="220">
        <v>0</v>
      </c>
      <c r="O751" s="220">
        <v>0</v>
      </c>
      <c r="P751" s="220">
        <v>0</v>
      </c>
      <c r="Q751" s="220">
        <v>0</v>
      </c>
      <c r="R751" s="220">
        <v>0</v>
      </c>
      <c r="S751" s="220">
        <v>0</v>
      </c>
      <c r="T751" s="220">
        <v>0</v>
      </c>
    </row>
    <row r="752" spans="1:20" outlineLevel="1" collapsed="1" x14ac:dyDescent="0.3">
      <c r="A752" s="114">
        <v>752</v>
      </c>
      <c r="B752" s="210" t="s">
        <v>689</v>
      </c>
      <c r="C752" s="223"/>
      <c r="D752" s="223"/>
      <c r="E752" s="135">
        <v>1</v>
      </c>
      <c r="F752" s="113"/>
      <c r="G752" s="113"/>
      <c r="H752" s="129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</row>
    <row r="753" spans="1:20" ht="15.6" outlineLevel="1" x14ac:dyDescent="0.3">
      <c r="A753" s="114">
        <v>753</v>
      </c>
      <c r="B753" s="210" t="s">
        <v>689</v>
      </c>
      <c r="C753" s="223"/>
      <c r="D753" s="223"/>
      <c r="E753" s="135">
        <v>1</v>
      </c>
      <c r="F753" s="165" t="s">
        <v>42</v>
      </c>
      <c r="G753" s="163">
        <v>0</v>
      </c>
      <c r="H753" s="164">
        <v>0</v>
      </c>
      <c r="I753" s="163">
        <v>0</v>
      </c>
      <c r="J753" s="163">
        <v>0</v>
      </c>
      <c r="K753" s="163">
        <v>0</v>
      </c>
      <c r="L753" s="163">
        <v>0</v>
      </c>
      <c r="M753" s="163">
        <v>0</v>
      </c>
      <c r="N753" s="163">
        <v>0</v>
      </c>
      <c r="O753" s="163">
        <v>0</v>
      </c>
      <c r="P753" s="163">
        <v>0</v>
      </c>
      <c r="Q753" s="163">
        <v>0</v>
      </c>
      <c r="R753" s="163">
        <v>0</v>
      </c>
      <c r="S753" s="163">
        <v>0</v>
      </c>
      <c r="T753" s="163">
        <v>0</v>
      </c>
    </row>
    <row r="754" spans="1:20" ht="18" outlineLevel="1" x14ac:dyDescent="0.35">
      <c r="A754" s="114">
        <v>754</v>
      </c>
      <c r="B754" s="210" t="s">
        <v>715</v>
      </c>
      <c r="C754" s="223"/>
      <c r="D754" s="223"/>
      <c r="E754" s="162" t="s">
        <v>43</v>
      </c>
      <c r="F754" s="113"/>
      <c r="G754" s="113"/>
      <c r="H754" s="129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</row>
    <row r="755" spans="1:20" outlineLevel="1" collapsed="1" x14ac:dyDescent="0.3">
      <c r="A755" s="114">
        <v>755</v>
      </c>
      <c r="B755" s="210" t="s">
        <v>689</v>
      </c>
      <c r="C755" s="223"/>
      <c r="D755" s="223"/>
      <c r="E755" s="119">
        <v>1</v>
      </c>
      <c r="F755" s="140" t="s">
        <v>44</v>
      </c>
      <c r="G755" s="138">
        <v>6869.0300000000016</v>
      </c>
      <c r="H755" s="139">
        <v>0</v>
      </c>
      <c r="I755" s="138">
        <v>1757.5299999999997</v>
      </c>
      <c r="J755" s="138">
        <v>3215.45</v>
      </c>
      <c r="K755" s="138">
        <v>1896.0500000000002</v>
      </c>
      <c r="L755" s="138">
        <v>0</v>
      </c>
      <c r="M755" s="138">
        <v>0</v>
      </c>
      <c r="N755" s="138">
        <v>0</v>
      </c>
      <c r="O755" s="138">
        <v>0</v>
      </c>
      <c r="P755" s="138">
        <v>0</v>
      </c>
      <c r="Q755" s="138">
        <v>0</v>
      </c>
      <c r="R755" s="138">
        <v>0</v>
      </c>
      <c r="S755" s="138">
        <v>0</v>
      </c>
      <c r="T755" s="138">
        <v>0</v>
      </c>
    </row>
    <row r="756" spans="1:20" hidden="1" outlineLevel="2" x14ac:dyDescent="0.3">
      <c r="A756" s="114">
        <v>756</v>
      </c>
      <c r="B756" s="210" t="s">
        <v>716</v>
      </c>
      <c r="C756" s="221" t="s">
        <v>406</v>
      </c>
      <c r="D756" s="221" t="s">
        <v>407</v>
      </c>
      <c r="E756" s="123">
        <v>80810000</v>
      </c>
      <c r="F756" s="122" t="s">
        <v>45</v>
      </c>
      <c r="G756" s="220">
        <v>14566.140000000001</v>
      </c>
      <c r="H756" s="121">
        <v>0</v>
      </c>
      <c r="I756" s="220">
        <v>8981.75</v>
      </c>
      <c r="J756" s="220">
        <v>3215.45</v>
      </c>
      <c r="K756" s="220">
        <v>2368.94</v>
      </c>
      <c r="L756" s="220">
        <v>0</v>
      </c>
      <c r="M756" s="220">
        <v>0</v>
      </c>
      <c r="N756" s="220">
        <v>0</v>
      </c>
      <c r="O756" s="220">
        <v>0</v>
      </c>
      <c r="P756" s="220">
        <v>0</v>
      </c>
      <c r="Q756" s="220">
        <v>0</v>
      </c>
      <c r="R756" s="220">
        <v>0</v>
      </c>
      <c r="S756" s="220">
        <v>0</v>
      </c>
      <c r="T756" s="220">
        <v>0</v>
      </c>
    </row>
    <row r="757" spans="1:20" hidden="1" outlineLevel="2" x14ac:dyDescent="0.3">
      <c r="A757" s="114">
        <v>757</v>
      </c>
      <c r="B757" s="210" t="s">
        <v>717</v>
      </c>
      <c r="C757" s="221" t="s">
        <v>406</v>
      </c>
      <c r="D757" s="221" t="s">
        <v>407</v>
      </c>
      <c r="E757" s="123">
        <v>80810001</v>
      </c>
      <c r="F757" s="122" t="s">
        <v>46</v>
      </c>
      <c r="G757" s="220">
        <v>-877.55</v>
      </c>
      <c r="H757" s="121">
        <v>0</v>
      </c>
      <c r="I757" s="220">
        <v>-877.55</v>
      </c>
      <c r="J757" s="220">
        <v>0</v>
      </c>
      <c r="K757" s="220">
        <v>0</v>
      </c>
      <c r="L757" s="220">
        <v>0</v>
      </c>
      <c r="M757" s="220">
        <v>0</v>
      </c>
      <c r="N757" s="220">
        <v>0</v>
      </c>
      <c r="O757" s="220">
        <v>0</v>
      </c>
      <c r="P757" s="220">
        <v>0</v>
      </c>
      <c r="Q757" s="220">
        <v>0</v>
      </c>
      <c r="R757" s="220">
        <v>0</v>
      </c>
      <c r="S757" s="220">
        <v>0</v>
      </c>
      <c r="T757" s="220">
        <v>0</v>
      </c>
    </row>
    <row r="758" spans="1:20" hidden="1" outlineLevel="2" x14ac:dyDescent="0.3">
      <c r="A758" s="114">
        <v>758</v>
      </c>
      <c r="B758" s="210" t="s">
        <v>718</v>
      </c>
      <c r="C758" s="221" t="s">
        <v>406</v>
      </c>
      <c r="D758" s="221" t="s">
        <v>407</v>
      </c>
      <c r="E758" s="123">
        <v>80820000</v>
      </c>
      <c r="F758" s="122" t="s">
        <v>47</v>
      </c>
      <c r="G758" s="220">
        <v>-6346.67</v>
      </c>
      <c r="H758" s="121">
        <v>0</v>
      </c>
      <c r="I758" s="220">
        <v>-6346.67</v>
      </c>
      <c r="J758" s="220">
        <v>0</v>
      </c>
      <c r="K758" s="220">
        <v>0</v>
      </c>
      <c r="L758" s="220">
        <v>0</v>
      </c>
      <c r="M758" s="220">
        <v>0</v>
      </c>
      <c r="N758" s="220">
        <v>0</v>
      </c>
      <c r="O758" s="220">
        <v>0</v>
      </c>
      <c r="P758" s="220">
        <v>0</v>
      </c>
      <c r="Q758" s="220">
        <v>0</v>
      </c>
      <c r="R758" s="220">
        <v>0</v>
      </c>
      <c r="S758" s="220">
        <v>0</v>
      </c>
      <c r="T758" s="220">
        <v>0</v>
      </c>
    </row>
    <row r="759" spans="1:20" hidden="1" outlineLevel="2" x14ac:dyDescent="0.3">
      <c r="A759" s="114">
        <v>759</v>
      </c>
      <c r="B759" s="210" t="s">
        <v>719</v>
      </c>
      <c r="C759" s="221" t="s">
        <v>406</v>
      </c>
      <c r="D759" s="221" t="s">
        <v>407</v>
      </c>
      <c r="E759" s="123">
        <v>80820001</v>
      </c>
      <c r="F759" s="122" t="s">
        <v>48</v>
      </c>
      <c r="G759" s="220">
        <v>-472.89</v>
      </c>
      <c r="H759" s="121">
        <v>0</v>
      </c>
      <c r="I759" s="220">
        <v>0</v>
      </c>
      <c r="J759" s="220">
        <v>0</v>
      </c>
      <c r="K759" s="220">
        <v>-472.89</v>
      </c>
      <c r="L759" s="220">
        <v>0</v>
      </c>
      <c r="M759" s="220">
        <v>0</v>
      </c>
      <c r="N759" s="220">
        <v>0</v>
      </c>
      <c r="O759" s="220">
        <v>0</v>
      </c>
      <c r="P759" s="220">
        <v>0</v>
      </c>
      <c r="Q759" s="220">
        <v>0</v>
      </c>
      <c r="R759" s="220">
        <v>0</v>
      </c>
      <c r="S759" s="220">
        <v>0</v>
      </c>
      <c r="T759" s="220">
        <v>0</v>
      </c>
    </row>
    <row r="760" spans="1:20" ht="5.7" customHeight="1" outlineLevel="1" x14ac:dyDescent="0.3">
      <c r="A760" s="114">
        <v>760</v>
      </c>
      <c r="B760" s="210" t="s">
        <v>689</v>
      </c>
      <c r="C760" s="223"/>
      <c r="D760" s="223"/>
      <c r="E760" s="135">
        <v>1</v>
      </c>
      <c r="F760" s="113"/>
      <c r="G760" s="113"/>
      <c r="H760" s="129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</row>
    <row r="761" spans="1:20" outlineLevel="1" collapsed="1" x14ac:dyDescent="0.3">
      <c r="A761" s="114">
        <v>761</v>
      </c>
      <c r="B761" s="210" t="s">
        <v>689</v>
      </c>
      <c r="C761" s="223"/>
      <c r="D761" s="223"/>
      <c r="E761" s="119">
        <v>1</v>
      </c>
      <c r="F761" s="140" t="s">
        <v>49</v>
      </c>
      <c r="G761" s="138">
        <v>-668579.21999999986</v>
      </c>
      <c r="H761" s="139">
        <v>0</v>
      </c>
      <c r="I761" s="138">
        <v>-232706.64</v>
      </c>
      <c r="J761" s="138">
        <v>-224701.65</v>
      </c>
      <c r="K761" s="138">
        <v>-211170.93</v>
      </c>
      <c r="L761" s="138">
        <v>0</v>
      </c>
      <c r="M761" s="138">
        <v>0</v>
      </c>
      <c r="N761" s="138">
        <v>0</v>
      </c>
      <c r="O761" s="138">
        <v>0</v>
      </c>
      <c r="P761" s="138">
        <v>0</v>
      </c>
      <c r="Q761" s="138">
        <v>0</v>
      </c>
      <c r="R761" s="138">
        <v>0</v>
      </c>
      <c r="S761" s="138">
        <v>0</v>
      </c>
      <c r="T761" s="138">
        <v>0</v>
      </c>
    </row>
    <row r="762" spans="1:20" hidden="1" outlineLevel="2" x14ac:dyDescent="0.3">
      <c r="A762" s="114">
        <v>762</v>
      </c>
      <c r="B762" s="210" t="s">
        <v>720</v>
      </c>
      <c r="C762" s="221" t="s">
        <v>412</v>
      </c>
      <c r="D762" s="221" t="s">
        <v>413</v>
      </c>
      <c r="E762" s="123">
        <v>81100000</v>
      </c>
      <c r="F762" s="122" t="s">
        <v>50</v>
      </c>
      <c r="G762" s="220">
        <v>-543592.65999999992</v>
      </c>
      <c r="H762" s="121">
        <v>0</v>
      </c>
      <c r="I762" s="220">
        <v>-191095.49</v>
      </c>
      <c r="J762" s="220">
        <v>-174248.3</v>
      </c>
      <c r="K762" s="220">
        <v>-178248.87</v>
      </c>
      <c r="L762" s="220">
        <v>0</v>
      </c>
      <c r="M762" s="220">
        <v>0</v>
      </c>
      <c r="N762" s="220">
        <v>0</v>
      </c>
      <c r="O762" s="220">
        <v>0</v>
      </c>
      <c r="P762" s="220">
        <v>0</v>
      </c>
      <c r="Q762" s="220">
        <v>0</v>
      </c>
      <c r="R762" s="220">
        <v>0</v>
      </c>
      <c r="S762" s="220">
        <v>0</v>
      </c>
      <c r="T762" s="220">
        <v>0</v>
      </c>
    </row>
    <row r="763" spans="1:20" hidden="1" outlineLevel="2" x14ac:dyDescent="0.3">
      <c r="A763" s="114">
        <v>763</v>
      </c>
      <c r="B763" s="210" t="s">
        <v>721</v>
      </c>
      <c r="C763" s="221" t="s">
        <v>412</v>
      </c>
      <c r="D763" s="221" t="s">
        <v>413</v>
      </c>
      <c r="E763" s="161">
        <v>81100100</v>
      </c>
      <c r="F763" s="160" t="s">
        <v>51</v>
      </c>
      <c r="G763" s="220">
        <v>0</v>
      </c>
      <c r="H763" s="121">
        <v>0</v>
      </c>
      <c r="I763" s="220">
        <v>0</v>
      </c>
      <c r="J763" s="220">
        <v>0</v>
      </c>
      <c r="K763" s="220">
        <v>0</v>
      </c>
      <c r="L763" s="220">
        <v>0</v>
      </c>
      <c r="M763" s="220">
        <v>0</v>
      </c>
      <c r="N763" s="220">
        <v>0</v>
      </c>
      <c r="O763" s="220">
        <v>0</v>
      </c>
      <c r="P763" s="220">
        <v>0</v>
      </c>
      <c r="Q763" s="220">
        <v>0</v>
      </c>
      <c r="R763" s="220">
        <v>0</v>
      </c>
      <c r="S763" s="220">
        <v>0</v>
      </c>
      <c r="T763" s="220">
        <v>0</v>
      </c>
    </row>
    <row r="764" spans="1:20" hidden="1" outlineLevel="2" x14ac:dyDescent="0.3">
      <c r="A764" s="114">
        <v>764</v>
      </c>
      <c r="B764" s="210" t="s">
        <v>722</v>
      </c>
      <c r="C764" s="221" t="s">
        <v>412</v>
      </c>
      <c r="D764" s="221" t="s">
        <v>413</v>
      </c>
      <c r="E764" s="123">
        <v>81200000</v>
      </c>
      <c r="F764" s="122" t="s">
        <v>52</v>
      </c>
      <c r="G764" s="220">
        <v>0</v>
      </c>
      <c r="H764" s="121">
        <v>0</v>
      </c>
      <c r="I764" s="220">
        <v>0</v>
      </c>
      <c r="J764" s="220">
        <v>0</v>
      </c>
      <c r="K764" s="220">
        <v>0</v>
      </c>
      <c r="L764" s="220">
        <v>0</v>
      </c>
      <c r="M764" s="220">
        <v>0</v>
      </c>
      <c r="N764" s="220">
        <v>0</v>
      </c>
      <c r="O764" s="220">
        <v>0</v>
      </c>
      <c r="P764" s="220">
        <v>0</v>
      </c>
      <c r="Q764" s="220">
        <v>0</v>
      </c>
      <c r="R764" s="220">
        <v>0</v>
      </c>
      <c r="S764" s="220">
        <v>0</v>
      </c>
      <c r="T764" s="220">
        <v>0</v>
      </c>
    </row>
    <row r="765" spans="1:20" hidden="1" outlineLevel="2" x14ac:dyDescent="0.3">
      <c r="A765" s="114">
        <v>765</v>
      </c>
      <c r="B765" s="210" t="s">
        <v>723</v>
      </c>
      <c r="C765" s="221" t="s">
        <v>412</v>
      </c>
      <c r="D765" s="221" t="s">
        <v>413</v>
      </c>
      <c r="E765" s="123">
        <v>81400000</v>
      </c>
      <c r="F765" s="122" t="s">
        <v>53</v>
      </c>
      <c r="G765" s="220">
        <v>-23326.859999999997</v>
      </c>
      <c r="H765" s="121">
        <v>0</v>
      </c>
      <c r="I765" s="220">
        <v>-5503.39</v>
      </c>
      <c r="J765" s="220">
        <v>-16609.53</v>
      </c>
      <c r="K765" s="220">
        <v>-1213.94</v>
      </c>
      <c r="L765" s="220">
        <v>0</v>
      </c>
      <c r="M765" s="220">
        <v>0</v>
      </c>
      <c r="N765" s="220">
        <v>0</v>
      </c>
      <c r="O765" s="220">
        <v>0</v>
      </c>
      <c r="P765" s="220">
        <v>0</v>
      </c>
      <c r="Q765" s="220">
        <v>0</v>
      </c>
      <c r="R765" s="220">
        <v>0</v>
      </c>
      <c r="S765" s="220">
        <v>0</v>
      </c>
      <c r="T765" s="220">
        <v>0</v>
      </c>
    </row>
    <row r="766" spans="1:20" hidden="1" outlineLevel="2" x14ac:dyDescent="0.3">
      <c r="A766" s="114">
        <v>766</v>
      </c>
      <c r="B766" s="210" t="s">
        <v>724</v>
      </c>
      <c r="C766" s="221" t="s">
        <v>412</v>
      </c>
      <c r="D766" s="221" t="s">
        <v>413</v>
      </c>
      <c r="E766" s="123">
        <v>81500000</v>
      </c>
      <c r="F766" s="122" t="s">
        <v>54</v>
      </c>
      <c r="G766" s="220">
        <v>0</v>
      </c>
      <c r="H766" s="121">
        <v>0</v>
      </c>
      <c r="I766" s="220">
        <v>0</v>
      </c>
      <c r="J766" s="220">
        <v>0</v>
      </c>
      <c r="K766" s="220">
        <v>0</v>
      </c>
      <c r="L766" s="220">
        <v>0</v>
      </c>
      <c r="M766" s="220">
        <v>0</v>
      </c>
      <c r="N766" s="220">
        <v>0</v>
      </c>
      <c r="O766" s="220">
        <v>0</v>
      </c>
      <c r="P766" s="220">
        <v>0</v>
      </c>
      <c r="Q766" s="220">
        <v>0</v>
      </c>
      <c r="R766" s="220">
        <v>0</v>
      </c>
      <c r="S766" s="220">
        <v>0</v>
      </c>
      <c r="T766" s="220">
        <v>0</v>
      </c>
    </row>
    <row r="767" spans="1:20" hidden="1" outlineLevel="2" x14ac:dyDescent="0.3">
      <c r="A767" s="114">
        <v>767</v>
      </c>
      <c r="B767" s="210" t="s">
        <v>725</v>
      </c>
      <c r="C767" s="221" t="s">
        <v>412</v>
      </c>
      <c r="D767" s="221" t="s">
        <v>396</v>
      </c>
      <c r="E767" s="127">
        <v>81500100</v>
      </c>
      <c r="F767" s="126" t="s">
        <v>55</v>
      </c>
      <c r="G767" s="220">
        <v>0</v>
      </c>
      <c r="H767" s="121">
        <v>0</v>
      </c>
      <c r="I767" s="220">
        <v>0</v>
      </c>
      <c r="J767" s="220">
        <v>0</v>
      </c>
      <c r="K767" s="220">
        <v>0</v>
      </c>
      <c r="L767" s="220">
        <v>0</v>
      </c>
      <c r="M767" s="220">
        <v>0</v>
      </c>
      <c r="N767" s="220">
        <v>0</v>
      </c>
      <c r="O767" s="220">
        <v>0</v>
      </c>
      <c r="P767" s="220">
        <v>0</v>
      </c>
      <c r="Q767" s="220">
        <v>0</v>
      </c>
      <c r="R767" s="220">
        <v>0</v>
      </c>
      <c r="S767" s="220">
        <v>0</v>
      </c>
      <c r="T767" s="220">
        <v>0</v>
      </c>
    </row>
    <row r="768" spans="1:20" hidden="1" outlineLevel="2" x14ac:dyDescent="0.3">
      <c r="A768" s="114">
        <v>768</v>
      </c>
      <c r="B768" s="210" t="s">
        <v>726</v>
      </c>
      <c r="C768" s="226" t="s">
        <v>412</v>
      </c>
      <c r="D768" s="226" t="s">
        <v>413</v>
      </c>
      <c r="E768" s="159">
        <v>82100000</v>
      </c>
      <c r="F768" s="152" t="s">
        <v>56</v>
      </c>
      <c r="G768" s="228">
        <v>-101659.7</v>
      </c>
      <c r="H768" s="121">
        <v>0</v>
      </c>
      <c r="I768" s="220">
        <v>-36107.760000000002</v>
      </c>
      <c r="J768" s="220">
        <v>-33843.82</v>
      </c>
      <c r="K768" s="220">
        <v>-31708.12</v>
      </c>
      <c r="L768" s="220">
        <v>0</v>
      </c>
      <c r="M768" s="220">
        <v>0</v>
      </c>
      <c r="N768" s="220">
        <v>0</v>
      </c>
      <c r="O768" s="220">
        <v>0</v>
      </c>
      <c r="P768" s="220">
        <v>0</v>
      </c>
      <c r="Q768" s="220">
        <v>0</v>
      </c>
      <c r="R768" s="220">
        <v>0</v>
      </c>
      <c r="S768" s="220">
        <v>0</v>
      </c>
      <c r="T768" s="220">
        <v>0</v>
      </c>
    </row>
    <row r="769" spans="1:20" hidden="1" outlineLevel="2" x14ac:dyDescent="0.3">
      <c r="A769" s="114">
        <v>769</v>
      </c>
      <c r="B769" s="210" t="s">
        <v>727</v>
      </c>
      <c r="C769" s="221" t="s">
        <v>412</v>
      </c>
      <c r="D769" s="221" t="s">
        <v>413</v>
      </c>
      <c r="E769" s="123">
        <v>84210100</v>
      </c>
      <c r="F769" s="148" t="s">
        <v>57</v>
      </c>
      <c r="G769" s="229">
        <v>0</v>
      </c>
      <c r="H769" s="121">
        <v>0</v>
      </c>
      <c r="I769" s="220">
        <v>0</v>
      </c>
      <c r="J769" s="220">
        <v>0</v>
      </c>
      <c r="K769" s="220">
        <v>0</v>
      </c>
      <c r="L769" s="220">
        <v>0</v>
      </c>
      <c r="M769" s="220">
        <v>0</v>
      </c>
      <c r="N769" s="220">
        <v>0</v>
      </c>
      <c r="O769" s="220">
        <v>0</v>
      </c>
      <c r="P769" s="220">
        <v>0</v>
      </c>
      <c r="Q769" s="220">
        <v>0</v>
      </c>
      <c r="R769" s="220">
        <v>0</v>
      </c>
      <c r="S769" s="220">
        <v>0</v>
      </c>
      <c r="T769" s="220">
        <v>0</v>
      </c>
    </row>
    <row r="770" spans="1:20" ht="5.7" customHeight="1" outlineLevel="1" x14ac:dyDescent="0.3">
      <c r="A770" s="114">
        <v>770</v>
      </c>
      <c r="B770" s="210" t="s">
        <v>689</v>
      </c>
      <c r="C770" s="223"/>
      <c r="D770" s="223"/>
      <c r="E770" s="151">
        <v>1</v>
      </c>
      <c r="F770" s="118"/>
      <c r="G770" s="118"/>
      <c r="H770" s="129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</row>
    <row r="771" spans="1:20" outlineLevel="1" collapsed="1" x14ac:dyDescent="0.3">
      <c r="A771" s="114">
        <v>771</v>
      </c>
      <c r="B771" s="210" t="s">
        <v>689</v>
      </c>
      <c r="C771" s="223"/>
      <c r="D771" s="223"/>
      <c r="E771" s="119">
        <v>1</v>
      </c>
      <c r="F771" s="140" t="s">
        <v>58</v>
      </c>
      <c r="G771" s="138">
        <v>-370.03</v>
      </c>
      <c r="H771" s="139">
        <v>0</v>
      </c>
      <c r="I771" s="138">
        <v>-370.03</v>
      </c>
      <c r="J771" s="138">
        <v>0</v>
      </c>
      <c r="K771" s="138">
        <v>0</v>
      </c>
      <c r="L771" s="138">
        <v>0</v>
      </c>
      <c r="M771" s="138">
        <v>0</v>
      </c>
      <c r="N771" s="138">
        <v>0</v>
      </c>
      <c r="O771" s="138">
        <v>0</v>
      </c>
      <c r="P771" s="138">
        <v>0</v>
      </c>
      <c r="Q771" s="138">
        <v>0</v>
      </c>
      <c r="R771" s="138">
        <v>0</v>
      </c>
      <c r="S771" s="138">
        <v>0</v>
      </c>
      <c r="T771" s="138">
        <v>0</v>
      </c>
    </row>
    <row r="772" spans="1:20" hidden="1" outlineLevel="2" x14ac:dyDescent="0.3">
      <c r="A772" s="114">
        <v>772</v>
      </c>
      <c r="B772" s="210" t="s">
        <v>728</v>
      </c>
      <c r="C772" s="221" t="s">
        <v>412</v>
      </c>
      <c r="D772" s="221" t="s">
        <v>413</v>
      </c>
      <c r="E772" s="123">
        <v>81300000</v>
      </c>
      <c r="F772" s="122" t="s">
        <v>59</v>
      </c>
      <c r="G772" s="220">
        <v>0</v>
      </c>
      <c r="H772" s="121">
        <v>0</v>
      </c>
      <c r="I772" s="220">
        <v>0</v>
      </c>
      <c r="J772" s="220">
        <v>0</v>
      </c>
      <c r="K772" s="220">
        <v>0</v>
      </c>
      <c r="L772" s="220">
        <v>0</v>
      </c>
      <c r="M772" s="220">
        <v>0</v>
      </c>
      <c r="N772" s="220">
        <v>0</v>
      </c>
      <c r="O772" s="220">
        <v>0</v>
      </c>
      <c r="P772" s="220">
        <v>0</v>
      </c>
      <c r="Q772" s="220">
        <v>0</v>
      </c>
      <c r="R772" s="220">
        <v>0</v>
      </c>
      <c r="S772" s="220">
        <v>0</v>
      </c>
      <c r="T772" s="220">
        <v>0</v>
      </c>
    </row>
    <row r="773" spans="1:20" hidden="1" outlineLevel="2" x14ac:dyDescent="0.3">
      <c r="A773" s="114">
        <v>773</v>
      </c>
      <c r="B773" s="210" t="s">
        <v>729</v>
      </c>
      <c r="C773" s="221" t="s">
        <v>412</v>
      </c>
      <c r="D773" s="221" t="s">
        <v>413</v>
      </c>
      <c r="E773" s="123">
        <v>81300100</v>
      </c>
      <c r="F773" s="122" t="s">
        <v>60</v>
      </c>
      <c r="G773" s="220">
        <v>0</v>
      </c>
      <c r="H773" s="121">
        <v>0</v>
      </c>
      <c r="I773" s="220">
        <v>0</v>
      </c>
      <c r="J773" s="220">
        <v>0</v>
      </c>
      <c r="K773" s="220">
        <v>0</v>
      </c>
      <c r="L773" s="220">
        <v>0</v>
      </c>
      <c r="M773" s="220">
        <v>0</v>
      </c>
      <c r="N773" s="220">
        <v>0</v>
      </c>
      <c r="O773" s="220">
        <v>0</v>
      </c>
      <c r="P773" s="220">
        <v>0</v>
      </c>
      <c r="Q773" s="220">
        <v>0</v>
      </c>
      <c r="R773" s="220">
        <v>0</v>
      </c>
      <c r="S773" s="220">
        <v>0</v>
      </c>
      <c r="T773" s="220">
        <v>0</v>
      </c>
    </row>
    <row r="774" spans="1:20" hidden="1" outlineLevel="2" x14ac:dyDescent="0.3">
      <c r="A774" s="114">
        <v>774</v>
      </c>
      <c r="B774" s="210" t="s">
        <v>730</v>
      </c>
      <c r="C774" s="221" t="s">
        <v>412</v>
      </c>
      <c r="D774" s="221" t="s">
        <v>413</v>
      </c>
      <c r="E774" s="123">
        <v>81300200</v>
      </c>
      <c r="F774" s="122" t="s">
        <v>61</v>
      </c>
      <c r="G774" s="220">
        <v>0</v>
      </c>
      <c r="H774" s="121">
        <v>0</v>
      </c>
      <c r="I774" s="220">
        <v>0</v>
      </c>
      <c r="J774" s="220">
        <v>0</v>
      </c>
      <c r="K774" s="220">
        <v>0</v>
      </c>
      <c r="L774" s="220">
        <v>0</v>
      </c>
      <c r="M774" s="220">
        <v>0</v>
      </c>
      <c r="N774" s="220">
        <v>0</v>
      </c>
      <c r="O774" s="220">
        <v>0</v>
      </c>
      <c r="P774" s="220">
        <v>0</v>
      </c>
      <c r="Q774" s="220">
        <v>0</v>
      </c>
      <c r="R774" s="220">
        <v>0</v>
      </c>
      <c r="S774" s="220">
        <v>0</v>
      </c>
      <c r="T774" s="220">
        <v>0</v>
      </c>
    </row>
    <row r="775" spans="1:20" hidden="1" outlineLevel="2" x14ac:dyDescent="0.3">
      <c r="A775" s="114">
        <v>775</v>
      </c>
      <c r="B775" s="210" t="s">
        <v>731</v>
      </c>
      <c r="C775" s="221" t="s">
        <v>412</v>
      </c>
      <c r="D775" s="221" t="s">
        <v>413</v>
      </c>
      <c r="E775" s="123">
        <v>81300300</v>
      </c>
      <c r="F775" s="122" t="s">
        <v>62</v>
      </c>
      <c r="G775" s="220">
        <v>0</v>
      </c>
      <c r="H775" s="121">
        <v>0</v>
      </c>
      <c r="I775" s="220">
        <v>0</v>
      </c>
      <c r="J775" s="220">
        <v>0</v>
      </c>
      <c r="K775" s="220">
        <v>0</v>
      </c>
      <c r="L775" s="220">
        <v>0</v>
      </c>
      <c r="M775" s="220">
        <v>0</v>
      </c>
      <c r="N775" s="220">
        <v>0</v>
      </c>
      <c r="O775" s="220">
        <v>0</v>
      </c>
      <c r="P775" s="220">
        <v>0</v>
      </c>
      <c r="Q775" s="220">
        <v>0</v>
      </c>
      <c r="R775" s="220">
        <v>0</v>
      </c>
      <c r="S775" s="220">
        <v>0</v>
      </c>
      <c r="T775" s="220">
        <v>0</v>
      </c>
    </row>
    <row r="776" spans="1:20" hidden="1" outlineLevel="2" x14ac:dyDescent="0.3">
      <c r="A776" s="114">
        <v>776</v>
      </c>
      <c r="B776" s="210" t="s">
        <v>732</v>
      </c>
      <c r="C776" s="221" t="s">
        <v>412</v>
      </c>
      <c r="D776" s="221" t="s">
        <v>413</v>
      </c>
      <c r="E776" s="123">
        <v>81300400</v>
      </c>
      <c r="F776" s="122" t="s">
        <v>63</v>
      </c>
      <c r="G776" s="220">
        <v>0</v>
      </c>
      <c r="H776" s="121">
        <v>0</v>
      </c>
      <c r="I776" s="220">
        <v>0</v>
      </c>
      <c r="J776" s="220">
        <v>0</v>
      </c>
      <c r="K776" s="220">
        <v>0</v>
      </c>
      <c r="L776" s="220">
        <v>0</v>
      </c>
      <c r="M776" s="220">
        <v>0</v>
      </c>
      <c r="N776" s="220">
        <v>0</v>
      </c>
      <c r="O776" s="220">
        <v>0</v>
      </c>
      <c r="P776" s="220">
        <v>0</v>
      </c>
      <c r="Q776" s="220">
        <v>0</v>
      </c>
      <c r="R776" s="220">
        <v>0</v>
      </c>
      <c r="S776" s="220">
        <v>0</v>
      </c>
      <c r="T776" s="220">
        <v>0</v>
      </c>
    </row>
    <row r="777" spans="1:20" hidden="1" outlineLevel="2" x14ac:dyDescent="0.3">
      <c r="A777" s="114">
        <v>777</v>
      </c>
      <c r="B777" s="210" t="s">
        <v>733</v>
      </c>
      <c r="C777" s="221" t="s">
        <v>412</v>
      </c>
      <c r="D777" s="221" t="s">
        <v>413</v>
      </c>
      <c r="E777" s="123">
        <v>82400000</v>
      </c>
      <c r="F777" s="122" t="s">
        <v>64</v>
      </c>
      <c r="G777" s="220">
        <v>0</v>
      </c>
      <c r="H777" s="121">
        <v>0</v>
      </c>
      <c r="I777" s="220">
        <v>0</v>
      </c>
      <c r="J777" s="220">
        <v>0</v>
      </c>
      <c r="K777" s="220">
        <v>0</v>
      </c>
      <c r="L777" s="220">
        <v>0</v>
      </c>
      <c r="M777" s="220">
        <v>0</v>
      </c>
      <c r="N777" s="220">
        <v>0</v>
      </c>
      <c r="O777" s="220">
        <v>0</v>
      </c>
      <c r="P777" s="220">
        <v>0</v>
      </c>
      <c r="Q777" s="220">
        <v>0</v>
      </c>
      <c r="R777" s="220">
        <v>0</v>
      </c>
      <c r="S777" s="220">
        <v>0</v>
      </c>
      <c r="T777" s="220">
        <v>0</v>
      </c>
    </row>
    <row r="778" spans="1:20" hidden="1" outlineLevel="2" x14ac:dyDescent="0.3">
      <c r="A778" s="114">
        <v>778</v>
      </c>
      <c r="B778" s="210" t="s">
        <v>734</v>
      </c>
      <c r="C778" s="221" t="s">
        <v>428</v>
      </c>
      <c r="D778" s="221" t="s">
        <v>429</v>
      </c>
      <c r="E778" s="127">
        <v>84220100</v>
      </c>
      <c r="F778" s="126" t="s">
        <v>65</v>
      </c>
      <c r="G778" s="220">
        <v>0</v>
      </c>
      <c r="H778" s="121">
        <v>0</v>
      </c>
      <c r="I778" s="220">
        <v>0</v>
      </c>
      <c r="J778" s="220">
        <v>0</v>
      </c>
      <c r="K778" s="220">
        <v>0</v>
      </c>
      <c r="L778" s="220">
        <v>0</v>
      </c>
      <c r="M778" s="220">
        <v>0</v>
      </c>
      <c r="N778" s="220">
        <v>0</v>
      </c>
      <c r="O778" s="220">
        <v>0</v>
      </c>
      <c r="P778" s="220">
        <v>0</v>
      </c>
      <c r="Q778" s="220">
        <v>0</v>
      </c>
      <c r="R778" s="220">
        <v>0</v>
      </c>
      <c r="S778" s="220">
        <v>0</v>
      </c>
      <c r="T778" s="220">
        <v>0</v>
      </c>
    </row>
    <row r="779" spans="1:20" hidden="1" outlineLevel="2" x14ac:dyDescent="0.3">
      <c r="A779" s="114">
        <v>779</v>
      </c>
      <c r="B779" s="210" t="s">
        <v>735</v>
      </c>
      <c r="C779" s="221" t="s">
        <v>428</v>
      </c>
      <c r="D779" s="221" t="s">
        <v>429</v>
      </c>
      <c r="E779" s="127">
        <v>84220200</v>
      </c>
      <c r="F779" s="126" t="s">
        <v>66</v>
      </c>
      <c r="G779" s="220">
        <v>0</v>
      </c>
      <c r="H779" s="121">
        <v>0</v>
      </c>
      <c r="I779" s="220">
        <v>0</v>
      </c>
      <c r="J779" s="220">
        <v>0</v>
      </c>
      <c r="K779" s="220">
        <v>0</v>
      </c>
      <c r="L779" s="220">
        <v>0</v>
      </c>
      <c r="M779" s="220">
        <v>0</v>
      </c>
      <c r="N779" s="220">
        <v>0</v>
      </c>
      <c r="O779" s="220">
        <v>0</v>
      </c>
      <c r="P779" s="220">
        <v>0</v>
      </c>
      <c r="Q779" s="220">
        <v>0</v>
      </c>
      <c r="R779" s="220">
        <v>0</v>
      </c>
      <c r="S779" s="220">
        <v>0</v>
      </c>
      <c r="T779" s="220">
        <v>0</v>
      </c>
    </row>
    <row r="780" spans="1:20" hidden="1" outlineLevel="2" x14ac:dyDescent="0.3">
      <c r="A780" s="114">
        <v>780</v>
      </c>
      <c r="B780" s="210" t="s">
        <v>736</v>
      </c>
      <c r="C780" s="221" t="s">
        <v>428</v>
      </c>
      <c r="D780" s="221" t="s">
        <v>429</v>
      </c>
      <c r="E780" s="127">
        <v>84220300</v>
      </c>
      <c r="F780" s="126" t="s">
        <v>67</v>
      </c>
      <c r="G780" s="220">
        <v>0</v>
      </c>
      <c r="H780" s="121">
        <v>0</v>
      </c>
      <c r="I780" s="220">
        <v>0</v>
      </c>
      <c r="J780" s="220">
        <v>0</v>
      </c>
      <c r="K780" s="220">
        <v>0</v>
      </c>
      <c r="L780" s="220">
        <v>0</v>
      </c>
      <c r="M780" s="220">
        <v>0</v>
      </c>
      <c r="N780" s="220">
        <v>0</v>
      </c>
      <c r="O780" s="220">
        <v>0</v>
      </c>
      <c r="P780" s="220">
        <v>0</v>
      </c>
      <c r="Q780" s="220">
        <v>0</v>
      </c>
      <c r="R780" s="220">
        <v>0</v>
      </c>
      <c r="S780" s="220">
        <v>0</v>
      </c>
      <c r="T780" s="220">
        <v>0</v>
      </c>
    </row>
    <row r="781" spans="1:20" hidden="1" outlineLevel="2" x14ac:dyDescent="0.3">
      <c r="A781" s="114">
        <v>781</v>
      </c>
      <c r="B781" s="210" t="s">
        <v>737</v>
      </c>
      <c r="C781" s="221" t="s">
        <v>428</v>
      </c>
      <c r="D781" s="221" t="s">
        <v>429</v>
      </c>
      <c r="E781" s="127">
        <v>84220400</v>
      </c>
      <c r="F781" s="126" t="s">
        <v>68</v>
      </c>
      <c r="G781" s="220">
        <v>0</v>
      </c>
      <c r="H781" s="121">
        <v>0</v>
      </c>
      <c r="I781" s="220">
        <v>0</v>
      </c>
      <c r="J781" s="220">
        <v>0</v>
      </c>
      <c r="K781" s="220">
        <v>0</v>
      </c>
      <c r="L781" s="220">
        <v>0</v>
      </c>
      <c r="M781" s="220">
        <v>0</v>
      </c>
      <c r="N781" s="220">
        <v>0</v>
      </c>
      <c r="O781" s="220">
        <v>0</v>
      </c>
      <c r="P781" s="220">
        <v>0</v>
      </c>
      <c r="Q781" s="220">
        <v>0</v>
      </c>
      <c r="R781" s="220">
        <v>0</v>
      </c>
      <c r="S781" s="220">
        <v>0</v>
      </c>
      <c r="T781" s="220">
        <v>0</v>
      </c>
    </row>
    <row r="782" spans="1:20" hidden="1" outlineLevel="2" x14ac:dyDescent="0.3">
      <c r="A782" s="114">
        <v>782</v>
      </c>
      <c r="B782" s="210" t="s">
        <v>738</v>
      </c>
      <c r="C782" s="221" t="s">
        <v>428</v>
      </c>
      <c r="D782" s="221" t="s">
        <v>429</v>
      </c>
      <c r="E782" s="127">
        <v>84220500</v>
      </c>
      <c r="F782" s="126" t="s">
        <v>69</v>
      </c>
      <c r="G782" s="220">
        <v>0</v>
      </c>
      <c r="H782" s="121">
        <v>0</v>
      </c>
      <c r="I782" s="220">
        <v>0</v>
      </c>
      <c r="J782" s="220">
        <v>0</v>
      </c>
      <c r="K782" s="220">
        <v>0</v>
      </c>
      <c r="L782" s="220">
        <v>0</v>
      </c>
      <c r="M782" s="220">
        <v>0</v>
      </c>
      <c r="N782" s="220">
        <v>0</v>
      </c>
      <c r="O782" s="220">
        <v>0</v>
      </c>
      <c r="P782" s="220">
        <v>0</v>
      </c>
      <c r="Q782" s="220">
        <v>0</v>
      </c>
      <c r="R782" s="220">
        <v>0</v>
      </c>
      <c r="S782" s="220">
        <v>0</v>
      </c>
      <c r="T782" s="220">
        <v>0</v>
      </c>
    </row>
    <row r="783" spans="1:20" hidden="1" outlineLevel="2" x14ac:dyDescent="0.3">
      <c r="A783" s="114">
        <v>783</v>
      </c>
      <c r="B783" s="210" t="s">
        <v>739</v>
      </c>
      <c r="C783" s="221" t="s">
        <v>428</v>
      </c>
      <c r="D783" s="221" t="s">
        <v>429</v>
      </c>
      <c r="E783" s="127">
        <v>84220700</v>
      </c>
      <c r="F783" s="126" t="s">
        <v>70</v>
      </c>
      <c r="G783" s="220">
        <v>-370.03</v>
      </c>
      <c r="H783" s="121">
        <v>0</v>
      </c>
      <c r="I783" s="220">
        <v>-370.03</v>
      </c>
      <c r="J783" s="220">
        <v>0</v>
      </c>
      <c r="K783" s="220">
        <v>0</v>
      </c>
      <c r="L783" s="220">
        <v>0</v>
      </c>
      <c r="M783" s="220">
        <v>0</v>
      </c>
      <c r="N783" s="220">
        <v>0</v>
      </c>
      <c r="O783" s="220">
        <v>0</v>
      </c>
      <c r="P783" s="220">
        <v>0</v>
      </c>
      <c r="Q783" s="220">
        <v>0</v>
      </c>
      <c r="R783" s="220">
        <v>0</v>
      </c>
      <c r="S783" s="220">
        <v>0</v>
      </c>
      <c r="T783" s="220">
        <v>0</v>
      </c>
    </row>
    <row r="784" spans="1:20" hidden="1" outlineLevel="2" x14ac:dyDescent="0.3">
      <c r="A784" s="114">
        <v>784</v>
      </c>
      <c r="B784" s="210" t="s">
        <v>740</v>
      </c>
      <c r="C784" s="221" t="s">
        <v>428</v>
      </c>
      <c r="D784" s="221" t="s">
        <v>429</v>
      </c>
      <c r="E784" s="127">
        <v>84220800</v>
      </c>
      <c r="F784" s="126" t="s">
        <v>71</v>
      </c>
      <c r="G784" s="220">
        <v>0</v>
      </c>
      <c r="H784" s="121">
        <v>0</v>
      </c>
      <c r="I784" s="220">
        <v>0</v>
      </c>
      <c r="J784" s="220">
        <v>0</v>
      </c>
      <c r="K784" s="220">
        <v>0</v>
      </c>
      <c r="L784" s="220">
        <v>0</v>
      </c>
      <c r="M784" s="220">
        <v>0</v>
      </c>
      <c r="N784" s="220">
        <v>0</v>
      </c>
      <c r="O784" s="220">
        <v>0</v>
      </c>
      <c r="P784" s="220">
        <v>0</v>
      </c>
      <c r="Q784" s="220">
        <v>0</v>
      </c>
      <c r="R784" s="220">
        <v>0</v>
      </c>
      <c r="S784" s="220">
        <v>0</v>
      </c>
      <c r="T784" s="220">
        <v>0</v>
      </c>
    </row>
    <row r="785" spans="1:20" hidden="1" outlineLevel="2" x14ac:dyDescent="0.3">
      <c r="A785" s="114">
        <v>785</v>
      </c>
      <c r="B785" s="210" t="s">
        <v>741</v>
      </c>
      <c r="C785" s="221" t="s">
        <v>428</v>
      </c>
      <c r="D785" s="221" t="s">
        <v>429</v>
      </c>
      <c r="E785" s="156">
        <v>84220900</v>
      </c>
      <c r="F785" s="155" t="s">
        <v>72</v>
      </c>
      <c r="G785" s="220">
        <v>0</v>
      </c>
      <c r="H785" s="121">
        <v>0</v>
      </c>
      <c r="I785" s="220">
        <v>0</v>
      </c>
      <c r="J785" s="220">
        <v>0</v>
      </c>
      <c r="K785" s="220">
        <v>0</v>
      </c>
      <c r="L785" s="220">
        <v>0</v>
      </c>
      <c r="M785" s="220">
        <v>0</v>
      </c>
      <c r="N785" s="220">
        <v>0</v>
      </c>
      <c r="O785" s="220">
        <v>0</v>
      </c>
      <c r="P785" s="220">
        <v>0</v>
      </c>
      <c r="Q785" s="220">
        <v>0</v>
      </c>
      <c r="R785" s="220">
        <v>0</v>
      </c>
      <c r="S785" s="220">
        <v>0</v>
      </c>
      <c r="T785" s="220">
        <v>0</v>
      </c>
    </row>
    <row r="786" spans="1:20" ht="5.7" customHeight="1" outlineLevel="1" x14ac:dyDescent="0.3">
      <c r="A786" s="114">
        <v>786</v>
      </c>
      <c r="B786" s="210" t="s">
        <v>689</v>
      </c>
      <c r="C786" s="223"/>
      <c r="D786" s="223"/>
      <c r="E786" s="151">
        <v>1</v>
      </c>
      <c r="F786" s="118"/>
      <c r="G786" s="118"/>
      <c r="H786" s="129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</row>
    <row r="787" spans="1:20" outlineLevel="1" collapsed="1" x14ac:dyDescent="0.3">
      <c r="A787" s="114">
        <v>787</v>
      </c>
      <c r="B787" s="210" t="s">
        <v>689</v>
      </c>
      <c r="C787" s="223"/>
      <c r="D787" s="223"/>
      <c r="E787" s="154">
        <v>1</v>
      </c>
      <c r="F787" s="140" t="s">
        <v>73</v>
      </c>
      <c r="G787" s="138">
        <v>0</v>
      </c>
      <c r="H787" s="139">
        <v>0</v>
      </c>
      <c r="I787" s="138">
        <v>0</v>
      </c>
      <c r="J787" s="138">
        <v>0</v>
      </c>
      <c r="K787" s="138">
        <v>0</v>
      </c>
      <c r="L787" s="138">
        <v>0</v>
      </c>
      <c r="M787" s="138">
        <v>0</v>
      </c>
      <c r="N787" s="138">
        <v>0</v>
      </c>
      <c r="O787" s="138">
        <v>0</v>
      </c>
      <c r="P787" s="138">
        <v>0</v>
      </c>
      <c r="Q787" s="138">
        <v>0</v>
      </c>
      <c r="R787" s="138">
        <v>0</v>
      </c>
      <c r="S787" s="138">
        <v>0</v>
      </c>
      <c r="T787" s="138">
        <v>0</v>
      </c>
    </row>
    <row r="788" spans="1:20" hidden="1" outlineLevel="2" x14ac:dyDescent="0.3">
      <c r="A788" s="114">
        <v>788</v>
      </c>
      <c r="B788" s="210" t="s">
        <v>742</v>
      </c>
      <c r="C788" s="221" t="s">
        <v>74</v>
      </c>
      <c r="D788" s="221" t="s">
        <v>399</v>
      </c>
      <c r="E788" s="127">
        <v>84160200</v>
      </c>
      <c r="F788" s="126" t="s">
        <v>74</v>
      </c>
      <c r="G788" s="220">
        <v>0</v>
      </c>
      <c r="H788" s="121">
        <v>0</v>
      </c>
      <c r="I788" s="220">
        <v>0</v>
      </c>
      <c r="J788" s="220">
        <v>0</v>
      </c>
      <c r="K788" s="220">
        <v>0</v>
      </c>
      <c r="L788" s="220">
        <v>0</v>
      </c>
      <c r="M788" s="220">
        <v>0</v>
      </c>
      <c r="N788" s="220">
        <v>0</v>
      </c>
      <c r="O788" s="220">
        <v>0</v>
      </c>
      <c r="P788" s="220">
        <v>0</v>
      </c>
      <c r="Q788" s="220">
        <v>0</v>
      </c>
      <c r="R788" s="220">
        <v>0</v>
      </c>
      <c r="S788" s="220">
        <v>0</v>
      </c>
      <c r="T788" s="220">
        <v>0</v>
      </c>
    </row>
    <row r="789" spans="1:20" ht="5.7" customHeight="1" outlineLevel="1" x14ac:dyDescent="0.3">
      <c r="A789" s="114">
        <v>789</v>
      </c>
      <c r="B789" s="210" t="s">
        <v>689</v>
      </c>
      <c r="C789" s="223"/>
      <c r="D789" s="223"/>
      <c r="E789" s="151">
        <v>1</v>
      </c>
      <c r="F789" s="118"/>
      <c r="G789" s="118"/>
      <c r="H789" s="129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</row>
    <row r="790" spans="1:20" outlineLevel="1" collapsed="1" x14ac:dyDescent="0.3">
      <c r="A790" s="114">
        <v>790</v>
      </c>
      <c r="B790" s="210" t="s">
        <v>689</v>
      </c>
      <c r="C790" s="223"/>
      <c r="D790" s="223"/>
      <c r="E790" s="154">
        <v>1</v>
      </c>
      <c r="F790" s="140" t="s">
        <v>75</v>
      </c>
      <c r="G790" s="138">
        <v>0</v>
      </c>
      <c r="H790" s="139">
        <v>0</v>
      </c>
      <c r="I790" s="138">
        <v>0</v>
      </c>
      <c r="J790" s="138">
        <v>0</v>
      </c>
      <c r="K790" s="138">
        <v>0</v>
      </c>
      <c r="L790" s="138">
        <v>0</v>
      </c>
      <c r="M790" s="138">
        <v>0</v>
      </c>
      <c r="N790" s="138">
        <v>0</v>
      </c>
      <c r="O790" s="138">
        <v>0</v>
      </c>
      <c r="P790" s="138">
        <v>0</v>
      </c>
      <c r="Q790" s="138">
        <v>0</v>
      </c>
      <c r="R790" s="138">
        <v>0</v>
      </c>
      <c r="S790" s="138">
        <v>0</v>
      </c>
      <c r="T790" s="138">
        <v>0</v>
      </c>
    </row>
    <row r="791" spans="1:20" hidden="1" outlineLevel="2" x14ac:dyDescent="0.3">
      <c r="A791" s="114">
        <v>791</v>
      </c>
      <c r="B791" s="210" t="s">
        <v>743</v>
      </c>
      <c r="C791" s="221" t="s">
        <v>439</v>
      </c>
      <c r="D791" s="221" t="s">
        <v>440</v>
      </c>
      <c r="E791" s="127">
        <v>84030100</v>
      </c>
      <c r="F791" s="126" t="s">
        <v>76</v>
      </c>
      <c r="G791" s="220">
        <v>0</v>
      </c>
      <c r="H791" s="121">
        <v>0</v>
      </c>
      <c r="I791" s="220">
        <v>0</v>
      </c>
      <c r="J791" s="220">
        <v>0</v>
      </c>
      <c r="K791" s="220">
        <v>0</v>
      </c>
      <c r="L791" s="220">
        <v>0</v>
      </c>
      <c r="M791" s="220">
        <v>0</v>
      </c>
      <c r="N791" s="220">
        <v>0</v>
      </c>
      <c r="O791" s="220">
        <v>0</v>
      </c>
      <c r="P791" s="220">
        <v>0</v>
      </c>
      <c r="Q791" s="220">
        <v>0</v>
      </c>
      <c r="R791" s="220">
        <v>0</v>
      </c>
      <c r="S791" s="220">
        <v>0</v>
      </c>
      <c r="T791" s="220">
        <v>0</v>
      </c>
    </row>
    <row r="792" spans="1:20" hidden="1" outlineLevel="2" x14ac:dyDescent="0.3">
      <c r="A792" s="114">
        <v>792</v>
      </c>
      <c r="B792" s="210" t="s">
        <v>744</v>
      </c>
      <c r="C792" s="221" t="s">
        <v>439</v>
      </c>
      <c r="D792" s="221" t="s">
        <v>440</v>
      </c>
      <c r="E792" s="127">
        <v>84030200</v>
      </c>
      <c r="F792" s="126" t="s">
        <v>77</v>
      </c>
      <c r="G792" s="220">
        <v>0</v>
      </c>
      <c r="H792" s="121">
        <v>0</v>
      </c>
      <c r="I792" s="220">
        <v>0</v>
      </c>
      <c r="J792" s="220">
        <v>0</v>
      </c>
      <c r="K792" s="220">
        <v>0</v>
      </c>
      <c r="L792" s="220">
        <v>0</v>
      </c>
      <c r="M792" s="220">
        <v>0</v>
      </c>
      <c r="N792" s="220">
        <v>0</v>
      </c>
      <c r="O792" s="220">
        <v>0</v>
      </c>
      <c r="P792" s="220">
        <v>0</v>
      </c>
      <c r="Q792" s="220">
        <v>0</v>
      </c>
      <c r="R792" s="220">
        <v>0</v>
      </c>
      <c r="S792" s="220">
        <v>0</v>
      </c>
      <c r="T792" s="220">
        <v>0</v>
      </c>
    </row>
    <row r="793" spans="1:20" hidden="1" outlineLevel="2" x14ac:dyDescent="0.3">
      <c r="A793" s="114">
        <v>793</v>
      </c>
      <c r="B793" s="210" t="s">
        <v>745</v>
      </c>
      <c r="C793" s="221" t="s">
        <v>439</v>
      </c>
      <c r="D793" s="221" t="s">
        <v>440</v>
      </c>
      <c r="E793" s="127">
        <v>84030300</v>
      </c>
      <c r="F793" s="126" t="s">
        <v>78</v>
      </c>
      <c r="G793" s="220">
        <v>0</v>
      </c>
      <c r="H793" s="121">
        <v>0</v>
      </c>
      <c r="I793" s="220">
        <v>0</v>
      </c>
      <c r="J793" s="220">
        <v>0</v>
      </c>
      <c r="K793" s="220">
        <v>0</v>
      </c>
      <c r="L793" s="220">
        <v>0</v>
      </c>
      <c r="M793" s="220">
        <v>0</v>
      </c>
      <c r="N793" s="220">
        <v>0</v>
      </c>
      <c r="O793" s="220">
        <v>0</v>
      </c>
      <c r="P793" s="220">
        <v>0</v>
      </c>
      <c r="Q793" s="220">
        <v>0</v>
      </c>
      <c r="R793" s="220">
        <v>0</v>
      </c>
      <c r="S793" s="220">
        <v>0</v>
      </c>
      <c r="T793" s="220">
        <v>0</v>
      </c>
    </row>
    <row r="794" spans="1:20" hidden="1" outlineLevel="2" x14ac:dyDescent="0.3">
      <c r="A794" s="114">
        <v>794</v>
      </c>
      <c r="B794" s="210" t="s">
        <v>746</v>
      </c>
      <c r="C794" s="221" t="s">
        <v>439</v>
      </c>
      <c r="D794" s="221" t="s">
        <v>440</v>
      </c>
      <c r="E794" s="127">
        <v>84030400</v>
      </c>
      <c r="F794" s="126" t="s">
        <v>79</v>
      </c>
      <c r="G794" s="220">
        <v>0</v>
      </c>
      <c r="H794" s="121">
        <v>0</v>
      </c>
      <c r="I794" s="220">
        <v>0</v>
      </c>
      <c r="J794" s="220">
        <v>0</v>
      </c>
      <c r="K794" s="220">
        <v>0</v>
      </c>
      <c r="L794" s="220">
        <v>0</v>
      </c>
      <c r="M794" s="220">
        <v>0</v>
      </c>
      <c r="N794" s="220">
        <v>0</v>
      </c>
      <c r="O794" s="220">
        <v>0</v>
      </c>
      <c r="P794" s="220">
        <v>0</v>
      </c>
      <c r="Q794" s="220">
        <v>0</v>
      </c>
      <c r="R794" s="220">
        <v>0</v>
      </c>
      <c r="S794" s="220">
        <v>0</v>
      </c>
      <c r="T794" s="220">
        <v>0</v>
      </c>
    </row>
    <row r="795" spans="1:20" hidden="1" outlineLevel="2" x14ac:dyDescent="0.3">
      <c r="A795" s="114">
        <v>795</v>
      </c>
      <c r="B795" s="210" t="s">
        <v>747</v>
      </c>
      <c r="C795" s="221" t="s">
        <v>439</v>
      </c>
      <c r="D795" s="221" t="s">
        <v>440</v>
      </c>
      <c r="E795" s="127">
        <v>84030500</v>
      </c>
      <c r="F795" s="126" t="s">
        <v>80</v>
      </c>
      <c r="G795" s="220">
        <v>0</v>
      </c>
      <c r="H795" s="121">
        <v>0</v>
      </c>
      <c r="I795" s="220">
        <v>0</v>
      </c>
      <c r="J795" s="220">
        <v>0</v>
      </c>
      <c r="K795" s="220">
        <v>0</v>
      </c>
      <c r="L795" s="220">
        <v>0</v>
      </c>
      <c r="M795" s="220">
        <v>0</v>
      </c>
      <c r="N795" s="220">
        <v>0</v>
      </c>
      <c r="O795" s="220">
        <v>0</v>
      </c>
      <c r="P795" s="220">
        <v>0</v>
      </c>
      <c r="Q795" s="220">
        <v>0</v>
      </c>
      <c r="R795" s="220">
        <v>0</v>
      </c>
      <c r="S795" s="220">
        <v>0</v>
      </c>
      <c r="T795" s="220">
        <v>0</v>
      </c>
    </row>
    <row r="796" spans="1:20" hidden="1" outlineLevel="2" x14ac:dyDescent="0.3">
      <c r="A796" s="114">
        <v>796</v>
      </c>
      <c r="B796" s="210" t="s">
        <v>748</v>
      </c>
      <c r="C796" s="221" t="s">
        <v>439</v>
      </c>
      <c r="D796" s="221" t="s">
        <v>440</v>
      </c>
      <c r="E796" s="127">
        <v>84030600</v>
      </c>
      <c r="F796" s="126" t="s">
        <v>81</v>
      </c>
      <c r="G796" s="220">
        <v>0</v>
      </c>
      <c r="H796" s="121">
        <v>0</v>
      </c>
      <c r="I796" s="220">
        <v>0</v>
      </c>
      <c r="J796" s="220">
        <v>0</v>
      </c>
      <c r="K796" s="220">
        <v>0</v>
      </c>
      <c r="L796" s="220">
        <v>0</v>
      </c>
      <c r="M796" s="220">
        <v>0</v>
      </c>
      <c r="N796" s="220">
        <v>0</v>
      </c>
      <c r="O796" s="220">
        <v>0</v>
      </c>
      <c r="P796" s="220">
        <v>0</v>
      </c>
      <c r="Q796" s="220">
        <v>0</v>
      </c>
      <c r="R796" s="220">
        <v>0</v>
      </c>
      <c r="S796" s="220">
        <v>0</v>
      </c>
      <c r="T796" s="220">
        <v>0</v>
      </c>
    </row>
    <row r="797" spans="1:20" hidden="1" outlineLevel="2" x14ac:dyDescent="0.3">
      <c r="A797" s="114">
        <v>797</v>
      </c>
      <c r="B797" s="210" t="s">
        <v>749</v>
      </c>
      <c r="C797" s="221" t="s">
        <v>439</v>
      </c>
      <c r="D797" s="221" t="s">
        <v>440</v>
      </c>
      <c r="E797" s="127">
        <v>84030800</v>
      </c>
      <c r="F797" s="126" t="s">
        <v>82</v>
      </c>
      <c r="G797" s="220">
        <v>0</v>
      </c>
      <c r="H797" s="121">
        <v>0</v>
      </c>
      <c r="I797" s="220">
        <v>0</v>
      </c>
      <c r="J797" s="220">
        <v>0</v>
      </c>
      <c r="K797" s="220">
        <v>0</v>
      </c>
      <c r="L797" s="220">
        <v>0</v>
      </c>
      <c r="M797" s="220">
        <v>0</v>
      </c>
      <c r="N797" s="220">
        <v>0</v>
      </c>
      <c r="O797" s="220">
        <v>0</v>
      </c>
      <c r="P797" s="220">
        <v>0</v>
      </c>
      <c r="Q797" s="220">
        <v>0</v>
      </c>
      <c r="R797" s="220">
        <v>0</v>
      </c>
      <c r="S797" s="220">
        <v>0</v>
      </c>
      <c r="T797" s="220">
        <v>0</v>
      </c>
    </row>
    <row r="798" spans="1:20" hidden="1" outlineLevel="2" x14ac:dyDescent="0.3">
      <c r="A798" s="114">
        <v>798</v>
      </c>
      <c r="B798" s="210" t="s">
        <v>750</v>
      </c>
      <c r="C798" s="221" t="s">
        <v>439</v>
      </c>
      <c r="D798" s="221" t="s">
        <v>440</v>
      </c>
      <c r="E798" s="127">
        <v>80300100</v>
      </c>
      <c r="F798" s="126" t="s">
        <v>83</v>
      </c>
      <c r="G798" s="220">
        <v>0</v>
      </c>
      <c r="H798" s="121">
        <v>0</v>
      </c>
      <c r="I798" s="220">
        <v>0</v>
      </c>
      <c r="J798" s="220">
        <v>0</v>
      </c>
      <c r="K798" s="220">
        <v>0</v>
      </c>
      <c r="L798" s="220">
        <v>0</v>
      </c>
      <c r="M798" s="220">
        <v>0</v>
      </c>
      <c r="N798" s="220">
        <v>0</v>
      </c>
      <c r="O798" s="220">
        <v>0</v>
      </c>
      <c r="P798" s="220">
        <v>0</v>
      </c>
      <c r="Q798" s="220">
        <v>0</v>
      </c>
      <c r="R798" s="220">
        <v>0</v>
      </c>
      <c r="S798" s="220">
        <v>0</v>
      </c>
      <c r="T798" s="220">
        <v>0</v>
      </c>
    </row>
    <row r="799" spans="1:20" ht="5.7" customHeight="1" outlineLevel="1" x14ac:dyDescent="0.3">
      <c r="A799" s="114">
        <v>799</v>
      </c>
      <c r="B799" s="210" t="s">
        <v>689</v>
      </c>
      <c r="C799" s="223"/>
      <c r="D799" s="223"/>
      <c r="E799" s="151">
        <v>1</v>
      </c>
      <c r="F799" s="118"/>
      <c r="G799" s="118"/>
      <c r="H799" s="129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</row>
    <row r="800" spans="1:20" outlineLevel="1" collapsed="1" x14ac:dyDescent="0.3">
      <c r="A800" s="114">
        <v>800</v>
      </c>
      <c r="B800" s="210" t="s">
        <v>689</v>
      </c>
      <c r="C800" s="223"/>
      <c r="D800" s="223"/>
      <c r="E800" s="119">
        <v>1</v>
      </c>
      <c r="F800" s="140" t="s">
        <v>84</v>
      </c>
      <c r="G800" s="138">
        <v>-11572.81</v>
      </c>
      <c r="H800" s="139">
        <v>0</v>
      </c>
      <c r="I800" s="138">
        <v>-3401.76</v>
      </c>
      <c r="J800" s="138">
        <v>-4268.18</v>
      </c>
      <c r="K800" s="138">
        <v>-3902.87</v>
      </c>
      <c r="L800" s="138">
        <v>0</v>
      </c>
      <c r="M800" s="138">
        <v>0</v>
      </c>
      <c r="N800" s="138">
        <v>0</v>
      </c>
      <c r="O800" s="138">
        <v>0</v>
      </c>
      <c r="P800" s="138">
        <v>0</v>
      </c>
      <c r="Q800" s="138">
        <v>0</v>
      </c>
      <c r="R800" s="138">
        <v>0</v>
      </c>
      <c r="S800" s="138">
        <v>0</v>
      </c>
      <c r="T800" s="138">
        <v>0</v>
      </c>
    </row>
    <row r="801" spans="1:20" hidden="1" outlineLevel="2" x14ac:dyDescent="0.3">
      <c r="A801" s="114">
        <v>801</v>
      </c>
      <c r="B801" s="210" t="s">
        <v>751</v>
      </c>
      <c r="C801" s="221" t="s">
        <v>85</v>
      </c>
      <c r="D801" s="221" t="s">
        <v>372</v>
      </c>
      <c r="E801" s="127">
        <v>84020100</v>
      </c>
      <c r="F801" s="126" t="s">
        <v>86</v>
      </c>
      <c r="G801" s="220">
        <v>-3761.3199999999997</v>
      </c>
      <c r="H801" s="121">
        <v>0</v>
      </c>
      <c r="I801" s="220">
        <v>-1296.8399999999999</v>
      </c>
      <c r="J801" s="220">
        <v>-1392.89</v>
      </c>
      <c r="K801" s="220">
        <v>-1071.5899999999999</v>
      </c>
      <c r="L801" s="220">
        <v>0</v>
      </c>
      <c r="M801" s="220">
        <v>0</v>
      </c>
      <c r="N801" s="220">
        <v>0</v>
      </c>
      <c r="O801" s="220">
        <v>0</v>
      </c>
      <c r="P801" s="220">
        <v>0</v>
      </c>
      <c r="Q801" s="220">
        <v>0</v>
      </c>
      <c r="R801" s="220">
        <v>0</v>
      </c>
      <c r="S801" s="220">
        <v>0</v>
      </c>
      <c r="T801" s="220">
        <v>0</v>
      </c>
    </row>
    <row r="802" spans="1:20" hidden="1" outlineLevel="2" x14ac:dyDescent="0.3">
      <c r="A802" s="114">
        <v>802</v>
      </c>
      <c r="B802" s="210" t="s">
        <v>752</v>
      </c>
      <c r="C802" s="221" t="s">
        <v>85</v>
      </c>
      <c r="D802" s="221" t="s">
        <v>372</v>
      </c>
      <c r="E802" s="230">
        <v>84020200</v>
      </c>
      <c r="F802" s="227" t="s">
        <v>85</v>
      </c>
      <c r="G802" s="220">
        <v>0</v>
      </c>
      <c r="H802" s="121">
        <v>0</v>
      </c>
      <c r="I802" s="220">
        <v>0</v>
      </c>
      <c r="J802" s="220">
        <v>0</v>
      </c>
      <c r="K802" s="220">
        <v>0</v>
      </c>
      <c r="L802" s="220">
        <v>0</v>
      </c>
      <c r="M802" s="220">
        <v>0</v>
      </c>
      <c r="N802" s="220">
        <v>0</v>
      </c>
      <c r="O802" s="220">
        <v>0</v>
      </c>
      <c r="P802" s="220">
        <v>0</v>
      </c>
      <c r="Q802" s="220">
        <v>0</v>
      </c>
      <c r="R802" s="220">
        <v>0</v>
      </c>
      <c r="S802" s="220">
        <v>0</v>
      </c>
      <c r="T802" s="220">
        <v>0</v>
      </c>
    </row>
    <row r="803" spans="1:20" hidden="1" outlineLevel="2" x14ac:dyDescent="0.3">
      <c r="A803" s="114">
        <v>803</v>
      </c>
      <c r="B803" s="210" t="s">
        <v>753</v>
      </c>
      <c r="C803" s="221" t="s">
        <v>85</v>
      </c>
      <c r="D803" s="221" t="s">
        <v>372</v>
      </c>
      <c r="E803" s="127">
        <v>84020300</v>
      </c>
      <c r="F803" s="126" t="s">
        <v>87</v>
      </c>
      <c r="G803" s="220">
        <v>-7811.49</v>
      </c>
      <c r="H803" s="121">
        <v>0</v>
      </c>
      <c r="I803" s="220">
        <v>-2104.92</v>
      </c>
      <c r="J803" s="220">
        <v>-2875.29</v>
      </c>
      <c r="K803" s="220">
        <v>-2831.28</v>
      </c>
      <c r="L803" s="220">
        <v>0</v>
      </c>
      <c r="M803" s="220">
        <v>0</v>
      </c>
      <c r="N803" s="220">
        <v>0</v>
      </c>
      <c r="O803" s="220">
        <v>0</v>
      </c>
      <c r="P803" s="220">
        <v>0</v>
      </c>
      <c r="Q803" s="220">
        <v>0</v>
      </c>
      <c r="R803" s="220">
        <v>0</v>
      </c>
      <c r="S803" s="220">
        <v>0</v>
      </c>
      <c r="T803" s="220">
        <v>0</v>
      </c>
    </row>
    <row r="804" spans="1:20" ht="5.7" customHeight="1" outlineLevel="1" x14ac:dyDescent="0.3">
      <c r="A804" s="114">
        <v>804</v>
      </c>
      <c r="B804" s="210" t="s">
        <v>689</v>
      </c>
      <c r="C804" s="223"/>
      <c r="D804" s="223"/>
      <c r="E804" s="151">
        <v>1</v>
      </c>
      <c r="F804" s="118"/>
      <c r="G804" s="118"/>
      <c r="H804" s="129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</row>
    <row r="805" spans="1:20" outlineLevel="1" collapsed="1" x14ac:dyDescent="0.3">
      <c r="A805" s="114">
        <v>805</v>
      </c>
      <c r="B805" s="210" t="s">
        <v>689</v>
      </c>
      <c r="C805" s="223"/>
      <c r="D805" s="223"/>
      <c r="E805" s="119">
        <v>1</v>
      </c>
      <c r="F805" s="140" t="s">
        <v>88</v>
      </c>
      <c r="G805" s="138">
        <v>-218353.77999999997</v>
      </c>
      <c r="H805" s="139">
        <v>0</v>
      </c>
      <c r="I805" s="138">
        <v>-58630.91</v>
      </c>
      <c r="J805" s="138">
        <v>-89052.359999999986</v>
      </c>
      <c r="K805" s="138">
        <v>-70670.509999999995</v>
      </c>
      <c r="L805" s="138">
        <v>0</v>
      </c>
      <c r="M805" s="138">
        <v>0</v>
      </c>
      <c r="N805" s="138">
        <v>0</v>
      </c>
      <c r="O805" s="138">
        <v>0</v>
      </c>
      <c r="P805" s="138">
        <v>0</v>
      </c>
      <c r="Q805" s="138">
        <v>0</v>
      </c>
      <c r="R805" s="138">
        <v>0</v>
      </c>
      <c r="S805" s="138">
        <v>0</v>
      </c>
      <c r="T805" s="138">
        <v>0</v>
      </c>
    </row>
    <row r="806" spans="1:20" hidden="1" outlineLevel="2" x14ac:dyDescent="0.3">
      <c r="A806" s="114">
        <v>806</v>
      </c>
      <c r="B806" s="210" t="s">
        <v>754</v>
      </c>
      <c r="C806" s="221" t="s">
        <v>452</v>
      </c>
      <c r="D806" s="221" t="s">
        <v>360</v>
      </c>
      <c r="E806" s="127">
        <v>80300000</v>
      </c>
      <c r="F806" s="126" t="s">
        <v>89</v>
      </c>
      <c r="G806" s="220">
        <v>0</v>
      </c>
      <c r="H806" s="121">
        <v>0</v>
      </c>
      <c r="I806" s="220">
        <v>0</v>
      </c>
      <c r="J806" s="220">
        <v>0</v>
      </c>
      <c r="K806" s="220">
        <v>0</v>
      </c>
      <c r="L806" s="220">
        <v>0</v>
      </c>
      <c r="M806" s="220">
        <v>0</v>
      </c>
      <c r="N806" s="220">
        <v>0</v>
      </c>
      <c r="O806" s="220">
        <v>0</v>
      </c>
      <c r="P806" s="220">
        <v>0</v>
      </c>
      <c r="Q806" s="220">
        <v>0</v>
      </c>
      <c r="R806" s="220">
        <v>0</v>
      </c>
      <c r="S806" s="220">
        <v>0</v>
      </c>
      <c r="T806" s="220">
        <v>0</v>
      </c>
    </row>
    <row r="807" spans="1:20" hidden="1" outlineLevel="2" x14ac:dyDescent="0.3">
      <c r="A807" s="114">
        <v>807</v>
      </c>
      <c r="B807" s="210" t="s">
        <v>755</v>
      </c>
      <c r="C807" s="226" t="s">
        <v>452</v>
      </c>
      <c r="D807" s="226" t="s">
        <v>381</v>
      </c>
      <c r="E807" s="145">
        <v>80430000</v>
      </c>
      <c r="F807" s="152" t="s">
        <v>90</v>
      </c>
      <c r="G807" s="219">
        <v>-192697.97999999998</v>
      </c>
      <c r="H807" s="121">
        <v>0</v>
      </c>
      <c r="I807" s="220">
        <v>-54603.47</v>
      </c>
      <c r="J807" s="220">
        <v>-69103.25</v>
      </c>
      <c r="K807" s="220">
        <v>-68991.259999999995</v>
      </c>
      <c r="L807" s="220">
        <v>0</v>
      </c>
      <c r="M807" s="220">
        <v>0</v>
      </c>
      <c r="N807" s="220">
        <v>0</v>
      </c>
      <c r="O807" s="220">
        <v>0</v>
      </c>
      <c r="P807" s="220">
        <v>0</v>
      </c>
      <c r="Q807" s="220">
        <v>0</v>
      </c>
      <c r="R807" s="220">
        <v>0</v>
      </c>
      <c r="S807" s="220">
        <v>0</v>
      </c>
      <c r="T807" s="220">
        <v>0</v>
      </c>
    </row>
    <row r="808" spans="1:20" hidden="1" outlineLevel="2" x14ac:dyDescent="0.3">
      <c r="A808" s="114">
        <v>808</v>
      </c>
      <c r="B808" s="210" t="s">
        <v>756</v>
      </c>
      <c r="C808" s="221" t="s">
        <v>452</v>
      </c>
      <c r="D808" s="221" t="s">
        <v>360</v>
      </c>
      <c r="E808" s="127">
        <v>80900000</v>
      </c>
      <c r="F808" s="126" t="s">
        <v>91</v>
      </c>
      <c r="G808" s="220">
        <v>0</v>
      </c>
      <c r="H808" s="121">
        <v>0</v>
      </c>
      <c r="I808" s="220">
        <v>0</v>
      </c>
      <c r="J808" s="220">
        <v>0</v>
      </c>
      <c r="K808" s="220">
        <v>0</v>
      </c>
      <c r="L808" s="220">
        <v>0</v>
      </c>
      <c r="M808" s="220">
        <v>0</v>
      </c>
      <c r="N808" s="220">
        <v>0</v>
      </c>
      <c r="O808" s="220">
        <v>0</v>
      </c>
      <c r="P808" s="220">
        <v>0</v>
      </c>
      <c r="Q808" s="220">
        <v>0</v>
      </c>
      <c r="R808" s="220">
        <v>0</v>
      </c>
      <c r="S808" s="220">
        <v>0</v>
      </c>
      <c r="T808" s="220">
        <v>0</v>
      </c>
    </row>
    <row r="809" spans="1:20" hidden="1" outlineLevel="2" x14ac:dyDescent="0.3">
      <c r="A809" s="114">
        <v>809</v>
      </c>
      <c r="B809" s="210" t="s">
        <v>757</v>
      </c>
      <c r="C809" s="221" t="s">
        <v>452</v>
      </c>
      <c r="D809" s="221" t="s">
        <v>360</v>
      </c>
      <c r="E809" s="127">
        <v>80900100</v>
      </c>
      <c r="F809" s="126" t="s">
        <v>92</v>
      </c>
      <c r="G809" s="220">
        <v>-529.25</v>
      </c>
      <c r="H809" s="121">
        <v>0</v>
      </c>
      <c r="I809" s="220">
        <v>0</v>
      </c>
      <c r="J809" s="220">
        <v>0</v>
      </c>
      <c r="K809" s="220">
        <v>-529.25</v>
      </c>
      <c r="L809" s="220">
        <v>0</v>
      </c>
      <c r="M809" s="220">
        <v>0</v>
      </c>
      <c r="N809" s="220">
        <v>0</v>
      </c>
      <c r="O809" s="220">
        <v>0</v>
      </c>
      <c r="P809" s="220">
        <v>0</v>
      </c>
      <c r="Q809" s="220">
        <v>0</v>
      </c>
      <c r="R809" s="220">
        <v>0</v>
      </c>
      <c r="S809" s="220">
        <v>0</v>
      </c>
      <c r="T809" s="220">
        <v>0</v>
      </c>
    </row>
    <row r="810" spans="1:20" hidden="1" outlineLevel="2" x14ac:dyDescent="0.3">
      <c r="A810" s="114">
        <v>810</v>
      </c>
      <c r="B810" s="210" t="s">
        <v>758</v>
      </c>
      <c r="C810" s="221" t="s">
        <v>452</v>
      </c>
      <c r="D810" s="221" t="s">
        <v>360</v>
      </c>
      <c r="E810" s="127">
        <v>80900200</v>
      </c>
      <c r="F810" s="126" t="s">
        <v>93</v>
      </c>
      <c r="G810" s="220">
        <v>0</v>
      </c>
      <c r="H810" s="121">
        <v>0</v>
      </c>
      <c r="I810" s="220">
        <v>0</v>
      </c>
      <c r="J810" s="220">
        <v>0</v>
      </c>
      <c r="K810" s="220">
        <v>0</v>
      </c>
      <c r="L810" s="220">
        <v>0</v>
      </c>
      <c r="M810" s="220">
        <v>0</v>
      </c>
      <c r="N810" s="220">
        <v>0</v>
      </c>
      <c r="O810" s="220">
        <v>0</v>
      </c>
      <c r="P810" s="220">
        <v>0</v>
      </c>
      <c r="Q810" s="220">
        <v>0</v>
      </c>
      <c r="R810" s="220">
        <v>0</v>
      </c>
      <c r="S810" s="220">
        <v>0</v>
      </c>
      <c r="T810" s="220">
        <v>0</v>
      </c>
    </row>
    <row r="811" spans="1:20" hidden="1" outlineLevel="2" x14ac:dyDescent="0.3">
      <c r="A811" s="114">
        <v>811</v>
      </c>
      <c r="B811" s="210" t="s">
        <v>759</v>
      </c>
      <c r="C811" s="221" t="s">
        <v>452</v>
      </c>
      <c r="D811" s="221" t="s">
        <v>360</v>
      </c>
      <c r="E811" s="127">
        <v>80900300</v>
      </c>
      <c r="F811" s="126" t="s">
        <v>94</v>
      </c>
      <c r="G811" s="220">
        <v>0</v>
      </c>
      <c r="H811" s="121">
        <v>0</v>
      </c>
      <c r="I811" s="220">
        <v>0</v>
      </c>
      <c r="J811" s="220">
        <v>0</v>
      </c>
      <c r="K811" s="220">
        <v>0</v>
      </c>
      <c r="L811" s="220">
        <v>0</v>
      </c>
      <c r="M811" s="220">
        <v>0</v>
      </c>
      <c r="N811" s="220">
        <v>0</v>
      </c>
      <c r="O811" s="220">
        <v>0</v>
      </c>
      <c r="P811" s="220">
        <v>0</v>
      </c>
      <c r="Q811" s="220">
        <v>0</v>
      </c>
      <c r="R811" s="220">
        <v>0</v>
      </c>
      <c r="S811" s="220">
        <v>0</v>
      </c>
      <c r="T811" s="220">
        <v>0</v>
      </c>
    </row>
    <row r="812" spans="1:20" hidden="1" outlineLevel="2" x14ac:dyDescent="0.3">
      <c r="A812" s="114">
        <v>812</v>
      </c>
      <c r="B812" s="210" t="s">
        <v>760</v>
      </c>
      <c r="C812" s="221" t="s">
        <v>452</v>
      </c>
      <c r="D812" s="221" t="s">
        <v>381</v>
      </c>
      <c r="E812" s="127">
        <v>80900400</v>
      </c>
      <c r="F812" s="126" t="s">
        <v>95</v>
      </c>
      <c r="G812" s="220">
        <v>0</v>
      </c>
      <c r="H812" s="121">
        <v>0</v>
      </c>
      <c r="I812" s="220">
        <v>0</v>
      </c>
      <c r="J812" s="220">
        <v>0</v>
      </c>
      <c r="K812" s="220">
        <v>0</v>
      </c>
      <c r="L812" s="220">
        <v>0</v>
      </c>
      <c r="M812" s="220">
        <v>0</v>
      </c>
      <c r="N812" s="220">
        <v>0</v>
      </c>
      <c r="O812" s="220">
        <v>0</v>
      </c>
      <c r="P812" s="220">
        <v>0</v>
      </c>
      <c r="Q812" s="220">
        <v>0</v>
      </c>
      <c r="R812" s="220">
        <v>0</v>
      </c>
      <c r="S812" s="220">
        <v>0</v>
      </c>
      <c r="T812" s="220">
        <v>0</v>
      </c>
    </row>
    <row r="813" spans="1:20" hidden="1" outlineLevel="2" x14ac:dyDescent="0.3">
      <c r="A813" s="114">
        <v>813</v>
      </c>
      <c r="B813" s="210" t="s">
        <v>761</v>
      </c>
      <c r="C813" s="221" t="s">
        <v>452</v>
      </c>
      <c r="D813" s="221" t="s">
        <v>360</v>
      </c>
      <c r="E813" s="127">
        <v>80900500</v>
      </c>
      <c r="F813" s="126" t="s">
        <v>96</v>
      </c>
      <c r="G813" s="220">
        <v>0</v>
      </c>
      <c r="H813" s="121">
        <v>0</v>
      </c>
      <c r="I813" s="220">
        <v>0</v>
      </c>
      <c r="J813" s="220">
        <v>0</v>
      </c>
      <c r="K813" s="220">
        <v>0</v>
      </c>
      <c r="L813" s="220">
        <v>0</v>
      </c>
      <c r="M813" s="220">
        <v>0</v>
      </c>
      <c r="N813" s="220">
        <v>0</v>
      </c>
      <c r="O813" s="220">
        <v>0</v>
      </c>
      <c r="P813" s="220">
        <v>0</v>
      </c>
      <c r="Q813" s="220">
        <v>0</v>
      </c>
      <c r="R813" s="220">
        <v>0</v>
      </c>
      <c r="S813" s="220">
        <v>0</v>
      </c>
      <c r="T813" s="220">
        <v>0</v>
      </c>
    </row>
    <row r="814" spans="1:20" hidden="1" outlineLevel="2" x14ac:dyDescent="0.3">
      <c r="A814" s="114">
        <v>814</v>
      </c>
      <c r="B814" s="210" t="s">
        <v>762</v>
      </c>
      <c r="C814" s="221" t="s">
        <v>452</v>
      </c>
      <c r="D814" s="221" t="s">
        <v>381</v>
      </c>
      <c r="E814" s="127">
        <v>80900600</v>
      </c>
      <c r="F814" s="126" t="s">
        <v>97</v>
      </c>
      <c r="G814" s="220">
        <v>-2863.51</v>
      </c>
      <c r="H814" s="121">
        <v>0</v>
      </c>
      <c r="I814" s="220">
        <v>0</v>
      </c>
      <c r="J814" s="220">
        <v>-2863.51</v>
      </c>
      <c r="K814" s="220">
        <v>0</v>
      </c>
      <c r="L814" s="220">
        <v>0</v>
      </c>
      <c r="M814" s="220">
        <v>0</v>
      </c>
      <c r="N814" s="220">
        <v>0</v>
      </c>
      <c r="O814" s="220">
        <v>0</v>
      </c>
      <c r="P814" s="220">
        <v>0</v>
      </c>
      <c r="Q814" s="220">
        <v>0</v>
      </c>
      <c r="R814" s="220">
        <v>0</v>
      </c>
      <c r="S814" s="220">
        <v>0</v>
      </c>
      <c r="T814" s="220">
        <v>0</v>
      </c>
    </row>
    <row r="815" spans="1:20" hidden="1" outlineLevel="2" x14ac:dyDescent="0.3">
      <c r="A815" s="114">
        <v>815</v>
      </c>
      <c r="B815" s="210" t="s">
        <v>763</v>
      </c>
      <c r="C815" s="221" t="s">
        <v>452</v>
      </c>
      <c r="D815" s="221" t="s">
        <v>385</v>
      </c>
      <c r="E815" s="127">
        <v>80900700</v>
      </c>
      <c r="F815" s="126" t="s">
        <v>98</v>
      </c>
      <c r="G815" s="220">
        <v>0</v>
      </c>
      <c r="H815" s="121">
        <v>0</v>
      </c>
      <c r="I815" s="220">
        <v>0</v>
      </c>
      <c r="J815" s="220">
        <v>0</v>
      </c>
      <c r="K815" s="220">
        <v>0</v>
      </c>
      <c r="L815" s="220">
        <v>0</v>
      </c>
      <c r="M815" s="220">
        <v>0</v>
      </c>
      <c r="N815" s="220">
        <v>0</v>
      </c>
      <c r="O815" s="220">
        <v>0</v>
      </c>
      <c r="P815" s="220">
        <v>0</v>
      </c>
      <c r="Q815" s="220">
        <v>0</v>
      </c>
      <c r="R815" s="220">
        <v>0</v>
      </c>
      <c r="S815" s="220">
        <v>0</v>
      </c>
      <c r="T815" s="220">
        <v>0</v>
      </c>
    </row>
    <row r="816" spans="1:20" hidden="1" outlineLevel="2" x14ac:dyDescent="0.3">
      <c r="A816" s="114">
        <v>816</v>
      </c>
      <c r="B816" s="210" t="s">
        <v>764</v>
      </c>
      <c r="C816" s="221" t="s">
        <v>452</v>
      </c>
      <c r="D816" s="221" t="s">
        <v>381</v>
      </c>
      <c r="E816" s="127">
        <v>80900800</v>
      </c>
      <c r="F816" s="126" t="s">
        <v>99</v>
      </c>
      <c r="G816" s="220">
        <v>-10210.030000000001</v>
      </c>
      <c r="H816" s="121">
        <v>0</v>
      </c>
      <c r="I816" s="220">
        <v>-4027.44</v>
      </c>
      <c r="J816" s="220">
        <v>-5032.59</v>
      </c>
      <c r="K816" s="220">
        <v>-1150</v>
      </c>
      <c r="L816" s="220">
        <v>0</v>
      </c>
      <c r="M816" s="220">
        <v>0</v>
      </c>
      <c r="N816" s="220">
        <v>0</v>
      </c>
      <c r="O816" s="220">
        <v>0</v>
      </c>
      <c r="P816" s="220">
        <v>0</v>
      </c>
      <c r="Q816" s="220">
        <v>0</v>
      </c>
      <c r="R816" s="220">
        <v>0</v>
      </c>
      <c r="S816" s="220">
        <v>0</v>
      </c>
      <c r="T816" s="220">
        <v>0</v>
      </c>
    </row>
    <row r="817" spans="1:20" hidden="1" outlineLevel="2" x14ac:dyDescent="0.3">
      <c r="A817" s="114">
        <v>817</v>
      </c>
      <c r="B817" s="210" t="s">
        <v>765</v>
      </c>
      <c r="C817" s="221" t="s">
        <v>452</v>
      </c>
      <c r="D817" s="221" t="s">
        <v>360</v>
      </c>
      <c r="E817" s="127">
        <v>80900900</v>
      </c>
      <c r="F817" s="126" t="s">
        <v>100</v>
      </c>
      <c r="G817" s="220">
        <v>-8078.61</v>
      </c>
      <c r="H817" s="121">
        <v>0</v>
      </c>
      <c r="I817" s="220">
        <v>0</v>
      </c>
      <c r="J817" s="220">
        <v>-8078.61</v>
      </c>
      <c r="K817" s="220">
        <v>0</v>
      </c>
      <c r="L817" s="220">
        <v>0</v>
      </c>
      <c r="M817" s="220">
        <v>0</v>
      </c>
      <c r="N817" s="220">
        <v>0</v>
      </c>
      <c r="O817" s="220">
        <v>0</v>
      </c>
      <c r="P817" s="220">
        <v>0</v>
      </c>
      <c r="Q817" s="220">
        <v>0</v>
      </c>
      <c r="R817" s="220">
        <v>0</v>
      </c>
      <c r="S817" s="220">
        <v>0</v>
      </c>
      <c r="T817" s="220">
        <v>0</v>
      </c>
    </row>
    <row r="818" spans="1:20" hidden="1" outlineLevel="2" x14ac:dyDescent="0.3">
      <c r="A818" s="114">
        <v>818</v>
      </c>
      <c r="B818" s="210" t="s">
        <v>766</v>
      </c>
      <c r="C818" s="221" t="s">
        <v>452</v>
      </c>
      <c r="D818" s="221" t="s">
        <v>360</v>
      </c>
      <c r="E818" s="127">
        <v>80901000</v>
      </c>
      <c r="F818" s="126" t="s">
        <v>101</v>
      </c>
      <c r="G818" s="220">
        <v>-3974.4</v>
      </c>
      <c r="H818" s="121">
        <v>0</v>
      </c>
      <c r="I818" s="220">
        <v>0</v>
      </c>
      <c r="J818" s="220">
        <v>-3974.4</v>
      </c>
      <c r="K818" s="220">
        <v>0</v>
      </c>
      <c r="L818" s="220">
        <v>0</v>
      </c>
      <c r="M818" s="220">
        <v>0</v>
      </c>
      <c r="N818" s="220">
        <v>0</v>
      </c>
      <c r="O818" s="220">
        <v>0</v>
      </c>
      <c r="P818" s="220">
        <v>0</v>
      </c>
      <c r="Q818" s="220">
        <v>0</v>
      </c>
      <c r="R818" s="220">
        <v>0</v>
      </c>
      <c r="S818" s="220">
        <v>0</v>
      </c>
      <c r="T818" s="220">
        <v>0</v>
      </c>
    </row>
    <row r="819" spans="1:20" ht="4.95" customHeight="1" outlineLevel="1" x14ac:dyDescent="0.3">
      <c r="A819" s="114">
        <v>819</v>
      </c>
      <c r="B819" s="210" t="s">
        <v>689</v>
      </c>
      <c r="C819" s="223"/>
      <c r="D819" s="223"/>
      <c r="E819" s="151">
        <v>1</v>
      </c>
      <c r="F819" s="118"/>
      <c r="G819" s="118"/>
      <c r="H819" s="129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</row>
    <row r="820" spans="1:20" outlineLevel="1" collapsed="1" x14ac:dyDescent="0.3">
      <c r="A820" s="114">
        <v>820</v>
      </c>
      <c r="B820" s="210" t="s">
        <v>689</v>
      </c>
      <c r="C820" s="223"/>
      <c r="D820" s="223"/>
      <c r="E820" s="119">
        <v>1</v>
      </c>
      <c r="F820" s="140" t="s">
        <v>102</v>
      </c>
      <c r="G820" s="138">
        <v>0</v>
      </c>
      <c r="H820" s="139">
        <v>0</v>
      </c>
      <c r="I820" s="138">
        <v>0</v>
      </c>
      <c r="J820" s="138">
        <v>0</v>
      </c>
      <c r="K820" s="138">
        <v>0</v>
      </c>
      <c r="L820" s="138">
        <v>0</v>
      </c>
      <c r="M820" s="138">
        <v>0</v>
      </c>
      <c r="N820" s="138">
        <v>0</v>
      </c>
      <c r="O820" s="138">
        <v>0</v>
      </c>
      <c r="P820" s="138">
        <v>0</v>
      </c>
      <c r="Q820" s="138">
        <v>0</v>
      </c>
      <c r="R820" s="138">
        <v>0</v>
      </c>
      <c r="S820" s="138">
        <v>0</v>
      </c>
      <c r="T820" s="138">
        <v>0</v>
      </c>
    </row>
    <row r="821" spans="1:20" hidden="1" outlineLevel="2" x14ac:dyDescent="0.3">
      <c r="A821" s="114">
        <v>821</v>
      </c>
      <c r="B821" s="210" t="s">
        <v>767</v>
      </c>
      <c r="C821" s="221" t="s">
        <v>466</v>
      </c>
      <c r="D821" s="221" t="s">
        <v>362</v>
      </c>
      <c r="E821" s="127">
        <v>80901200</v>
      </c>
      <c r="F821" s="126" t="s">
        <v>103</v>
      </c>
      <c r="G821" s="220">
        <v>0</v>
      </c>
      <c r="H821" s="121">
        <v>0</v>
      </c>
      <c r="I821" s="220">
        <v>0</v>
      </c>
      <c r="J821" s="220">
        <v>0</v>
      </c>
      <c r="K821" s="220">
        <v>0</v>
      </c>
      <c r="L821" s="220">
        <v>0</v>
      </c>
      <c r="M821" s="220">
        <v>0</v>
      </c>
      <c r="N821" s="220">
        <v>0</v>
      </c>
      <c r="O821" s="220">
        <v>0</v>
      </c>
      <c r="P821" s="220">
        <v>0</v>
      </c>
      <c r="Q821" s="220">
        <v>0</v>
      </c>
      <c r="R821" s="220">
        <v>0</v>
      </c>
      <c r="S821" s="220">
        <v>0</v>
      </c>
      <c r="T821" s="220">
        <v>0</v>
      </c>
    </row>
    <row r="822" spans="1:20" hidden="1" outlineLevel="2" x14ac:dyDescent="0.3">
      <c r="A822" s="114">
        <v>822</v>
      </c>
      <c r="B822" s="210" t="s">
        <v>768</v>
      </c>
      <c r="C822" s="221" t="s">
        <v>466</v>
      </c>
      <c r="D822" s="221" t="s">
        <v>362</v>
      </c>
      <c r="E822" s="127">
        <v>80901300</v>
      </c>
      <c r="F822" s="126" t="s">
        <v>104</v>
      </c>
      <c r="G822" s="220">
        <v>0</v>
      </c>
      <c r="H822" s="121">
        <v>0</v>
      </c>
      <c r="I822" s="220">
        <v>0</v>
      </c>
      <c r="J822" s="220">
        <v>0</v>
      </c>
      <c r="K822" s="220">
        <v>0</v>
      </c>
      <c r="L822" s="220">
        <v>0</v>
      </c>
      <c r="M822" s="220">
        <v>0</v>
      </c>
      <c r="N822" s="220">
        <v>0</v>
      </c>
      <c r="O822" s="220">
        <v>0</v>
      </c>
      <c r="P822" s="220">
        <v>0</v>
      </c>
      <c r="Q822" s="220">
        <v>0</v>
      </c>
      <c r="R822" s="220">
        <v>0</v>
      </c>
      <c r="S822" s="220">
        <v>0</v>
      </c>
      <c r="T822" s="220">
        <v>0</v>
      </c>
    </row>
    <row r="823" spans="1:20" hidden="1" outlineLevel="2" x14ac:dyDescent="0.3">
      <c r="A823" s="114">
        <v>823</v>
      </c>
      <c r="B823" s="210" t="s">
        <v>769</v>
      </c>
      <c r="C823" s="221" t="s">
        <v>466</v>
      </c>
      <c r="D823" s="221" t="s">
        <v>362</v>
      </c>
      <c r="E823" s="127">
        <v>80901400</v>
      </c>
      <c r="F823" s="126" t="s">
        <v>105</v>
      </c>
      <c r="G823" s="220">
        <v>0</v>
      </c>
      <c r="H823" s="121">
        <v>0</v>
      </c>
      <c r="I823" s="220">
        <v>0</v>
      </c>
      <c r="J823" s="220">
        <v>0</v>
      </c>
      <c r="K823" s="220">
        <v>0</v>
      </c>
      <c r="L823" s="220">
        <v>0</v>
      </c>
      <c r="M823" s="220">
        <v>0</v>
      </c>
      <c r="N823" s="220">
        <v>0</v>
      </c>
      <c r="O823" s="220">
        <v>0</v>
      </c>
      <c r="P823" s="220">
        <v>0</v>
      </c>
      <c r="Q823" s="220">
        <v>0</v>
      </c>
      <c r="R823" s="220">
        <v>0</v>
      </c>
      <c r="S823" s="220">
        <v>0</v>
      </c>
      <c r="T823" s="220">
        <v>0</v>
      </c>
    </row>
    <row r="824" spans="1:20" hidden="1" outlineLevel="2" x14ac:dyDescent="0.3">
      <c r="A824" s="114">
        <v>824</v>
      </c>
      <c r="B824" s="210" t="s">
        <v>770</v>
      </c>
      <c r="C824" s="221" t="s">
        <v>466</v>
      </c>
      <c r="D824" s="221" t="s">
        <v>362</v>
      </c>
      <c r="E824" s="127">
        <v>84180200</v>
      </c>
      <c r="F824" s="126" t="s">
        <v>106</v>
      </c>
      <c r="G824" s="220">
        <v>0</v>
      </c>
      <c r="H824" s="121">
        <v>0</v>
      </c>
      <c r="I824" s="220">
        <v>0</v>
      </c>
      <c r="J824" s="220">
        <v>0</v>
      </c>
      <c r="K824" s="220">
        <v>0</v>
      </c>
      <c r="L824" s="220">
        <v>0</v>
      </c>
      <c r="M824" s="220">
        <v>0</v>
      </c>
      <c r="N824" s="220">
        <v>0</v>
      </c>
      <c r="O824" s="220">
        <v>0</v>
      </c>
      <c r="P824" s="220">
        <v>0</v>
      </c>
      <c r="Q824" s="220">
        <v>0</v>
      </c>
      <c r="R824" s="220">
        <v>0</v>
      </c>
      <c r="S824" s="220">
        <v>0</v>
      </c>
      <c r="T824" s="220">
        <v>0</v>
      </c>
    </row>
    <row r="825" spans="1:20" hidden="1" outlineLevel="2" x14ac:dyDescent="0.3">
      <c r="A825" s="114">
        <v>825</v>
      </c>
      <c r="B825" s="210" t="s">
        <v>771</v>
      </c>
      <c r="C825" s="221" t="s">
        <v>466</v>
      </c>
      <c r="D825" s="221" t="s">
        <v>362</v>
      </c>
      <c r="E825" s="127">
        <v>84180300</v>
      </c>
      <c r="F825" s="126" t="s">
        <v>107</v>
      </c>
      <c r="G825" s="220">
        <v>0</v>
      </c>
      <c r="H825" s="121">
        <v>0</v>
      </c>
      <c r="I825" s="220">
        <v>0</v>
      </c>
      <c r="J825" s="220">
        <v>0</v>
      </c>
      <c r="K825" s="220">
        <v>0</v>
      </c>
      <c r="L825" s="220">
        <v>0</v>
      </c>
      <c r="M825" s="220">
        <v>0</v>
      </c>
      <c r="N825" s="220">
        <v>0</v>
      </c>
      <c r="O825" s="220">
        <v>0</v>
      </c>
      <c r="P825" s="220">
        <v>0</v>
      </c>
      <c r="Q825" s="220">
        <v>0</v>
      </c>
      <c r="R825" s="220">
        <v>0</v>
      </c>
      <c r="S825" s="220">
        <v>0</v>
      </c>
      <c r="T825" s="220">
        <v>0</v>
      </c>
    </row>
    <row r="826" spans="1:20" hidden="1" outlineLevel="2" x14ac:dyDescent="0.3">
      <c r="A826" s="114">
        <v>826</v>
      </c>
      <c r="B826" s="210" t="s">
        <v>772</v>
      </c>
      <c r="C826" s="221" t="s">
        <v>466</v>
      </c>
      <c r="D826" s="221" t="s">
        <v>362</v>
      </c>
      <c r="E826" s="127">
        <v>84180400</v>
      </c>
      <c r="F826" s="126" t="s">
        <v>108</v>
      </c>
      <c r="G826" s="220">
        <v>0</v>
      </c>
      <c r="H826" s="121">
        <v>0</v>
      </c>
      <c r="I826" s="220">
        <v>0</v>
      </c>
      <c r="J826" s="220">
        <v>0</v>
      </c>
      <c r="K826" s="220">
        <v>0</v>
      </c>
      <c r="L826" s="220">
        <v>0</v>
      </c>
      <c r="M826" s="220">
        <v>0</v>
      </c>
      <c r="N826" s="220">
        <v>0</v>
      </c>
      <c r="O826" s="220">
        <v>0</v>
      </c>
      <c r="P826" s="220">
        <v>0</v>
      </c>
      <c r="Q826" s="220">
        <v>0</v>
      </c>
      <c r="R826" s="220">
        <v>0</v>
      </c>
      <c r="S826" s="220">
        <v>0</v>
      </c>
      <c r="T826" s="220">
        <v>0</v>
      </c>
    </row>
    <row r="827" spans="1:20" hidden="1" outlineLevel="2" x14ac:dyDescent="0.3">
      <c r="A827" s="114">
        <v>827</v>
      </c>
      <c r="B827" s="210" t="s">
        <v>773</v>
      </c>
      <c r="C827" s="221" t="s">
        <v>466</v>
      </c>
      <c r="D827" s="221" t="s">
        <v>362</v>
      </c>
      <c r="E827" s="127">
        <v>84190100</v>
      </c>
      <c r="F827" s="126" t="s">
        <v>109</v>
      </c>
      <c r="G827" s="220">
        <v>0</v>
      </c>
      <c r="H827" s="121">
        <v>0</v>
      </c>
      <c r="I827" s="220">
        <v>0</v>
      </c>
      <c r="J827" s="220">
        <v>0</v>
      </c>
      <c r="K827" s="220">
        <v>0</v>
      </c>
      <c r="L827" s="220">
        <v>0</v>
      </c>
      <c r="M827" s="220">
        <v>0</v>
      </c>
      <c r="N827" s="220">
        <v>0</v>
      </c>
      <c r="O827" s="220">
        <v>0</v>
      </c>
      <c r="P827" s="220">
        <v>0</v>
      </c>
      <c r="Q827" s="220">
        <v>0</v>
      </c>
      <c r="R827" s="220">
        <v>0</v>
      </c>
      <c r="S827" s="220">
        <v>0</v>
      </c>
      <c r="T827" s="220">
        <v>0</v>
      </c>
    </row>
    <row r="828" spans="1:20" hidden="1" outlineLevel="2" x14ac:dyDescent="0.3">
      <c r="A828" s="114">
        <v>828</v>
      </c>
      <c r="B828" s="210" t="s">
        <v>774</v>
      </c>
      <c r="C828" s="221" t="s">
        <v>474</v>
      </c>
      <c r="D828" s="221" t="s">
        <v>362</v>
      </c>
      <c r="E828" s="127">
        <v>84190200</v>
      </c>
      <c r="F828" s="126" t="s">
        <v>110</v>
      </c>
      <c r="G828" s="220">
        <v>0</v>
      </c>
      <c r="H828" s="121">
        <v>0</v>
      </c>
      <c r="I828" s="220">
        <v>0</v>
      </c>
      <c r="J828" s="220">
        <v>0</v>
      </c>
      <c r="K828" s="220">
        <v>0</v>
      </c>
      <c r="L828" s="220">
        <v>0</v>
      </c>
      <c r="M828" s="220">
        <v>0</v>
      </c>
      <c r="N828" s="220">
        <v>0</v>
      </c>
      <c r="O828" s="220">
        <v>0</v>
      </c>
      <c r="P828" s="220">
        <v>0</v>
      </c>
      <c r="Q828" s="220">
        <v>0</v>
      </c>
      <c r="R828" s="220">
        <v>0</v>
      </c>
      <c r="S828" s="220">
        <v>0</v>
      </c>
      <c r="T828" s="220">
        <v>0</v>
      </c>
    </row>
    <row r="829" spans="1:20" hidden="1" outlineLevel="2" x14ac:dyDescent="0.3">
      <c r="A829" s="114">
        <v>829</v>
      </c>
      <c r="B829" s="210" t="s">
        <v>775</v>
      </c>
      <c r="C829" s="221" t="s">
        <v>466</v>
      </c>
      <c r="D829" s="221" t="s">
        <v>362</v>
      </c>
      <c r="E829" s="127">
        <v>84190300</v>
      </c>
      <c r="F829" s="126" t="s">
        <v>111</v>
      </c>
      <c r="G829" s="220">
        <v>0</v>
      </c>
      <c r="H829" s="121">
        <v>0</v>
      </c>
      <c r="I829" s="220">
        <v>0</v>
      </c>
      <c r="J829" s="220">
        <v>0</v>
      </c>
      <c r="K829" s="220">
        <v>0</v>
      </c>
      <c r="L829" s="220">
        <v>0</v>
      </c>
      <c r="M829" s="220">
        <v>0</v>
      </c>
      <c r="N829" s="220">
        <v>0</v>
      </c>
      <c r="O829" s="220">
        <v>0</v>
      </c>
      <c r="P829" s="220">
        <v>0</v>
      </c>
      <c r="Q829" s="220">
        <v>0</v>
      </c>
      <c r="R829" s="220">
        <v>0</v>
      </c>
      <c r="S829" s="220">
        <v>0</v>
      </c>
      <c r="T829" s="220">
        <v>0</v>
      </c>
    </row>
    <row r="830" spans="1:20" hidden="1" outlineLevel="2" x14ac:dyDescent="0.3">
      <c r="A830" s="114">
        <v>830</v>
      </c>
      <c r="B830" s="210" t="s">
        <v>776</v>
      </c>
      <c r="C830" s="221" t="s">
        <v>466</v>
      </c>
      <c r="D830" s="221" t="s">
        <v>362</v>
      </c>
      <c r="E830" s="127">
        <v>84190400</v>
      </c>
      <c r="F830" s="126" t="s">
        <v>112</v>
      </c>
      <c r="G830" s="220">
        <v>0</v>
      </c>
      <c r="H830" s="121">
        <v>0</v>
      </c>
      <c r="I830" s="220">
        <v>0</v>
      </c>
      <c r="J830" s="220">
        <v>0</v>
      </c>
      <c r="K830" s="220">
        <v>0</v>
      </c>
      <c r="L830" s="220">
        <v>0</v>
      </c>
      <c r="M830" s="220">
        <v>0</v>
      </c>
      <c r="N830" s="220">
        <v>0</v>
      </c>
      <c r="O830" s="220">
        <v>0</v>
      </c>
      <c r="P830" s="220">
        <v>0</v>
      </c>
      <c r="Q830" s="220">
        <v>0</v>
      </c>
      <c r="R830" s="220">
        <v>0</v>
      </c>
      <c r="S830" s="220">
        <v>0</v>
      </c>
      <c r="T830" s="220">
        <v>0</v>
      </c>
    </row>
    <row r="831" spans="1:20" hidden="1" outlineLevel="2" x14ac:dyDescent="0.3">
      <c r="A831" s="114">
        <v>831</v>
      </c>
      <c r="B831" s="210" t="s">
        <v>777</v>
      </c>
      <c r="C831" s="221" t="s">
        <v>466</v>
      </c>
      <c r="D831" s="221" t="s">
        <v>362</v>
      </c>
      <c r="E831" s="127">
        <v>84190600</v>
      </c>
      <c r="F831" s="126" t="s">
        <v>113</v>
      </c>
      <c r="G831" s="220">
        <v>0</v>
      </c>
      <c r="H831" s="121">
        <v>0</v>
      </c>
      <c r="I831" s="220">
        <v>0</v>
      </c>
      <c r="J831" s="220">
        <v>0</v>
      </c>
      <c r="K831" s="220">
        <v>0</v>
      </c>
      <c r="L831" s="220">
        <v>0</v>
      </c>
      <c r="M831" s="220">
        <v>0</v>
      </c>
      <c r="N831" s="220">
        <v>0</v>
      </c>
      <c r="O831" s="220">
        <v>0</v>
      </c>
      <c r="P831" s="220">
        <v>0</v>
      </c>
      <c r="Q831" s="220">
        <v>0</v>
      </c>
      <c r="R831" s="220">
        <v>0</v>
      </c>
      <c r="S831" s="220">
        <v>0</v>
      </c>
      <c r="T831" s="220">
        <v>0</v>
      </c>
    </row>
    <row r="832" spans="1:20" hidden="1" outlineLevel="2" x14ac:dyDescent="0.3">
      <c r="A832" s="114">
        <v>832</v>
      </c>
      <c r="B832" s="210" t="s">
        <v>778</v>
      </c>
      <c r="C832" s="221" t="s">
        <v>466</v>
      </c>
      <c r="D832" s="221" t="s">
        <v>362</v>
      </c>
      <c r="E832" s="127">
        <v>84190700</v>
      </c>
      <c r="F832" s="126" t="s">
        <v>114</v>
      </c>
      <c r="G832" s="220">
        <v>0</v>
      </c>
      <c r="H832" s="121">
        <v>0</v>
      </c>
      <c r="I832" s="220">
        <v>0</v>
      </c>
      <c r="J832" s="220">
        <v>0</v>
      </c>
      <c r="K832" s="220">
        <v>0</v>
      </c>
      <c r="L832" s="220">
        <v>0</v>
      </c>
      <c r="M832" s="220">
        <v>0</v>
      </c>
      <c r="N832" s="220">
        <v>0</v>
      </c>
      <c r="O832" s="220">
        <v>0</v>
      </c>
      <c r="P832" s="220">
        <v>0</v>
      </c>
      <c r="Q832" s="220">
        <v>0</v>
      </c>
      <c r="R832" s="220">
        <v>0</v>
      </c>
      <c r="S832" s="220">
        <v>0</v>
      </c>
      <c r="T832" s="220">
        <v>0</v>
      </c>
    </row>
    <row r="833" spans="1:20" hidden="1" outlineLevel="2" x14ac:dyDescent="0.3">
      <c r="A833" s="114">
        <v>833</v>
      </c>
      <c r="B833" s="210" t="s">
        <v>779</v>
      </c>
      <c r="C833" s="221" t="s">
        <v>466</v>
      </c>
      <c r="D833" s="221" t="s">
        <v>362</v>
      </c>
      <c r="E833" s="127">
        <v>84190800</v>
      </c>
      <c r="F833" s="126" t="s">
        <v>115</v>
      </c>
      <c r="G833" s="220">
        <v>0</v>
      </c>
      <c r="H833" s="121">
        <v>0</v>
      </c>
      <c r="I833" s="220">
        <v>0</v>
      </c>
      <c r="J833" s="220">
        <v>0</v>
      </c>
      <c r="K833" s="220">
        <v>0</v>
      </c>
      <c r="L833" s="220">
        <v>0</v>
      </c>
      <c r="M833" s="220">
        <v>0</v>
      </c>
      <c r="N833" s="220">
        <v>0</v>
      </c>
      <c r="O833" s="220">
        <v>0</v>
      </c>
      <c r="P833" s="220">
        <v>0</v>
      </c>
      <c r="Q833" s="220">
        <v>0</v>
      </c>
      <c r="R833" s="220">
        <v>0</v>
      </c>
      <c r="S833" s="220">
        <v>0</v>
      </c>
      <c r="T833" s="220">
        <v>0</v>
      </c>
    </row>
    <row r="834" spans="1:20" hidden="1" outlineLevel="2" x14ac:dyDescent="0.3">
      <c r="A834" s="114">
        <v>834</v>
      </c>
      <c r="B834" s="210" t="s">
        <v>780</v>
      </c>
      <c r="C834" s="221" t="s">
        <v>466</v>
      </c>
      <c r="D834" s="221" t="s">
        <v>362</v>
      </c>
      <c r="E834" s="127">
        <v>84191000</v>
      </c>
      <c r="F834" s="126" t="s">
        <v>116</v>
      </c>
      <c r="G834" s="220">
        <v>0</v>
      </c>
      <c r="H834" s="121">
        <v>0</v>
      </c>
      <c r="I834" s="220">
        <v>0</v>
      </c>
      <c r="J834" s="220">
        <v>0</v>
      </c>
      <c r="K834" s="220">
        <v>0</v>
      </c>
      <c r="L834" s="220">
        <v>0</v>
      </c>
      <c r="M834" s="220">
        <v>0</v>
      </c>
      <c r="N834" s="220">
        <v>0</v>
      </c>
      <c r="O834" s="220">
        <v>0</v>
      </c>
      <c r="P834" s="220">
        <v>0</v>
      </c>
      <c r="Q834" s="220">
        <v>0</v>
      </c>
      <c r="R834" s="220">
        <v>0</v>
      </c>
      <c r="S834" s="220">
        <v>0</v>
      </c>
      <c r="T834" s="220">
        <v>0</v>
      </c>
    </row>
    <row r="835" spans="1:20" hidden="1" outlineLevel="2" x14ac:dyDescent="0.3">
      <c r="A835" s="114">
        <v>835</v>
      </c>
      <c r="B835" s="210" t="s">
        <v>781</v>
      </c>
      <c r="C835" s="221" t="s">
        <v>466</v>
      </c>
      <c r="D835" s="221" t="s">
        <v>362</v>
      </c>
      <c r="E835" s="127">
        <v>84191100</v>
      </c>
      <c r="F835" s="126" t="s">
        <v>117</v>
      </c>
      <c r="G835" s="220">
        <v>0</v>
      </c>
      <c r="H835" s="121">
        <v>0</v>
      </c>
      <c r="I835" s="220">
        <v>0</v>
      </c>
      <c r="J835" s="220">
        <v>0</v>
      </c>
      <c r="K835" s="220">
        <v>0</v>
      </c>
      <c r="L835" s="220">
        <v>0</v>
      </c>
      <c r="M835" s="220">
        <v>0</v>
      </c>
      <c r="N835" s="220">
        <v>0</v>
      </c>
      <c r="O835" s="220">
        <v>0</v>
      </c>
      <c r="P835" s="220">
        <v>0</v>
      </c>
      <c r="Q835" s="220">
        <v>0</v>
      </c>
      <c r="R835" s="220">
        <v>0</v>
      </c>
      <c r="S835" s="220">
        <v>0</v>
      </c>
      <c r="T835" s="220">
        <v>0</v>
      </c>
    </row>
    <row r="836" spans="1:20" hidden="1" outlineLevel="2" x14ac:dyDescent="0.3">
      <c r="A836" s="114">
        <v>836</v>
      </c>
      <c r="B836" s="210" t="s">
        <v>782</v>
      </c>
      <c r="C836" s="221" t="s">
        <v>466</v>
      </c>
      <c r="D836" s="221" t="s">
        <v>362</v>
      </c>
      <c r="E836" s="127">
        <v>84191500</v>
      </c>
      <c r="F836" s="126" t="s">
        <v>118</v>
      </c>
      <c r="G836" s="220">
        <v>0</v>
      </c>
      <c r="H836" s="121">
        <v>0</v>
      </c>
      <c r="I836" s="220">
        <v>0</v>
      </c>
      <c r="J836" s="220">
        <v>0</v>
      </c>
      <c r="K836" s="220">
        <v>0</v>
      </c>
      <c r="L836" s="220">
        <v>0</v>
      </c>
      <c r="M836" s="220">
        <v>0</v>
      </c>
      <c r="N836" s="220">
        <v>0</v>
      </c>
      <c r="O836" s="220">
        <v>0</v>
      </c>
      <c r="P836" s="220">
        <v>0</v>
      </c>
      <c r="Q836" s="220">
        <v>0</v>
      </c>
      <c r="R836" s="220">
        <v>0</v>
      </c>
      <c r="S836" s="220">
        <v>0</v>
      </c>
      <c r="T836" s="220">
        <v>0</v>
      </c>
    </row>
    <row r="837" spans="1:20" hidden="1" outlineLevel="2" x14ac:dyDescent="0.3">
      <c r="A837" s="114">
        <v>837</v>
      </c>
      <c r="B837" s="210" t="s">
        <v>783</v>
      </c>
      <c r="C837" s="221" t="s">
        <v>466</v>
      </c>
      <c r="D837" s="221" t="s">
        <v>362</v>
      </c>
      <c r="E837" s="127">
        <v>84191600</v>
      </c>
      <c r="F837" s="126" t="s">
        <v>119</v>
      </c>
      <c r="G837" s="220">
        <v>0</v>
      </c>
      <c r="H837" s="121">
        <v>0</v>
      </c>
      <c r="I837" s="220">
        <v>0</v>
      </c>
      <c r="J837" s="220">
        <v>0</v>
      </c>
      <c r="K837" s="220">
        <v>0</v>
      </c>
      <c r="L837" s="220">
        <v>0</v>
      </c>
      <c r="M837" s="220">
        <v>0</v>
      </c>
      <c r="N837" s="220">
        <v>0</v>
      </c>
      <c r="O837" s="220">
        <v>0</v>
      </c>
      <c r="P837" s="220">
        <v>0</v>
      </c>
      <c r="Q837" s="220">
        <v>0</v>
      </c>
      <c r="R837" s="220">
        <v>0</v>
      </c>
      <c r="S837" s="220">
        <v>0</v>
      </c>
      <c r="T837" s="220">
        <v>0</v>
      </c>
    </row>
    <row r="838" spans="1:20" hidden="1" outlineLevel="2" x14ac:dyDescent="0.3">
      <c r="A838" s="114">
        <v>838</v>
      </c>
      <c r="B838" s="210" t="s">
        <v>784</v>
      </c>
      <c r="C838" s="221" t="s">
        <v>466</v>
      </c>
      <c r="D838" s="221" t="s">
        <v>362</v>
      </c>
      <c r="E838" s="127">
        <v>84191700</v>
      </c>
      <c r="F838" s="126" t="s">
        <v>120</v>
      </c>
      <c r="G838" s="220">
        <v>0</v>
      </c>
      <c r="H838" s="121">
        <v>0</v>
      </c>
      <c r="I838" s="220">
        <v>0</v>
      </c>
      <c r="J838" s="220">
        <v>0</v>
      </c>
      <c r="K838" s="220">
        <v>0</v>
      </c>
      <c r="L838" s="220">
        <v>0</v>
      </c>
      <c r="M838" s="220">
        <v>0</v>
      </c>
      <c r="N838" s="220">
        <v>0</v>
      </c>
      <c r="O838" s="220">
        <v>0</v>
      </c>
      <c r="P838" s="220">
        <v>0</v>
      </c>
      <c r="Q838" s="220">
        <v>0</v>
      </c>
      <c r="R838" s="220">
        <v>0</v>
      </c>
      <c r="S838" s="220">
        <v>0</v>
      </c>
      <c r="T838" s="220">
        <v>0</v>
      </c>
    </row>
    <row r="839" spans="1:20" hidden="1" outlineLevel="2" x14ac:dyDescent="0.3">
      <c r="A839" s="114">
        <v>839</v>
      </c>
      <c r="B839" s="210" t="s">
        <v>785</v>
      </c>
      <c r="C839" s="221" t="s">
        <v>466</v>
      </c>
      <c r="D839" s="221" t="s">
        <v>362</v>
      </c>
      <c r="E839" s="127">
        <v>84191800</v>
      </c>
      <c r="F839" s="126" t="s">
        <v>121</v>
      </c>
      <c r="G839" s="220">
        <v>0</v>
      </c>
      <c r="H839" s="121">
        <v>0</v>
      </c>
      <c r="I839" s="220">
        <v>0</v>
      </c>
      <c r="J839" s="220">
        <v>0</v>
      </c>
      <c r="K839" s="220">
        <v>0</v>
      </c>
      <c r="L839" s="220">
        <v>0</v>
      </c>
      <c r="M839" s="220">
        <v>0</v>
      </c>
      <c r="N839" s="220">
        <v>0</v>
      </c>
      <c r="O839" s="220">
        <v>0</v>
      </c>
      <c r="P839" s="220">
        <v>0</v>
      </c>
      <c r="Q839" s="220">
        <v>0</v>
      </c>
      <c r="R839" s="220">
        <v>0</v>
      </c>
      <c r="S839" s="220">
        <v>0</v>
      </c>
      <c r="T839" s="220">
        <v>0</v>
      </c>
    </row>
    <row r="840" spans="1:20" ht="5.7" customHeight="1" outlineLevel="1" x14ac:dyDescent="0.3">
      <c r="A840" s="114">
        <v>840</v>
      </c>
      <c r="B840" s="210" t="s">
        <v>689</v>
      </c>
      <c r="C840" s="223"/>
      <c r="D840" s="223"/>
      <c r="E840" s="130">
        <v>1</v>
      </c>
      <c r="F840" s="141"/>
      <c r="G840" s="141"/>
      <c r="H840" s="142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</row>
    <row r="841" spans="1:20" outlineLevel="1" collapsed="1" x14ac:dyDescent="0.3">
      <c r="A841" s="114">
        <v>841</v>
      </c>
      <c r="B841" s="210" t="s">
        <v>689</v>
      </c>
      <c r="C841" s="223"/>
      <c r="D841" s="223"/>
      <c r="E841" s="119">
        <v>1</v>
      </c>
      <c r="F841" s="140" t="s">
        <v>122</v>
      </c>
      <c r="G841" s="138">
        <v>-10200</v>
      </c>
      <c r="H841" s="139">
        <v>0</v>
      </c>
      <c r="I841" s="138">
        <v>0</v>
      </c>
      <c r="J841" s="138">
        <v>-10200</v>
      </c>
      <c r="K841" s="138">
        <v>0</v>
      </c>
      <c r="L841" s="138">
        <v>0</v>
      </c>
      <c r="M841" s="138">
        <v>0</v>
      </c>
      <c r="N841" s="138">
        <v>0</v>
      </c>
      <c r="O841" s="138">
        <v>0</v>
      </c>
      <c r="P841" s="138">
        <v>0</v>
      </c>
      <c r="Q841" s="138">
        <v>0</v>
      </c>
      <c r="R841" s="138">
        <v>0</v>
      </c>
      <c r="S841" s="138">
        <v>0</v>
      </c>
      <c r="T841" s="138">
        <v>0</v>
      </c>
    </row>
    <row r="842" spans="1:20" hidden="1" outlineLevel="2" x14ac:dyDescent="0.3">
      <c r="A842" s="114">
        <v>842</v>
      </c>
      <c r="B842" s="210" t="s">
        <v>689</v>
      </c>
      <c r="C842" s="223"/>
      <c r="D842" s="223"/>
      <c r="E842" s="119">
        <v>1</v>
      </c>
      <c r="F842" s="150" t="s">
        <v>123</v>
      </c>
      <c r="G842" s="149">
        <v>0</v>
      </c>
      <c r="H842" s="139">
        <v>0</v>
      </c>
      <c r="I842" s="149">
        <v>0</v>
      </c>
      <c r="J842" s="149">
        <v>0</v>
      </c>
      <c r="K842" s="149">
        <v>0</v>
      </c>
      <c r="L842" s="149">
        <v>0</v>
      </c>
      <c r="M842" s="149">
        <v>0</v>
      </c>
      <c r="N842" s="149">
        <v>0</v>
      </c>
      <c r="O842" s="149">
        <v>0</v>
      </c>
      <c r="P842" s="149">
        <v>0</v>
      </c>
      <c r="Q842" s="149">
        <v>0</v>
      </c>
      <c r="R842" s="149">
        <v>0</v>
      </c>
      <c r="S842" s="149">
        <v>0</v>
      </c>
      <c r="T842" s="149">
        <v>0</v>
      </c>
    </row>
    <row r="843" spans="1:20" hidden="1" outlineLevel="3" x14ac:dyDescent="0.3">
      <c r="A843" s="114">
        <v>843</v>
      </c>
      <c r="B843" s="210" t="s">
        <v>786</v>
      </c>
      <c r="C843" s="221" t="s">
        <v>474</v>
      </c>
      <c r="D843" s="221" t="s">
        <v>399</v>
      </c>
      <c r="E843" s="127">
        <v>80610000</v>
      </c>
      <c r="F843" s="126" t="s">
        <v>124</v>
      </c>
      <c r="G843" s="220">
        <v>0</v>
      </c>
      <c r="H843" s="121">
        <v>0</v>
      </c>
      <c r="I843" s="220">
        <v>0</v>
      </c>
      <c r="J843" s="220">
        <v>0</v>
      </c>
      <c r="K843" s="220">
        <v>0</v>
      </c>
      <c r="L843" s="220">
        <v>0</v>
      </c>
      <c r="M843" s="220">
        <v>0</v>
      </c>
      <c r="N843" s="220">
        <v>0</v>
      </c>
      <c r="O843" s="220">
        <v>0</v>
      </c>
      <c r="P843" s="220">
        <v>0</v>
      </c>
      <c r="Q843" s="220">
        <v>0</v>
      </c>
      <c r="R843" s="220">
        <v>0</v>
      </c>
      <c r="S843" s="220">
        <v>0</v>
      </c>
      <c r="T843" s="220">
        <v>0</v>
      </c>
    </row>
    <row r="844" spans="1:20" hidden="1" outlineLevel="3" x14ac:dyDescent="0.3">
      <c r="A844" s="114">
        <v>844</v>
      </c>
      <c r="B844" s="210" t="s">
        <v>787</v>
      </c>
      <c r="C844" s="221" t="s">
        <v>474</v>
      </c>
      <c r="D844" s="221" t="s">
        <v>399</v>
      </c>
      <c r="E844" s="127">
        <v>80620000</v>
      </c>
      <c r="F844" s="126" t="s">
        <v>125</v>
      </c>
      <c r="G844" s="220">
        <v>0</v>
      </c>
      <c r="H844" s="121">
        <v>0</v>
      </c>
      <c r="I844" s="220">
        <v>0</v>
      </c>
      <c r="J844" s="220">
        <v>0</v>
      </c>
      <c r="K844" s="220">
        <v>0</v>
      </c>
      <c r="L844" s="220">
        <v>0</v>
      </c>
      <c r="M844" s="220">
        <v>0</v>
      </c>
      <c r="N844" s="220">
        <v>0</v>
      </c>
      <c r="O844" s="220">
        <v>0</v>
      </c>
      <c r="P844" s="220">
        <v>0</v>
      </c>
      <c r="Q844" s="220">
        <v>0</v>
      </c>
      <c r="R844" s="220">
        <v>0</v>
      </c>
      <c r="S844" s="220">
        <v>0</v>
      </c>
      <c r="T844" s="220">
        <v>0</v>
      </c>
    </row>
    <row r="845" spans="1:20" hidden="1" outlineLevel="3" x14ac:dyDescent="0.3">
      <c r="A845" s="114">
        <v>845</v>
      </c>
      <c r="B845" s="210" t="s">
        <v>788</v>
      </c>
      <c r="C845" s="221" t="s">
        <v>474</v>
      </c>
      <c r="D845" s="221" t="s">
        <v>399</v>
      </c>
      <c r="E845" s="127">
        <v>84040100</v>
      </c>
      <c r="F845" s="126" t="s">
        <v>126</v>
      </c>
      <c r="G845" s="220">
        <v>0</v>
      </c>
      <c r="H845" s="121">
        <v>0</v>
      </c>
      <c r="I845" s="220">
        <v>0</v>
      </c>
      <c r="J845" s="220">
        <v>0</v>
      </c>
      <c r="K845" s="220">
        <v>0</v>
      </c>
      <c r="L845" s="220">
        <v>0</v>
      </c>
      <c r="M845" s="220">
        <v>0</v>
      </c>
      <c r="N845" s="220">
        <v>0</v>
      </c>
      <c r="O845" s="220">
        <v>0</v>
      </c>
      <c r="P845" s="220">
        <v>0</v>
      </c>
      <c r="Q845" s="220">
        <v>0</v>
      </c>
      <c r="R845" s="220">
        <v>0</v>
      </c>
      <c r="S845" s="220">
        <v>0</v>
      </c>
      <c r="T845" s="220">
        <v>0</v>
      </c>
    </row>
    <row r="846" spans="1:20" hidden="1" outlineLevel="3" x14ac:dyDescent="0.3">
      <c r="A846" s="114">
        <v>846</v>
      </c>
      <c r="B846" s="210" t="s">
        <v>789</v>
      </c>
      <c r="C846" s="221" t="s">
        <v>474</v>
      </c>
      <c r="D846" s="221" t="s">
        <v>399</v>
      </c>
      <c r="E846" s="127">
        <v>84040200</v>
      </c>
      <c r="F846" s="126" t="s">
        <v>127</v>
      </c>
      <c r="G846" s="220">
        <v>0</v>
      </c>
      <c r="H846" s="121">
        <v>0</v>
      </c>
      <c r="I846" s="220">
        <v>0</v>
      </c>
      <c r="J846" s="220">
        <v>0</v>
      </c>
      <c r="K846" s="220">
        <v>0</v>
      </c>
      <c r="L846" s="220">
        <v>0</v>
      </c>
      <c r="M846" s="220">
        <v>0</v>
      </c>
      <c r="N846" s="220">
        <v>0</v>
      </c>
      <c r="O846" s="220">
        <v>0</v>
      </c>
      <c r="P846" s="220">
        <v>0</v>
      </c>
      <c r="Q846" s="220">
        <v>0</v>
      </c>
      <c r="R846" s="220">
        <v>0</v>
      </c>
      <c r="S846" s="220">
        <v>0</v>
      </c>
      <c r="T846" s="220">
        <v>0</v>
      </c>
    </row>
    <row r="847" spans="1:20" hidden="1" outlineLevel="3" x14ac:dyDescent="0.3">
      <c r="A847" s="114">
        <v>847</v>
      </c>
      <c r="B847" s="210" t="s">
        <v>790</v>
      </c>
      <c r="C847" s="221" t="s">
        <v>474</v>
      </c>
      <c r="D847" s="221" t="s">
        <v>399</v>
      </c>
      <c r="E847" s="127">
        <v>84041000</v>
      </c>
      <c r="F847" s="126" t="s">
        <v>128</v>
      </c>
      <c r="G847" s="220">
        <v>0</v>
      </c>
      <c r="H847" s="121">
        <v>0</v>
      </c>
      <c r="I847" s="220">
        <v>0</v>
      </c>
      <c r="J847" s="220">
        <v>0</v>
      </c>
      <c r="K847" s="220">
        <v>0</v>
      </c>
      <c r="L847" s="220">
        <v>0</v>
      </c>
      <c r="M847" s="220">
        <v>0</v>
      </c>
      <c r="N847" s="220">
        <v>0</v>
      </c>
      <c r="O847" s="220">
        <v>0</v>
      </c>
      <c r="P847" s="220">
        <v>0</v>
      </c>
      <c r="Q847" s="220">
        <v>0</v>
      </c>
      <c r="R847" s="220">
        <v>0</v>
      </c>
      <c r="S847" s="220">
        <v>0</v>
      </c>
      <c r="T847" s="220">
        <v>0</v>
      </c>
    </row>
    <row r="848" spans="1:20" hidden="1" outlineLevel="3" x14ac:dyDescent="0.3">
      <c r="A848" s="114">
        <v>848</v>
      </c>
      <c r="B848" s="210" t="s">
        <v>791</v>
      </c>
      <c r="C848" s="221" t="s">
        <v>474</v>
      </c>
      <c r="D848" s="221" t="s">
        <v>399</v>
      </c>
      <c r="E848" s="127">
        <v>84041100</v>
      </c>
      <c r="F848" s="126" t="s">
        <v>129</v>
      </c>
      <c r="G848" s="220">
        <v>0</v>
      </c>
      <c r="H848" s="121">
        <v>0</v>
      </c>
      <c r="I848" s="220">
        <v>0</v>
      </c>
      <c r="J848" s="220">
        <v>0</v>
      </c>
      <c r="K848" s="220">
        <v>0</v>
      </c>
      <c r="L848" s="220">
        <v>0</v>
      </c>
      <c r="M848" s="220">
        <v>0</v>
      </c>
      <c r="N848" s="220">
        <v>0</v>
      </c>
      <c r="O848" s="220">
        <v>0</v>
      </c>
      <c r="P848" s="220">
        <v>0</v>
      </c>
      <c r="Q848" s="220">
        <v>0</v>
      </c>
      <c r="R848" s="220">
        <v>0</v>
      </c>
      <c r="S848" s="220">
        <v>0</v>
      </c>
      <c r="T848" s="220">
        <v>0</v>
      </c>
    </row>
    <row r="849" spans="1:20" hidden="1" outlineLevel="2" x14ac:dyDescent="0.3">
      <c r="A849" s="114">
        <v>849</v>
      </c>
      <c r="B849" s="210" t="s">
        <v>336</v>
      </c>
      <c r="C849" s="223"/>
      <c r="D849" s="223"/>
      <c r="E849" s="119"/>
      <c r="F849" s="150" t="s">
        <v>130</v>
      </c>
      <c r="G849" s="149">
        <v>0</v>
      </c>
      <c r="H849" s="139">
        <v>0</v>
      </c>
      <c r="I849" s="149">
        <v>0</v>
      </c>
      <c r="J849" s="149">
        <v>0</v>
      </c>
      <c r="K849" s="149">
        <v>0</v>
      </c>
      <c r="L849" s="149">
        <v>0</v>
      </c>
      <c r="M849" s="149">
        <v>0</v>
      </c>
      <c r="N849" s="149">
        <v>0</v>
      </c>
      <c r="O849" s="149">
        <v>0</v>
      </c>
      <c r="P849" s="149">
        <v>0</v>
      </c>
      <c r="Q849" s="149">
        <v>0</v>
      </c>
      <c r="R849" s="149">
        <v>0</v>
      </c>
      <c r="S849" s="149">
        <v>0</v>
      </c>
      <c r="T849" s="149">
        <v>0</v>
      </c>
    </row>
    <row r="850" spans="1:20" hidden="1" outlineLevel="3" x14ac:dyDescent="0.3">
      <c r="A850" s="114">
        <v>850</v>
      </c>
      <c r="B850" s="210" t="s">
        <v>792</v>
      </c>
      <c r="C850" s="221" t="s">
        <v>474</v>
      </c>
      <c r="D850" s="221" t="s">
        <v>493</v>
      </c>
      <c r="E850" s="127">
        <v>80630000</v>
      </c>
      <c r="F850" s="126" t="s">
        <v>131</v>
      </c>
      <c r="G850" s="220">
        <v>0</v>
      </c>
      <c r="H850" s="121">
        <v>0</v>
      </c>
      <c r="I850" s="220">
        <v>0</v>
      </c>
      <c r="J850" s="220">
        <v>0</v>
      </c>
      <c r="K850" s="220">
        <v>0</v>
      </c>
      <c r="L850" s="220">
        <v>0</v>
      </c>
      <c r="M850" s="220">
        <v>0</v>
      </c>
      <c r="N850" s="220">
        <v>0</v>
      </c>
      <c r="O850" s="220">
        <v>0</v>
      </c>
      <c r="P850" s="220">
        <v>0</v>
      </c>
      <c r="Q850" s="220">
        <v>0</v>
      </c>
      <c r="R850" s="220">
        <v>0</v>
      </c>
      <c r="S850" s="220">
        <v>0</v>
      </c>
      <c r="T850" s="220">
        <v>0</v>
      </c>
    </row>
    <row r="851" spans="1:20" hidden="1" outlineLevel="3" x14ac:dyDescent="0.3">
      <c r="A851" s="114">
        <v>851</v>
      </c>
      <c r="B851" s="210" t="s">
        <v>793</v>
      </c>
      <c r="C851" s="221" t="s">
        <v>474</v>
      </c>
      <c r="D851" s="221" t="s">
        <v>493</v>
      </c>
      <c r="E851" s="123">
        <v>80640000</v>
      </c>
      <c r="F851" s="122" t="s">
        <v>132</v>
      </c>
      <c r="G851" s="220">
        <v>0</v>
      </c>
      <c r="H851" s="121">
        <v>0</v>
      </c>
      <c r="I851" s="220">
        <v>0</v>
      </c>
      <c r="J851" s="220">
        <v>0</v>
      </c>
      <c r="K851" s="220">
        <v>0</v>
      </c>
      <c r="L851" s="220">
        <v>0</v>
      </c>
      <c r="M851" s="220">
        <v>0</v>
      </c>
      <c r="N851" s="220">
        <v>0</v>
      </c>
      <c r="O851" s="220">
        <v>0</v>
      </c>
      <c r="P851" s="220">
        <v>0</v>
      </c>
      <c r="Q851" s="220">
        <v>0</v>
      </c>
      <c r="R851" s="220">
        <v>0</v>
      </c>
      <c r="S851" s="220">
        <v>0</v>
      </c>
      <c r="T851" s="220">
        <v>0</v>
      </c>
    </row>
    <row r="852" spans="1:20" hidden="1" outlineLevel="3" x14ac:dyDescent="0.3">
      <c r="A852" s="114">
        <v>852</v>
      </c>
      <c r="B852" s="210" t="s">
        <v>794</v>
      </c>
      <c r="C852" s="221" t="s">
        <v>474</v>
      </c>
      <c r="D852" s="221" t="s">
        <v>493</v>
      </c>
      <c r="E852" s="127">
        <v>84040400</v>
      </c>
      <c r="F852" s="126" t="s">
        <v>133</v>
      </c>
      <c r="G852" s="220">
        <v>0</v>
      </c>
      <c r="H852" s="121">
        <v>0</v>
      </c>
      <c r="I852" s="220">
        <v>0</v>
      </c>
      <c r="J852" s="220">
        <v>0</v>
      </c>
      <c r="K852" s="220">
        <v>0</v>
      </c>
      <c r="L852" s="220">
        <v>0</v>
      </c>
      <c r="M852" s="220">
        <v>0</v>
      </c>
      <c r="N852" s="220">
        <v>0</v>
      </c>
      <c r="O852" s="220">
        <v>0</v>
      </c>
      <c r="P852" s="220">
        <v>0</v>
      </c>
      <c r="Q852" s="220">
        <v>0</v>
      </c>
      <c r="R852" s="220">
        <v>0</v>
      </c>
      <c r="S852" s="220">
        <v>0</v>
      </c>
      <c r="T852" s="220">
        <v>0</v>
      </c>
    </row>
    <row r="853" spans="1:20" hidden="1" outlineLevel="3" x14ac:dyDescent="0.3">
      <c r="A853" s="114">
        <v>853</v>
      </c>
      <c r="B853" s="210" t="s">
        <v>795</v>
      </c>
      <c r="C853" s="221" t="s">
        <v>474</v>
      </c>
      <c r="D853" s="221" t="s">
        <v>493</v>
      </c>
      <c r="E853" s="127">
        <v>84041200</v>
      </c>
      <c r="F853" s="126" t="s">
        <v>134</v>
      </c>
      <c r="G853" s="220">
        <v>0</v>
      </c>
      <c r="H853" s="121">
        <v>0</v>
      </c>
      <c r="I853" s="220">
        <v>0</v>
      </c>
      <c r="J853" s="220">
        <v>0</v>
      </c>
      <c r="K853" s="220">
        <v>0</v>
      </c>
      <c r="L853" s="220">
        <v>0</v>
      </c>
      <c r="M853" s="220">
        <v>0</v>
      </c>
      <c r="N853" s="220">
        <v>0</v>
      </c>
      <c r="O853" s="220">
        <v>0</v>
      </c>
      <c r="P853" s="220">
        <v>0</v>
      </c>
      <c r="Q853" s="220">
        <v>0</v>
      </c>
      <c r="R853" s="220">
        <v>0</v>
      </c>
      <c r="S853" s="220">
        <v>0</v>
      </c>
      <c r="T853" s="220">
        <v>0</v>
      </c>
    </row>
    <row r="854" spans="1:20" hidden="1" outlineLevel="2" x14ac:dyDescent="0.3">
      <c r="A854" s="114">
        <v>854</v>
      </c>
      <c r="B854" s="210" t="s">
        <v>336</v>
      </c>
      <c r="C854" s="231"/>
      <c r="D854" s="231"/>
      <c r="E854" s="113"/>
      <c r="F854" s="150" t="s">
        <v>135</v>
      </c>
      <c r="G854" s="149">
        <v>-10200</v>
      </c>
      <c r="H854" s="139">
        <v>0</v>
      </c>
      <c r="I854" s="149">
        <v>0</v>
      </c>
      <c r="J854" s="149">
        <v>-10200</v>
      </c>
      <c r="K854" s="149">
        <v>0</v>
      </c>
      <c r="L854" s="149">
        <v>0</v>
      </c>
      <c r="M854" s="149">
        <v>0</v>
      </c>
      <c r="N854" s="149">
        <v>0</v>
      </c>
      <c r="O854" s="149">
        <v>0</v>
      </c>
      <c r="P854" s="149">
        <v>0</v>
      </c>
      <c r="Q854" s="149">
        <v>0</v>
      </c>
      <c r="R854" s="149">
        <v>0</v>
      </c>
      <c r="S854" s="149">
        <v>0</v>
      </c>
      <c r="T854" s="149">
        <v>0</v>
      </c>
    </row>
    <row r="855" spans="1:20" hidden="1" outlineLevel="3" x14ac:dyDescent="0.3">
      <c r="A855" s="114">
        <v>855</v>
      </c>
      <c r="B855" s="210" t="s">
        <v>796</v>
      </c>
      <c r="C855" s="221" t="s">
        <v>474</v>
      </c>
      <c r="D855" s="221" t="s">
        <v>399</v>
      </c>
      <c r="E855" s="127">
        <v>80500000</v>
      </c>
      <c r="F855" s="148" t="s">
        <v>136</v>
      </c>
      <c r="G855" s="220">
        <v>0</v>
      </c>
      <c r="H855" s="121">
        <v>0</v>
      </c>
      <c r="I855" s="220">
        <v>0</v>
      </c>
      <c r="J855" s="220">
        <v>0</v>
      </c>
      <c r="K855" s="220">
        <v>0</v>
      </c>
      <c r="L855" s="220">
        <v>0</v>
      </c>
      <c r="M855" s="220">
        <v>0</v>
      </c>
      <c r="N855" s="220">
        <v>0</v>
      </c>
      <c r="O855" s="220">
        <v>0</v>
      </c>
      <c r="P855" s="220">
        <v>0</v>
      </c>
      <c r="Q855" s="220">
        <v>0</v>
      </c>
      <c r="R855" s="220">
        <v>0</v>
      </c>
      <c r="S855" s="220">
        <v>0</v>
      </c>
      <c r="T855" s="220">
        <v>0</v>
      </c>
    </row>
    <row r="856" spans="1:20" hidden="1" outlineLevel="3" x14ac:dyDescent="0.3">
      <c r="A856" s="114">
        <v>856</v>
      </c>
      <c r="B856" s="210" t="s">
        <v>797</v>
      </c>
      <c r="C856" s="221" t="s">
        <v>474</v>
      </c>
      <c r="D856" s="221" t="s">
        <v>399</v>
      </c>
      <c r="E856" s="123">
        <v>80650000</v>
      </c>
      <c r="F856" s="122" t="s">
        <v>137</v>
      </c>
      <c r="G856" s="220">
        <v>-10200</v>
      </c>
      <c r="H856" s="121">
        <v>0</v>
      </c>
      <c r="I856" s="220">
        <v>0</v>
      </c>
      <c r="J856" s="220">
        <v>-10200</v>
      </c>
      <c r="K856" s="220">
        <v>0</v>
      </c>
      <c r="L856" s="220">
        <v>0</v>
      </c>
      <c r="M856" s="220">
        <v>0</v>
      </c>
      <c r="N856" s="220">
        <v>0</v>
      </c>
      <c r="O856" s="220">
        <v>0</v>
      </c>
      <c r="P856" s="220">
        <v>0</v>
      </c>
      <c r="Q856" s="220">
        <v>0</v>
      </c>
      <c r="R856" s="220">
        <v>0</v>
      </c>
      <c r="S856" s="220">
        <v>0</v>
      </c>
      <c r="T856" s="220">
        <v>0</v>
      </c>
    </row>
    <row r="857" spans="1:20" hidden="1" outlineLevel="3" x14ac:dyDescent="0.3">
      <c r="A857" s="114">
        <v>857</v>
      </c>
      <c r="B857" s="210" t="s">
        <v>798</v>
      </c>
      <c r="C857" s="221" t="s">
        <v>474</v>
      </c>
      <c r="D857" s="221" t="s">
        <v>399</v>
      </c>
      <c r="E857" s="127">
        <v>80660000</v>
      </c>
      <c r="F857" s="126" t="s">
        <v>138</v>
      </c>
      <c r="G857" s="220">
        <v>0</v>
      </c>
      <c r="H857" s="121">
        <v>0</v>
      </c>
      <c r="I857" s="220">
        <v>0</v>
      </c>
      <c r="J857" s="220">
        <v>0</v>
      </c>
      <c r="K857" s="220">
        <v>0</v>
      </c>
      <c r="L857" s="220">
        <v>0</v>
      </c>
      <c r="M857" s="220">
        <v>0</v>
      </c>
      <c r="N857" s="220">
        <v>0</v>
      </c>
      <c r="O857" s="220">
        <v>0</v>
      </c>
      <c r="P857" s="220">
        <v>0</v>
      </c>
      <c r="Q857" s="220">
        <v>0</v>
      </c>
      <c r="R857" s="220">
        <v>0</v>
      </c>
      <c r="S857" s="220">
        <v>0</v>
      </c>
      <c r="T857" s="220">
        <v>0</v>
      </c>
    </row>
    <row r="858" spans="1:20" hidden="1" outlineLevel="3" x14ac:dyDescent="0.3">
      <c r="A858" s="114">
        <v>858</v>
      </c>
      <c r="B858" s="210" t="s">
        <v>799</v>
      </c>
      <c r="C858" s="221" t="s">
        <v>474</v>
      </c>
      <c r="D858" s="221" t="s">
        <v>399</v>
      </c>
      <c r="E858" s="127">
        <v>84040300</v>
      </c>
      <c r="F858" s="126" t="s">
        <v>139</v>
      </c>
      <c r="G858" s="220">
        <v>0</v>
      </c>
      <c r="H858" s="121">
        <v>0</v>
      </c>
      <c r="I858" s="220">
        <v>0</v>
      </c>
      <c r="J858" s="220">
        <v>0</v>
      </c>
      <c r="K858" s="220">
        <v>0</v>
      </c>
      <c r="L858" s="220">
        <v>0</v>
      </c>
      <c r="M858" s="220">
        <v>0</v>
      </c>
      <c r="N858" s="220">
        <v>0</v>
      </c>
      <c r="O858" s="220">
        <v>0</v>
      </c>
      <c r="P858" s="220">
        <v>0</v>
      </c>
      <c r="Q858" s="220">
        <v>0</v>
      </c>
      <c r="R858" s="220">
        <v>0</v>
      </c>
      <c r="S858" s="220">
        <v>0</v>
      </c>
      <c r="T858" s="220">
        <v>0</v>
      </c>
    </row>
    <row r="859" spans="1:20" hidden="1" outlineLevel="3" x14ac:dyDescent="0.3">
      <c r="A859" s="114">
        <v>859</v>
      </c>
      <c r="B859" s="210" t="s">
        <v>800</v>
      </c>
      <c r="C859" s="221" t="s">
        <v>474</v>
      </c>
      <c r="D859" s="221" t="s">
        <v>360</v>
      </c>
      <c r="E859" s="127">
        <v>84040500</v>
      </c>
      <c r="F859" s="126" t="s">
        <v>140</v>
      </c>
      <c r="G859" s="220">
        <v>0</v>
      </c>
      <c r="H859" s="121">
        <v>0</v>
      </c>
      <c r="I859" s="220">
        <v>0</v>
      </c>
      <c r="J859" s="220">
        <v>0</v>
      </c>
      <c r="K859" s="220">
        <v>0</v>
      </c>
      <c r="L859" s="220">
        <v>0</v>
      </c>
      <c r="M859" s="220">
        <v>0</v>
      </c>
      <c r="N859" s="220">
        <v>0</v>
      </c>
      <c r="O859" s="220">
        <v>0</v>
      </c>
      <c r="P859" s="220">
        <v>0</v>
      </c>
      <c r="Q859" s="220">
        <v>0</v>
      </c>
      <c r="R859" s="220">
        <v>0</v>
      </c>
      <c r="S859" s="220">
        <v>0</v>
      </c>
      <c r="T859" s="220">
        <v>0</v>
      </c>
    </row>
    <row r="860" spans="1:20" hidden="1" outlineLevel="3" x14ac:dyDescent="0.3">
      <c r="A860" s="114">
        <v>860</v>
      </c>
      <c r="B860" s="210" t="s">
        <v>801</v>
      </c>
      <c r="C860" s="221" t="s">
        <v>474</v>
      </c>
      <c r="D860" s="221" t="s">
        <v>360</v>
      </c>
      <c r="E860" s="127">
        <v>84040600</v>
      </c>
      <c r="F860" s="126" t="s">
        <v>141</v>
      </c>
      <c r="G860" s="220">
        <v>0</v>
      </c>
      <c r="H860" s="121">
        <v>0</v>
      </c>
      <c r="I860" s="220">
        <v>0</v>
      </c>
      <c r="J860" s="220">
        <v>0</v>
      </c>
      <c r="K860" s="220">
        <v>0</v>
      </c>
      <c r="L860" s="220">
        <v>0</v>
      </c>
      <c r="M860" s="220">
        <v>0</v>
      </c>
      <c r="N860" s="220">
        <v>0</v>
      </c>
      <c r="O860" s="220">
        <v>0</v>
      </c>
      <c r="P860" s="220">
        <v>0</v>
      </c>
      <c r="Q860" s="220">
        <v>0</v>
      </c>
      <c r="R860" s="220">
        <v>0</v>
      </c>
      <c r="S860" s="220">
        <v>0</v>
      </c>
      <c r="T860" s="220">
        <v>0</v>
      </c>
    </row>
    <row r="861" spans="1:20" hidden="1" outlineLevel="3" x14ac:dyDescent="0.3">
      <c r="A861" s="114">
        <v>861</v>
      </c>
      <c r="B861" s="210" t="s">
        <v>802</v>
      </c>
      <c r="C861" s="221" t="s">
        <v>474</v>
      </c>
      <c r="D861" s="221" t="s">
        <v>399</v>
      </c>
      <c r="E861" s="127">
        <v>84040700</v>
      </c>
      <c r="F861" s="126" t="s">
        <v>142</v>
      </c>
      <c r="G861" s="220">
        <v>0</v>
      </c>
      <c r="H861" s="121">
        <v>0</v>
      </c>
      <c r="I861" s="220">
        <v>0</v>
      </c>
      <c r="J861" s="220">
        <v>0</v>
      </c>
      <c r="K861" s="220">
        <v>0</v>
      </c>
      <c r="L861" s="220">
        <v>0</v>
      </c>
      <c r="M861" s="220">
        <v>0</v>
      </c>
      <c r="N861" s="220">
        <v>0</v>
      </c>
      <c r="O861" s="220">
        <v>0</v>
      </c>
      <c r="P861" s="220">
        <v>0</v>
      </c>
      <c r="Q861" s="220">
        <v>0</v>
      </c>
      <c r="R861" s="220">
        <v>0</v>
      </c>
      <c r="S861" s="220">
        <v>0</v>
      </c>
      <c r="T861" s="220">
        <v>0</v>
      </c>
    </row>
    <row r="862" spans="1:20" hidden="1" outlineLevel="3" x14ac:dyDescent="0.3">
      <c r="A862" s="114">
        <v>862</v>
      </c>
      <c r="B862" s="210" t="s">
        <v>803</v>
      </c>
      <c r="C862" s="221" t="s">
        <v>474</v>
      </c>
      <c r="D862" s="221" t="s">
        <v>399</v>
      </c>
      <c r="E862" s="127">
        <v>84040800</v>
      </c>
      <c r="F862" s="126" t="s">
        <v>143</v>
      </c>
      <c r="G862" s="220">
        <v>0</v>
      </c>
      <c r="H862" s="121">
        <v>0</v>
      </c>
      <c r="I862" s="220">
        <v>0</v>
      </c>
      <c r="J862" s="220">
        <v>0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</row>
    <row r="863" spans="1:20" hidden="1" outlineLevel="3" x14ac:dyDescent="0.3">
      <c r="A863" s="114">
        <v>863</v>
      </c>
      <c r="B863" s="210" t="s">
        <v>804</v>
      </c>
      <c r="C863" s="221" t="s">
        <v>474</v>
      </c>
      <c r="D863" s="221" t="s">
        <v>360</v>
      </c>
      <c r="E863" s="127">
        <v>84041300</v>
      </c>
      <c r="F863" s="126" t="s">
        <v>144</v>
      </c>
      <c r="G863" s="220">
        <v>0</v>
      </c>
      <c r="H863" s="121">
        <v>0</v>
      </c>
      <c r="I863" s="220">
        <v>0</v>
      </c>
      <c r="J863" s="220">
        <v>0</v>
      </c>
      <c r="K863" s="220">
        <v>0</v>
      </c>
      <c r="L863" s="220">
        <v>0</v>
      </c>
      <c r="M863" s="220">
        <v>0</v>
      </c>
      <c r="N863" s="220">
        <v>0</v>
      </c>
      <c r="O863" s="220">
        <v>0</v>
      </c>
      <c r="P863" s="220">
        <v>0</v>
      </c>
      <c r="Q863" s="220">
        <v>0</v>
      </c>
      <c r="R863" s="220">
        <v>0</v>
      </c>
      <c r="S863" s="220">
        <v>0</v>
      </c>
      <c r="T863" s="220">
        <v>0</v>
      </c>
    </row>
    <row r="864" spans="1:20" hidden="1" outlineLevel="3" x14ac:dyDescent="0.3">
      <c r="A864" s="114">
        <v>864</v>
      </c>
      <c r="B864" s="210" t="s">
        <v>805</v>
      </c>
      <c r="C864" s="221" t="s">
        <v>474</v>
      </c>
      <c r="D864" s="221" t="s">
        <v>360</v>
      </c>
      <c r="E864" s="127">
        <v>84041400</v>
      </c>
      <c r="F864" s="126" t="s">
        <v>145</v>
      </c>
      <c r="G864" s="220">
        <v>0</v>
      </c>
      <c r="H864" s="121">
        <v>0</v>
      </c>
      <c r="I864" s="220">
        <v>0</v>
      </c>
      <c r="J864" s="220">
        <v>0</v>
      </c>
      <c r="K864" s="220">
        <v>0</v>
      </c>
      <c r="L864" s="220">
        <v>0</v>
      </c>
      <c r="M864" s="220">
        <v>0</v>
      </c>
      <c r="N864" s="220">
        <v>0</v>
      </c>
      <c r="O864" s="220">
        <v>0</v>
      </c>
      <c r="P864" s="220">
        <v>0</v>
      </c>
      <c r="Q864" s="220">
        <v>0</v>
      </c>
      <c r="R864" s="220">
        <v>0</v>
      </c>
      <c r="S864" s="220">
        <v>0</v>
      </c>
      <c r="T864" s="220">
        <v>0</v>
      </c>
    </row>
    <row r="865" spans="1:20" hidden="1" outlineLevel="3" x14ac:dyDescent="0.3">
      <c r="A865" s="114">
        <v>865</v>
      </c>
      <c r="B865" s="210" t="s">
        <v>806</v>
      </c>
      <c r="C865" s="221" t="s">
        <v>474</v>
      </c>
      <c r="D865" s="221" t="s">
        <v>360</v>
      </c>
      <c r="E865" s="127">
        <v>84041500</v>
      </c>
      <c r="F865" s="126" t="s">
        <v>146</v>
      </c>
      <c r="G865" s="220">
        <v>0</v>
      </c>
      <c r="H865" s="121">
        <v>0</v>
      </c>
      <c r="I865" s="220">
        <v>0</v>
      </c>
      <c r="J865" s="220">
        <v>0</v>
      </c>
      <c r="K865" s="220">
        <v>0</v>
      </c>
      <c r="L865" s="220">
        <v>0</v>
      </c>
      <c r="M865" s="220">
        <v>0</v>
      </c>
      <c r="N865" s="220">
        <v>0</v>
      </c>
      <c r="O865" s="220">
        <v>0</v>
      </c>
      <c r="P865" s="220">
        <v>0</v>
      </c>
      <c r="Q865" s="220">
        <v>0</v>
      </c>
      <c r="R865" s="220">
        <v>0</v>
      </c>
      <c r="S865" s="220">
        <v>0</v>
      </c>
      <c r="T865" s="220">
        <v>0</v>
      </c>
    </row>
    <row r="866" spans="1:20" hidden="1" outlineLevel="3" x14ac:dyDescent="0.3">
      <c r="A866" s="114">
        <v>866</v>
      </c>
      <c r="B866" s="210" t="s">
        <v>807</v>
      </c>
      <c r="C866" s="221" t="s">
        <v>474</v>
      </c>
      <c r="D866" s="221" t="s">
        <v>399</v>
      </c>
      <c r="E866" s="127">
        <v>84041600</v>
      </c>
      <c r="F866" s="126" t="s">
        <v>147</v>
      </c>
      <c r="G866" s="220">
        <v>0</v>
      </c>
      <c r="H866" s="121">
        <v>0</v>
      </c>
      <c r="I866" s="220">
        <v>0</v>
      </c>
      <c r="J866" s="220">
        <v>0</v>
      </c>
      <c r="K866" s="220">
        <v>0</v>
      </c>
      <c r="L866" s="220">
        <v>0</v>
      </c>
      <c r="M866" s="220">
        <v>0</v>
      </c>
      <c r="N866" s="220">
        <v>0</v>
      </c>
      <c r="O866" s="220">
        <v>0</v>
      </c>
      <c r="P866" s="220">
        <v>0</v>
      </c>
      <c r="Q866" s="220">
        <v>0</v>
      </c>
      <c r="R866" s="220">
        <v>0</v>
      </c>
      <c r="S866" s="220">
        <v>0</v>
      </c>
      <c r="T866" s="220">
        <v>0</v>
      </c>
    </row>
    <row r="867" spans="1:20" hidden="1" outlineLevel="2" x14ac:dyDescent="0.3">
      <c r="A867" s="114">
        <v>867</v>
      </c>
      <c r="B867" s="210" t="s">
        <v>689</v>
      </c>
      <c r="C867" s="223"/>
      <c r="D867" s="223"/>
      <c r="E867" s="130">
        <v>1</v>
      </c>
      <c r="F867" s="141"/>
      <c r="G867" s="141"/>
      <c r="H867" s="142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</row>
    <row r="868" spans="1:20" ht="5.7" customHeight="1" outlineLevel="1" x14ac:dyDescent="0.3">
      <c r="A868" s="114">
        <v>868</v>
      </c>
      <c r="B868" s="210" t="s">
        <v>689</v>
      </c>
      <c r="C868" s="223"/>
      <c r="D868" s="223"/>
      <c r="E868" s="130">
        <v>1</v>
      </c>
      <c r="F868" s="141"/>
      <c r="G868" s="141"/>
      <c r="H868" s="142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</row>
    <row r="869" spans="1:20" outlineLevel="1" collapsed="1" x14ac:dyDescent="0.3">
      <c r="A869" s="114">
        <v>869</v>
      </c>
      <c r="B869" s="210" t="s">
        <v>689</v>
      </c>
      <c r="C869" s="223"/>
      <c r="D869" s="223"/>
      <c r="E869" s="119">
        <v>1</v>
      </c>
      <c r="F869" s="140" t="s">
        <v>148</v>
      </c>
      <c r="G869" s="138">
        <v>-22818.95</v>
      </c>
      <c r="H869" s="139">
        <v>0</v>
      </c>
      <c r="I869" s="138">
        <v>-6234.76</v>
      </c>
      <c r="J869" s="138">
        <v>-6744.04</v>
      </c>
      <c r="K869" s="138">
        <v>-9840.15</v>
      </c>
      <c r="L869" s="138">
        <v>0</v>
      </c>
      <c r="M869" s="138">
        <v>0</v>
      </c>
      <c r="N869" s="138">
        <v>0</v>
      </c>
      <c r="O869" s="138">
        <v>0</v>
      </c>
      <c r="P869" s="138">
        <v>0</v>
      </c>
      <c r="Q869" s="138">
        <v>0</v>
      </c>
      <c r="R869" s="138">
        <v>0</v>
      </c>
      <c r="S869" s="138">
        <v>0</v>
      </c>
      <c r="T869" s="138">
        <v>0</v>
      </c>
    </row>
    <row r="870" spans="1:20" hidden="1" outlineLevel="2" x14ac:dyDescent="0.3">
      <c r="A870" s="114">
        <v>870</v>
      </c>
      <c r="B870" s="210" t="s">
        <v>808</v>
      </c>
      <c r="C870" s="221" t="s">
        <v>510</v>
      </c>
      <c r="D870" s="221" t="s">
        <v>493</v>
      </c>
      <c r="E870" s="127">
        <v>84110400</v>
      </c>
      <c r="F870" s="126" t="s">
        <v>149</v>
      </c>
      <c r="G870" s="220">
        <v>-17071.18</v>
      </c>
      <c r="H870" s="121">
        <v>0</v>
      </c>
      <c r="I870" s="220">
        <v>-5379.12</v>
      </c>
      <c r="J870" s="220">
        <v>-5936.57</v>
      </c>
      <c r="K870" s="220">
        <v>-5755.49</v>
      </c>
      <c r="L870" s="220">
        <v>0</v>
      </c>
      <c r="M870" s="220">
        <v>0</v>
      </c>
      <c r="N870" s="220">
        <v>0</v>
      </c>
      <c r="O870" s="220">
        <v>0</v>
      </c>
      <c r="P870" s="220">
        <v>0</v>
      </c>
      <c r="Q870" s="220">
        <v>0</v>
      </c>
      <c r="R870" s="220">
        <v>0</v>
      </c>
      <c r="S870" s="220">
        <v>0</v>
      </c>
      <c r="T870" s="220">
        <v>0</v>
      </c>
    </row>
    <row r="871" spans="1:20" hidden="1" outlineLevel="2" x14ac:dyDescent="0.3">
      <c r="A871" s="114">
        <v>871</v>
      </c>
      <c r="B871" s="210" t="s">
        <v>809</v>
      </c>
      <c r="C871" s="221" t="s">
        <v>510</v>
      </c>
      <c r="D871" s="221" t="s">
        <v>493</v>
      </c>
      <c r="E871" s="127">
        <v>84110600</v>
      </c>
      <c r="F871" s="126" t="s">
        <v>150</v>
      </c>
      <c r="G871" s="220">
        <v>-5747.77</v>
      </c>
      <c r="H871" s="121">
        <v>0</v>
      </c>
      <c r="I871" s="220">
        <v>-855.64</v>
      </c>
      <c r="J871" s="220">
        <v>-807.47</v>
      </c>
      <c r="K871" s="220">
        <v>-4084.66</v>
      </c>
      <c r="L871" s="220">
        <v>0</v>
      </c>
      <c r="M871" s="220">
        <v>0</v>
      </c>
      <c r="N871" s="220">
        <v>0</v>
      </c>
      <c r="O871" s="220">
        <v>0</v>
      </c>
      <c r="P871" s="220">
        <v>0</v>
      </c>
      <c r="Q871" s="220">
        <v>0</v>
      </c>
      <c r="R871" s="220">
        <v>0</v>
      </c>
      <c r="S871" s="220">
        <v>0</v>
      </c>
      <c r="T871" s="220">
        <v>0</v>
      </c>
    </row>
    <row r="872" spans="1:20" ht="5.7" customHeight="1" outlineLevel="1" x14ac:dyDescent="0.3">
      <c r="A872" s="114">
        <v>872</v>
      </c>
      <c r="B872" s="210" t="s">
        <v>689</v>
      </c>
      <c r="C872" s="223"/>
      <c r="D872" s="223"/>
      <c r="E872" s="130">
        <v>1</v>
      </c>
      <c r="F872" s="141"/>
      <c r="G872" s="141"/>
      <c r="H872" s="142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</row>
    <row r="873" spans="1:20" outlineLevel="1" collapsed="1" x14ac:dyDescent="0.3">
      <c r="A873" s="114">
        <v>873</v>
      </c>
      <c r="B873" s="210" t="s">
        <v>689</v>
      </c>
      <c r="C873" s="223"/>
      <c r="D873" s="223"/>
      <c r="E873" s="119">
        <v>1</v>
      </c>
      <c r="F873" s="140" t="s">
        <v>151</v>
      </c>
      <c r="G873" s="138">
        <v>0</v>
      </c>
      <c r="H873" s="139">
        <v>0</v>
      </c>
      <c r="I873" s="138">
        <v>0</v>
      </c>
      <c r="J873" s="138">
        <v>0</v>
      </c>
      <c r="K873" s="138">
        <v>0</v>
      </c>
      <c r="L873" s="138">
        <v>0</v>
      </c>
      <c r="M873" s="138">
        <v>0</v>
      </c>
      <c r="N873" s="138">
        <v>0</v>
      </c>
      <c r="O873" s="138">
        <v>0</v>
      </c>
      <c r="P873" s="138">
        <v>0</v>
      </c>
      <c r="Q873" s="138">
        <v>0</v>
      </c>
      <c r="R873" s="138">
        <v>0</v>
      </c>
      <c r="S873" s="138">
        <v>0</v>
      </c>
      <c r="T873" s="138">
        <v>0</v>
      </c>
    </row>
    <row r="874" spans="1:20" hidden="1" outlineLevel="2" x14ac:dyDescent="0.3">
      <c r="A874" s="114">
        <v>874</v>
      </c>
      <c r="B874" s="210" t="s">
        <v>810</v>
      </c>
      <c r="C874" s="221" t="s">
        <v>152</v>
      </c>
      <c r="D874" s="221" t="s">
        <v>396</v>
      </c>
      <c r="E874" s="127">
        <v>84110100</v>
      </c>
      <c r="F874" s="126" t="s">
        <v>153</v>
      </c>
      <c r="G874" s="220">
        <v>0</v>
      </c>
      <c r="H874" s="121">
        <v>0</v>
      </c>
      <c r="I874" s="220">
        <v>0</v>
      </c>
      <c r="J874" s="220">
        <v>0</v>
      </c>
      <c r="K874" s="220">
        <v>0</v>
      </c>
      <c r="L874" s="220">
        <v>0</v>
      </c>
      <c r="M874" s="220">
        <v>0</v>
      </c>
      <c r="N874" s="220">
        <v>0</v>
      </c>
      <c r="O874" s="220">
        <v>0</v>
      </c>
      <c r="P874" s="220">
        <v>0</v>
      </c>
      <c r="Q874" s="220">
        <v>0</v>
      </c>
      <c r="R874" s="220">
        <v>0</v>
      </c>
      <c r="S874" s="220">
        <v>0</v>
      </c>
      <c r="T874" s="220">
        <v>0</v>
      </c>
    </row>
    <row r="875" spans="1:20" hidden="1" outlineLevel="2" x14ac:dyDescent="0.3">
      <c r="A875" s="114">
        <v>875</v>
      </c>
      <c r="B875" s="210" t="s">
        <v>811</v>
      </c>
      <c r="C875" s="221" t="s">
        <v>152</v>
      </c>
      <c r="D875" s="221" t="s">
        <v>399</v>
      </c>
      <c r="E875" s="127">
        <v>84110200</v>
      </c>
      <c r="F875" s="126" t="s">
        <v>154</v>
      </c>
      <c r="G875" s="220">
        <v>0</v>
      </c>
      <c r="H875" s="121">
        <v>0</v>
      </c>
      <c r="I875" s="220">
        <v>0</v>
      </c>
      <c r="J875" s="220">
        <v>0</v>
      </c>
      <c r="K875" s="220">
        <v>0</v>
      </c>
      <c r="L875" s="220">
        <v>0</v>
      </c>
      <c r="M875" s="220">
        <v>0</v>
      </c>
      <c r="N875" s="220">
        <v>0</v>
      </c>
      <c r="O875" s="220">
        <v>0</v>
      </c>
      <c r="P875" s="220">
        <v>0</v>
      </c>
      <c r="Q875" s="220">
        <v>0</v>
      </c>
      <c r="R875" s="220">
        <v>0</v>
      </c>
      <c r="S875" s="220">
        <v>0</v>
      </c>
      <c r="T875" s="220">
        <v>0</v>
      </c>
    </row>
    <row r="876" spans="1:20" hidden="1" outlineLevel="2" x14ac:dyDescent="0.3">
      <c r="A876" s="114">
        <v>876</v>
      </c>
      <c r="B876" s="210" t="s">
        <v>812</v>
      </c>
      <c r="C876" s="221" t="s">
        <v>152</v>
      </c>
      <c r="D876" s="221" t="s">
        <v>399</v>
      </c>
      <c r="E876" s="127">
        <v>84110300</v>
      </c>
      <c r="F876" s="126" t="s">
        <v>155</v>
      </c>
      <c r="G876" s="220">
        <v>0</v>
      </c>
      <c r="H876" s="121">
        <v>0</v>
      </c>
      <c r="I876" s="220">
        <v>0</v>
      </c>
      <c r="J876" s="220">
        <v>0</v>
      </c>
      <c r="K876" s="220">
        <v>0</v>
      </c>
      <c r="L876" s="220">
        <v>0</v>
      </c>
      <c r="M876" s="220">
        <v>0</v>
      </c>
      <c r="N876" s="220">
        <v>0</v>
      </c>
      <c r="O876" s="220">
        <v>0</v>
      </c>
      <c r="P876" s="220">
        <v>0</v>
      </c>
      <c r="Q876" s="220">
        <v>0</v>
      </c>
      <c r="R876" s="220">
        <v>0</v>
      </c>
      <c r="S876" s="220">
        <v>0</v>
      </c>
      <c r="T876" s="220">
        <v>0</v>
      </c>
    </row>
    <row r="877" spans="1:20" hidden="1" outlineLevel="2" x14ac:dyDescent="0.3">
      <c r="A877" s="114">
        <v>877</v>
      </c>
      <c r="B877" s="210" t="s">
        <v>813</v>
      </c>
      <c r="C877" s="221" t="s">
        <v>152</v>
      </c>
      <c r="D877" s="221" t="s">
        <v>366</v>
      </c>
      <c r="E877" s="127">
        <v>84110500</v>
      </c>
      <c r="F877" s="126" t="s">
        <v>152</v>
      </c>
      <c r="G877" s="220">
        <v>0</v>
      </c>
      <c r="H877" s="121">
        <v>0</v>
      </c>
      <c r="I877" s="220">
        <v>0</v>
      </c>
      <c r="J877" s="220">
        <v>0</v>
      </c>
      <c r="K877" s="220">
        <v>0</v>
      </c>
      <c r="L877" s="220">
        <v>0</v>
      </c>
      <c r="M877" s="220">
        <v>0</v>
      </c>
      <c r="N877" s="220">
        <v>0</v>
      </c>
      <c r="O877" s="220">
        <v>0</v>
      </c>
      <c r="P877" s="220">
        <v>0</v>
      </c>
      <c r="Q877" s="220">
        <v>0</v>
      </c>
      <c r="R877" s="220">
        <v>0</v>
      </c>
      <c r="S877" s="220">
        <v>0</v>
      </c>
      <c r="T877" s="220">
        <v>0</v>
      </c>
    </row>
    <row r="878" spans="1:20" hidden="1" outlineLevel="2" x14ac:dyDescent="0.3">
      <c r="A878" s="114">
        <v>878</v>
      </c>
      <c r="B878" s="210" t="s">
        <v>814</v>
      </c>
      <c r="C878" s="221" t="s">
        <v>152</v>
      </c>
      <c r="D878" s="221" t="s">
        <v>366</v>
      </c>
      <c r="E878" s="127">
        <v>84110700</v>
      </c>
      <c r="F878" s="126" t="s">
        <v>156</v>
      </c>
      <c r="G878" s="220">
        <v>0</v>
      </c>
      <c r="H878" s="121">
        <v>0</v>
      </c>
      <c r="I878" s="220">
        <v>0</v>
      </c>
      <c r="J878" s="220">
        <v>0</v>
      </c>
      <c r="K878" s="220">
        <v>0</v>
      </c>
      <c r="L878" s="220">
        <v>0</v>
      </c>
      <c r="M878" s="220">
        <v>0</v>
      </c>
      <c r="N878" s="220">
        <v>0</v>
      </c>
      <c r="O878" s="220">
        <v>0</v>
      </c>
      <c r="P878" s="220">
        <v>0</v>
      </c>
      <c r="Q878" s="220">
        <v>0</v>
      </c>
      <c r="R878" s="220">
        <v>0</v>
      </c>
      <c r="S878" s="220">
        <v>0</v>
      </c>
      <c r="T878" s="220">
        <v>0</v>
      </c>
    </row>
    <row r="879" spans="1:20" s="234" customFormat="1" hidden="1" outlineLevel="2" x14ac:dyDescent="0.3">
      <c r="A879" s="114">
        <v>879</v>
      </c>
      <c r="B879" s="210" t="s">
        <v>815</v>
      </c>
      <c r="C879" s="233" t="s">
        <v>466</v>
      </c>
      <c r="D879" s="233" t="s">
        <v>362</v>
      </c>
      <c r="E879" s="127">
        <v>84180100</v>
      </c>
      <c r="F879" s="126" t="s">
        <v>157</v>
      </c>
      <c r="G879" s="220">
        <v>0</v>
      </c>
      <c r="H879" s="121">
        <v>0</v>
      </c>
      <c r="I879" s="220">
        <v>0</v>
      </c>
      <c r="J879" s="220">
        <v>0</v>
      </c>
      <c r="K879" s="220">
        <v>0</v>
      </c>
      <c r="L879" s="220">
        <v>0</v>
      </c>
      <c r="M879" s="220">
        <v>0</v>
      </c>
      <c r="N879" s="220">
        <v>0</v>
      </c>
      <c r="O879" s="220">
        <v>0</v>
      </c>
      <c r="P879" s="220">
        <v>0</v>
      </c>
      <c r="Q879" s="220">
        <v>0</v>
      </c>
      <c r="R879" s="220">
        <v>0</v>
      </c>
      <c r="S879" s="220">
        <v>0</v>
      </c>
      <c r="T879" s="220">
        <v>0</v>
      </c>
    </row>
    <row r="880" spans="1:20" ht="5.7" customHeight="1" outlineLevel="1" x14ac:dyDescent="0.3">
      <c r="A880" s="114">
        <v>880</v>
      </c>
      <c r="B880" s="210" t="s">
        <v>689</v>
      </c>
      <c r="C880" s="223"/>
      <c r="D880" s="223"/>
      <c r="E880" s="130">
        <v>1</v>
      </c>
      <c r="F880" s="141"/>
      <c r="G880" s="141"/>
      <c r="H880" s="142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</row>
    <row r="881" spans="1:20" outlineLevel="1" collapsed="1" x14ac:dyDescent="0.3">
      <c r="A881" s="114">
        <v>881</v>
      </c>
      <c r="B881" s="210" t="s">
        <v>689</v>
      </c>
      <c r="C881" s="223"/>
      <c r="D881" s="223"/>
      <c r="E881" s="119">
        <v>1</v>
      </c>
      <c r="F881" s="140" t="s">
        <v>158</v>
      </c>
      <c r="G881" s="138">
        <v>0</v>
      </c>
      <c r="H881" s="139">
        <v>0</v>
      </c>
      <c r="I881" s="138">
        <v>0</v>
      </c>
      <c r="J881" s="138">
        <v>0</v>
      </c>
      <c r="K881" s="138">
        <v>0</v>
      </c>
      <c r="L881" s="138">
        <v>0</v>
      </c>
      <c r="M881" s="138">
        <v>0</v>
      </c>
      <c r="N881" s="138">
        <v>0</v>
      </c>
      <c r="O881" s="138">
        <v>0</v>
      </c>
      <c r="P881" s="138">
        <v>0</v>
      </c>
      <c r="Q881" s="138">
        <v>0</v>
      </c>
      <c r="R881" s="138">
        <v>0</v>
      </c>
      <c r="S881" s="138">
        <v>0</v>
      </c>
      <c r="T881" s="138">
        <v>0</v>
      </c>
    </row>
    <row r="882" spans="1:20" s="234" customFormat="1" hidden="1" outlineLevel="2" x14ac:dyDescent="0.3">
      <c r="A882" s="114">
        <v>882</v>
      </c>
      <c r="B882" s="210" t="s">
        <v>816</v>
      </c>
      <c r="C882" s="233" t="s">
        <v>519</v>
      </c>
      <c r="D882" s="233" t="s">
        <v>396</v>
      </c>
      <c r="E882" s="127">
        <v>84160100</v>
      </c>
      <c r="F882" s="126" t="s">
        <v>159</v>
      </c>
      <c r="G882" s="220">
        <v>0</v>
      </c>
      <c r="H882" s="121">
        <v>0</v>
      </c>
      <c r="I882" s="220">
        <v>0</v>
      </c>
      <c r="J882" s="220">
        <v>0</v>
      </c>
      <c r="K882" s="220">
        <v>0</v>
      </c>
      <c r="L882" s="220">
        <v>0</v>
      </c>
      <c r="M882" s="220">
        <v>0</v>
      </c>
      <c r="N882" s="220">
        <v>0</v>
      </c>
      <c r="O882" s="220">
        <v>0</v>
      </c>
      <c r="P882" s="220">
        <v>0</v>
      </c>
      <c r="Q882" s="220">
        <v>0</v>
      </c>
      <c r="R882" s="220">
        <v>0</v>
      </c>
      <c r="S882" s="220">
        <v>0</v>
      </c>
      <c r="T882" s="220">
        <v>0</v>
      </c>
    </row>
    <row r="883" spans="1:20" s="234" customFormat="1" hidden="1" outlineLevel="2" x14ac:dyDescent="0.3">
      <c r="A883" s="114">
        <v>883</v>
      </c>
      <c r="B883" s="210" t="s">
        <v>817</v>
      </c>
      <c r="C883" s="233" t="s">
        <v>519</v>
      </c>
      <c r="D883" s="233" t="s">
        <v>396</v>
      </c>
      <c r="E883" s="127">
        <v>84170200</v>
      </c>
      <c r="F883" s="126" t="s">
        <v>160</v>
      </c>
      <c r="G883" s="220">
        <v>0</v>
      </c>
      <c r="H883" s="121">
        <v>0</v>
      </c>
      <c r="I883" s="220">
        <v>0</v>
      </c>
      <c r="J883" s="220">
        <v>0</v>
      </c>
      <c r="K883" s="220">
        <v>0</v>
      </c>
      <c r="L883" s="220">
        <v>0</v>
      </c>
      <c r="M883" s="220">
        <v>0</v>
      </c>
      <c r="N883" s="220">
        <v>0</v>
      </c>
      <c r="O883" s="220">
        <v>0</v>
      </c>
      <c r="P883" s="220">
        <v>0</v>
      </c>
      <c r="Q883" s="220">
        <v>0</v>
      </c>
      <c r="R883" s="220">
        <v>0</v>
      </c>
      <c r="S883" s="220">
        <v>0</v>
      </c>
      <c r="T883" s="220">
        <v>0</v>
      </c>
    </row>
    <row r="884" spans="1:20" s="234" customFormat="1" hidden="1" outlineLevel="2" x14ac:dyDescent="0.3">
      <c r="A884" s="114">
        <v>884</v>
      </c>
      <c r="B884" s="210" t="s">
        <v>818</v>
      </c>
      <c r="C884" s="233" t="s">
        <v>519</v>
      </c>
      <c r="D884" s="233" t="s">
        <v>396</v>
      </c>
      <c r="E884" s="127">
        <v>84170300</v>
      </c>
      <c r="F884" s="126" t="s">
        <v>161</v>
      </c>
      <c r="G884" s="220">
        <v>0</v>
      </c>
      <c r="H884" s="121">
        <v>0</v>
      </c>
      <c r="I884" s="220">
        <v>0</v>
      </c>
      <c r="J884" s="220">
        <v>0</v>
      </c>
      <c r="K884" s="220">
        <v>0</v>
      </c>
      <c r="L884" s="220">
        <v>0</v>
      </c>
      <c r="M884" s="220">
        <v>0</v>
      </c>
      <c r="N884" s="220">
        <v>0</v>
      </c>
      <c r="O884" s="220">
        <v>0</v>
      </c>
      <c r="P884" s="220">
        <v>0</v>
      </c>
      <c r="Q884" s="220">
        <v>0</v>
      </c>
      <c r="R884" s="220">
        <v>0</v>
      </c>
      <c r="S884" s="220">
        <v>0</v>
      </c>
      <c r="T884" s="220">
        <v>0</v>
      </c>
    </row>
    <row r="885" spans="1:20" s="234" customFormat="1" hidden="1" outlineLevel="2" x14ac:dyDescent="0.3">
      <c r="A885" s="114">
        <v>885</v>
      </c>
      <c r="B885" s="210" t="s">
        <v>819</v>
      </c>
      <c r="C885" s="233" t="s">
        <v>519</v>
      </c>
      <c r="D885" s="233" t="s">
        <v>396</v>
      </c>
      <c r="E885" s="127">
        <v>84170400</v>
      </c>
      <c r="F885" s="126" t="s">
        <v>162</v>
      </c>
      <c r="G885" s="220">
        <v>0</v>
      </c>
      <c r="H885" s="121">
        <v>0</v>
      </c>
      <c r="I885" s="220">
        <v>0</v>
      </c>
      <c r="J885" s="220">
        <v>0</v>
      </c>
      <c r="K885" s="220">
        <v>0</v>
      </c>
      <c r="L885" s="220">
        <v>0</v>
      </c>
      <c r="M885" s="220">
        <v>0</v>
      </c>
      <c r="N885" s="220">
        <v>0</v>
      </c>
      <c r="O885" s="220">
        <v>0</v>
      </c>
      <c r="P885" s="220">
        <v>0</v>
      </c>
      <c r="Q885" s="220">
        <v>0</v>
      </c>
      <c r="R885" s="220">
        <v>0</v>
      </c>
      <c r="S885" s="220">
        <v>0</v>
      </c>
      <c r="T885" s="220">
        <v>0</v>
      </c>
    </row>
    <row r="886" spans="1:20" s="234" customFormat="1" hidden="1" outlineLevel="2" x14ac:dyDescent="0.3">
      <c r="A886" s="114">
        <v>886</v>
      </c>
      <c r="B886" s="210" t="s">
        <v>820</v>
      </c>
      <c r="C886" s="233" t="s">
        <v>519</v>
      </c>
      <c r="D886" s="233" t="s">
        <v>396</v>
      </c>
      <c r="E886" s="127">
        <v>84170500</v>
      </c>
      <c r="F886" s="126" t="s">
        <v>163</v>
      </c>
      <c r="G886" s="220">
        <v>0</v>
      </c>
      <c r="H886" s="121">
        <v>0</v>
      </c>
      <c r="I886" s="220">
        <v>0</v>
      </c>
      <c r="J886" s="220">
        <v>0</v>
      </c>
      <c r="K886" s="220">
        <v>0</v>
      </c>
      <c r="L886" s="220">
        <v>0</v>
      </c>
      <c r="M886" s="220">
        <v>0</v>
      </c>
      <c r="N886" s="220">
        <v>0</v>
      </c>
      <c r="O886" s="220">
        <v>0</v>
      </c>
      <c r="P886" s="220">
        <v>0</v>
      </c>
      <c r="Q886" s="220">
        <v>0</v>
      </c>
      <c r="R886" s="220">
        <v>0</v>
      </c>
      <c r="S886" s="220">
        <v>0</v>
      </c>
      <c r="T886" s="220">
        <v>0</v>
      </c>
    </row>
    <row r="887" spans="1:20" s="234" customFormat="1" hidden="1" outlineLevel="2" x14ac:dyDescent="0.3">
      <c r="A887" s="114">
        <v>887</v>
      </c>
      <c r="B887" s="210" t="s">
        <v>821</v>
      </c>
      <c r="C887" s="233" t="s">
        <v>519</v>
      </c>
      <c r="D887" s="233" t="s">
        <v>396</v>
      </c>
      <c r="E887" s="127">
        <v>84170800</v>
      </c>
      <c r="F887" s="126" t="s">
        <v>164</v>
      </c>
      <c r="G887" s="220">
        <v>0</v>
      </c>
      <c r="H887" s="121">
        <v>0</v>
      </c>
      <c r="I887" s="220">
        <v>0</v>
      </c>
      <c r="J887" s="220">
        <v>0</v>
      </c>
      <c r="K887" s="220">
        <v>0</v>
      </c>
      <c r="L887" s="220">
        <v>0</v>
      </c>
      <c r="M887" s="220">
        <v>0</v>
      </c>
      <c r="N887" s="220">
        <v>0</v>
      </c>
      <c r="O887" s="220">
        <v>0</v>
      </c>
      <c r="P887" s="220">
        <v>0</v>
      </c>
      <c r="Q887" s="220">
        <v>0</v>
      </c>
      <c r="R887" s="220">
        <v>0</v>
      </c>
      <c r="S887" s="220">
        <v>0</v>
      </c>
      <c r="T887" s="220">
        <v>0</v>
      </c>
    </row>
    <row r="888" spans="1:20" s="234" customFormat="1" hidden="1" outlineLevel="2" x14ac:dyDescent="0.3">
      <c r="A888" s="114">
        <v>888</v>
      </c>
      <c r="B888" s="210" t="s">
        <v>822</v>
      </c>
      <c r="C888" s="233" t="s">
        <v>519</v>
      </c>
      <c r="D888" s="233" t="s">
        <v>396</v>
      </c>
      <c r="E888" s="127">
        <v>84171000</v>
      </c>
      <c r="F888" s="126" t="s">
        <v>165</v>
      </c>
      <c r="G888" s="220">
        <v>0</v>
      </c>
      <c r="H888" s="121">
        <v>0</v>
      </c>
      <c r="I888" s="220">
        <v>0</v>
      </c>
      <c r="J888" s="220">
        <v>0</v>
      </c>
      <c r="K888" s="220">
        <v>0</v>
      </c>
      <c r="L888" s="220">
        <v>0</v>
      </c>
      <c r="M888" s="220">
        <v>0</v>
      </c>
      <c r="N888" s="220">
        <v>0</v>
      </c>
      <c r="O888" s="220">
        <v>0</v>
      </c>
      <c r="P888" s="220">
        <v>0</v>
      </c>
      <c r="Q888" s="220">
        <v>0</v>
      </c>
      <c r="R888" s="220">
        <v>0</v>
      </c>
      <c r="S888" s="220">
        <v>0</v>
      </c>
      <c r="T888" s="220">
        <v>0</v>
      </c>
    </row>
    <row r="889" spans="1:20" s="234" customFormat="1" hidden="1" outlineLevel="2" x14ac:dyDescent="0.3">
      <c r="A889" s="114">
        <v>889</v>
      </c>
      <c r="B889" s="210" t="s">
        <v>823</v>
      </c>
      <c r="C889" s="233" t="s">
        <v>519</v>
      </c>
      <c r="D889" s="233" t="s">
        <v>396</v>
      </c>
      <c r="E889" s="127">
        <v>84171100</v>
      </c>
      <c r="F889" s="126" t="s">
        <v>166</v>
      </c>
      <c r="G889" s="220">
        <v>0</v>
      </c>
      <c r="H889" s="121">
        <v>0</v>
      </c>
      <c r="I889" s="220">
        <v>0</v>
      </c>
      <c r="J889" s="220">
        <v>0</v>
      </c>
      <c r="K889" s="220">
        <v>0</v>
      </c>
      <c r="L889" s="220">
        <v>0</v>
      </c>
      <c r="M889" s="220">
        <v>0</v>
      </c>
      <c r="N889" s="220">
        <v>0</v>
      </c>
      <c r="O889" s="220">
        <v>0</v>
      </c>
      <c r="P889" s="220">
        <v>0</v>
      </c>
      <c r="Q889" s="220">
        <v>0</v>
      </c>
      <c r="R889" s="220">
        <v>0</v>
      </c>
      <c r="S889" s="220">
        <v>0</v>
      </c>
      <c r="T889" s="220">
        <v>0</v>
      </c>
    </row>
    <row r="890" spans="1:20" s="234" customFormat="1" hidden="1" outlineLevel="2" x14ac:dyDescent="0.3">
      <c r="A890" s="114">
        <v>890</v>
      </c>
      <c r="B890" s="210" t="s">
        <v>824</v>
      </c>
      <c r="C890" s="233" t="s">
        <v>519</v>
      </c>
      <c r="D890" s="233" t="s">
        <v>396</v>
      </c>
      <c r="E890" s="127">
        <v>84171200</v>
      </c>
      <c r="F890" s="126" t="s">
        <v>167</v>
      </c>
      <c r="G890" s="220">
        <v>0</v>
      </c>
      <c r="H890" s="121">
        <v>0</v>
      </c>
      <c r="I890" s="220">
        <v>0</v>
      </c>
      <c r="J890" s="220">
        <v>0</v>
      </c>
      <c r="K890" s="220">
        <v>0</v>
      </c>
      <c r="L890" s="220">
        <v>0</v>
      </c>
      <c r="M890" s="220">
        <v>0</v>
      </c>
      <c r="N890" s="220">
        <v>0</v>
      </c>
      <c r="O890" s="220">
        <v>0</v>
      </c>
      <c r="P890" s="220">
        <v>0</v>
      </c>
      <c r="Q890" s="220">
        <v>0</v>
      </c>
      <c r="R890" s="220">
        <v>0</v>
      </c>
      <c r="S890" s="220">
        <v>0</v>
      </c>
      <c r="T890" s="220">
        <v>0</v>
      </c>
    </row>
    <row r="891" spans="1:20" s="234" customFormat="1" hidden="1" outlineLevel="2" x14ac:dyDescent="0.3">
      <c r="A891" s="114">
        <v>891</v>
      </c>
      <c r="B891" s="210" t="s">
        <v>825</v>
      </c>
      <c r="C891" s="233" t="s">
        <v>519</v>
      </c>
      <c r="D891" s="233" t="s">
        <v>396</v>
      </c>
      <c r="E891" s="127">
        <v>84171500</v>
      </c>
      <c r="F891" s="126" t="s">
        <v>168</v>
      </c>
      <c r="G891" s="220">
        <v>0</v>
      </c>
      <c r="H891" s="121">
        <v>0</v>
      </c>
      <c r="I891" s="220">
        <v>0</v>
      </c>
      <c r="J891" s="220">
        <v>0</v>
      </c>
      <c r="K891" s="220">
        <v>0</v>
      </c>
      <c r="L891" s="220">
        <v>0</v>
      </c>
      <c r="M891" s="220">
        <v>0</v>
      </c>
      <c r="N891" s="220">
        <v>0</v>
      </c>
      <c r="O891" s="220">
        <v>0</v>
      </c>
      <c r="P891" s="220">
        <v>0</v>
      </c>
      <c r="Q891" s="220">
        <v>0</v>
      </c>
      <c r="R891" s="220">
        <v>0</v>
      </c>
      <c r="S891" s="220">
        <v>0</v>
      </c>
      <c r="T891" s="220">
        <v>0</v>
      </c>
    </row>
    <row r="892" spans="1:20" s="234" customFormat="1" hidden="1" outlineLevel="2" x14ac:dyDescent="0.3">
      <c r="A892" s="114">
        <v>892</v>
      </c>
      <c r="B892" s="210" t="s">
        <v>826</v>
      </c>
      <c r="C892" s="233" t="s">
        <v>519</v>
      </c>
      <c r="D892" s="233" t="s">
        <v>396</v>
      </c>
      <c r="E892" s="127">
        <v>84171600</v>
      </c>
      <c r="F892" s="126" t="s">
        <v>169</v>
      </c>
      <c r="G892" s="220">
        <v>0</v>
      </c>
      <c r="H892" s="121">
        <v>0</v>
      </c>
      <c r="I892" s="220">
        <v>0</v>
      </c>
      <c r="J892" s="220">
        <v>0</v>
      </c>
      <c r="K892" s="220">
        <v>0</v>
      </c>
      <c r="L892" s="220">
        <v>0</v>
      </c>
      <c r="M892" s="220">
        <v>0</v>
      </c>
      <c r="N892" s="220">
        <v>0</v>
      </c>
      <c r="O892" s="220">
        <v>0</v>
      </c>
      <c r="P892" s="220">
        <v>0</v>
      </c>
      <c r="Q892" s="220">
        <v>0</v>
      </c>
      <c r="R892" s="220">
        <v>0</v>
      </c>
      <c r="S892" s="220">
        <v>0</v>
      </c>
      <c r="T892" s="220">
        <v>0</v>
      </c>
    </row>
    <row r="893" spans="1:20" s="234" customFormat="1" hidden="1" outlineLevel="2" x14ac:dyDescent="0.3">
      <c r="A893" s="114">
        <v>893</v>
      </c>
      <c r="B893" s="210" t="s">
        <v>827</v>
      </c>
      <c r="C893" s="233" t="s">
        <v>519</v>
      </c>
      <c r="D893" s="233" t="s">
        <v>396</v>
      </c>
      <c r="E893" s="127">
        <v>84171700</v>
      </c>
      <c r="F893" s="126" t="s">
        <v>170</v>
      </c>
      <c r="G893" s="220">
        <v>0</v>
      </c>
      <c r="H893" s="121">
        <v>0</v>
      </c>
      <c r="I893" s="220">
        <v>0</v>
      </c>
      <c r="J893" s="220">
        <v>0</v>
      </c>
      <c r="K893" s="220">
        <v>0</v>
      </c>
      <c r="L893" s="220">
        <v>0</v>
      </c>
      <c r="M893" s="220">
        <v>0</v>
      </c>
      <c r="N893" s="220">
        <v>0</v>
      </c>
      <c r="O893" s="220">
        <v>0</v>
      </c>
      <c r="P893" s="220">
        <v>0</v>
      </c>
      <c r="Q893" s="220">
        <v>0</v>
      </c>
      <c r="R893" s="220">
        <v>0</v>
      </c>
      <c r="S893" s="220">
        <v>0</v>
      </c>
      <c r="T893" s="220">
        <v>0</v>
      </c>
    </row>
    <row r="894" spans="1:20" s="234" customFormat="1" hidden="1" outlineLevel="2" x14ac:dyDescent="0.3">
      <c r="A894" s="114">
        <v>894</v>
      </c>
      <c r="B894" s="210" t="s">
        <v>828</v>
      </c>
      <c r="C894" s="233" t="s">
        <v>519</v>
      </c>
      <c r="D894" s="233" t="s">
        <v>396</v>
      </c>
      <c r="E894" s="127">
        <v>84171800</v>
      </c>
      <c r="F894" s="126" t="s">
        <v>171</v>
      </c>
      <c r="G894" s="220">
        <v>0</v>
      </c>
      <c r="H894" s="121">
        <v>0</v>
      </c>
      <c r="I894" s="220">
        <v>0</v>
      </c>
      <c r="J894" s="220">
        <v>0</v>
      </c>
      <c r="K894" s="220">
        <v>0</v>
      </c>
      <c r="L894" s="220">
        <v>0</v>
      </c>
      <c r="M894" s="220">
        <v>0</v>
      </c>
      <c r="N894" s="220">
        <v>0</v>
      </c>
      <c r="O894" s="220">
        <v>0</v>
      </c>
      <c r="P894" s="220">
        <v>0</v>
      </c>
      <c r="Q894" s="220">
        <v>0</v>
      </c>
      <c r="R894" s="220">
        <v>0</v>
      </c>
      <c r="S894" s="220">
        <v>0</v>
      </c>
      <c r="T894" s="220">
        <v>0</v>
      </c>
    </row>
    <row r="895" spans="1:20" s="234" customFormat="1" hidden="1" outlineLevel="2" x14ac:dyDescent="0.3">
      <c r="A895" s="114">
        <v>895</v>
      </c>
      <c r="B895" s="210" t="s">
        <v>829</v>
      </c>
      <c r="C895" s="233" t="s">
        <v>519</v>
      </c>
      <c r="D895" s="233" t="s">
        <v>396</v>
      </c>
      <c r="E895" s="127">
        <v>84171900</v>
      </c>
      <c r="F895" s="126" t="s">
        <v>172</v>
      </c>
      <c r="G895" s="220">
        <v>0</v>
      </c>
      <c r="H895" s="121">
        <v>0</v>
      </c>
      <c r="I895" s="220">
        <v>0</v>
      </c>
      <c r="J895" s="220">
        <v>0</v>
      </c>
      <c r="K895" s="220">
        <v>0</v>
      </c>
      <c r="L895" s="220">
        <v>0</v>
      </c>
      <c r="M895" s="220">
        <v>0</v>
      </c>
      <c r="N895" s="220">
        <v>0</v>
      </c>
      <c r="O895" s="220">
        <v>0</v>
      </c>
      <c r="P895" s="220">
        <v>0</v>
      </c>
      <c r="Q895" s="220">
        <v>0</v>
      </c>
      <c r="R895" s="220">
        <v>0</v>
      </c>
      <c r="S895" s="220">
        <v>0</v>
      </c>
      <c r="T895" s="220">
        <v>0</v>
      </c>
    </row>
    <row r="896" spans="1:20" s="234" customFormat="1" hidden="1" outlineLevel="2" x14ac:dyDescent="0.3">
      <c r="A896" s="114">
        <v>896</v>
      </c>
      <c r="B896" s="210" t="s">
        <v>830</v>
      </c>
      <c r="C896" s="233" t="s">
        <v>519</v>
      </c>
      <c r="D896" s="233" t="s">
        <v>396</v>
      </c>
      <c r="E896" s="127">
        <v>84172000</v>
      </c>
      <c r="F896" s="126" t="s">
        <v>173</v>
      </c>
      <c r="G896" s="220">
        <v>0</v>
      </c>
      <c r="H896" s="121">
        <v>0</v>
      </c>
      <c r="I896" s="220">
        <v>0</v>
      </c>
      <c r="J896" s="220">
        <v>0</v>
      </c>
      <c r="K896" s="220">
        <v>0</v>
      </c>
      <c r="L896" s="220">
        <v>0</v>
      </c>
      <c r="M896" s="220">
        <v>0</v>
      </c>
      <c r="N896" s="220">
        <v>0</v>
      </c>
      <c r="O896" s="220">
        <v>0</v>
      </c>
      <c r="P896" s="220">
        <v>0</v>
      </c>
      <c r="Q896" s="220">
        <v>0</v>
      </c>
      <c r="R896" s="220">
        <v>0</v>
      </c>
      <c r="S896" s="220">
        <v>0</v>
      </c>
      <c r="T896" s="220">
        <v>0</v>
      </c>
    </row>
    <row r="897" spans="1:20" s="234" customFormat="1" hidden="1" outlineLevel="2" x14ac:dyDescent="0.3">
      <c r="A897" s="114">
        <v>897</v>
      </c>
      <c r="B897" s="210" t="s">
        <v>831</v>
      </c>
      <c r="C897" s="233" t="s">
        <v>519</v>
      </c>
      <c r="D897" s="233" t="s">
        <v>396</v>
      </c>
      <c r="E897" s="127">
        <v>84172300</v>
      </c>
      <c r="F897" s="126" t="s">
        <v>174</v>
      </c>
      <c r="G897" s="220">
        <v>0</v>
      </c>
      <c r="H897" s="121">
        <v>0</v>
      </c>
      <c r="I897" s="220">
        <v>0</v>
      </c>
      <c r="J897" s="220">
        <v>0</v>
      </c>
      <c r="K897" s="220">
        <v>0</v>
      </c>
      <c r="L897" s="220">
        <v>0</v>
      </c>
      <c r="M897" s="220">
        <v>0</v>
      </c>
      <c r="N897" s="220">
        <v>0</v>
      </c>
      <c r="O897" s="220">
        <v>0</v>
      </c>
      <c r="P897" s="220">
        <v>0</v>
      </c>
      <c r="Q897" s="220">
        <v>0</v>
      </c>
      <c r="R897" s="220">
        <v>0</v>
      </c>
      <c r="S897" s="220">
        <v>0</v>
      </c>
      <c r="T897" s="220">
        <v>0</v>
      </c>
    </row>
    <row r="898" spans="1:20" s="234" customFormat="1" hidden="1" outlineLevel="2" x14ac:dyDescent="0.3">
      <c r="A898" s="114">
        <v>898</v>
      </c>
      <c r="B898" s="210" t="s">
        <v>832</v>
      </c>
      <c r="C898" s="233" t="s">
        <v>466</v>
      </c>
      <c r="D898" s="233" t="s">
        <v>362</v>
      </c>
      <c r="E898" s="127">
        <v>84191200</v>
      </c>
      <c r="F898" s="126" t="s">
        <v>175</v>
      </c>
      <c r="G898" s="220">
        <v>0</v>
      </c>
      <c r="H898" s="121">
        <v>0</v>
      </c>
      <c r="I898" s="220">
        <v>0</v>
      </c>
      <c r="J898" s="220">
        <v>0</v>
      </c>
      <c r="K898" s="220">
        <v>0</v>
      </c>
      <c r="L898" s="220">
        <v>0</v>
      </c>
      <c r="M898" s="220">
        <v>0</v>
      </c>
      <c r="N898" s="220">
        <v>0</v>
      </c>
      <c r="O898" s="220">
        <v>0</v>
      </c>
      <c r="P898" s="220">
        <v>0</v>
      </c>
      <c r="Q898" s="220">
        <v>0</v>
      </c>
      <c r="R898" s="220">
        <v>0</v>
      </c>
      <c r="S898" s="220">
        <v>0</v>
      </c>
      <c r="T898" s="220">
        <v>0</v>
      </c>
    </row>
    <row r="899" spans="1:20" s="234" customFormat="1" hidden="1" outlineLevel="2" x14ac:dyDescent="0.3">
      <c r="A899" s="114">
        <v>899</v>
      </c>
      <c r="B899" s="210" t="s">
        <v>833</v>
      </c>
      <c r="C899" s="233" t="s">
        <v>466</v>
      </c>
      <c r="D899" s="233" t="s">
        <v>362</v>
      </c>
      <c r="E899" s="127">
        <v>84191300</v>
      </c>
      <c r="F899" s="126" t="s">
        <v>176</v>
      </c>
      <c r="G899" s="220">
        <v>0</v>
      </c>
      <c r="H899" s="121">
        <v>0</v>
      </c>
      <c r="I899" s="220">
        <v>0</v>
      </c>
      <c r="J899" s="220">
        <v>0</v>
      </c>
      <c r="K899" s="220">
        <v>0</v>
      </c>
      <c r="L899" s="220">
        <v>0</v>
      </c>
      <c r="M899" s="220">
        <v>0</v>
      </c>
      <c r="N899" s="220">
        <v>0</v>
      </c>
      <c r="O899" s="220">
        <v>0</v>
      </c>
      <c r="P899" s="220">
        <v>0</v>
      </c>
      <c r="Q899" s="220">
        <v>0</v>
      </c>
      <c r="R899" s="220">
        <v>0</v>
      </c>
      <c r="S899" s="220">
        <v>0</v>
      </c>
      <c r="T899" s="220">
        <v>0</v>
      </c>
    </row>
    <row r="900" spans="1:20" ht="5.7" customHeight="1" outlineLevel="1" x14ac:dyDescent="0.3">
      <c r="A900" s="114">
        <v>900</v>
      </c>
      <c r="B900" s="210" t="s">
        <v>689</v>
      </c>
      <c r="C900" s="223"/>
      <c r="D900" s="223"/>
      <c r="E900" s="130">
        <v>1</v>
      </c>
      <c r="F900" s="141"/>
      <c r="G900" s="141"/>
      <c r="H900" s="142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</row>
    <row r="901" spans="1:20" outlineLevel="1" collapsed="1" x14ac:dyDescent="0.3">
      <c r="A901" s="114">
        <v>901</v>
      </c>
      <c r="B901" s="210" t="s">
        <v>689</v>
      </c>
      <c r="C901" s="223"/>
      <c r="D901" s="223"/>
      <c r="E901" s="135">
        <v>1</v>
      </c>
      <c r="F901" s="140" t="s">
        <v>177</v>
      </c>
      <c r="G901" s="138">
        <v>0</v>
      </c>
      <c r="H901" s="139">
        <v>0</v>
      </c>
      <c r="I901" s="138">
        <v>0</v>
      </c>
      <c r="J901" s="138">
        <v>0</v>
      </c>
      <c r="K901" s="138">
        <v>0</v>
      </c>
      <c r="L901" s="138">
        <v>0</v>
      </c>
      <c r="M901" s="138">
        <v>0</v>
      </c>
      <c r="N901" s="138">
        <v>0</v>
      </c>
      <c r="O901" s="138">
        <v>0</v>
      </c>
      <c r="P901" s="138">
        <v>0</v>
      </c>
      <c r="Q901" s="138">
        <v>0</v>
      </c>
      <c r="R901" s="138">
        <v>0</v>
      </c>
      <c r="S901" s="138">
        <v>0</v>
      </c>
      <c r="T901" s="138">
        <v>0</v>
      </c>
    </row>
    <row r="902" spans="1:20" hidden="1" outlineLevel="2" x14ac:dyDescent="0.3">
      <c r="A902" s="114">
        <v>902</v>
      </c>
      <c r="B902" s="210" t="s">
        <v>834</v>
      </c>
      <c r="C902" s="221" t="s">
        <v>178</v>
      </c>
      <c r="D902" s="221" t="s">
        <v>381</v>
      </c>
      <c r="E902" s="127">
        <v>84030700</v>
      </c>
      <c r="F902" s="128" t="s">
        <v>179</v>
      </c>
      <c r="G902" s="220">
        <v>0</v>
      </c>
      <c r="H902" s="121">
        <v>0</v>
      </c>
      <c r="I902" s="220">
        <v>0</v>
      </c>
      <c r="J902" s="220">
        <v>0</v>
      </c>
      <c r="K902" s="220">
        <v>0</v>
      </c>
      <c r="L902" s="220">
        <v>0</v>
      </c>
      <c r="M902" s="220">
        <v>0</v>
      </c>
      <c r="N902" s="220">
        <v>0</v>
      </c>
      <c r="O902" s="220">
        <v>0</v>
      </c>
      <c r="P902" s="220">
        <v>0</v>
      </c>
      <c r="Q902" s="220">
        <v>0</v>
      </c>
      <c r="R902" s="220">
        <v>0</v>
      </c>
      <c r="S902" s="220">
        <v>0</v>
      </c>
      <c r="T902" s="220">
        <v>0</v>
      </c>
    </row>
    <row r="903" spans="1:20" ht="5.7" customHeight="1" outlineLevel="1" x14ac:dyDescent="0.3">
      <c r="A903" s="114">
        <v>903</v>
      </c>
      <c r="B903" s="210" t="s">
        <v>689</v>
      </c>
      <c r="C903" s="223"/>
      <c r="D903" s="223"/>
      <c r="E903" s="130">
        <v>1</v>
      </c>
      <c r="F903" s="141"/>
      <c r="G903" s="141"/>
      <c r="H903" s="12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</row>
    <row r="904" spans="1:20" outlineLevel="1" collapsed="1" x14ac:dyDescent="0.3">
      <c r="A904" s="114">
        <v>904</v>
      </c>
      <c r="B904" s="210" t="s">
        <v>689</v>
      </c>
      <c r="C904" s="223"/>
      <c r="D904" s="223"/>
      <c r="E904" s="135">
        <v>1</v>
      </c>
      <c r="F904" s="140" t="s">
        <v>180</v>
      </c>
      <c r="G904" s="138">
        <v>-39.94</v>
      </c>
      <c r="H904" s="139">
        <v>0</v>
      </c>
      <c r="I904" s="138">
        <v>0</v>
      </c>
      <c r="J904" s="138">
        <v>-9.74</v>
      </c>
      <c r="K904" s="138">
        <v>-30.2</v>
      </c>
      <c r="L904" s="138">
        <v>0</v>
      </c>
      <c r="M904" s="138">
        <v>0</v>
      </c>
      <c r="N904" s="138">
        <v>0</v>
      </c>
      <c r="O904" s="138">
        <v>0</v>
      </c>
      <c r="P904" s="138">
        <v>0</v>
      </c>
      <c r="Q904" s="138">
        <v>0</v>
      </c>
      <c r="R904" s="138">
        <v>0</v>
      </c>
      <c r="S904" s="138">
        <v>0</v>
      </c>
      <c r="T904" s="138">
        <v>0</v>
      </c>
    </row>
    <row r="905" spans="1:20" hidden="1" outlineLevel="2" x14ac:dyDescent="0.3">
      <c r="A905" s="114">
        <v>905</v>
      </c>
      <c r="B905" s="210" t="s">
        <v>835</v>
      </c>
      <c r="C905" s="221" t="s">
        <v>178</v>
      </c>
      <c r="D905" s="221" t="s">
        <v>360</v>
      </c>
      <c r="E905" s="127">
        <v>84010600</v>
      </c>
      <c r="F905" s="126" t="s">
        <v>181</v>
      </c>
      <c r="G905" s="220">
        <v>0</v>
      </c>
      <c r="H905" s="121">
        <v>0</v>
      </c>
      <c r="I905" s="220">
        <v>0</v>
      </c>
      <c r="J905" s="220">
        <v>0</v>
      </c>
      <c r="K905" s="220">
        <v>0</v>
      </c>
      <c r="L905" s="220">
        <v>0</v>
      </c>
      <c r="M905" s="220">
        <v>0</v>
      </c>
      <c r="N905" s="220">
        <v>0</v>
      </c>
      <c r="O905" s="220">
        <v>0</v>
      </c>
      <c r="P905" s="220">
        <v>0</v>
      </c>
      <c r="Q905" s="220">
        <v>0</v>
      </c>
      <c r="R905" s="220">
        <v>0</v>
      </c>
      <c r="S905" s="220">
        <v>0</v>
      </c>
      <c r="T905" s="220">
        <v>0</v>
      </c>
    </row>
    <row r="906" spans="1:20" hidden="1" outlineLevel="2" x14ac:dyDescent="0.3">
      <c r="A906" s="114">
        <v>906</v>
      </c>
      <c r="B906" s="210" t="s">
        <v>836</v>
      </c>
      <c r="C906" s="221" t="s">
        <v>178</v>
      </c>
      <c r="D906" s="221" t="s">
        <v>360</v>
      </c>
      <c r="E906" s="127">
        <v>84050100</v>
      </c>
      <c r="F906" s="126" t="s">
        <v>182</v>
      </c>
      <c r="G906" s="220">
        <v>0</v>
      </c>
      <c r="H906" s="121">
        <v>0</v>
      </c>
      <c r="I906" s="220">
        <v>0</v>
      </c>
      <c r="J906" s="220">
        <v>0</v>
      </c>
      <c r="K906" s="220">
        <v>0</v>
      </c>
      <c r="L906" s="220">
        <v>0</v>
      </c>
      <c r="M906" s="220">
        <v>0</v>
      </c>
      <c r="N906" s="220">
        <v>0</v>
      </c>
      <c r="O906" s="220">
        <v>0</v>
      </c>
      <c r="P906" s="220">
        <v>0</v>
      </c>
      <c r="Q906" s="220">
        <v>0</v>
      </c>
      <c r="R906" s="220">
        <v>0</v>
      </c>
      <c r="S906" s="220">
        <v>0</v>
      </c>
      <c r="T906" s="220">
        <v>0</v>
      </c>
    </row>
    <row r="907" spans="1:20" hidden="1" outlineLevel="2" x14ac:dyDescent="0.3">
      <c r="A907" s="114">
        <v>907</v>
      </c>
      <c r="B907" s="210" t="s">
        <v>837</v>
      </c>
      <c r="C907" s="221" t="s">
        <v>178</v>
      </c>
      <c r="D907" s="221" t="s">
        <v>360</v>
      </c>
      <c r="E907" s="127">
        <v>84050200</v>
      </c>
      <c r="F907" s="126" t="s">
        <v>183</v>
      </c>
      <c r="G907" s="220">
        <v>0</v>
      </c>
      <c r="H907" s="121">
        <v>0</v>
      </c>
      <c r="I907" s="220">
        <v>0</v>
      </c>
      <c r="J907" s="220">
        <v>0</v>
      </c>
      <c r="K907" s="220">
        <v>0</v>
      </c>
      <c r="L907" s="220">
        <v>0</v>
      </c>
      <c r="M907" s="220">
        <v>0</v>
      </c>
      <c r="N907" s="220">
        <v>0</v>
      </c>
      <c r="O907" s="220">
        <v>0</v>
      </c>
      <c r="P907" s="220">
        <v>0</v>
      </c>
      <c r="Q907" s="220">
        <v>0</v>
      </c>
      <c r="R907" s="220">
        <v>0</v>
      </c>
      <c r="S907" s="220">
        <v>0</v>
      </c>
      <c r="T907" s="220">
        <v>0</v>
      </c>
    </row>
    <row r="908" spans="1:20" hidden="1" outlineLevel="2" x14ac:dyDescent="0.3">
      <c r="A908" s="114">
        <v>908</v>
      </c>
      <c r="B908" s="210" t="s">
        <v>838</v>
      </c>
      <c r="C908" s="221" t="s">
        <v>178</v>
      </c>
      <c r="D908" s="221" t="s">
        <v>360</v>
      </c>
      <c r="E908" s="127">
        <v>84050300</v>
      </c>
      <c r="F908" s="126" t="s">
        <v>184</v>
      </c>
      <c r="G908" s="220">
        <v>0</v>
      </c>
      <c r="H908" s="121">
        <v>0</v>
      </c>
      <c r="I908" s="220">
        <v>0</v>
      </c>
      <c r="J908" s="220">
        <v>0</v>
      </c>
      <c r="K908" s="220">
        <v>0</v>
      </c>
      <c r="L908" s="220">
        <v>0</v>
      </c>
      <c r="M908" s="220">
        <v>0</v>
      </c>
      <c r="N908" s="220">
        <v>0</v>
      </c>
      <c r="O908" s="220">
        <v>0</v>
      </c>
      <c r="P908" s="220">
        <v>0</v>
      </c>
      <c r="Q908" s="220">
        <v>0</v>
      </c>
      <c r="R908" s="220">
        <v>0</v>
      </c>
      <c r="S908" s="220">
        <v>0</v>
      </c>
      <c r="T908" s="220">
        <v>0</v>
      </c>
    </row>
    <row r="909" spans="1:20" hidden="1" outlineLevel="2" x14ac:dyDescent="0.3">
      <c r="A909" s="114">
        <v>909</v>
      </c>
      <c r="B909" s="210" t="s">
        <v>839</v>
      </c>
      <c r="C909" s="221" t="s">
        <v>178</v>
      </c>
      <c r="D909" s="221" t="s">
        <v>360</v>
      </c>
      <c r="E909" s="127">
        <v>84050400</v>
      </c>
      <c r="F909" s="126" t="s">
        <v>185</v>
      </c>
      <c r="G909" s="220">
        <v>0</v>
      </c>
      <c r="H909" s="121">
        <v>0</v>
      </c>
      <c r="I909" s="220">
        <v>0</v>
      </c>
      <c r="J909" s="220">
        <v>0</v>
      </c>
      <c r="K909" s="220">
        <v>0</v>
      </c>
      <c r="L909" s="220">
        <v>0</v>
      </c>
      <c r="M909" s="220">
        <v>0</v>
      </c>
      <c r="N909" s="220">
        <v>0</v>
      </c>
      <c r="O909" s="220">
        <v>0</v>
      </c>
      <c r="P909" s="220">
        <v>0</v>
      </c>
      <c r="Q909" s="220">
        <v>0</v>
      </c>
      <c r="R909" s="220">
        <v>0</v>
      </c>
      <c r="S909" s="220">
        <v>0</v>
      </c>
      <c r="T909" s="220">
        <v>0</v>
      </c>
    </row>
    <row r="910" spans="1:20" hidden="1" outlineLevel="2" x14ac:dyDescent="0.3">
      <c r="A910" s="114">
        <v>910</v>
      </c>
      <c r="B910" s="210" t="s">
        <v>840</v>
      </c>
      <c r="C910" s="235" t="s">
        <v>178</v>
      </c>
      <c r="D910" s="235" t="s">
        <v>366</v>
      </c>
      <c r="E910" s="147">
        <v>84060100</v>
      </c>
      <c r="F910" s="146" t="s">
        <v>186</v>
      </c>
      <c r="G910" s="220">
        <v>0</v>
      </c>
      <c r="H910" s="121">
        <v>0</v>
      </c>
      <c r="I910" s="220">
        <v>0</v>
      </c>
      <c r="J910" s="220">
        <v>0</v>
      </c>
      <c r="K910" s="220">
        <v>0</v>
      </c>
      <c r="L910" s="220">
        <v>0</v>
      </c>
      <c r="M910" s="220">
        <v>0</v>
      </c>
      <c r="N910" s="220">
        <v>0</v>
      </c>
      <c r="O910" s="220">
        <v>0</v>
      </c>
      <c r="P910" s="220">
        <v>0</v>
      </c>
      <c r="Q910" s="220">
        <v>0</v>
      </c>
      <c r="R910" s="220">
        <v>0</v>
      </c>
      <c r="S910" s="220">
        <v>0</v>
      </c>
      <c r="T910" s="220">
        <v>0</v>
      </c>
    </row>
    <row r="911" spans="1:20" hidden="1" outlineLevel="2" x14ac:dyDescent="0.3">
      <c r="A911" s="114">
        <v>911</v>
      </c>
      <c r="B911" s="210" t="s">
        <v>841</v>
      </c>
      <c r="C911" s="221" t="s">
        <v>178</v>
      </c>
      <c r="D911" s="221" t="s">
        <v>493</v>
      </c>
      <c r="E911" s="127">
        <v>84060200</v>
      </c>
      <c r="F911" s="126" t="s">
        <v>187</v>
      </c>
      <c r="G911" s="220">
        <v>0</v>
      </c>
      <c r="H911" s="121">
        <v>0</v>
      </c>
      <c r="I911" s="220">
        <v>0</v>
      </c>
      <c r="J911" s="220">
        <v>0</v>
      </c>
      <c r="K911" s="220">
        <v>0</v>
      </c>
      <c r="L911" s="220">
        <v>0</v>
      </c>
      <c r="M911" s="220">
        <v>0</v>
      </c>
      <c r="N911" s="220">
        <v>0</v>
      </c>
      <c r="O911" s="220">
        <v>0</v>
      </c>
      <c r="P911" s="220">
        <v>0</v>
      </c>
      <c r="Q911" s="220">
        <v>0</v>
      </c>
      <c r="R911" s="220">
        <v>0</v>
      </c>
      <c r="S911" s="220">
        <v>0</v>
      </c>
      <c r="T911" s="220">
        <v>0</v>
      </c>
    </row>
    <row r="912" spans="1:20" hidden="1" outlineLevel="2" x14ac:dyDescent="0.3">
      <c r="A912" s="114">
        <v>912</v>
      </c>
      <c r="B912" s="210" t="s">
        <v>842</v>
      </c>
      <c r="C912" s="221" t="s">
        <v>178</v>
      </c>
      <c r="D912" s="221" t="s">
        <v>429</v>
      </c>
      <c r="E912" s="127">
        <v>84060300</v>
      </c>
      <c r="F912" s="126" t="s">
        <v>188</v>
      </c>
      <c r="G912" s="220">
        <v>0</v>
      </c>
      <c r="H912" s="121">
        <v>0</v>
      </c>
      <c r="I912" s="220">
        <v>0</v>
      </c>
      <c r="J912" s="220">
        <v>0</v>
      </c>
      <c r="K912" s="220">
        <v>0</v>
      </c>
      <c r="L912" s="220">
        <v>0</v>
      </c>
      <c r="M912" s="220">
        <v>0</v>
      </c>
      <c r="N912" s="220">
        <v>0</v>
      </c>
      <c r="O912" s="220">
        <v>0</v>
      </c>
      <c r="P912" s="220">
        <v>0</v>
      </c>
      <c r="Q912" s="220">
        <v>0</v>
      </c>
      <c r="R912" s="220">
        <v>0</v>
      </c>
      <c r="S912" s="220">
        <v>0</v>
      </c>
      <c r="T912" s="220">
        <v>0</v>
      </c>
    </row>
    <row r="913" spans="1:20" hidden="1" outlineLevel="2" x14ac:dyDescent="0.3">
      <c r="A913" s="114">
        <v>913</v>
      </c>
      <c r="B913" s="210" t="s">
        <v>843</v>
      </c>
      <c r="C913" s="221" t="s">
        <v>178</v>
      </c>
      <c r="D913" s="221" t="s">
        <v>362</v>
      </c>
      <c r="E913" s="127">
        <v>84060400</v>
      </c>
      <c r="F913" s="126" t="s">
        <v>189</v>
      </c>
      <c r="G913" s="220">
        <v>0</v>
      </c>
      <c r="H913" s="121">
        <v>0</v>
      </c>
      <c r="I913" s="220">
        <v>0</v>
      </c>
      <c r="J913" s="220">
        <v>0</v>
      </c>
      <c r="K913" s="220">
        <v>0</v>
      </c>
      <c r="L913" s="220">
        <v>0</v>
      </c>
      <c r="M913" s="220">
        <v>0</v>
      </c>
      <c r="N913" s="220">
        <v>0</v>
      </c>
      <c r="O913" s="220">
        <v>0</v>
      </c>
      <c r="P913" s="220">
        <v>0</v>
      </c>
      <c r="Q913" s="220">
        <v>0</v>
      </c>
      <c r="R913" s="220">
        <v>0</v>
      </c>
      <c r="S913" s="220">
        <v>0</v>
      </c>
      <c r="T913" s="220">
        <v>0</v>
      </c>
    </row>
    <row r="914" spans="1:20" hidden="1" outlineLevel="2" x14ac:dyDescent="0.3">
      <c r="A914" s="114">
        <v>914</v>
      </c>
      <c r="B914" s="210" t="s">
        <v>844</v>
      </c>
      <c r="C914" s="221" t="s">
        <v>178</v>
      </c>
      <c r="D914" s="221" t="s">
        <v>493</v>
      </c>
      <c r="E914" s="127">
        <v>84060500</v>
      </c>
      <c r="F914" s="126" t="s">
        <v>190</v>
      </c>
      <c r="G914" s="220">
        <v>0</v>
      </c>
      <c r="H914" s="121">
        <v>0</v>
      </c>
      <c r="I914" s="220">
        <v>0</v>
      </c>
      <c r="J914" s="220">
        <v>0</v>
      </c>
      <c r="K914" s="220">
        <v>0</v>
      </c>
      <c r="L914" s="220">
        <v>0</v>
      </c>
      <c r="M914" s="220">
        <v>0</v>
      </c>
      <c r="N914" s="220">
        <v>0</v>
      </c>
      <c r="O914" s="220">
        <v>0</v>
      </c>
      <c r="P914" s="220">
        <v>0</v>
      </c>
      <c r="Q914" s="220">
        <v>0</v>
      </c>
      <c r="R914" s="220">
        <v>0</v>
      </c>
      <c r="S914" s="220">
        <v>0</v>
      </c>
      <c r="T914" s="220">
        <v>0</v>
      </c>
    </row>
    <row r="915" spans="1:20" hidden="1" outlineLevel="2" x14ac:dyDescent="0.3">
      <c r="A915" s="114">
        <v>915</v>
      </c>
      <c r="B915" s="210" t="s">
        <v>845</v>
      </c>
      <c r="C915" s="221" t="s">
        <v>178</v>
      </c>
      <c r="D915" s="221" t="s">
        <v>399</v>
      </c>
      <c r="E915" s="127">
        <v>84070100</v>
      </c>
      <c r="F915" s="126" t="s">
        <v>191</v>
      </c>
      <c r="G915" s="220">
        <v>0</v>
      </c>
      <c r="H915" s="121">
        <v>0</v>
      </c>
      <c r="I915" s="220">
        <v>0</v>
      </c>
      <c r="J915" s="220">
        <v>0</v>
      </c>
      <c r="K915" s="220">
        <v>0</v>
      </c>
      <c r="L915" s="220">
        <v>0</v>
      </c>
      <c r="M915" s="220">
        <v>0</v>
      </c>
      <c r="N915" s="220">
        <v>0</v>
      </c>
      <c r="O915" s="220">
        <v>0</v>
      </c>
      <c r="P915" s="220">
        <v>0</v>
      </c>
      <c r="Q915" s="220">
        <v>0</v>
      </c>
      <c r="R915" s="220">
        <v>0</v>
      </c>
      <c r="S915" s="220">
        <v>0</v>
      </c>
      <c r="T915" s="220">
        <v>0</v>
      </c>
    </row>
    <row r="916" spans="1:20" hidden="1" outlineLevel="2" x14ac:dyDescent="0.3">
      <c r="A916" s="114">
        <v>916</v>
      </c>
      <c r="B916" s="210" t="s">
        <v>846</v>
      </c>
      <c r="C916" s="221" t="s">
        <v>178</v>
      </c>
      <c r="D916" s="221" t="s">
        <v>399</v>
      </c>
      <c r="E916" s="127">
        <v>84070200</v>
      </c>
      <c r="F916" s="128" t="s">
        <v>192</v>
      </c>
      <c r="G916" s="220">
        <v>0</v>
      </c>
      <c r="H916" s="121">
        <v>0</v>
      </c>
      <c r="I916" s="220">
        <v>0</v>
      </c>
      <c r="J916" s="220">
        <v>0</v>
      </c>
      <c r="K916" s="220">
        <v>0</v>
      </c>
      <c r="L916" s="220">
        <v>0</v>
      </c>
      <c r="M916" s="220">
        <v>0</v>
      </c>
      <c r="N916" s="220">
        <v>0</v>
      </c>
      <c r="O916" s="220">
        <v>0</v>
      </c>
      <c r="P916" s="220">
        <v>0</v>
      </c>
      <c r="Q916" s="220">
        <v>0</v>
      </c>
      <c r="R916" s="220">
        <v>0</v>
      </c>
      <c r="S916" s="220">
        <v>0</v>
      </c>
      <c r="T916" s="220">
        <v>0</v>
      </c>
    </row>
    <row r="917" spans="1:20" hidden="1" outlineLevel="2" x14ac:dyDescent="0.3">
      <c r="A917" s="114">
        <v>917</v>
      </c>
      <c r="B917" s="210" t="s">
        <v>847</v>
      </c>
      <c r="C917" s="221" t="s">
        <v>178</v>
      </c>
      <c r="D917" s="221" t="s">
        <v>396</v>
      </c>
      <c r="E917" s="127">
        <v>84070300</v>
      </c>
      <c r="F917" s="128" t="s">
        <v>193</v>
      </c>
      <c r="G917" s="220">
        <v>0</v>
      </c>
      <c r="H917" s="121">
        <v>0</v>
      </c>
      <c r="I917" s="220">
        <v>0</v>
      </c>
      <c r="J917" s="220">
        <v>0</v>
      </c>
      <c r="K917" s="220">
        <v>0</v>
      </c>
      <c r="L917" s="220">
        <v>0</v>
      </c>
      <c r="M917" s="220">
        <v>0</v>
      </c>
      <c r="N917" s="220">
        <v>0</v>
      </c>
      <c r="O917" s="220">
        <v>0</v>
      </c>
      <c r="P917" s="220">
        <v>0</v>
      </c>
      <c r="Q917" s="220">
        <v>0</v>
      </c>
      <c r="R917" s="220">
        <v>0</v>
      </c>
      <c r="S917" s="220">
        <v>0</v>
      </c>
      <c r="T917" s="220">
        <v>0</v>
      </c>
    </row>
    <row r="918" spans="1:20" hidden="1" outlineLevel="2" x14ac:dyDescent="0.3">
      <c r="A918" s="114">
        <v>918</v>
      </c>
      <c r="B918" s="210" t="s">
        <v>848</v>
      </c>
      <c r="C918" s="221" t="s">
        <v>178</v>
      </c>
      <c r="D918" s="221" t="s">
        <v>396</v>
      </c>
      <c r="E918" s="127">
        <v>84100100</v>
      </c>
      <c r="F918" s="128" t="s">
        <v>194</v>
      </c>
      <c r="G918" s="220">
        <v>-39.94</v>
      </c>
      <c r="H918" s="121">
        <v>0</v>
      </c>
      <c r="I918" s="220">
        <v>0</v>
      </c>
      <c r="J918" s="220">
        <v>-9.74</v>
      </c>
      <c r="K918" s="220">
        <v>-30.2</v>
      </c>
      <c r="L918" s="220">
        <v>0</v>
      </c>
      <c r="M918" s="220">
        <v>0</v>
      </c>
      <c r="N918" s="220">
        <v>0</v>
      </c>
      <c r="O918" s="220">
        <v>0</v>
      </c>
      <c r="P918" s="220">
        <v>0</v>
      </c>
      <c r="Q918" s="220">
        <v>0</v>
      </c>
      <c r="R918" s="220">
        <v>0</v>
      </c>
      <c r="S918" s="220">
        <v>0</v>
      </c>
      <c r="T918" s="220">
        <v>0</v>
      </c>
    </row>
    <row r="919" spans="1:20" hidden="1" outlineLevel="2" x14ac:dyDescent="0.3">
      <c r="A919" s="114">
        <v>919</v>
      </c>
      <c r="B919" s="210" t="s">
        <v>849</v>
      </c>
      <c r="C919" s="221" t="s">
        <v>152</v>
      </c>
      <c r="D919" s="221" t="s">
        <v>396</v>
      </c>
      <c r="E919" s="127">
        <v>84100200</v>
      </c>
      <c r="F919" s="126" t="s">
        <v>195</v>
      </c>
      <c r="G919" s="220">
        <v>0</v>
      </c>
      <c r="H919" s="121">
        <v>0</v>
      </c>
      <c r="I919" s="220">
        <v>0</v>
      </c>
      <c r="J919" s="220">
        <v>0</v>
      </c>
      <c r="K919" s="220">
        <v>0</v>
      </c>
      <c r="L919" s="220">
        <v>0</v>
      </c>
      <c r="M919" s="220">
        <v>0</v>
      </c>
      <c r="N919" s="220">
        <v>0</v>
      </c>
      <c r="O919" s="220">
        <v>0</v>
      </c>
      <c r="P919" s="220">
        <v>0</v>
      </c>
      <c r="Q919" s="220">
        <v>0</v>
      </c>
      <c r="R919" s="220">
        <v>0</v>
      </c>
      <c r="S919" s="220">
        <v>0</v>
      </c>
      <c r="T919" s="220">
        <v>0</v>
      </c>
    </row>
    <row r="920" spans="1:20" hidden="1" outlineLevel="2" x14ac:dyDescent="0.3">
      <c r="A920" s="114">
        <v>920</v>
      </c>
      <c r="B920" s="210" t="s">
        <v>850</v>
      </c>
      <c r="C920" s="221"/>
      <c r="D920" s="221"/>
      <c r="E920" s="127">
        <v>84110800</v>
      </c>
      <c r="F920" s="126" t="s">
        <v>196</v>
      </c>
      <c r="G920" s="220">
        <v>0</v>
      </c>
      <c r="H920" s="121">
        <v>0</v>
      </c>
      <c r="I920" s="220">
        <v>0</v>
      </c>
      <c r="J920" s="220">
        <v>0</v>
      </c>
      <c r="K920" s="220">
        <v>0</v>
      </c>
      <c r="L920" s="220">
        <v>0</v>
      </c>
      <c r="M920" s="220">
        <v>0</v>
      </c>
      <c r="N920" s="220">
        <v>0</v>
      </c>
      <c r="O920" s="220">
        <v>0</v>
      </c>
      <c r="P920" s="220">
        <v>0</v>
      </c>
      <c r="Q920" s="220">
        <v>0</v>
      </c>
      <c r="R920" s="220">
        <v>0</v>
      </c>
      <c r="S920" s="220">
        <v>0</v>
      </c>
      <c r="T920" s="220">
        <v>0</v>
      </c>
    </row>
    <row r="921" spans="1:20" hidden="1" outlineLevel="2" x14ac:dyDescent="0.3">
      <c r="A921" s="114">
        <v>921</v>
      </c>
      <c r="B921" s="210" t="s">
        <v>851</v>
      </c>
      <c r="C921" s="221" t="s">
        <v>178</v>
      </c>
      <c r="D921" s="221" t="s">
        <v>366</v>
      </c>
      <c r="E921" s="127">
        <v>84120000</v>
      </c>
      <c r="F921" s="128" t="s">
        <v>197</v>
      </c>
      <c r="G921" s="220">
        <v>0</v>
      </c>
      <c r="H921" s="121">
        <v>0</v>
      </c>
      <c r="I921" s="220">
        <v>0</v>
      </c>
      <c r="J921" s="220">
        <v>0</v>
      </c>
      <c r="K921" s="220">
        <v>0</v>
      </c>
      <c r="L921" s="220">
        <v>0</v>
      </c>
      <c r="M921" s="220">
        <v>0</v>
      </c>
      <c r="N921" s="220">
        <v>0</v>
      </c>
      <c r="O921" s="220">
        <v>0</v>
      </c>
      <c r="P921" s="220">
        <v>0</v>
      </c>
      <c r="Q921" s="220">
        <v>0</v>
      </c>
      <c r="R921" s="220">
        <v>0</v>
      </c>
      <c r="S921" s="220">
        <v>0</v>
      </c>
      <c r="T921" s="220">
        <v>0</v>
      </c>
    </row>
    <row r="922" spans="1:20" hidden="1" outlineLevel="2" x14ac:dyDescent="0.3">
      <c r="A922" s="114">
        <v>922</v>
      </c>
      <c r="B922" s="210" t="s">
        <v>852</v>
      </c>
      <c r="C922" s="221" t="s">
        <v>178</v>
      </c>
      <c r="D922" s="221" t="s">
        <v>399</v>
      </c>
      <c r="E922" s="127">
        <v>84130000</v>
      </c>
      <c r="F922" s="126" t="s">
        <v>198</v>
      </c>
      <c r="G922" s="220">
        <v>0</v>
      </c>
      <c r="H922" s="121">
        <v>0</v>
      </c>
      <c r="I922" s="220">
        <v>0</v>
      </c>
      <c r="J922" s="220">
        <v>0</v>
      </c>
      <c r="K922" s="220">
        <v>0</v>
      </c>
      <c r="L922" s="220">
        <v>0</v>
      </c>
      <c r="M922" s="220">
        <v>0</v>
      </c>
      <c r="N922" s="220">
        <v>0</v>
      </c>
      <c r="O922" s="220">
        <v>0</v>
      </c>
      <c r="P922" s="220">
        <v>0</v>
      </c>
      <c r="Q922" s="220">
        <v>0</v>
      </c>
      <c r="R922" s="220">
        <v>0</v>
      </c>
      <c r="S922" s="220">
        <v>0</v>
      </c>
      <c r="T922" s="220">
        <v>0</v>
      </c>
    </row>
    <row r="923" spans="1:20" hidden="1" outlineLevel="2" x14ac:dyDescent="0.3">
      <c r="A923" s="114">
        <v>923</v>
      </c>
      <c r="B923" s="210" t="s">
        <v>853</v>
      </c>
      <c r="C923" s="221" t="s">
        <v>178</v>
      </c>
      <c r="D923" s="221" t="s">
        <v>399</v>
      </c>
      <c r="E923" s="127">
        <v>84140100</v>
      </c>
      <c r="F923" s="126" t="s">
        <v>199</v>
      </c>
      <c r="G923" s="220">
        <v>0</v>
      </c>
      <c r="H923" s="121">
        <v>0</v>
      </c>
      <c r="I923" s="220">
        <v>0</v>
      </c>
      <c r="J923" s="220">
        <v>0</v>
      </c>
      <c r="K923" s="220">
        <v>0</v>
      </c>
      <c r="L923" s="220">
        <v>0</v>
      </c>
      <c r="M923" s="220">
        <v>0</v>
      </c>
      <c r="N923" s="220">
        <v>0</v>
      </c>
      <c r="O923" s="220">
        <v>0</v>
      </c>
      <c r="P923" s="220">
        <v>0</v>
      </c>
      <c r="Q923" s="220">
        <v>0</v>
      </c>
      <c r="R923" s="220">
        <v>0</v>
      </c>
      <c r="S923" s="220">
        <v>0</v>
      </c>
      <c r="T923" s="220">
        <v>0</v>
      </c>
    </row>
    <row r="924" spans="1:20" hidden="1" outlineLevel="2" x14ac:dyDescent="0.3">
      <c r="A924" s="114">
        <v>924</v>
      </c>
      <c r="B924" s="210" t="s">
        <v>854</v>
      </c>
      <c r="C924" s="221" t="s">
        <v>178</v>
      </c>
      <c r="D924" s="221" t="s">
        <v>399</v>
      </c>
      <c r="E924" s="127">
        <v>84140200</v>
      </c>
      <c r="F924" s="126" t="s">
        <v>200</v>
      </c>
      <c r="G924" s="220">
        <v>0</v>
      </c>
      <c r="H924" s="121">
        <v>0</v>
      </c>
      <c r="I924" s="220">
        <v>0</v>
      </c>
      <c r="J924" s="220">
        <v>0</v>
      </c>
      <c r="K924" s="220">
        <v>0</v>
      </c>
      <c r="L924" s="220">
        <v>0</v>
      </c>
      <c r="M924" s="220">
        <v>0</v>
      </c>
      <c r="N924" s="220">
        <v>0</v>
      </c>
      <c r="O924" s="220">
        <v>0</v>
      </c>
      <c r="P924" s="220">
        <v>0</v>
      </c>
      <c r="Q924" s="220">
        <v>0</v>
      </c>
      <c r="R924" s="220">
        <v>0</v>
      </c>
      <c r="S924" s="220">
        <v>0</v>
      </c>
      <c r="T924" s="220">
        <v>0</v>
      </c>
    </row>
    <row r="925" spans="1:20" hidden="1" outlineLevel="2" x14ac:dyDescent="0.3">
      <c r="A925" s="114">
        <v>925</v>
      </c>
      <c r="B925" s="210" t="s">
        <v>855</v>
      </c>
      <c r="C925" s="221" t="s">
        <v>178</v>
      </c>
      <c r="D925" s="221" t="s">
        <v>399</v>
      </c>
      <c r="E925" s="127">
        <v>84140300</v>
      </c>
      <c r="F925" s="126" t="s">
        <v>201</v>
      </c>
      <c r="G925" s="220">
        <v>0</v>
      </c>
      <c r="H925" s="121">
        <v>0</v>
      </c>
      <c r="I925" s="220">
        <v>0</v>
      </c>
      <c r="J925" s="220">
        <v>0</v>
      </c>
      <c r="K925" s="220">
        <v>0</v>
      </c>
      <c r="L925" s="220">
        <v>0</v>
      </c>
      <c r="M925" s="220">
        <v>0</v>
      </c>
      <c r="N925" s="220">
        <v>0</v>
      </c>
      <c r="O925" s="220">
        <v>0</v>
      </c>
      <c r="P925" s="220">
        <v>0</v>
      </c>
      <c r="Q925" s="220">
        <v>0</v>
      </c>
      <c r="R925" s="220">
        <v>0</v>
      </c>
      <c r="S925" s="220">
        <v>0</v>
      </c>
      <c r="T925" s="220">
        <v>0</v>
      </c>
    </row>
    <row r="926" spans="1:20" hidden="1" outlineLevel="2" x14ac:dyDescent="0.3">
      <c r="A926" s="114">
        <v>926</v>
      </c>
      <c r="B926" s="210" t="s">
        <v>856</v>
      </c>
      <c r="C926" s="221" t="s">
        <v>178</v>
      </c>
      <c r="D926" s="221" t="s">
        <v>399</v>
      </c>
      <c r="E926" s="127">
        <v>84140400</v>
      </c>
      <c r="F926" s="126" t="s">
        <v>202</v>
      </c>
      <c r="G926" s="220">
        <v>0</v>
      </c>
      <c r="H926" s="121">
        <v>0</v>
      </c>
      <c r="I926" s="220">
        <v>0</v>
      </c>
      <c r="J926" s="220">
        <v>0</v>
      </c>
      <c r="K926" s="220">
        <v>0</v>
      </c>
      <c r="L926" s="220">
        <v>0</v>
      </c>
      <c r="M926" s="220">
        <v>0</v>
      </c>
      <c r="N926" s="220">
        <v>0</v>
      </c>
      <c r="O926" s="220">
        <v>0</v>
      </c>
      <c r="P926" s="220">
        <v>0</v>
      </c>
      <c r="Q926" s="220">
        <v>0</v>
      </c>
      <c r="R926" s="220">
        <v>0</v>
      </c>
      <c r="S926" s="220">
        <v>0</v>
      </c>
      <c r="T926" s="220">
        <v>0</v>
      </c>
    </row>
    <row r="927" spans="1:20" hidden="1" outlineLevel="2" x14ac:dyDescent="0.3">
      <c r="A927" s="114">
        <v>927</v>
      </c>
      <c r="B927" s="210" t="s">
        <v>857</v>
      </c>
      <c r="C927" s="221" t="s">
        <v>178</v>
      </c>
      <c r="D927" s="221" t="s">
        <v>399</v>
      </c>
      <c r="E927" s="127">
        <v>84140500</v>
      </c>
      <c r="F927" s="126" t="s">
        <v>203</v>
      </c>
      <c r="G927" s="220">
        <v>0</v>
      </c>
      <c r="H927" s="121">
        <v>0</v>
      </c>
      <c r="I927" s="220">
        <v>0</v>
      </c>
      <c r="J927" s="220">
        <v>0</v>
      </c>
      <c r="K927" s="220">
        <v>0</v>
      </c>
      <c r="L927" s="220">
        <v>0</v>
      </c>
      <c r="M927" s="220">
        <v>0</v>
      </c>
      <c r="N927" s="220">
        <v>0</v>
      </c>
      <c r="O927" s="220">
        <v>0</v>
      </c>
      <c r="P927" s="220">
        <v>0</v>
      </c>
      <c r="Q927" s="220">
        <v>0</v>
      </c>
      <c r="R927" s="220">
        <v>0</v>
      </c>
      <c r="S927" s="220">
        <v>0</v>
      </c>
      <c r="T927" s="220">
        <v>0</v>
      </c>
    </row>
    <row r="928" spans="1:20" hidden="1" outlineLevel="2" x14ac:dyDescent="0.3">
      <c r="A928" s="114">
        <v>928</v>
      </c>
      <c r="B928" s="210" t="s">
        <v>858</v>
      </c>
      <c r="C928" s="221" t="s">
        <v>178</v>
      </c>
      <c r="D928" s="221" t="s">
        <v>562</v>
      </c>
      <c r="E928" s="127">
        <v>84150000</v>
      </c>
      <c r="F928" s="128" t="s">
        <v>204</v>
      </c>
      <c r="G928" s="220">
        <v>0</v>
      </c>
      <c r="H928" s="121">
        <v>0</v>
      </c>
      <c r="I928" s="220">
        <v>0</v>
      </c>
      <c r="J928" s="220">
        <v>0</v>
      </c>
      <c r="K928" s="220">
        <v>0</v>
      </c>
      <c r="L928" s="220">
        <v>0</v>
      </c>
      <c r="M928" s="220">
        <v>0</v>
      </c>
      <c r="N928" s="220">
        <v>0</v>
      </c>
      <c r="O928" s="220">
        <v>0</v>
      </c>
      <c r="P928" s="220">
        <v>0</v>
      </c>
      <c r="Q928" s="220">
        <v>0</v>
      </c>
      <c r="R928" s="220">
        <v>0</v>
      </c>
      <c r="S928" s="220">
        <v>0</v>
      </c>
      <c r="T928" s="220">
        <v>0</v>
      </c>
    </row>
    <row r="929" spans="1:20" hidden="1" outlineLevel="2" x14ac:dyDescent="0.3">
      <c r="A929" s="114">
        <v>929</v>
      </c>
      <c r="B929" s="210" t="s">
        <v>859</v>
      </c>
      <c r="C929" s="221" t="s">
        <v>178</v>
      </c>
      <c r="D929" s="221" t="s">
        <v>564</v>
      </c>
      <c r="E929" s="127">
        <v>84160300</v>
      </c>
      <c r="F929" s="128" t="s">
        <v>205</v>
      </c>
      <c r="G929" s="220">
        <v>0</v>
      </c>
      <c r="H929" s="121">
        <v>0</v>
      </c>
      <c r="I929" s="220">
        <v>0</v>
      </c>
      <c r="J929" s="220">
        <v>0</v>
      </c>
      <c r="K929" s="220">
        <v>0</v>
      </c>
      <c r="L929" s="220">
        <v>0</v>
      </c>
      <c r="M929" s="220">
        <v>0</v>
      </c>
      <c r="N929" s="220">
        <v>0</v>
      </c>
      <c r="O929" s="220">
        <v>0</v>
      </c>
      <c r="P929" s="220">
        <v>0</v>
      </c>
      <c r="Q929" s="220">
        <v>0</v>
      </c>
      <c r="R929" s="220">
        <v>0</v>
      </c>
      <c r="S929" s="220">
        <v>0</v>
      </c>
      <c r="T929" s="220">
        <v>0</v>
      </c>
    </row>
    <row r="930" spans="1:20" hidden="1" outlineLevel="2" x14ac:dyDescent="0.3">
      <c r="A930" s="114">
        <v>930</v>
      </c>
      <c r="B930" s="210" t="s">
        <v>860</v>
      </c>
      <c r="C930" s="221" t="s">
        <v>178</v>
      </c>
      <c r="D930" s="221" t="s">
        <v>360</v>
      </c>
      <c r="E930" s="127">
        <v>84160400</v>
      </c>
      <c r="F930" s="128" t="s">
        <v>206</v>
      </c>
      <c r="G930" s="220">
        <v>0</v>
      </c>
      <c r="H930" s="121">
        <v>0</v>
      </c>
      <c r="I930" s="220">
        <v>0</v>
      </c>
      <c r="J930" s="220">
        <v>0</v>
      </c>
      <c r="K930" s="220">
        <v>0</v>
      </c>
      <c r="L930" s="220">
        <v>0</v>
      </c>
      <c r="M930" s="220">
        <v>0</v>
      </c>
      <c r="N930" s="220">
        <v>0</v>
      </c>
      <c r="O930" s="220">
        <v>0</v>
      </c>
      <c r="P930" s="220">
        <v>0</v>
      </c>
      <c r="Q930" s="220">
        <v>0</v>
      </c>
      <c r="R930" s="220">
        <v>0</v>
      </c>
      <c r="S930" s="220">
        <v>0</v>
      </c>
      <c r="T930" s="220">
        <v>0</v>
      </c>
    </row>
    <row r="931" spans="1:20" hidden="1" outlineLevel="2" x14ac:dyDescent="0.3">
      <c r="A931" s="114">
        <v>931</v>
      </c>
      <c r="B931" s="210" t="s">
        <v>861</v>
      </c>
      <c r="C931" s="226" t="s">
        <v>74</v>
      </c>
      <c r="D931" s="226" t="s">
        <v>399</v>
      </c>
      <c r="E931" s="145">
        <v>84160600</v>
      </c>
      <c r="F931" s="144" t="s">
        <v>207</v>
      </c>
      <c r="G931" s="219">
        <v>0</v>
      </c>
      <c r="H931" s="121">
        <v>0</v>
      </c>
      <c r="I931" s="220">
        <v>0</v>
      </c>
      <c r="J931" s="220">
        <v>0</v>
      </c>
      <c r="K931" s="220">
        <v>0</v>
      </c>
      <c r="L931" s="220">
        <v>0</v>
      </c>
      <c r="M931" s="220">
        <v>0</v>
      </c>
      <c r="N931" s="220">
        <v>0</v>
      </c>
      <c r="O931" s="220">
        <v>0</v>
      </c>
      <c r="P931" s="220">
        <v>0</v>
      </c>
      <c r="Q931" s="220">
        <v>0</v>
      </c>
      <c r="R931" s="220">
        <v>0</v>
      </c>
      <c r="S931" s="220">
        <v>0</v>
      </c>
      <c r="T931" s="220">
        <v>0</v>
      </c>
    </row>
    <row r="932" spans="1:20" hidden="1" outlineLevel="2" x14ac:dyDescent="0.3">
      <c r="A932" s="114">
        <v>932</v>
      </c>
      <c r="B932" s="210" t="s">
        <v>862</v>
      </c>
      <c r="C932" s="221" t="s">
        <v>178</v>
      </c>
      <c r="D932" s="221" t="s">
        <v>396</v>
      </c>
      <c r="E932" s="123">
        <v>84210000</v>
      </c>
      <c r="F932" s="128" t="s">
        <v>208</v>
      </c>
      <c r="G932" s="220">
        <v>0</v>
      </c>
      <c r="H932" s="121">
        <v>0</v>
      </c>
      <c r="I932" s="220">
        <v>0</v>
      </c>
      <c r="J932" s="220">
        <v>0</v>
      </c>
      <c r="K932" s="220">
        <v>0</v>
      </c>
      <c r="L932" s="220">
        <v>0</v>
      </c>
      <c r="M932" s="220">
        <v>0</v>
      </c>
      <c r="N932" s="220">
        <v>0</v>
      </c>
      <c r="O932" s="220">
        <v>0</v>
      </c>
      <c r="P932" s="220">
        <v>0</v>
      </c>
      <c r="Q932" s="220">
        <v>0</v>
      </c>
      <c r="R932" s="220">
        <v>0</v>
      </c>
      <c r="S932" s="220">
        <v>0</v>
      </c>
      <c r="T932" s="220">
        <v>0</v>
      </c>
    </row>
    <row r="933" spans="1:20" hidden="1" outlineLevel="2" x14ac:dyDescent="0.3">
      <c r="A933" s="114">
        <v>933</v>
      </c>
      <c r="B933" s="210" t="s">
        <v>863</v>
      </c>
      <c r="C933" s="221" t="s">
        <v>178</v>
      </c>
      <c r="D933" s="221" t="s">
        <v>399</v>
      </c>
      <c r="E933" s="127">
        <v>84230000</v>
      </c>
      <c r="F933" s="128" t="s">
        <v>209</v>
      </c>
      <c r="G933" s="220">
        <v>0</v>
      </c>
      <c r="H933" s="121">
        <v>0</v>
      </c>
      <c r="I933" s="220">
        <v>0</v>
      </c>
      <c r="J933" s="220">
        <v>0</v>
      </c>
      <c r="K933" s="220">
        <v>0</v>
      </c>
      <c r="L933" s="220">
        <v>0</v>
      </c>
      <c r="M933" s="220">
        <v>0</v>
      </c>
      <c r="N933" s="220">
        <v>0</v>
      </c>
      <c r="O933" s="220">
        <v>0</v>
      </c>
      <c r="P933" s="220">
        <v>0</v>
      </c>
      <c r="Q933" s="220">
        <v>0</v>
      </c>
      <c r="R933" s="220">
        <v>0</v>
      </c>
      <c r="S933" s="220">
        <v>0</v>
      </c>
      <c r="T933" s="220">
        <v>0</v>
      </c>
    </row>
    <row r="934" spans="1:20" hidden="1" outlineLevel="2" x14ac:dyDescent="0.3">
      <c r="A934" s="114">
        <v>934</v>
      </c>
      <c r="B934" s="210" t="s">
        <v>864</v>
      </c>
      <c r="C934" s="221" t="s">
        <v>178</v>
      </c>
      <c r="D934" s="221" t="s">
        <v>396</v>
      </c>
      <c r="E934" s="123">
        <v>84240000</v>
      </c>
      <c r="F934" s="128" t="s">
        <v>210</v>
      </c>
      <c r="G934" s="220">
        <v>0</v>
      </c>
      <c r="H934" s="121">
        <v>0</v>
      </c>
      <c r="I934" s="220">
        <v>0</v>
      </c>
      <c r="J934" s="220">
        <v>0</v>
      </c>
      <c r="K934" s="220">
        <v>0</v>
      </c>
      <c r="L934" s="220">
        <v>0</v>
      </c>
      <c r="M934" s="220">
        <v>0</v>
      </c>
      <c r="N934" s="220">
        <v>0</v>
      </c>
      <c r="O934" s="220">
        <v>0</v>
      </c>
      <c r="P934" s="220">
        <v>0</v>
      </c>
      <c r="Q934" s="220">
        <v>0</v>
      </c>
      <c r="R934" s="220">
        <v>0</v>
      </c>
      <c r="S934" s="220">
        <v>0</v>
      </c>
      <c r="T934" s="220">
        <v>0</v>
      </c>
    </row>
    <row r="935" spans="1:20" hidden="1" outlineLevel="2" x14ac:dyDescent="0.3">
      <c r="A935" s="114">
        <v>935</v>
      </c>
      <c r="B935" s="210" t="s">
        <v>865</v>
      </c>
      <c r="C935" s="221" t="s">
        <v>178</v>
      </c>
      <c r="D935" s="221" t="s">
        <v>399</v>
      </c>
      <c r="E935" s="123">
        <v>84250100</v>
      </c>
      <c r="F935" s="122" t="s">
        <v>211</v>
      </c>
      <c r="G935" s="220">
        <v>0</v>
      </c>
      <c r="H935" s="121">
        <v>0</v>
      </c>
      <c r="I935" s="220">
        <v>0</v>
      </c>
      <c r="J935" s="220">
        <v>0</v>
      </c>
      <c r="K935" s="220">
        <v>0</v>
      </c>
      <c r="L935" s="220">
        <v>0</v>
      </c>
      <c r="M935" s="220">
        <v>0</v>
      </c>
      <c r="N935" s="220">
        <v>0</v>
      </c>
      <c r="O935" s="220">
        <v>0</v>
      </c>
      <c r="P935" s="220">
        <v>0</v>
      </c>
      <c r="Q935" s="220">
        <v>0</v>
      </c>
      <c r="R935" s="220">
        <v>0</v>
      </c>
      <c r="S935" s="220">
        <v>0</v>
      </c>
      <c r="T935" s="220">
        <v>0</v>
      </c>
    </row>
    <row r="936" spans="1:20" hidden="1" outlineLevel="2" x14ac:dyDescent="0.3">
      <c r="A936" s="114">
        <v>936</v>
      </c>
      <c r="B936" s="210" t="s">
        <v>866</v>
      </c>
      <c r="C936" s="221" t="s">
        <v>178</v>
      </c>
      <c r="D936" s="221" t="s">
        <v>399</v>
      </c>
      <c r="E936" s="123">
        <v>84250200</v>
      </c>
      <c r="F936" s="122" t="s">
        <v>212</v>
      </c>
      <c r="G936" s="220">
        <v>0</v>
      </c>
      <c r="H936" s="121">
        <v>0</v>
      </c>
      <c r="I936" s="220">
        <v>0</v>
      </c>
      <c r="J936" s="220">
        <v>0</v>
      </c>
      <c r="K936" s="220">
        <v>0</v>
      </c>
      <c r="L936" s="220">
        <v>0</v>
      </c>
      <c r="M936" s="220">
        <v>0</v>
      </c>
      <c r="N936" s="220">
        <v>0</v>
      </c>
      <c r="O936" s="220">
        <v>0</v>
      </c>
      <c r="P936" s="220">
        <v>0</v>
      </c>
      <c r="Q936" s="220">
        <v>0</v>
      </c>
      <c r="R936" s="220">
        <v>0</v>
      </c>
      <c r="S936" s="220">
        <v>0</v>
      </c>
      <c r="T936" s="220">
        <v>0</v>
      </c>
    </row>
    <row r="937" spans="1:20" hidden="1" outlineLevel="2" x14ac:dyDescent="0.3">
      <c r="A937" s="114">
        <v>937</v>
      </c>
      <c r="B937" s="210" t="s">
        <v>867</v>
      </c>
      <c r="C937" s="221" t="s">
        <v>178</v>
      </c>
      <c r="D937" s="221" t="s">
        <v>396</v>
      </c>
      <c r="E937" s="123">
        <v>84250300</v>
      </c>
      <c r="F937" s="122" t="s">
        <v>213</v>
      </c>
      <c r="G937" s="220">
        <v>0</v>
      </c>
      <c r="H937" s="121">
        <v>0</v>
      </c>
      <c r="I937" s="220">
        <v>0</v>
      </c>
      <c r="J937" s="220">
        <v>0</v>
      </c>
      <c r="K937" s="220">
        <v>0</v>
      </c>
      <c r="L937" s="220">
        <v>0</v>
      </c>
      <c r="M937" s="220">
        <v>0</v>
      </c>
      <c r="N937" s="220">
        <v>0</v>
      </c>
      <c r="O937" s="220">
        <v>0</v>
      </c>
      <c r="P937" s="220">
        <v>0</v>
      </c>
      <c r="Q937" s="220">
        <v>0</v>
      </c>
      <c r="R937" s="220">
        <v>0</v>
      </c>
      <c r="S937" s="220">
        <v>0</v>
      </c>
      <c r="T937" s="220">
        <v>0</v>
      </c>
    </row>
    <row r="938" spans="1:20" hidden="1" outlineLevel="2" x14ac:dyDescent="0.3">
      <c r="A938" s="114">
        <v>938</v>
      </c>
      <c r="B938" s="210" t="s">
        <v>868</v>
      </c>
      <c r="C938" s="221" t="s">
        <v>178</v>
      </c>
      <c r="D938" s="221" t="s">
        <v>399</v>
      </c>
      <c r="E938" s="123">
        <v>84250400</v>
      </c>
      <c r="F938" s="122" t="s">
        <v>214</v>
      </c>
      <c r="G938" s="220">
        <v>0</v>
      </c>
      <c r="H938" s="121">
        <v>0</v>
      </c>
      <c r="I938" s="220">
        <v>0</v>
      </c>
      <c r="J938" s="220">
        <v>0</v>
      </c>
      <c r="K938" s="220">
        <v>0</v>
      </c>
      <c r="L938" s="220">
        <v>0</v>
      </c>
      <c r="M938" s="220">
        <v>0</v>
      </c>
      <c r="N938" s="220">
        <v>0</v>
      </c>
      <c r="O938" s="220">
        <v>0</v>
      </c>
      <c r="P938" s="220">
        <v>0</v>
      </c>
      <c r="Q938" s="220">
        <v>0</v>
      </c>
      <c r="R938" s="220">
        <v>0</v>
      </c>
      <c r="S938" s="220">
        <v>0</v>
      </c>
      <c r="T938" s="220">
        <v>0</v>
      </c>
    </row>
    <row r="939" spans="1:20" hidden="1" outlineLevel="2" x14ac:dyDescent="0.3">
      <c r="A939" s="114">
        <v>939</v>
      </c>
      <c r="B939" s="210" t="s">
        <v>869</v>
      </c>
      <c r="C939" s="221" t="s">
        <v>178</v>
      </c>
      <c r="D939" s="221" t="s">
        <v>399</v>
      </c>
      <c r="E939" s="123">
        <v>84250500</v>
      </c>
      <c r="F939" s="122" t="s">
        <v>215</v>
      </c>
      <c r="G939" s="220">
        <v>0</v>
      </c>
      <c r="H939" s="121">
        <v>0</v>
      </c>
      <c r="I939" s="220">
        <v>0</v>
      </c>
      <c r="J939" s="220">
        <v>0</v>
      </c>
      <c r="K939" s="220">
        <v>0</v>
      </c>
      <c r="L939" s="220">
        <v>0</v>
      </c>
      <c r="M939" s="220">
        <v>0</v>
      </c>
      <c r="N939" s="220">
        <v>0</v>
      </c>
      <c r="O939" s="220">
        <v>0</v>
      </c>
      <c r="P939" s="220">
        <v>0</v>
      </c>
      <c r="Q939" s="220">
        <v>0</v>
      </c>
      <c r="R939" s="220">
        <v>0</v>
      </c>
      <c r="S939" s="220">
        <v>0</v>
      </c>
      <c r="T939" s="220">
        <v>0</v>
      </c>
    </row>
    <row r="940" spans="1:20" hidden="1" outlineLevel="2" x14ac:dyDescent="0.3">
      <c r="A940" s="114">
        <v>940</v>
      </c>
      <c r="B940" s="210" t="s">
        <v>870</v>
      </c>
      <c r="C940" s="221" t="s">
        <v>178</v>
      </c>
      <c r="D940" s="221" t="s">
        <v>399</v>
      </c>
      <c r="E940" s="127">
        <v>84250600</v>
      </c>
      <c r="F940" s="126" t="s">
        <v>216</v>
      </c>
      <c r="G940" s="220">
        <v>0</v>
      </c>
      <c r="H940" s="121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</row>
    <row r="941" spans="1:20" hidden="1" outlineLevel="2" x14ac:dyDescent="0.3">
      <c r="A941" s="114">
        <v>941</v>
      </c>
      <c r="B941" s="210" t="s">
        <v>871</v>
      </c>
      <c r="C941" s="221" t="s">
        <v>178</v>
      </c>
      <c r="D941" s="221" t="s">
        <v>399</v>
      </c>
      <c r="E941" s="123">
        <v>84250700</v>
      </c>
      <c r="F941" s="122" t="s">
        <v>217</v>
      </c>
      <c r="G941" s="220">
        <v>0</v>
      </c>
      <c r="H941" s="121">
        <v>0</v>
      </c>
      <c r="I941" s="220">
        <v>0</v>
      </c>
      <c r="J941" s="220">
        <v>0</v>
      </c>
      <c r="K941" s="220">
        <v>0</v>
      </c>
      <c r="L941" s="220">
        <v>0</v>
      </c>
      <c r="M941" s="220">
        <v>0</v>
      </c>
      <c r="N941" s="220">
        <v>0</v>
      </c>
      <c r="O941" s="220">
        <v>0</v>
      </c>
      <c r="P941" s="220">
        <v>0</v>
      </c>
      <c r="Q941" s="220">
        <v>0</v>
      </c>
      <c r="R941" s="220">
        <v>0</v>
      </c>
      <c r="S941" s="220">
        <v>0</v>
      </c>
      <c r="T941" s="220">
        <v>0</v>
      </c>
    </row>
    <row r="942" spans="1:20" hidden="1" outlineLevel="2" x14ac:dyDescent="0.3">
      <c r="A942" s="114">
        <v>942</v>
      </c>
      <c r="B942" s="210" t="s">
        <v>872</v>
      </c>
      <c r="C942" s="221" t="s">
        <v>178</v>
      </c>
      <c r="D942" s="221" t="s">
        <v>399</v>
      </c>
      <c r="E942" s="123">
        <v>84250800</v>
      </c>
      <c r="F942" s="122" t="s">
        <v>218</v>
      </c>
      <c r="G942" s="220">
        <v>0</v>
      </c>
      <c r="H942" s="121">
        <v>0</v>
      </c>
      <c r="I942" s="220">
        <v>0</v>
      </c>
      <c r="J942" s="220">
        <v>0</v>
      </c>
      <c r="K942" s="220">
        <v>0</v>
      </c>
      <c r="L942" s="220">
        <v>0</v>
      </c>
      <c r="M942" s="220">
        <v>0</v>
      </c>
      <c r="N942" s="220">
        <v>0</v>
      </c>
      <c r="O942" s="220">
        <v>0</v>
      </c>
      <c r="P942" s="220">
        <v>0</v>
      </c>
      <c r="Q942" s="220">
        <v>0</v>
      </c>
      <c r="R942" s="220">
        <v>0</v>
      </c>
      <c r="S942" s="220">
        <v>0</v>
      </c>
      <c r="T942" s="220">
        <v>0</v>
      </c>
    </row>
    <row r="943" spans="1:20" hidden="1" outlineLevel="2" x14ac:dyDescent="0.3">
      <c r="A943" s="114">
        <v>943</v>
      </c>
      <c r="B943" s="210" t="s">
        <v>873</v>
      </c>
      <c r="C943" s="221" t="s">
        <v>178</v>
      </c>
      <c r="D943" s="221" t="s">
        <v>399</v>
      </c>
      <c r="E943" s="123">
        <v>84250900</v>
      </c>
      <c r="F943" s="122" t="s">
        <v>219</v>
      </c>
      <c r="G943" s="220">
        <v>0</v>
      </c>
      <c r="H943" s="121">
        <v>0</v>
      </c>
      <c r="I943" s="220">
        <v>0</v>
      </c>
      <c r="J943" s="220">
        <v>0</v>
      </c>
      <c r="K943" s="220">
        <v>0</v>
      </c>
      <c r="L943" s="220">
        <v>0</v>
      </c>
      <c r="M943" s="220">
        <v>0</v>
      </c>
      <c r="N943" s="220">
        <v>0</v>
      </c>
      <c r="O943" s="220">
        <v>0</v>
      </c>
      <c r="P943" s="220">
        <v>0</v>
      </c>
      <c r="Q943" s="220">
        <v>0</v>
      </c>
      <c r="R943" s="220">
        <v>0</v>
      </c>
      <c r="S943" s="220">
        <v>0</v>
      </c>
      <c r="T943" s="220">
        <v>0</v>
      </c>
    </row>
    <row r="944" spans="1:20" hidden="1" outlineLevel="2" x14ac:dyDescent="0.3">
      <c r="A944" s="114">
        <v>944</v>
      </c>
      <c r="B944" s="210" t="s">
        <v>874</v>
      </c>
      <c r="C944" s="221" t="s">
        <v>178</v>
      </c>
      <c r="D944" s="221" t="s">
        <v>399</v>
      </c>
      <c r="E944" s="123">
        <v>84251000</v>
      </c>
      <c r="F944" s="122" t="s">
        <v>220</v>
      </c>
      <c r="G944" s="220">
        <v>0</v>
      </c>
      <c r="H944" s="121">
        <v>0</v>
      </c>
      <c r="I944" s="220">
        <v>0</v>
      </c>
      <c r="J944" s="220">
        <v>0</v>
      </c>
      <c r="K944" s="220">
        <v>0</v>
      </c>
      <c r="L944" s="220">
        <v>0</v>
      </c>
      <c r="M944" s="220">
        <v>0</v>
      </c>
      <c r="N944" s="220">
        <v>0</v>
      </c>
      <c r="O944" s="220">
        <v>0</v>
      </c>
      <c r="P944" s="220">
        <v>0</v>
      </c>
      <c r="Q944" s="220">
        <v>0</v>
      </c>
      <c r="R944" s="220">
        <v>0</v>
      </c>
      <c r="S944" s="220">
        <v>0</v>
      </c>
      <c r="T944" s="220">
        <v>0</v>
      </c>
    </row>
    <row r="945" spans="1:20" hidden="1" outlineLevel="2" x14ac:dyDescent="0.3">
      <c r="A945" s="114">
        <v>945</v>
      </c>
      <c r="B945" s="210" t="s">
        <v>875</v>
      </c>
      <c r="C945" s="221" t="s">
        <v>178</v>
      </c>
      <c r="D945" s="221" t="s">
        <v>399</v>
      </c>
      <c r="E945" s="127">
        <v>84251200</v>
      </c>
      <c r="F945" s="126" t="s">
        <v>221</v>
      </c>
      <c r="G945" s="220">
        <v>0</v>
      </c>
      <c r="H945" s="121">
        <v>0</v>
      </c>
      <c r="I945" s="220">
        <v>0</v>
      </c>
      <c r="J945" s="220">
        <v>0</v>
      </c>
      <c r="K945" s="220">
        <v>0</v>
      </c>
      <c r="L945" s="220">
        <v>0</v>
      </c>
      <c r="M945" s="220">
        <v>0</v>
      </c>
      <c r="N945" s="220">
        <v>0</v>
      </c>
      <c r="O945" s="220">
        <v>0</v>
      </c>
      <c r="P945" s="220">
        <v>0</v>
      </c>
      <c r="Q945" s="220">
        <v>0</v>
      </c>
      <c r="R945" s="220">
        <v>0</v>
      </c>
      <c r="S945" s="220">
        <v>0</v>
      </c>
      <c r="T945" s="220">
        <v>0</v>
      </c>
    </row>
    <row r="946" spans="1:20" hidden="1" outlineLevel="2" x14ac:dyDescent="0.3">
      <c r="A946" s="114">
        <v>946</v>
      </c>
      <c r="B946" s="210" t="s">
        <v>876</v>
      </c>
      <c r="C946" s="221" t="s">
        <v>178</v>
      </c>
      <c r="D946" s="221" t="s">
        <v>360</v>
      </c>
      <c r="E946" s="127">
        <v>84251300</v>
      </c>
      <c r="F946" s="126" t="s">
        <v>222</v>
      </c>
      <c r="G946" s="220">
        <v>0</v>
      </c>
      <c r="H946" s="121">
        <v>0</v>
      </c>
      <c r="I946" s="220">
        <v>0</v>
      </c>
      <c r="J946" s="220">
        <v>0</v>
      </c>
      <c r="K946" s="220">
        <v>0</v>
      </c>
      <c r="L946" s="220">
        <v>0</v>
      </c>
      <c r="M946" s="220">
        <v>0</v>
      </c>
      <c r="N946" s="220">
        <v>0</v>
      </c>
      <c r="O946" s="220">
        <v>0</v>
      </c>
      <c r="P946" s="220">
        <v>0</v>
      </c>
      <c r="Q946" s="220">
        <v>0</v>
      </c>
      <c r="R946" s="220">
        <v>0</v>
      </c>
      <c r="S946" s="220">
        <v>0</v>
      </c>
      <c r="T946" s="220">
        <v>0</v>
      </c>
    </row>
    <row r="947" spans="1:20" hidden="1" outlineLevel="2" x14ac:dyDescent="0.3">
      <c r="A947" s="114">
        <v>947</v>
      </c>
      <c r="B947" s="210" t="s">
        <v>877</v>
      </c>
      <c r="C947" s="221" t="s">
        <v>178</v>
      </c>
      <c r="D947" s="221" t="s">
        <v>362</v>
      </c>
      <c r="E947" s="127">
        <v>84260000</v>
      </c>
      <c r="F947" s="128" t="s">
        <v>223</v>
      </c>
      <c r="G947" s="220">
        <v>0</v>
      </c>
      <c r="H947" s="121">
        <v>0</v>
      </c>
      <c r="I947" s="220">
        <v>0</v>
      </c>
      <c r="J947" s="220">
        <v>0</v>
      </c>
      <c r="K947" s="220">
        <v>0</v>
      </c>
      <c r="L947" s="220">
        <v>0</v>
      </c>
      <c r="M947" s="220">
        <v>0</v>
      </c>
      <c r="N947" s="220">
        <v>0</v>
      </c>
      <c r="O947" s="220">
        <v>0</v>
      </c>
      <c r="P947" s="220">
        <v>0</v>
      </c>
      <c r="Q947" s="220">
        <v>0</v>
      </c>
      <c r="R947" s="220">
        <v>0</v>
      </c>
      <c r="S947" s="220">
        <v>0</v>
      </c>
      <c r="T947" s="220">
        <v>0</v>
      </c>
    </row>
    <row r="948" spans="1:20" hidden="1" outlineLevel="2" x14ac:dyDescent="0.3">
      <c r="A948" s="114">
        <v>948</v>
      </c>
      <c r="B948" s="210" t="s">
        <v>878</v>
      </c>
      <c r="C948" s="221" t="s">
        <v>178</v>
      </c>
      <c r="D948" s="221" t="s">
        <v>360</v>
      </c>
      <c r="E948" s="123">
        <v>84280000</v>
      </c>
      <c r="F948" s="128" t="s">
        <v>178</v>
      </c>
      <c r="G948" s="220">
        <v>0</v>
      </c>
      <c r="H948" s="121">
        <v>0</v>
      </c>
      <c r="I948" s="220">
        <v>0</v>
      </c>
      <c r="J948" s="220">
        <v>0</v>
      </c>
      <c r="K948" s="220">
        <v>0</v>
      </c>
      <c r="L948" s="220">
        <v>0</v>
      </c>
      <c r="M948" s="220">
        <v>0</v>
      </c>
      <c r="N948" s="220">
        <v>0</v>
      </c>
      <c r="O948" s="220">
        <v>0</v>
      </c>
      <c r="P948" s="220">
        <v>0</v>
      </c>
      <c r="Q948" s="220">
        <v>0</v>
      </c>
      <c r="R948" s="220">
        <v>0</v>
      </c>
      <c r="S948" s="220">
        <v>0</v>
      </c>
      <c r="T948" s="220">
        <v>0</v>
      </c>
    </row>
    <row r="949" spans="1:20" hidden="1" outlineLevel="2" x14ac:dyDescent="0.3">
      <c r="A949" s="114">
        <v>949</v>
      </c>
      <c r="B949" s="210" t="s">
        <v>879</v>
      </c>
      <c r="C949" s="221" t="s">
        <v>178</v>
      </c>
      <c r="D949" s="221" t="s">
        <v>399</v>
      </c>
      <c r="E949" s="123">
        <v>84280100</v>
      </c>
      <c r="F949" s="128" t="s">
        <v>224</v>
      </c>
      <c r="G949" s="220">
        <v>0</v>
      </c>
      <c r="H949" s="121">
        <v>0</v>
      </c>
      <c r="I949" s="220">
        <v>0</v>
      </c>
      <c r="J949" s="220">
        <v>0</v>
      </c>
      <c r="K949" s="220">
        <v>0</v>
      </c>
      <c r="L949" s="220">
        <v>0</v>
      </c>
      <c r="M949" s="220">
        <v>0</v>
      </c>
      <c r="N949" s="220">
        <v>0</v>
      </c>
      <c r="O949" s="220">
        <v>0</v>
      </c>
      <c r="P949" s="220">
        <v>0</v>
      </c>
      <c r="Q949" s="220">
        <v>0</v>
      </c>
      <c r="R949" s="220">
        <v>0</v>
      </c>
      <c r="S949" s="220">
        <v>0</v>
      </c>
      <c r="T949" s="220">
        <v>0</v>
      </c>
    </row>
    <row r="950" spans="1:20" hidden="1" outlineLevel="2" x14ac:dyDescent="0.3">
      <c r="A950" s="114">
        <v>950</v>
      </c>
      <c r="B950" s="210" t="s">
        <v>880</v>
      </c>
      <c r="C950" s="221" t="s">
        <v>178</v>
      </c>
      <c r="D950" s="221" t="s">
        <v>399</v>
      </c>
      <c r="E950" s="123">
        <v>84300000</v>
      </c>
      <c r="F950" s="128" t="s">
        <v>225</v>
      </c>
      <c r="G950" s="220">
        <v>0</v>
      </c>
      <c r="H950" s="121">
        <v>0</v>
      </c>
      <c r="I950" s="220">
        <v>0</v>
      </c>
      <c r="J950" s="220">
        <v>0</v>
      </c>
      <c r="K950" s="220">
        <v>0</v>
      </c>
      <c r="L950" s="220">
        <v>0</v>
      </c>
      <c r="M950" s="220">
        <v>0</v>
      </c>
      <c r="N950" s="220">
        <v>0</v>
      </c>
      <c r="O950" s="220">
        <v>0</v>
      </c>
      <c r="P950" s="220">
        <v>0</v>
      </c>
      <c r="Q950" s="220">
        <v>0</v>
      </c>
      <c r="R950" s="220">
        <v>0</v>
      </c>
      <c r="S950" s="220">
        <v>0</v>
      </c>
      <c r="T950" s="220">
        <v>0</v>
      </c>
    </row>
    <row r="951" spans="1:20" hidden="1" outlineLevel="2" x14ac:dyDescent="0.3">
      <c r="A951" s="114">
        <v>951</v>
      </c>
      <c r="B951" s="210" t="s">
        <v>881</v>
      </c>
      <c r="C951" s="221" t="s">
        <v>178</v>
      </c>
      <c r="D951" s="221" t="s">
        <v>399</v>
      </c>
      <c r="E951" s="123">
        <v>84330100</v>
      </c>
      <c r="F951" s="128" t="s">
        <v>226</v>
      </c>
      <c r="G951" s="220">
        <v>0</v>
      </c>
      <c r="H951" s="121">
        <v>0</v>
      </c>
      <c r="I951" s="220">
        <v>0</v>
      </c>
      <c r="J951" s="220">
        <v>0</v>
      </c>
      <c r="K951" s="220">
        <v>0</v>
      </c>
      <c r="L951" s="220">
        <v>0</v>
      </c>
      <c r="M951" s="220">
        <v>0</v>
      </c>
      <c r="N951" s="220">
        <v>0</v>
      </c>
      <c r="O951" s="220">
        <v>0</v>
      </c>
      <c r="P951" s="220">
        <v>0</v>
      </c>
      <c r="Q951" s="220">
        <v>0</v>
      </c>
      <c r="R951" s="220">
        <v>0</v>
      </c>
      <c r="S951" s="220">
        <v>0</v>
      </c>
      <c r="T951" s="220">
        <v>0</v>
      </c>
    </row>
    <row r="952" spans="1:20" hidden="1" outlineLevel="2" x14ac:dyDescent="0.3">
      <c r="A952" s="114">
        <v>952</v>
      </c>
      <c r="B952" s="210" t="s">
        <v>882</v>
      </c>
      <c r="C952" s="221" t="s">
        <v>178</v>
      </c>
      <c r="D952" s="221" t="s">
        <v>399</v>
      </c>
      <c r="E952" s="127">
        <v>84360400</v>
      </c>
      <c r="F952" s="126" t="s">
        <v>227</v>
      </c>
      <c r="G952" s="220">
        <v>0</v>
      </c>
      <c r="H952" s="121">
        <v>0</v>
      </c>
      <c r="I952" s="220">
        <v>0</v>
      </c>
      <c r="J952" s="220">
        <v>0</v>
      </c>
      <c r="K952" s="220">
        <v>0</v>
      </c>
      <c r="L952" s="220">
        <v>0</v>
      </c>
      <c r="M952" s="220">
        <v>0</v>
      </c>
      <c r="N952" s="220">
        <v>0</v>
      </c>
      <c r="O952" s="220">
        <v>0</v>
      </c>
      <c r="P952" s="220">
        <v>0</v>
      </c>
      <c r="Q952" s="220">
        <v>0</v>
      </c>
      <c r="R952" s="220">
        <v>0</v>
      </c>
      <c r="S952" s="220">
        <v>0</v>
      </c>
      <c r="T952" s="220">
        <v>0</v>
      </c>
    </row>
    <row r="953" spans="1:20" hidden="1" outlineLevel="2" x14ac:dyDescent="0.3">
      <c r="A953" s="114">
        <v>953</v>
      </c>
      <c r="B953" s="210" t="s">
        <v>883</v>
      </c>
      <c r="C953" s="221" t="s">
        <v>178</v>
      </c>
      <c r="D953" s="221" t="s">
        <v>387</v>
      </c>
      <c r="E953" s="123">
        <v>84360600</v>
      </c>
      <c r="F953" s="122" t="s">
        <v>228</v>
      </c>
      <c r="G953" s="220">
        <v>0</v>
      </c>
      <c r="H953" s="121">
        <v>0</v>
      </c>
      <c r="I953" s="220">
        <v>0</v>
      </c>
      <c r="J953" s="220">
        <v>0</v>
      </c>
      <c r="K953" s="220">
        <v>0</v>
      </c>
      <c r="L953" s="220">
        <v>0</v>
      </c>
      <c r="M953" s="220">
        <v>0</v>
      </c>
      <c r="N953" s="220">
        <v>0</v>
      </c>
      <c r="O953" s="220">
        <v>0</v>
      </c>
      <c r="P953" s="220">
        <v>0</v>
      </c>
      <c r="Q953" s="220">
        <v>0</v>
      </c>
      <c r="R953" s="220">
        <v>0</v>
      </c>
      <c r="S953" s="220">
        <v>0</v>
      </c>
      <c r="T953" s="220">
        <v>0</v>
      </c>
    </row>
    <row r="954" spans="1:20" hidden="1" outlineLevel="2" x14ac:dyDescent="0.3">
      <c r="A954" s="114">
        <v>954</v>
      </c>
      <c r="B954" s="210" t="s">
        <v>884</v>
      </c>
      <c r="C954" s="221" t="s">
        <v>178</v>
      </c>
      <c r="D954" s="221" t="s">
        <v>399</v>
      </c>
      <c r="E954" s="123">
        <v>84360700</v>
      </c>
      <c r="F954" s="122" t="s">
        <v>229</v>
      </c>
      <c r="G954" s="220">
        <v>0</v>
      </c>
      <c r="H954" s="121">
        <v>0</v>
      </c>
      <c r="I954" s="220">
        <v>0</v>
      </c>
      <c r="J954" s="220">
        <v>0</v>
      </c>
      <c r="K954" s="220">
        <v>0</v>
      </c>
      <c r="L954" s="220">
        <v>0</v>
      </c>
      <c r="M954" s="220">
        <v>0</v>
      </c>
      <c r="N954" s="220">
        <v>0</v>
      </c>
      <c r="O954" s="220">
        <v>0</v>
      </c>
      <c r="P954" s="220">
        <v>0</v>
      </c>
      <c r="Q954" s="220">
        <v>0</v>
      </c>
      <c r="R954" s="220">
        <v>0</v>
      </c>
      <c r="S954" s="220">
        <v>0</v>
      </c>
      <c r="T954" s="220">
        <v>0</v>
      </c>
    </row>
    <row r="955" spans="1:20" hidden="1" outlineLevel="2" x14ac:dyDescent="0.3">
      <c r="A955" s="114">
        <v>955</v>
      </c>
      <c r="B955" s="210" t="s">
        <v>885</v>
      </c>
      <c r="C955" s="221" t="s">
        <v>178</v>
      </c>
      <c r="D955" s="221" t="s">
        <v>387</v>
      </c>
      <c r="E955" s="123">
        <v>94300000</v>
      </c>
      <c r="F955" s="128" t="s">
        <v>230</v>
      </c>
      <c r="G955" s="220">
        <v>0</v>
      </c>
      <c r="H955" s="121">
        <v>0</v>
      </c>
      <c r="I955" s="220">
        <v>0</v>
      </c>
      <c r="J955" s="220">
        <v>0</v>
      </c>
      <c r="K955" s="220">
        <v>0</v>
      </c>
      <c r="L955" s="220">
        <v>0</v>
      </c>
      <c r="M955" s="220">
        <v>0</v>
      </c>
      <c r="N955" s="220">
        <v>0</v>
      </c>
      <c r="O955" s="220">
        <v>0</v>
      </c>
      <c r="P955" s="220">
        <v>0</v>
      </c>
      <c r="Q955" s="220">
        <v>0</v>
      </c>
      <c r="R955" s="220">
        <v>0</v>
      </c>
      <c r="S955" s="220">
        <v>0</v>
      </c>
      <c r="T955" s="220">
        <v>0</v>
      </c>
    </row>
    <row r="956" spans="1:20" ht="5.7" customHeight="1" outlineLevel="1" x14ac:dyDescent="0.3">
      <c r="A956" s="114">
        <v>956</v>
      </c>
      <c r="B956" s="210" t="s">
        <v>689</v>
      </c>
      <c r="C956" s="223"/>
      <c r="D956" s="223"/>
      <c r="E956" s="130">
        <v>1</v>
      </c>
      <c r="F956" s="141"/>
      <c r="G956" s="141"/>
      <c r="H956" s="142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</row>
    <row r="957" spans="1:20" outlineLevel="1" collapsed="1" x14ac:dyDescent="0.3">
      <c r="A957" s="114">
        <v>957</v>
      </c>
      <c r="B957" s="210" t="s">
        <v>689</v>
      </c>
      <c r="C957" s="223"/>
      <c r="D957" s="223"/>
      <c r="E957" s="119">
        <v>1</v>
      </c>
      <c r="F957" s="140" t="s">
        <v>231</v>
      </c>
      <c r="G957" s="138">
        <v>0</v>
      </c>
      <c r="H957" s="139">
        <v>0</v>
      </c>
      <c r="I957" s="138">
        <v>0</v>
      </c>
      <c r="J957" s="138">
        <v>0</v>
      </c>
      <c r="K957" s="138">
        <v>0</v>
      </c>
      <c r="L957" s="138">
        <v>0</v>
      </c>
      <c r="M957" s="138">
        <v>0</v>
      </c>
      <c r="N957" s="138">
        <v>0</v>
      </c>
      <c r="O957" s="138">
        <v>0</v>
      </c>
      <c r="P957" s="138">
        <v>0</v>
      </c>
      <c r="Q957" s="138">
        <v>0</v>
      </c>
      <c r="R957" s="138">
        <v>0</v>
      </c>
      <c r="S957" s="138">
        <v>0</v>
      </c>
      <c r="T957" s="138">
        <v>0</v>
      </c>
    </row>
    <row r="958" spans="1:20" hidden="1" outlineLevel="2" x14ac:dyDescent="0.3">
      <c r="A958" s="114">
        <v>958</v>
      </c>
      <c r="B958" s="210" t="s">
        <v>886</v>
      </c>
      <c r="C958" s="221" t="s">
        <v>592</v>
      </c>
      <c r="D958" s="221" t="s">
        <v>396</v>
      </c>
      <c r="E958" s="127">
        <v>84090100</v>
      </c>
      <c r="F958" s="126" t="s">
        <v>232</v>
      </c>
      <c r="G958" s="220">
        <v>0</v>
      </c>
      <c r="H958" s="121">
        <v>0</v>
      </c>
      <c r="I958" s="220">
        <v>0</v>
      </c>
      <c r="J958" s="220">
        <v>0</v>
      </c>
      <c r="K958" s="220">
        <v>0</v>
      </c>
      <c r="L958" s="220">
        <v>0</v>
      </c>
      <c r="M958" s="220">
        <v>0</v>
      </c>
      <c r="N958" s="220">
        <v>0</v>
      </c>
      <c r="O958" s="220">
        <v>0</v>
      </c>
      <c r="P958" s="220">
        <v>0</v>
      </c>
      <c r="Q958" s="220">
        <v>0</v>
      </c>
      <c r="R958" s="220">
        <v>0</v>
      </c>
      <c r="S958" s="220">
        <v>0</v>
      </c>
      <c r="T958" s="220">
        <v>0</v>
      </c>
    </row>
    <row r="959" spans="1:20" hidden="1" outlineLevel="2" x14ac:dyDescent="0.3">
      <c r="A959" s="114">
        <v>959</v>
      </c>
      <c r="B959" s="210" t="s">
        <v>887</v>
      </c>
      <c r="C959" s="221" t="s">
        <v>592</v>
      </c>
      <c r="D959" s="221" t="s">
        <v>396</v>
      </c>
      <c r="E959" s="127">
        <v>84090200</v>
      </c>
      <c r="F959" s="126" t="s">
        <v>233</v>
      </c>
      <c r="G959" s="220">
        <v>0</v>
      </c>
      <c r="H959" s="121">
        <v>0</v>
      </c>
      <c r="I959" s="220">
        <v>0</v>
      </c>
      <c r="J959" s="220">
        <v>0</v>
      </c>
      <c r="K959" s="220">
        <v>0</v>
      </c>
      <c r="L959" s="220">
        <v>0</v>
      </c>
      <c r="M959" s="220">
        <v>0</v>
      </c>
      <c r="N959" s="220">
        <v>0</v>
      </c>
      <c r="O959" s="220">
        <v>0</v>
      </c>
      <c r="P959" s="220">
        <v>0</v>
      </c>
      <c r="Q959" s="220">
        <v>0</v>
      </c>
      <c r="R959" s="220">
        <v>0</v>
      </c>
      <c r="S959" s="220">
        <v>0</v>
      </c>
      <c r="T959" s="220">
        <v>0</v>
      </c>
    </row>
    <row r="960" spans="1:20" hidden="1" outlineLevel="2" x14ac:dyDescent="0.3">
      <c r="A960" s="114">
        <v>960</v>
      </c>
      <c r="B960" s="210" t="s">
        <v>888</v>
      </c>
      <c r="C960" s="221" t="s">
        <v>592</v>
      </c>
      <c r="D960" s="221" t="s">
        <v>396</v>
      </c>
      <c r="E960" s="127">
        <v>84090300</v>
      </c>
      <c r="F960" s="126" t="s">
        <v>234</v>
      </c>
      <c r="G960" s="220">
        <v>0</v>
      </c>
      <c r="H960" s="121">
        <v>0</v>
      </c>
      <c r="I960" s="220">
        <v>0</v>
      </c>
      <c r="J960" s="220">
        <v>0</v>
      </c>
      <c r="K960" s="220">
        <v>0</v>
      </c>
      <c r="L960" s="220">
        <v>0</v>
      </c>
      <c r="M960" s="220">
        <v>0</v>
      </c>
      <c r="N960" s="220">
        <v>0</v>
      </c>
      <c r="O960" s="220">
        <v>0</v>
      </c>
      <c r="P960" s="220">
        <v>0</v>
      </c>
      <c r="Q960" s="220">
        <v>0</v>
      </c>
      <c r="R960" s="220">
        <v>0</v>
      </c>
      <c r="S960" s="220">
        <v>0</v>
      </c>
      <c r="T960" s="220">
        <v>0</v>
      </c>
    </row>
    <row r="961" spans="1:20" ht="5.7" customHeight="1" outlineLevel="1" x14ac:dyDescent="0.3">
      <c r="A961" s="114">
        <v>961</v>
      </c>
      <c r="B961" s="210" t="s">
        <v>689</v>
      </c>
      <c r="C961" s="223"/>
      <c r="D961" s="223"/>
      <c r="E961" s="130">
        <v>1</v>
      </c>
      <c r="F961" s="141"/>
      <c r="G961" s="141"/>
      <c r="H961" s="142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</row>
    <row r="962" spans="1:20" outlineLevel="1" collapsed="1" x14ac:dyDescent="0.3">
      <c r="A962" s="114">
        <v>962</v>
      </c>
      <c r="B962" s="210" t="s">
        <v>689</v>
      </c>
      <c r="C962" s="223"/>
      <c r="D962" s="223"/>
      <c r="E962" s="119">
        <v>1</v>
      </c>
      <c r="F962" s="140" t="s">
        <v>235</v>
      </c>
      <c r="G962" s="138">
        <v>0</v>
      </c>
      <c r="H962" s="139">
        <v>0</v>
      </c>
      <c r="I962" s="138">
        <v>0</v>
      </c>
      <c r="J962" s="138">
        <v>0</v>
      </c>
      <c r="K962" s="138">
        <v>0</v>
      </c>
      <c r="L962" s="138">
        <v>0</v>
      </c>
      <c r="M962" s="138">
        <v>0</v>
      </c>
      <c r="N962" s="138">
        <v>0</v>
      </c>
      <c r="O962" s="138">
        <v>0</v>
      </c>
      <c r="P962" s="138">
        <v>0</v>
      </c>
      <c r="Q962" s="138">
        <v>0</v>
      </c>
      <c r="R962" s="138">
        <v>0</v>
      </c>
      <c r="S962" s="138">
        <v>0</v>
      </c>
      <c r="T962" s="138">
        <v>0</v>
      </c>
    </row>
    <row r="963" spans="1:20" hidden="1" outlineLevel="2" x14ac:dyDescent="0.3">
      <c r="A963" s="114">
        <v>963</v>
      </c>
      <c r="B963" s="210" t="s">
        <v>889</v>
      </c>
      <c r="C963" s="221" t="s">
        <v>236</v>
      </c>
      <c r="D963" s="221" t="s">
        <v>372</v>
      </c>
      <c r="E963" s="224">
        <v>84020400</v>
      </c>
      <c r="F963" s="227" t="s">
        <v>236</v>
      </c>
      <c r="G963" s="220">
        <v>0</v>
      </c>
      <c r="H963" s="121">
        <v>0</v>
      </c>
      <c r="I963" s="220">
        <v>0</v>
      </c>
      <c r="J963" s="220">
        <v>0</v>
      </c>
      <c r="K963" s="220">
        <v>0</v>
      </c>
      <c r="L963" s="220">
        <v>0</v>
      </c>
      <c r="M963" s="220">
        <v>0</v>
      </c>
      <c r="N963" s="220">
        <v>0</v>
      </c>
      <c r="O963" s="220">
        <v>0</v>
      </c>
      <c r="P963" s="220">
        <v>0</v>
      </c>
      <c r="Q963" s="220">
        <v>0</v>
      </c>
      <c r="R963" s="220">
        <v>0</v>
      </c>
      <c r="S963" s="220">
        <v>0</v>
      </c>
      <c r="T963" s="220">
        <v>0</v>
      </c>
    </row>
    <row r="964" spans="1:20" ht="5.7" customHeight="1" outlineLevel="1" x14ac:dyDescent="0.3">
      <c r="A964" s="114">
        <v>964</v>
      </c>
      <c r="B964" s="210" t="s">
        <v>336</v>
      </c>
      <c r="C964" s="223"/>
      <c r="D964" s="223"/>
      <c r="E964" s="130"/>
      <c r="F964" s="141"/>
      <c r="G964" s="141"/>
      <c r="H964" s="142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</row>
    <row r="965" spans="1:20" outlineLevel="1" collapsed="1" x14ac:dyDescent="0.3">
      <c r="A965" s="114">
        <v>965</v>
      </c>
      <c r="B965" s="210" t="s">
        <v>689</v>
      </c>
      <c r="C965" s="223"/>
      <c r="D965" s="223"/>
      <c r="E965" s="119">
        <v>1</v>
      </c>
      <c r="F965" s="140" t="s">
        <v>237</v>
      </c>
      <c r="G965" s="138">
        <v>0</v>
      </c>
      <c r="H965" s="139">
        <v>0</v>
      </c>
      <c r="I965" s="138">
        <v>0</v>
      </c>
      <c r="J965" s="138">
        <v>0</v>
      </c>
      <c r="K965" s="138">
        <v>0</v>
      </c>
      <c r="L965" s="138">
        <v>0</v>
      </c>
      <c r="M965" s="138">
        <v>0</v>
      </c>
      <c r="N965" s="138">
        <v>0</v>
      </c>
      <c r="O965" s="138">
        <v>0</v>
      </c>
      <c r="P965" s="138">
        <v>0</v>
      </c>
      <c r="Q965" s="138">
        <v>0</v>
      </c>
      <c r="R965" s="138">
        <v>0</v>
      </c>
      <c r="S965" s="138">
        <v>0</v>
      </c>
      <c r="T965" s="138">
        <v>0</v>
      </c>
    </row>
    <row r="966" spans="1:20" hidden="1" outlineLevel="2" x14ac:dyDescent="0.3">
      <c r="A966" s="114">
        <v>966</v>
      </c>
      <c r="B966" s="210" t="s">
        <v>890</v>
      </c>
      <c r="C966" s="221" t="s">
        <v>85</v>
      </c>
      <c r="D966" s="221" t="s">
        <v>372</v>
      </c>
      <c r="E966" s="224">
        <v>84020500</v>
      </c>
      <c r="F966" s="227" t="s">
        <v>238</v>
      </c>
      <c r="G966" s="220">
        <v>0</v>
      </c>
      <c r="H966" s="121">
        <v>0</v>
      </c>
      <c r="I966" s="220">
        <v>0</v>
      </c>
      <c r="J966" s="220">
        <v>0</v>
      </c>
      <c r="K966" s="220">
        <v>0</v>
      </c>
      <c r="L966" s="220">
        <v>0</v>
      </c>
      <c r="M966" s="220">
        <v>0</v>
      </c>
      <c r="N966" s="220">
        <v>0</v>
      </c>
      <c r="O966" s="220">
        <v>0</v>
      </c>
      <c r="P966" s="220">
        <v>0</v>
      </c>
      <c r="Q966" s="220">
        <v>0</v>
      </c>
      <c r="R966" s="220">
        <v>0</v>
      </c>
      <c r="S966" s="220">
        <v>0</v>
      </c>
      <c r="T966" s="220">
        <v>0</v>
      </c>
    </row>
    <row r="967" spans="1:20" outlineLevel="1" x14ac:dyDescent="0.3">
      <c r="A967" s="114">
        <v>967</v>
      </c>
      <c r="B967" s="210" t="s">
        <v>689</v>
      </c>
      <c r="C967" s="223"/>
      <c r="D967" s="223"/>
      <c r="E967" s="130">
        <v>1</v>
      </c>
      <c r="F967" s="113"/>
      <c r="G967" s="118"/>
      <c r="H967" s="129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</row>
    <row r="968" spans="1:20" ht="15.6" outlineLevel="1" x14ac:dyDescent="0.3">
      <c r="A968" s="114">
        <v>968</v>
      </c>
      <c r="B968" s="210" t="s">
        <v>689</v>
      </c>
      <c r="C968" s="223"/>
      <c r="D968" s="223"/>
      <c r="E968" s="135">
        <v>1</v>
      </c>
      <c r="F968" s="134" t="s">
        <v>239</v>
      </c>
      <c r="G968" s="133">
        <v>-925065.69999999972</v>
      </c>
      <c r="H968" s="133">
        <v>0</v>
      </c>
      <c r="I968" s="133">
        <v>-299586.57000000007</v>
      </c>
      <c r="J968" s="133">
        <v>-331760.51999999996</v>
      </c>
      <c r="K968" s="133">
        <v>-293718.61000000004</v>
      </c>
      <c r="L968" s="133">
        <v>0</v>
      </c>
      <c r="M968" s="133">
        <v>0</v>
      </c>
      <c r="N968" s="133">
        <v>0</v>
      </c>
      <c r="O968" s="133">
        <v>0</v>
      </c>
      <c r="P968" s="133">
        <v>0</v>
      </c>
      <c r="Q968" s="133">
        <v>0</v>
      </c>
      <c r="R968" s="133">
        <v>0</v>
      </c>
      <c r="S968" s="133">
        <v>0</v>
      </c>
      <c r="T968" s="133">
        <v>0</v>
      </c>
    </row>
    <row r="969" spans="1:20" ht="15" outlineLevel="1" thickBot="1" x14ac:dyDescent="0.35">
      <c r="A969" s="114">
        <v>969</v>
      </c>
      <c r="B969" s="210" t="s">
        <v>689</v>
      </c>
      <c r="C969" s="223"/>
      <c r="D969" s="223"/>
      <c r="E969" s="130">
        <v>1</v>
      </c>
      <c r="F969" s="113"/>
      <c r="G969" s="118"/>
      <c r="H969" s="129"/>
      <c r="I969" s="113"/>
      <c r="J969" s="113"/>
      <c r="K969" s="113"/>
      <c r="L969" s="113"/>
      <c r="M969" s="113"/>
      <c r="N969" s="113"/>
      <c r="O969" s="132"/>
      <c r="P969" s="132"/>
      <c r="Q969" s="132"/>
      <c r="R969" s="132"/>
      <c r="S969" s="113"/>
      <c r="T969" s="113"/>
    </row>
    <row r="970" spans="1:20" ht="15" outlineLevel="1" thickBot="1" x14ac:dyDescent="0.35">
      <c r="A970" s="114">
        <v>970</v>
      </c>
      <c r="B970" s="210" t="s">
        <v>689</v>
      </c>
      <c r="C970" s="223"/>
      <c r="D970" s="223"/>
      <c r="E970" s="130">
        <v>1</v>
      </c>
      <c r="F970" s="131" t="s">
        <v>240</v>
      </c>
      <c r="G970" s="115">
        <v>-925065.69999999972</v>
      </c>
      <c r="H970" s="115">
        <v>0</v>
      </c>
      <c r="I970" s="115">
        <v>-299586.57000000007</v>
      </c>
      <c r="J970" s="115">
        <v>-331760.51999999996</v>
      </c>
      <c r="K970" s="115">
        <v>-293718.61000000004</v>
      </c>
      <c r="L970" s="115">
        <v>0</v>
      </c>
      <c r="M970" s="115">
        <v>0</v>
      </c>
      <c r="N970" s="115">
        <v>0</v>
      </c>
      <c r="O970" s="115">
        <v>0</v>
      </c>
      <c r="P970" s="115">
        <v>0</v>
      </c>
      <c r="Q970" s="115">
        <v>0</v>
      </c>
      <c r="R970" s="115">
        <v>0</v>
      </c>
      <c r="S970" s="115">
        <v>0</v>
      </c>
      <c r="T970" s="115">
        <v>0</v>
      </c>
    </row>
    <row r="971" spans="1:20" outlineLevel="1" x14ac:dyDescent="0.3">
      <c r="A971" s="114">
        <v>971</v>
      </c>
      <c r="B971" s="210" t="s">
        <v>689</v>
      </c>
      <c r="C971" s="223"/>
      <c r="D971" s="223"/>
      <c r="E971" s="130">
        <v>1</v>
      </c>
      <c r="F971" s="113"/>
      <c r="G971" s="118"/>
      <c r="H971" s="129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</row>
    <row r="972" spans="1:20" outlineLevel="1" collapsed="1" x14ac:dyDescent="0.3">
      <c r="A972" s="114">
        <v>972</v>
      </c>
      <c r="B972" s="210" t="s">
        <v>689</v>
      </c>
      <c r="C972" s="223"/>
      <c r="D972" s="223"/>
      <c r="E972" s="119">
        <v>1</v>
      </c>
      <c r="F972" s="125" t="s">
        <v>319</v>
      </c>
      <c r="G972" s="124">
        <v>-88783.42</v>
      </c>
      <c r="H972" s="124">
        <v>0</v>
      </c>
      <c r="I972" s="124">
        <v>-29733.94</v>
      </c>
      <c r="J972" s="124">
        <v>-29524.799999999999</v>
      </c>
      <c r="K972" s="124">
        <v>-29524.68</v>
      </c>
      <c r="L972" s="124">
        <v>0</v>
      </c>
      <c r="M972" s="124">
        <v>0</v>
      </c>
      <c r="N972" s="124">
        <v>0</v>
      </c>
      <c r="O972" s="124">
        <v>0</v>
      </c>
      <c r="P972" s="124">
        <v>0</v>
      </c>
      <c r="Q972" s="124">
        <v>0</v>
      </c>
      <c r="R972" s="124">
        <v>0</v>
      </c>
      <c r="S972" s="124">
        <v>0</v>
      </c>
      <c r="T972" s="124">
        <v>0</v>
      </c>
    </row>
    <row r="973" spans="1:20" hidden="1" outlineLevel="2" x14ac:dyDescent="0.3">
      <c r="A973" s="114">
        <v>973</v>
      </c>
      <c r="B973" s="210" t="s">
        <v>891</v>
      </c>
      <c r="C973" s="221" t="s">
        <v>598</v>
      </c>
      <c r="D973" s="221" t="s">
        <v>366</v>
      </c>
      <c r="E973" s="123">
        <v>83100000</v>
      </c>
      <c r="F973" s="122" t="s">
        <v>318</v>
      </c>
      <c r="G973" s="220">
        <v>-77693.11</v>
      </c>
      <c r="H973" s="121">
        <v>0</v>
      </c>
      <c r="I973" s="220">
        <v>-25897.69</v>
      </c>
      <c r="J973" s="220">
        <v>-25897.73</v>
      </c>
      <c r="K973" s="220">
        <v>-25897.69</v>
      </c>
      <c r="L973" s="220">
        <v>0</v>
      </c>
      <c r="M973" s="220">
        <v>0</v>
      </c>
      <c r="N973" s="220">
        <v>0</v>
      </c>
      <c r="O973" s="220">
        <v>0</v>
      </c>
      <c r="P973" s="220">
        <v>0</v>
      </c>
      <c r="Q973" s="220">
        <v>0</v>
      </c>
      <c r="R973" s="220">
        <v>0</v>
      </c>
      <c r="S973" s="220">
        <v>0</v>
      </c>
      <c r="T973" s="220">
        <v>0</v>
      </c>
    </row>
    <row r="974" spans="1:20" hidden="1" outlineLevel="2" x14ac:dyDescent="0.3">
      <c r="A974" s="114">
        <v>974</v>
      </c>
      <c r="B974" s="210" t="s">
        <v>892</v>
      </c>
      <c r="C974" s="221" t="s">
        <v>598</v>
      </c>
      <c r="D974" s="221" t="s">
        <v>366</v>
      </c>
      <c r="E974" s="127">
        <v>83100100</v>
      </c>
      <c r="F974" s="126" t="s">
        <v>317</v>
      </c>
      <c r="G974" s="220">
        <v>0</v>
      </c>
      <c r="H974" s="121">
        <v>0</v>
      </c>
      <c r="I974" s="220">
        <v>0</v>
      </c>
      <c r="J974" s="220">
        <v>0</v>
      </c>
      <c r="K974" s="220">
        <v>0</v>
      </c>
      <c r="L974" s="220">
        <v>0</v>
      </c>
      <c r="M974" s="220">
        <v>0</v>
      </c>
      <c r="N974" s="220">
        <v>0</v>
      </c>
      <c r="O974" s="220">
        <v>0</v>
      </c>
      <c r="P974" s="220">
        <v>0</v>
      </c>
      <c r="Q974" s="220">
        <v>0</v>
      </c>
      <c r="R974" s="220">
        <v>0</v>
      </c>
      <c r="S974" s="220">
        <v>0</v>
      </c>
      <c r="T974" s="220">
        <v>0</v>
      </c>
    </row>
    <row r="975" spans="1:20" hidden="1" outlineLevel="2" x14ac:dyDescent="0.3">
      <c r="A975" s="114">
        <v>975</v>
      </c>
      <c r="B975" s="210" t="s">
        <v>893</v>
      </c>
      <c r="C975" s="221" t="s">
        <v>598</v>
      </c>
      <c r="D975" s="221" t="s">
        <v>366</v>
      </c>
      <c r="E975" s="123">
        <v>83200000</v>
      </c>
      <c r="F975" s="122" t="s">
        <v>316</v>
      </c>
      <c r="G975" s="220">
        <v>-11090.31</v>
      </c>
      <c r="H975" s="121">
        <v>0</v>
      </c>
      <c r="I975" s="220">
        <v>-3836.25</v>
      </c>
      <c r="J975" s="220">
        <v>-3627.07</v>
      </c>
      <c r="K975" s="220">
        <v>-3626.99</v>
      </c>
      <c r="L975" s="220">
        <v>0</v>
      </c>
      <c r="M975" s="220">
        <v>0</v>
      </c>
      <c r="N975" s="220">
        <v>0</v>
      </c>
      <c r="O975" s="220">
        <v>0</v>
      </c>
      <c r="P975" s="220">
        <v>0</v>
      </c>
      <c r="Q975" s="220">
        <v>0</v>
      </c>
      <c r="R975" s="220">
        <v>0</v>
      </c>
      <c r="S975" s="220">
        <v>0</v>
      </c>
      <c r="T975" s="220">
        <v>0</v>
      </c>
    </row>
    <row r="976" spans="1:20" hidden="1" outlineLevel="2" x14ac:dyDescent="0.3">
      <c r="A976" s="114">
        <v>976</v>
      </c>
      <c r="B976" s="210" t="s">
        <v>894</v>
      </c>
      <c r="C976" s="221" t="s">
        <v>602</v>
      </c>
      <c r="D976" s="221" t="s">
        <v>366</v>
      </c>
      <c r="E976" s="123">
        <v>83300000</v>
      </c>
      <c r="F976" s="122" t="s">
        <v>315</v>
      </c>
      <c r="G976" s="220">
        <v>0</v>
      </c>
      <c r="H976" s="121">
        <v>0</v>
      </c>
      <c r="I976" s="220">
        <v>0</v>
      </c>
      <c r="J976" s="220">
        <v>0</v>
      </c>
      <c r="K976" s="220">
        <v>0</v>
      </c>
      <c r="L976" s="220">
        <v>0</v>
      </c>
      <c r="M976" s="220">
        <v>0</v>
      </c>
      <c r="N976" s="220">
        <v>0</v>
      </c>
      <c r="O976" s="220">
        <v>0</v>
      </c>
      <c r="P976" s="220">
        <v>0</v>
      </c>
      <c r="Q976" s="220">
        <v>0</v>
      </c>
      <c r="R976" s="220">
        <v>0</v>
      </c>
      <c r="S976" s="220">
        <v>0</v>
      </c>
      <c r="T976" s="220">
        <v>0</v>
      </c>
    </row>
    <row r="977" spans="1:20" outlineLevel="1" collapsed="1" x14ac:dyDescent="0.3">
      <c r="A977" s="114">
        <v>977</v>
      </c>
      <c r="B977" s="210" t="s">
        <v>689</v>
      </c>
      <c r="C977" s="223"/>
      <c r="D977" s="223"/>
      <c r="E977" s="119">
        <v>1</v>
      </c>
      <c r="F977" s="125" t="s">
        <v>314</v>
      </c>
      <c r="G977" s="124">
        <v>0</v>
      </c>
      <c r="H977" s="124">
        <v>0</v>
      </c>
      <c r="I977" s="124">
        <v>0</v>
      </c>
      <c r="J977" s="124">
        <v>0</v>
      </c>
      <c r="K977" s="124">
        <v>0</v>
      </c>
      <c r="L977" s="124">
        <v>0</v>
      </c>
      <c r="M977" s="124">
        <v>0</v>
      </c>
      <c r="N977" s="124">
        <v>0</v>
      </c>
      <c r="O977" s="124">
        <v>0</v>
      </c>
      <c r="P977" s="124">
        <v>0</v>
      </c>
      <c r="Q977" s="124">
        <v>0</v>
      </c>
      <c r="R977" s="124">
        <v>0</v>
      </c>
      <c r="S977" s="124">
        <v>0</v>
      </c>
      <c r="T977" s="124">
        <v>0</v>
      </c>
    </row>
    <row r="978" spans="1:20" hidden="1" outlineLevel="2" x14ac:dyDescent="0.3">
      <c r="A978" s="114">
        <v>978</v>
      </c>
      <c r="B978" s="210" t="s">
        <v>895</v>
      </c>
      <c r="C978" s="221" t="s">
        <v>604</v>
      </c>
      <c r="D978" s="221" t="s">
        <v>396</v>
      </c>
      <c r="E978" s="127">
        <v>70200100</v>
      </c>
      <c r="F978" s="126" t="s">
        <v>313</v>
      </c>
      <c r="G978" s="220">
        <v>0</v>
      </c>
      <c r="H978" s="121">
        <v>0</v>
      </c>
      <c r="I978" s="220">
        <v>0</v>
      </c>
      <c r="J978" s="220">
        <v>0</v>
      </c>
      <c r="K978" s="220">
        <v>0</v>
      </c>
      <c r="L978" s="220">
        <v>0</v>
      </c>
      <c r="M978" s="220">
        <v>0</v>
      </c>
      <c r="N978" s="220">
        <v>0</v>
      </c>
      <c r="O978" s="220">
        <v>0</v>
      </c>
      <c r="P978" s="220">
        <v>0</v>
      </c>
      <c r="Q978" s="220">
        <v>0</v>
      </c>
      <c r="R978" s="220">
        <v>0</v>
      </c>
      <c r="S978" s="220">
        <v>0</v>
      </c>
      <c r="T978" s="220">
        <v>0</v>
      </c>
    </row>
    <row r="979" spans="1:20" hidden="1" outlineLevel="2" x14ac:dyDescent="0.3">
      <c r="A979" s="114">
        <v>979</v>
      </c>
      <c r="B979" s="210" t="s">
        <v>896</v>
      </c>
      <c r="C979" s="221" t="s">
        <v>606</v>
      </c>
      <c r="D979" s="221" t="s">
        <v>366</v>
      </c>
      <c r="E979" s="127">
        <v>71100000</v>
      </c>
      <c r="F979" s="126" t="s">
        <v>312</v>
      </c>
      <c r="G979" s="220">
        <v>0</v>
      </c>
      <c r="H979" s="121">
        <v>0</v>
      </c>
      <c r="I979" s="220">
        <v>0</v>
      </c>
      <c r="J979" s="220">
        <v>0</v>
      </c>
      <c r="K979" s="220">
        <v>0</v>
      </c>
      <c r="L979" s="220">
        <v>0</v>
      </c>
      <c r="M979" s="220">
        <v>0</v>
      </c>
      <c r="N979" s="220">
        <v>0</v>
      </c>
      <c r="O979" s="220">
        <v>0</v>
      </c>
      <c r="P979" s="220">
        <v>0</v>
      </c>
      <c r="Q979" s="220">
        <v>0</v>
      </c>
      <c r="R979" s="220">
        <v>0</v>
      </c>
      <c r="S979" s="220">
        <v>0</v>
      </c>
      <c r="T979" s="220">
        <v>0</v>
      </c>
    </row>
    <row r="980" spans="1:20" hidden="1" outlineLevel="2" x14ac:dyDescent="0.3">
      <c r="A980" s="114">
        <v>980</v>
      </c>
      <c r="B980" s="210" t="s">
        <v>897</v>
      </c>
      <c r="C980" s="221" t="s">
        <v>606</v>
      </c>
      <c r="D980" s="221" t="s">
        <v>387</v>
      </c>
      <c r="E980" s="127">
        <v>71110000</v>
      </c>
      <c r="F980" s="126" t="s">
        <v>311</v>
      </c>
      <c r="G980" s="220">
        <v>0</v>
      </c>
      <c r="H980" s="121">
        <v>0</v>
      </c>
      <c r="I980" s="220">
        <v>0</v>
      </c>
      <c r="J980" s="220">
        <v>0</v>
      </c>
      <c r="K980" s="220">
        <v>0</v>
      </c>
      <c r="L980" s="220">
        <v>0</v>
      </c>
      <c r="M980" s="220">
        <v>0</v>
      </c>
      <c r="N980" s="220">
        <v>0</v>
      </c>
      <c r="O980" s="220">
        <v>0</v>
      </c>
      <c r="P980" s="220">
        <v>0</v>
      </c>
      <c r="Q980" s="220">
        <v>0</v>
      </c>
      <c r="R980" s="220">
        <v>0</v>
      </c>
      <c r="S980" s="220">
        <v>0</v>
      </c>
      <c r="T980" s="220">
        <v>0</v>
      </c>
    </row>
    <row r="981" spans="1:20" hidden="1" outlineLevel="2" x14ac:dyDescent="0.3">
      <c r="A981" s="114">
        <v>981</v>
      </c>
      <c r="B981" s="210" t="s">
        <v>898</v>
      </c>
      <c r="C981" s="221" t="s">
        <v>606</v>
      </c>
      <c r="D981" s="221" t="s">
        <v>366</v>
      </c>
      <c r="E981" s="127">
        <v>71400000</v>
      </c>
      <c r="F981" s="126" t="s">
        <v>310</v>
      </c>
      <c r="G981" s="220">
        <v>0</v>
      </c>
      <c r="H981" s="121">
        <v>0</v>
      </c>
      <c r="I981" s="220">
        <v>0</v>
      </c>
      <c r="J981" s="220">
        <v>0</v>
      </c>
      <c r="K981" s="220">
        <v>0</v>
      </c>
      <c r="L981" s="220">
        <v>0</v>
      </c>
      <c r="M981" s="220">
        <v>0</v>
      </c>
      <c r="N981" s="220">
        <v>0</v>
      </c>
      <c r="O981" s="220">
        <v>0</v>
      </c>
      <c r="P981" s="220">
        <v>0</v>
      </c>
      <c r="Q981" s="220">
        <v>0</v>
      </c>
      <c r="R981" s="220">
        <v>0</v>
      </c>
      <c r="S981" s="220">
        <v>0</v>
      </c>
      <c r="T981" s="220">
        <v>0</v>
      </c>
    </row>
    <row r="982" spans="1:20" hidden="1" outlineLevel="2" x14ac:dyDescent="0.3">
      <c r="A982" s="114">
        <v>982</v>
      </c>
      <c r="B982" s="210" t="s">
        <v>899</v>
      </c>
      <c r="C982" s="221" t="s">
        <v>606</v>
      </c>
      <c r="D982" s="221" t="s">
        <v>387</v>
      </c>
      <c r="E982" s="127">
        <v>73300000</v>
      </c>
      <c r="F982" s="126" t="s">
        <v>309</v>
      </c>
      <c r="G982" s="220">
        <v>0</v>
      </c>
      <c r="H982" s="121">
        <v>0</v>
      </c>
      <c r="I982" s="220">
        <v>0</v>
      </c>
      <c r="J982" s="220">
        <v>0</v>
      </c>
      <c r="K982" s="220">
        <v>0</v>
      </c>
      <c r="L982" s="220">
        <v>0</v>
      </c>
      <c r="M982" s="220">
        <v>0</v>
      </c>
      <c r="N982" s="220">
        <v>0</v>
      </c>
      <c r="O982" s="220">
        <v>0</v>
      </c>
      <c r="P982" s="220">
        <v>0</v>
      </c>
      <c r="Q982" s="220">
        <v>0</v>
      </c>
      <c r="R982" s="220">
        <v>0</v>
      </c>
      <c r="S982" s="220">
        <v>0</v>
      </c>
      <c r="T982" s="220">
        <v>0</v>
      </c>
    </row>
    <row r="983" spans="1:20" hidden="1" outlineLevel="2" x14ac:dyDescent="0.3">
      <c r="A983" s="114">
        <v>983</v>
      </c>
      <c r="B983" s="210" t="s">
        <v>900</v>
      </c>
      <c r="C983" s="221" t="s">
        <v>606</v>
      </c>
      <c r="D983" s="221" t="s">
        <v>387</v>
      </c>
      <c r="E983" s="127">
        <v>73600000</v>
      </c>
      <c r="F983" s="126" t="s">
        <v>308</v>
      </c>
      <c r="G983" s="220">
        <v>0</v>
      </c>
      <c r="H983" s="121">
        <v>0</v>
      </c>
      <c r="I983" s="220">
        <v>0</v>
      </c>
      <c r="J983" s="220">
        <v>0</v>
      </c>
      <c r="K983" s="220">
        <v>0</v>
      </c>
      <c r="L983" s="220">
        <v>0</v>
      </c>
      <c r="M983" s="220">
        <v>0</v>
      </c>
      <c r="N983" s="220">
        <v>0</v>
      </c>
      <c r="O983" s="220">
        <v>0</v>
      </c>
      <c r="P983" s="220">
        <v>0</v>
      </c>
      <c r="Q983" s="220">
        <v>0</v>
      </c>
      <c r="R983" s="220">
        <v>0</v>
      </c>
      <c r="S983" s="220">
        <v>0</v>
      </c>
      <c r="T983" s="220">
        <v>0</v>
      </c>
    </row>
    <row r="984" spans="1:20" hidden="1" outlineLevel="2" x14ac:dyDescent="0.3">
      <c r="A984" s="114">
        <v>984</v>
      </c>
      <c r="B984" s="210" t="s">
        <v>901</v>
      </c>
      <c r="C984" s="221" t="s">
        <v>606</v>
      </c>
      <c r="D984" s="221" t="s">
        <v>387</v>
      </c>
      <c r="E984" s="127">
        <v>74100000</v>
      </c>
      <c r="F984" s="126" t="s">
        <v>307</v>
      </c>
      <c r="G984" s="220">
        <v>0</v>
      </c>
      <c r="H984" s="121">
        <v>0</v>
      </c>
      <c r="I984" s="220">
        <v>0</v>
      </c>
      <c r="J984" s="220">
        <v>0</v>
      </c>
      <c r="K984" s="220">
        <v>0</v>
      </c>
      <c r="L984" s="220">
        <v>0</v>
      </c>
      <c r="M984" s="220">
        <v>0</v>
      </c>
      <c r="N984" s="220">
        <v>0</v>
      </c>
      <c r="O984" s="220">
        <v>0</v>
      </c>
      <c r="P984" s="220">
        <v>0</v>
      </c>
      <c r="Q984" s="220">
        <v>0</v>
      </c>
      <c r="R984" s="220">
        <v>0</v>
      </c>
      <c r="S984" s="220">
        <v>0</v>
      </c>
      <c r="T984" s="220">
        <v>0</v>
      </c>
    </row>
    <row r="985" spans="1:20" hidden="1" outlineLevel="2" x14ac:dyDescent="0.3">
      <c r="A985" s="114">
        <v>985</v>
      </c>
      <c r="B985" s="210" t="s">
        <v>902</v>
      </c>
      <c r="C985" s="221" t="s">
        <v>606</v>
      </c>
      <c r="D985" s="221" t="s">
        <v>387</v>
      </c>
      <c r="E985" s="127">
        <v>74200000</v>
      </c>
      <c r="F985" s="126" t="s">
        <v>306</v>
      </c>
      <c r="G985" s="220">
        <v>0</v>
      </c>
      <c r="H985" s="121">
        <v>0</v>
      </c>
      <c r="I985" s="220">
        <v>0</v>
      </c>
      <c r="J985" s="220">
        <v>0</v>
      </c>
      <c r="K985" s="220">
        <v>0</v>
      </c>
      <c r="L985" s="220">
        <v>0</v>
      </c>
      <c r="M985" s="220">
        <v>0</v>
      </c>
      <c r="N985" s="220">
        <v>0</v>
      </c>
      <c r="O985" s="220">
        <v>0</v>
      </c>
      <c r="P985" s="220">
        <v>0</v>
      </c>
      <c r="Q985" s="220">
        <v>0</v>
      </c>
      <c r="R985" s="220">
        <v>0</v>
      </c>
      <c r="S985" s="220">
        <v>0</v>
      </c>
      <c r="T985" s="220">
        <v>0</v>
      </c>
    </row>
    <row r="986" spans="1:20" hidden="1" outlineLevel="2" x14ac:dyDescent="0.3">
      <c r="A986" s="114">
        <v>986</v>
      </c>
      <c r="B986" s="210" t="s">
        <v>903</v>
      </c>
      <c r="C986" s="221" t="s">
        <v>606</v>
      </c>
      <c r="D986" s="221" t="s">
        <v>614</v>
      </c>
      <c r="E986" s="127">
        <v>74200100</v>
      </c>
      <c r="F986" s="126" t="s">
        <v>305</v>
      </c>
      <c r="G986" s="220">
        <v>0</v>
      </c>
      <c r="H986" s="121">
        <v>0</v>
      </c>
      <c r="I986" s="220">
        <v>0</v>
      </c>
      <c r="J986" s="220">
        <v>0</v>
      </c>
      <c r="K986" s="220">
        <v>0</v>
      </c>
      <c r="L986" s="220">
        <v>0</v>
      </c>
      <c r="M986" s="220">
        <v>0</v>
      </c>
      <c r="N986" s="220">
        <v>0</v>
      </c>
      <c r="O986" s="220">
        <v>0</v>
      </c>
      <c r="P986" s="220">
        <v>0</v>
      </c>
      <c r="Q986" s="220">
        <v>0</v>
      </c>
      <c r="R986" s="220">
        <v>0</v>
      </c>
      <c r="S986" s="220">
        <v>0</v>
      </c>
      <c r="T986" s="220">
        <v>0</v>
      </c>
    </row>
    <row r="987" spans="1:20" hidden="1" outlineLevel="2" x14ac:dyDescent="0.3">
      <c r="A987" s="114">
        <v>987</v>
      </c>
      <c r="B987" s="210" t="s">
        <v>904</v>
      </c>
      <c r="C987" s="221" t="s">
        <v>606</v>
      </c>
      <c r="D987" s="221" t="s">
        <v>399</v>
      </c>
      <c r="E987" s="127">
        <v>74200200</v>
      </c>
      <c r="F987" s="126" t="s">
        <v>304</v>
      </c>
      <c r="G987" s="220">
        <v>0</v>
      </c>
      <c r="H987" s="121">
        <v>0</v>
      </c>
      <c r="I987" s="220">
        <v>0</v>
      </c>
      <c r="J987" s="220">
        <v>0</v>
      </c>
      <c r="K987" s="220">
        <v>0</v>
      </c>
      <c r="L987" s="220">
        <v>0</v>
      </c>
      <c r="M987" s="220">
        <v>0</v>
      </c>
      <c r="N987" s="220">
        <v>0</v>
      </c>
      <c r="O987" s="220">
        <v>0</v>
      </c>
      <c r="P987" s="220">
        <v>0</v>
      </c>
      <c r="Q987" s="220">
        <v>0</v>
      </c>
      <c r="R987" s="220">
        <v>0</v>
      </c>
      <c r="S987" s="220">
        <v>0</v>
      </c>
      <c r="T987" s="220">
        <v>0</v>
      </c>
    </row>
    <row r="988" spans="1:20" hidden="1" outlineLevel="2" x14ac:dyDescent="0.3">
      <c r="A988" s="114">
        <v>988</v>
      </c>
      <c r="B988" s="210" t="s">
        <v>905</v>
      </c>
      <c r="C988" s="221" t="s">
        <v>606</v>
      </c>
      <c r="D988" s="221" t="s">
        <v>366</v>
      </c>
      <c r="E988" s="127">
        <v>74200300</v>
      </c>
      <c r="F988" s="126" t="s">
        <v>303</v>
      </c>
      <c r="G988" s="220">
        <v>0</v>
      </c>
      <c r="H988" s="121">
        <v>0</v>
      </c>
      <c r="I988" s="220">
        <v>0</v>
      </c>
      <c r="J988" s="220">
        <v>0</v>
      </c>
      <c r="K988" s="220">
        <v>0</v>
      </c>
      <c r="L988" s="220">
        <v>0</v>
      </c>
      <c r="M988" s="220">
        <v>0</v>
      </c>
      <c r="N988" s="220">
        <v>0</v>
      </c>
      <c r="O988" s="220">
        <v>0</v>
      </c>
      <c r="P988" s="220">
        <v>0</v>
      </c>
      <c r="Q988" s="220">
        <v>0</v>
      </c>
      <c r="R988" s="220">
        <v>0</v>
      </c>
      <c r="S988" s="220">
        <v>0</v>
      </c>
      <c r="T988" s="220">
        <v>0</v>
      </c>
    </row>
    <row r="989" spans="1:20" hidden="1" outlineLevel="2" x14ac:dyDescent="0.3">
      <c r="A989" s="114">
        <v>989</v>
      </c>
      <c r="B989" s="210" t="s">
        <v>906</v>
      </c>
      <c r="C989" s="221" t="s">
        <v>606</v>
      </c>
      <c r="D989" s="221" t="s">
        <v>387</v>
      </c>
      <c r="E989" s="127">
        <v>74200400</v>
      </c>
      <c r="F989" s="126" t="s">
        <v>302</v>
      </c>
      <c r="G989" s="220">
        <v>0</v>
      </c>
      <c r="H989" s="121">
        <v>0</v>
      </c>
      <c r="I989" s="220">
        <v>0</v>
      </c>
      <c r="J989" s="220">
        <v>0</v>
      </c>
      <c r="K989" s="220">
        <v>0</v>
      </c>
      <c r="L989" s="220">
        <v>0</v>
      </c>
      <c r="M989" s="220">
        <v>0</v>
      </c>
      <c r="N989" s="220">
        <v>0</v>
      </c>
      <c r="O989" s="220">
        <v>0</v>
      </c>
      <c r="P989" s="220">
        <v>0</v>
      </c>
      <c r="Q989" s="220">
        <v>0</v>
      </c>
      <c r="R989" s="220">
        <v>0</v>
      </c>
      <c r="S989" s="220">
        <v>0</v>
      </c>
      <c r="T989" s="220">
        <v>0</v>
      </c>
    </row>
    <row r="990" spans="1:20" s="234" customFormat="1" hidden="1" outlineLevel="2" x14ac:dyDescent="0.3">
      <c r="A990" s="114">
        <v>990</v>
      </c>
      <c r="B990" s="210" t="s">
        <v>907</v>
      </c>
      <c r="C990" s="233" t="s">
        <v>606</v>
      </c>
      <c r="D990" s="233" t="s">
        <v>387</v>
      </c>
      <c r="E990" s="127">
        <v>74200500</v>
      </c>
      <c r="F990" s="126" t="s">
        <v>301</v>
      </c>
      <c r="G990" s="220">
        <v>0</v>
      </c>
      <c r="H990" s="121">
        <v>0</v>
      </c>
      <c r="I990" s="220">
        <v>0</v>
      </c>
      <c r="J990" s="220">
        <v>0</v>
      </c>
      <c r="K990" s="220">
        <v>0</v>
      </c>
      <c r="L990" s="220">
        <v>0</v>
      </c>
      <c r="M990" s="220">
        <v>0</v>
      </c>
      <c r="N990" s="220">
        <v>0</v>
      </c>
      <c r="O990" s="220">
        <v>0</v>
      </c>
      <c r="P990" s="220">
        <v>0</v>
      </c>
      <c r="Q990" s="220">
        <v>0</v>
      </c>
      <c r="R990" s="220">
        <v>0</v>
      </c>
      <c r="S990" s="220">
        <v>0</v>
      </c>
      <c r="T990" s="220">
        <v>0</v>
      </c>
    </row>
    <row r="991" spans="1:20" s="234" customFormat="1" hidden="1" outlineLevel="2" x14ac:dyDescent="0.3">
      <c r="A991" s="114">
        <v>991</v>
      </c>
      <c r="B991" s="210" t="s">
        <v>908</v>
      </c>
      <c r="C991" s="233" t="s">
        <v>606</v>
      </c>
      <c r="D991" s="233" t="s">
        <v>387</v>
      </c>
      <c r="E991" s="127">
        <v>74400000</v>
      </c>
      <c r="F991" s="126" t="s">
        <v>300</v>
      </c>
      <c r="G991" s="220">
        <v>0</v>
      </c>
      <c r="H991" s="121">
        <v>0</v>
      </c>
      <c r="I991" s="220">
        <v>0</v>
      </c>
      <c r="J991" s="220">
        <v>0</v>
      </c>
      <c r="K991" s="220">
        <v>0</v>
      </c>
      <c r="L991" s="220">
        <v>0</v>
      </c>
      <c r="M991" s="220">
        <v>0</v>
      </c>
      <c r="N991" s="220">
        <v>0</v>
      </c>
      <c r="O991" s="220">
        <v>0</v>
      </c>
      <c r="P991" s="220">
        <v>0</v>
      </c>
      <c r="Q991" s="220">
        <v>0</v>
      </c>
      <c r="R991" s="220">
        <v>0</v>
      </c>
      <c r="S991" s="220">
        <v>0</v>
      </c>
      <c r="T991" s="220">
        <v>0</v>
      </c>
    </row>
    <row r="992" spans="1:20" s="234" customFormat="1" hidden="1" outlineLevel="2" x14ac:dyDescent="0.3">
      <c r="A992" s="114">
        <v>992</v>
      </c>
      <c r="B992" s="210" t="s">
        <v>909</v>
      </c>
      <c r="C992" s="233" t="s">
        <v>606</v>
      </c>
      <c r="D992" s="233" t="s">
        <v>387</v>
      </c>
      <c r="E992" s="127">
        <v>74401000</v>
      </c>
      <c r="F992" s="126" t="s">
        <v>283</v>
      </c>
      <c r="G992" s="220">
        <v>0</v>
      </c>
      <c r="H992" s="121">
        <v>0</v>
      </c>
      <c r="I992" s="220">
        <v>0</v>
      </c>
      <c r="J992" s="220">
        <v>0</v>
      </c>
      <c r="K992" s="220">
        <v>0</v>
      </c>
      <c r="L992" s="220">
        <v>0</v>
      </c>
      <c r="M992" s="220">
        <v>0</v>
      </c>
      <c r="N992" s="220">
        <v>0</v>
      </c>
      <c r="O992" s="220">
        <v>0</v>
      </c>
      <c r="P992" s="220">
        <v>0</v>
      </c>
      <c r="Q992" s="220">
        <v>0</v>
      </c>
      <c r="R992" s="220">
        <v>0</v>
      </c>
      <c r="S992" s="220">
        <v>0</v>
      </c>
      <c r="T992" s="220">
        <v>0</v>
      </c>
    </row>
    <row r="993" spans="1:20" s="234" customFormat="1" hidden="1" outlineLevel="2" x14ac:dyDescent="0.3">
      <c r="A993" s="114">
        <v>993</v>
      </c>
      <c r="B993" s="210" t="s">
        <v>910</v>
      </c>
      <c r="C993" s="233" t="s">
        <v>606</v>
      </c>
      <c r="D993" s="233" t="s">
        <v>387</v>
      </c>
      <c r="E993" s="127">
        <v>74500000</v>
      </c>
      <c r="F993" s="126" t="s">
        <v>299</v>
      </c>
      <c r="G993" s="220">
        <v>0</v>
      </c>
      <c r="H993" s="121">
        <v>0</v>
      </c>
      <c r="I993" s="220">
        <v>0</v>
      </c>
      <c r="J993" s="220">
        <v>0</v>
      </c>
      <c r="K993" s="220">
        <v>0</v>
      </c>
      <c r="L993" s="220">
        <v>0</v>
      </c>
      <c r="M993" s="220">
        <v>0</v>
      </c>
      <c r="N993" s="220">
        <v>0</v>
      </c>
      <c r="O993" s="220">
        <v>0</v>
      </c>
      <c r="P993" s="220">
        <v>0</v>
      </c>
      <c r="Q993" s="220">
        <v>0</v>
      </c>
      <c r="R993" s="220">
        <v>0</v>
      </c>
      <c r="S993" s="220">
        <v>0</v>
      </c>
      <c r="T993" s="220">
        <v>0</v>
      </c>
    </row>
    <row r="994" spans="1:20" s="234" customFormat="1" hidden="1" outlineLevel="2" x14ac:dyDescent="0.3">
      <c r="A994" s="114">
        <v>994</v>
      </c>
      <c r="B994" s="210" t="s">
        <v>911</v>
      </c>
      <c r="C994" s="233" t="s">
        <v>606</v>
      </c>
      <c r="D994" s="233" t="s">
        <v>387</v>
      </c>
      <c r="E994" s="127">
        <v>74600000</v>
      </c>
      <c r="F994" s="126" t="s">
        <v>298</v>
      </c>
      <c r="G994" s="220">
        <v>0</v>
      </c>
      <c r="H994" s="121">
        <v>0</v>
      </c>
      <c r="I994" s="220">
        <v>0</v>
      </c>
      <c r="J994" s="220">
        <v>0</v>
      </c>
      <c r="K994" s="220">
        <v>0</v>
      </c>
      <c r="L994" s="220">
        <v>0</v>
      </c>
      <c r="M994" s="220">
        <v>0</v>
      </c>
      <c r="N994" s="220">
        <v>0</v>
      </c>
      <c r="O994" s="220">
        <v>0</v>
      </c>
      <c r="P994" s="220">
        <v>0</v>
      </c>
      <c r="Q994" s="220">
        <v>0</v>
      </c>
      <c r="R994" s="220">
        <v>0</v>
      </c>
      <c r="S994" s="220">
        <v>0</v>
      </c>
      <c r="T994" s="220">
        <v>0</v>
      </c>
    </row>
    <row r="995" spans="1:20" s="234" customFormat="1" hidden="1" outlineLevel="2" x14ac:dyDescent="0.3">
      <c r="A995" s="114">
        <v>995</v>
      </c>
      <c r="B995" s="210" t="s">
        <v>912</v>
      </c>
      <c r="C995" s="233" t="s">
        <v>606</v>
      </c>
      <c r="D995" s="233" t="s">
        <v>387</v>
      </c>
      <c r="E995" s="127">
        <v>74600001</v>
      </c>
      <c r="F995" s="126" t="s">
        <v>297</v>
      </c>
      <c r="G995" s="220">
        <v>0</v>
      </c>
      <c r="H995" s="121">
        <v>0</v>
      </c>
      <c r="I995" s="220">
        <v>0</v>
      </c>
      <c r="J995" s="220">
        <v>0</v>
      </c>
      <c r="K995" s="220">
        <v>0</v>
      </c>
      <c r="L995" s="220">
        <v>0</v>
      </c>
      <c r="M995" s="220">
        <v>0</v>
      </c>
      <c r="N995" s="220">
        <v>0</v>
      </c>
      <c r="O995" s="220">
        <v>0</v>
      </c>
      <c r="P995" s="220">
        <v>0</v>
      </c>
      <c r="Q995" s="220">
        <v>0</v>
      </c>
      <c r="R995" s="220">
        <v>0</v>
      </c>
      <c r="S995" s="220">
        <v>0</v>
      </c>
      <c r="T995" s="220">
        <v>0</v>
      </c>
    </row>
    <row r="996" spans="1:20" s="234" customFormat="1" hidden="1" outlineLevel="2" x14ac:dyDescent="0.3">
      <c r="A996" s="114">
        <v>996</v>
      </c>
      <c r="B996" s="210" t="s">
        <v>913</v>
      </c>
      <c r="C996" s="233" t="s">
        <v>606</v>
      </c>
      <c r="D996" s="233" t="s">
        <v>387</v>
      </c>
      <c r="E996" s="127">
        <v>74600100</v>
      </c>
      <c r="F996" s="126" t="s">
        <v>296</v>
      </c>
      <c r="G996" s="220">
        <v>0</v>
      </c>
      <c r="H996" s="121">
        <v>0</v>
      </c>
      <c r="I996" s="220">
        <v>0</v>
      </c>
      <c r="J996" s="220">
        <v>0</v>
      </c>
      <c r="K996" s="220">
        <v>0</v>
      </c>
      <c r="L996" s="220">
        <v>0</v>
      </c>
      <c r="M996" s="220">
        <v>0</v>
      </c>
      <c r="N996" s="220">
        <v>0</v>
      </c>
      <c r="O996" s="220">
        <v>0</v>
      </c>
      <c r="P996" s="220">
        <v>0</v>
      </c>
      <c r="Q996" s="220">
        <v>0</v>
      </c>
      <c r="R996" s="220">
        <v>0</v>
      </c>
      <c r="S996" s="220">
        <v>0</v>
      </c>
      <c r="T996" s="220">
        <v>0</v>
      </c>
    </row>
    <row r="997" spans="1:20" s="234" customFormat="1" hidden="1" outlineLevel="2" x14ac:dyDescent="0.3">
      <c r="A997" s="114">
        <v>997</v>
      </c>
      <c r="B997" s="210" t="s">
        <v>914</v>
      </c>
      <c r="C997" s="233" t="s">
        <v>606</v>
      </c>
      <c r="D997" s="233" t="s">
        <v>387</v>
      </c>
      <c r="E997" s="127">
        <v>74600400</v>
      </c>
      <c r="F997" s="126" t="s">
        <v>295</v>
      </c>
      <c r="G997" s="220">
        <v>0</v>
      </c>
      <c r="H997" s="121">
        <v>0</v>
      </c>
      <c r="I997" s="220">
        <v>0</v>
      </c>
      <c r="J997" s="220">
        <v>0</v>
      </c>
      <c r="K997" s="220">
        <v>0</v>
      </c>
      <c r="L997" s="220">
        <v>0</v>
      </c>
      <c r="M997" s="220">
        <v>0</v>
      </c>
      <c r="N997" s="220">
        <v>0</v>
      </c>
      <c r="O997" s="220">
        <v>0</v>
      </c>
      <c r="P997" s="220">
        <v>0</v>
      </c>
      <c r="Q997" s="220">
        <v>0</v>
      </c>
      <c r="R997" s="220">
        <v>0</v>
      </c>
      <c r="S997" s="220">
        <v>0</v>
      </c>
      <c r="T997" s="220">
        <v>0</v>
      </c>
    </row>
    <row r="998" spans="1:20" s="234" customFormat="1" hidden="1" outlineLevel="2" x14ac:dyDescent="0.3">
      <c r="A998" s="114">
        <v>998</v>
      </c>
      <c r="B998" s="210" t="s">
        <v>915</v>
      </c>
      <c r="C998" s="233" t="s">
        <v>606</v>
      </c>
      <c r="D998" s="233" t="s">
        <v>387</v>
      </c>
      <c r="E998" s="127">
        <v>74700000</v>
      </c>
      <c r="F998" s="126" t="s">
        <v>294</v>
      </c>
      <c r="G998" s="220">
        <v>0</v>
      </c>
      <c r="H998" s="121">
        <v>0</v>
      </c>
      <c r="I998" s="220">
        <v>0</v>
      </c>
      <c r="J998" s="220">
        <v>0</v>
      </c>
      <c r="K998" s="220">
        <v>0</v>
      </c>
      <c r="L998" s="220">
        <v>0</v>
      </c>
      <c r="M998" s="220">
        <v>0</v>
      </c>
      <c r="N998" s="220">
        <v>0</v>
      </c>
      <c r="O998" s="220">
        <v>0</v>
      </c>
      <c r="P998" s="220">
        <v>0</v>
      </c>
      <c r="Q998" s="220">
        <v>0</v>
      </c>
      <c r="R998" s="220">
        <v>0</v>
      </c>
      <c r="S998" s="220">
        <v>0</v>
      </c>
      <c r="T998" s="220">
        <v>0</v>
      </c>
    </row>
    <row r="999" spans="1:20" s="234" customFormat="1" hidden="1" outlineLevel="2" x14ac:dyDescent="0.3">
      <c r="A999" s="114">
        <v>999</v>
      </c>
      <c r="B999" s="210" t="s">
        <v>916</v>
      </c>
      <c r="C999" s="233" t="s">
        <v>606</v>
      </c>
      <c r="D999" s="233" t="s">
        <v>387</v>
      </c>
      <c r="E999" s="127">
        <v>80830000</v>
      </c>
      <c r="F999" s="126" t="s">
        <v>293</v>
      </c>
      <c r="G999" s="220">
        <v>0</v>
      </c>
      <c r="H999" s="121">
        <v>0</v>
      </c>
      <c r="I999" s="220">
        <v>0</v>
      </c>
      <c r="J999" s="220">
        <v>0</v>
      </c>
      <c r="K999" s="220">
        <v>0</v>
      </c>
      <c r="L999" s="220">
        <v>0</v>
      </c>
      <c r="M999" s="220">
        <v>0</v>
      </c>
      <c r="N999" s="220">
        <v>0</v>
      </c>
      <c r="O999" s="220">
        <v>0</v>
      </c>
      <c r="P999" s="220">
        <v>0</v>
      </c>
      <c r="Q999" s="220">
        <v>0</v>
      </c>
      <c r="R999" s="220">
        <v>0</v>
      </c>
      <c r="S999" s="220">
        <v>0</v>
      </c>
      <c r="T999" s="220">
        <v>0</v>
      </c>
    </row>
    <row r="1000" spans="1:20" s="234" customFormat="1" hidden="1" outlineLevel="2" x14ac:dyDescent="0.3">
      <c r="A1000" s="114">
        <v>1000</v>
      </c>
      <c r="B1000" s="210" t="s">
        <v>917</v>
      </c>
      <c r="C1000" s="233" t="s">
        <v>606</v>
      </c>
      <c r="D1000" s="233" t="s">
        <v>387</v>
      </c>
      <c r="E1000" s="127">
        <v>80850000</v>
      </c>
      <c r="F1000" s="126" t="s">
        <v>292</v>
      </c>
      <c r="G1000" s="220">
        <v>0</v>
      </c>
      <c r="H1000" s="121">
        <v>0</v>
      </c>
      <c r="I1000" s="220">
        <v>0</v>
      </c>
      <c r="J1000" s="220">
        <v>0</v>
      </c>
      <c r="K1000" s="220">
        <v>0</v>
      </c>
      <c r="L1000" s="220">
        <v>0</v>
      </c>
      <c r="M1000" s="220">
        <v>0</v>
      </c>
      <c r="N1000" s="220">
        <v>0</v>
      </c>
      <c r="O1000" s="220">
        <v>0</v>
      </c>
      <c r="P1000" s="220">
        <v>0</v>
      </c>
      <c r="Q1000" s="220">
        <v>0</v>
      </c>
      <c r="R1000" s="220">
        <v>0</v>
      </c>
      <c r="S1000" s="220">
        <v>0</v>
      </c>
      <c r="T1000" s="220">
        <v>0</v>
      </c>
    </row>
    <row r="1001" spans="1:20" s="234" customFormat="1" hidden="1" outlineLevel="2" x14ac:dyDescent="0.3">
      <c r="A1001" s="114">
        <v>1001</v>
      </c>
      <c r="B1001" s="210" t="s">
        <v>918</v>
      </c>
      <c r="C1001" s="233" t="s">
        <v>606</v>
      </c>
      <c r="D1001" s="233" t="s">
        <v>387</v>
      </c>
      <c r="E1001" s="127">
        <v>80850001</v>
      </c>
      <c r="F1001" s="126" t="s">
        <v>291</v>
      </c>
      <c r="G1001" s="220">
        <v>0</v>
      </c>
      <c r="H1001" s="121">
        <v>0</v>
      </c>
      <c r="I1001" s="220">
        <v>0</v>
      </c>
      <c r="J1001" s="220">
        <v>0</v>
      </c>
      <c r="K1001" s="220">
        <v>0</v>
      </c>
      <c r="L1001" s="220">
        <v>0</v>
      </c>
      <c r="M1001" s="220">
        <v>0</v>
      </c>
      <c r="N1001" s="220">
        <v>0</v>
      </c>
      <c r="O1001" s="220">
        <v>0</v>
      </c>
      <c r="P1001" s="220">
        <v>0</v>
      </c>
      <c r="Q1001" s="220">
        <v>0</v>
      </c>
      <c r="R1001" s="220">
        <v>0</v>
      </c>
      <c r="S1001" s="220">
        <v>0</v>
      </c>
      <c r="T1001" s="220">
        <v>0</v>
      </c>
    </row>
    <row r="1002" spans="1:20" hidden="1" outlineLevel="2" x14ac:dyDescent="0.3">
      <c r="A1002" s="114">
        <v>1002</v>
      </c>
      <c r="B1002" s="210" t="s">
        <v>919</v>
      </c>
      <c r="C1002" s="221" t="s">
        <v>606</v>
      </c>
      <c r="D1002" s="221" t="s">
        <v>396</v>
      </c>
      <c r="E1002" s="127">
        <v>84270000</v>
      </c>
      <c r="F1002" s="126" t="s">
        <v>290</v>
      </c>
      <c r="G1002" s="220">
        <v>0</v>
      </c>
      <c r="H1002" s="121">
        <v>0</v>
      </c>
      <c r="I1002" s="220">
        <v>0</v>
      </c>
      <c r="J1002" s="220">
        <v>0</v>
      </c>
      <c r="K1002" s="220">
        <v>0</v>
      </c>
      <c r="L1002" s="220">
        <v>0</v>
      </c>
      <c r="M1002" s="220">
        <v>0</v>
      </c>
      <c r="N1002" s="220">
        <v>0</v>
      </c>
      <c r="O1002" s="220">
        <v>0</v>
      </c>
      <c r="P1002" s="220">
        <v>0</v>
      </c>
      <c r="Q1002" s="220">
        <v>0</v>
      </c>
      <c r="R1002" s="220">
        <v>0</v>
      </c>
      <c r="S1002" s="220">
        <v>0</v>
      </c>
      <c r="T1002" s="220">
        <v>0</v>
      </c>
    </row>
    <row r="1003" spans="1:20" hidden="1" outlineLevel="2" x14ac:dyDescent="0.3">
      <c r="A1003" s="114">
        <v>1003</v>
      </c>
      <c r="B1003" s="210" t="s">
        <v>920</v>
      </c>
      <c r="C1003" s="221" t="s">
        <v>606</v>
      </c>
      <c r="D1003" s="221" t="s">
        <v>366</v>
      </c>
      <c r="E1003" s="127">
        <v>84310000</v>
      </c>
      <c r="F1003" s="126" t="s">
        <v>289</v>
      </c>
      <c r="G1003" s="220">
        <v>0</v>
      </c>
      <c r="H1003" s="121">
        <v>0</v>
      </c>
      <c r="I1003" s="220">
        <v>0</v>
      </c>
      <c r="J1003" s="220">
        <v>0</v>
      </c>
      <c r="K1003" s="220">
        <v>0</v>
      </c>
      <c r="L1003" s="220">
        <v>0</v>
      </c>
      <c r="M1003" s="220">
        <v>0</v>
      </c>
      <c r="N1003" s="220">
        <v>0</v>
      </c>
      <c r="O1003" s="220">
        <v>0</v>
      </c>
      <c r="P1003" s="220">
        <v>0</v>
      </c>
      <c r="Q1003" s="220">
        <v>0</v>
      </c>
      <c r="R1003" s="220">
        <v>0</v>
      </c>
      <c r="S1003" s="220">
        <v>0</v>
      </c>
      <c r="T1003" s="220">
        <v>0</v>
      </c>
    </row>
    <row r="1004" spans="1:20" hidden="1" outlineLevel="2" x14ac:dyDescent="0.3">
      <c r="A1004" s="114">
        <v>1004</v>
      </c>
      <c r="B1004" s="210" t="s">
        <v>921</v>
      </c>
      <c r="C1004" s="221" t="s">
        <v>606</v>
      </c>
      <c r="D1004" s="221" t="s">
        <v>387</v>
      </c>
      <c r="E1004" s="127">
        <v>84320000</v>
      </c>
      <c r="F1004" s="126" t="s">
        <v>288</v>
      </c>
      <c r="G1004" s="220">
        <v>0</v>
      </c>
      <c r="H1004" s="121">
        <v>0</v>
      </c>
      <c r="I1004" s="220">
        <v>0</v>
      </c>
      <c r="J1004" s="220">
        <v>0</v>
      </c>
      <c r="K1004" s="220">
        <v>0</v>
      </c>
      <c r="L1004" s="220">
        <v>0</v>
      </c>
      <c r="M1004" s="220">
        <v>0</v>
      </c>
      <c r="N1004" s="220">
        <v>0</v>
      </c>
      <c r="O1004" s="220">
        <v>0</v>
      </c>
      <c r="P1004" s="220">
        <v>0</v>
      </c>
      <c r="Q1004" s="220">
        <v>0</v>
      </c>
      <c r="R1004" s="220">
        <v>0</v>
      </c>
      <c r="S1004" s="220">
        <v>0</v>
      </c>
      <c r="T1004" s="220">
        <v>0</v>
      </c>
    </row>
    <row r="1005" spans="1:20" hidden="1" outlineLevel="2" x14ac:dyDescent="0.3">
      <c r="A1005" s="114">
        <v>1005</v>
      </c>
      <c r="B1005" s="210" t="s">
        <v>922</v>
      </c>
      <c r="C1005" s="221" t="s">
        <v>606</v>
      </c>
      <c r="D1005" s="221" t="s">
        <v>387</v>
      </c>
      <c r="E1005" s="127">
        <v>84330000</v>
      </c>
      <c r="F1005" s="126" t="s">
        <v>287</v>
      </c>
      <c r="G1005" s="220">
        <v>0</v>
      </c>
      <c r="H1005" s="121">
        <v>0</v>
      </c>
      <c r="I1005" s="220">
        <v>0</v>
      </c>
      <c r="J1005" s="220">
        <v>0</v>
      </c>
      <c r="K1005" s="220">
        <v>0</v>
      </c>
      <c r="L1005" s="220">
        <v>0</v>
      </c>
      <c r="M1005" s="220">
        <v>0</v>
      </c>
      <c r="N1005" s="220">
        <v>0</v>
      </c>
      <c r="O1005" s="220">
        <v>0</v>
      </c>
      <c r="P1005" s="220">
        <v>0</v>
      </c>
      <c r="Q1005" s="220">
        <v>0</v>
      </c>
      <c r="R1005" s="220">
        <v>0</v>
      </c>
      <c r="S1005" s="220">
        <v>0</v>
      </c>
      <c r="T1005" s="220">
        <v>0</v>
      </c>
    </row>
    <row r="1006" spans="1:20" hidden="1" outlineLevel="2" x14ac:dyDescent="0.3">
      <c r="A1006" s="114">
        <v>1006</v>
      </c>
      <c r="B1006" s="210" t="s">
        <v>923</v>
      </c>
      <c r="C1006" s="221" t="s">
        <v>606</v>
      </c>
      <c r="D1006" s="221" t="s">
        <v>635</v>
      </c>
      <c r="E1006" s="127">
        <v>84350000</v>
      </c>
      <c r="F1006" s="126" t="s">
        <v>286</v>
      </c>
      <c r="G1006" s="220">
        <v>0</v>
      </c>
      <c r="H1006" s="121">
        <v>0</v>
      </c>
      <c r="I1006" s="220">
        <v>0</v>
      </c>
      <c r="J1006" s="220">
        <v>0</v>
      </c>
      <c r="K1006" s="220">
        <v>0</v>
      </c>
      <c r="L1006" s="220">
        <v>0</v>
      </c>
      <c r="M1006" s="220">
        <v>0</v>
      </c>
      <c r="N1006" s="220">
        <v>0</v>
      </c>
      <c r="O1006" s="220">
        <v>0</v>
      </c>
      <c r="P1006" s="220">
        <v>0</v>
      </c>
      <c r="Q1006" s="220">
        <v>0</v>
      </c>
      <c r="R1006" s="220">
        <v>0</v>
      </c>
      <c r="S1006" s="220">
        <v>0</v>
      </c>
      <c r="T1006" s="220">
        <v>0</v>
      </c>
    </row>
    <row r="1007" spans="1:20" hidden="1" outlineLevel="2" x14ac:dyDescent="0.3">
      <c r="A1007" s="114">
        <v>1007</v>
      </c>
      <c r="B1007" s="210" t="s">
        <v>924</v>
      </c>
      <c r="C1007" s="221" t="s">
        <v>606</v>
      </c>
      <c r="D1007" s="221" t="s">
        <v>396</v>
      </c>
      <c r="E1007" s="127">
        <v>85400400</v>
      </c>
      <c r="F1007" s="126" t="s">
        <v>285</v>
      </c>
      <c r="G1007" s="220">
        <v>0</v>
      </c>
      <c r="H1007" s="121">
        <v>0</v>
      </c>
      <c r="I1007" s="220">
        <v>0</v>
      </c>
      <c r="J1007" s="220">
        <v>0</v>
      </c>
      <c r="K1007" s="220">
        <v>0</v>
      </c>
      <c r="L1007" s="220">
        <v>0</v>
      </c>
      <c r="M1007" s="220">
        <v>0</v>
      </c>
      <c r="N1007" s="220">
        <v>0</v>
      </c>
      <c r="O1007" s="220">
        <v>0</v>
      </c>
      <c r="P1007" s="220">
        <v>0</v>
      </c>
      <c r="Q1007" s="220">
        <v>0</v>
      </c>
      <c r="R1007" s="220">
        <v>0</v>
      </c>
      <c r="S1007" s="220">
        <v>0</v>
      </c>
      <c r="T1007" s="220">
        <v>0</v>
      </c>
    </row>
    <row r="1008" spans="1:20" hidden="1" outlineLevel="2" x14ac:dyDescent="0.3">
      <c r="A1008" s="114">
        <v>1008</v>
      </c>
      <c r="B1008" s="210" t="s">
        <v>925</v>
      </c>
      <c r="C1008" s="221" t="s">
        <v>606</v>
      </c>
      <c r="D1008" s="221" t="s">
        <v>387</v>
      </c>
      <c r="E1008" s="127">
        <v>85500000</v>
      </c>
      <c r="F1008" s="126" t="s">
        <v>284</v>
      </c>
      <c r="G1008" s="220">
        <v>0</v>
      </c>
      <c r="H1008" s="121">
        <v>0</v>
      </c>
      <c r="I1008" s="220">
        <v>0</v>
      </c>
      <c r="J1008" s="220">
        <v>0</v>
      </c>
      <c r="K1008" s="220">
        <v>0</v>
      </c>
      <c r="L1008" s="220">
        <v>0</v>
      </c>
      <c r="M1008" s="220">
        <v>0</v>
      </c>
      <c r="N1008" s="220">
        <v>0</v>
      </c>
      <c r="O1008" s="220">
        <v>0</v>
      </c>
      <c r="P1008" s="220">
        <v>0</v>
      </c>
      <c r="Q1008" s="220">
        <v>0</v>
      </c>
      <c r="R1008" s="220">
        <v>0</v>
      </c>
      <c r="S1008" s="220">
        <v>0</v>
      </c>
      <c r="T1008" s="220">
        <v>0</v>
      </c>
    </row>
    <row r="1009" spans="1:20" hidden="1" outlineLevel="2" x14ac:dyDescent="0.3">
      <c r="A1009" s="114">
        <v>1009</v>
      </c>
      <c r="B1009" s="210" t="s">
        <v>926</v>
      </c>
      <c r="C1009" s="221" t="s">
        <v>606</v>
      </c>
      <c r="D1009" s="221" t="s">
        <v>387</v>
      </c>
      <c r="E1009" s="127">
        <v>85501000</v>
      </c>
      <c r="F1009" s="126" t="s">
        <v>283</v>
      </c>
      <c r="G1009" s="220">
        <v>0</v>
      </c>
      <c r="H1009" s="121">
        <v>0</v>
      </c>
      <c r="I1009" s="220">
        <v>0</v>
      </c>
      <c r="J1009" s="220">
        <v>0</v>
      </c>
      <c r="K1009" s="220">
        <v>0</v>
      </c>
      <c r="L1009" s="220">
        <v>0</v>
      </c>
      <c r="M1009" s="220">
        <v>0</v>
      </c>
      <c r="N1009" s="220">
        <v>0</v>
      </c>
      <c r="O1009" s="220">
        <v>0</v>
      </c>
      <c r="P1009" s="220">
        <v>0</v>
      </c>
      <c r="Q1009" s="220">
        <v>0</v>
      </c>
      <c r="R1009" s="220">
        <v>0</v>
      </c>
      <c r="S1009" s="220">
        <v>0</v>
      </c>
      <c r="T1009" s="220">
        <v>0</v>
      </c>
    </row>
    <row r="1010" spans="1:20" hidden="1" outlineLevel="2" x14ac:dyDescent="0.3">
      <c r="A1010" s="114">
        <v>1010</v>
      </c>
      <c r="B1010" s="210" t="s">
        <v>927</v>
      </c>
      <c r="C1010" s="221" t="s">
        <v>604</v>
      </c>
      <c r="D1010" s="221" t="s">
        <v>396</v>
      </c>
      <c r="E1010" s="127">
        <v>90200100</v>
      </c>
      <c r="F1010" s="126" t="s">
        <v>282</v>
      </c>
      <c r="G1010" s="220">
        <v>0</v>
      </c>
      <c r="H1010" s="121">
        <v>0</v>
      </c>
      <c r="I1010" s="220">
        <v>0</v>
      </c>
      <c r="J1010" s="220">
        <v>0</v>
      </c>
      <c r="K1010" s="220">
        <v>0</v>
      </c>
      <c r="L1010" s="220">
        <v>0</v>
      </c>
      <c r="M1010" s="220">
        <v>0</v>
      </c>
      <c r="N1010" s="220">
        <v>0</v>
      </c>
      <c r="O1010" s="220">
        <v>0</v>
      </c>
      <c r="P1010" s="220">
        <v>0</v>
      </c>
      <c r="Q1010" s="220">
        <v>0</v>
      </c>
      <c r="R1010" s="220">
        <v>0</v>
      </c>
      <c r="S1010" s="220">
        <v>0</v>
      </c>
      <c r="T1010" s="220">
        <v>0</v>
      </c>
    </row>
    <row r="1011" spans="1:20" hidden="1" outlineLevel="2" x14ac:dyDescent="0.3">
      <c r="A1011" s="114">
        <v>1011</v>
      </c>
      <c r="B1011" s="210" t="s">
        <v>928</v>
      </c>
      <c r="C1011" s="221" t="s">
        <v>606</v>
      </c>
      <c r="D1011" s="221" t="s">
        <v>366</v>
      </c>
      <c r="E1011" s="127">
        <v>97200000</v>
      </c>
      <c r="F1011" s="126" t="s">
        <v>281</v>
      </c>
      <c r="G1011" s="220">
        <v>0</v>
      </c>
      <c r="H1011" s="121">
        <v>0</v>
      </c>
      <c r="I1011" s="220">
        <v>0</v>
      </c>
      <c r="J1011" s="220">
        <v>0</v>
      </c>
      <c r="K1011" s="220">
        <v>0</v>
      </c>
      <c r="L1011" s="220">
        <v>0</v>
      </c>
      <c r="M1011" s="220">
        <v>0</v>
      </c>
      <c r="N1011" s="220">
        <v>0</v>
      </c>
      <c r="O1011" s="220">
        <v>0</v>
      </c>
      <c r="P1011" s="220">
        <v>0</v>
      </c>
      <c r="Q1011" s="220">
        <v>0</v>
      </c>
      <c r="R1011" s="220">
        <v>0</v>
      </c>
      <c r="S1011" s="220">
        <v>0</v>
      </c>
      <c r="T1011" s="220">
        <v>0</v>
      </c>
    </row>
    <row r="1012" spans="1:20" hidden="1" outlineLevel="2" x14ac:dyDescent="0.3">
      <c r="A1012" s="114">
        <v>1012</v>
      </c>
      <c r="B1012" s="210" t="s">
        <v>929</v>
      </c>
      <c r="C1012" s="221" t="s">
        <v>606</v>
      </c>
      <c r="D1012" s="221" t="s">
        <v>366</v>
      </c>
      <c r="E1012" s="127">
        <v>97200100</v>
      </c>
      <c r="F1012" s="126" t="s">
        <v>280</v>
      </c>
      <c r="G1012" s="220">
        <v>0</v>
      </c>
      <c r="H1012" s="121">
        <v>0</v>
      </c>
      <c r="I1012" s="220">
        <v>0</v>
      </c>
      <c r="J1012" s="220">
        <v>0</v>
      </c>
      <c r="K1012" s="220">
        <v>0</v>
      </c>
      <c r="L1012" s="220">
        <v>0</v>
      </c>
      <c r="M1012" s="220">
        <v>0</v>
      </c>
      <c r="N1012" s="220">
        <v>0</v>
      </c>
      <c r="O1012" s="220">
        <v>0</v>
      </c>
      <c r="P1012" s="220">
        <v>0</v>
      </c>
      <c r="Q1012" s="220">
        <v>0</v>
      </c>
      <c r="R1012" s="220">
        <v>0</v>
      </c>
      <c r="S1012" s="220">
        <v>0</v>
      </c>
      <c r="T1012" s="220">
        <v>0</v>
      </c>
    </row>
    <row r="1013" spans="1:20" hidden="1" outlineLevel="2" x14ac:dyDescent="0.3">
      <c r="A1013" s="114">
        <v>1013</v>
      </c>
      <c r="B1013" s="210" t="s">
        <v>930</v>
      </c>
      <c r="C1013" s="221" t="s">
        <v>606</v>
      </c>
      <c r="D1013" s="221" t="s">
        <v>366</v>
      </c>
      <c r="E1013" s="127">
        <v>97200200</v>
      </c>
      <c r="F1013" s="126" t="s">
        <v>279</v>
      </c>
      <c r="G1013" s="220">
        <v>0</v>
      </c>
      <c r="H1013" s="121">
        <v>0</v>
      </c>
      <c r="I1013" s="220">
        <v>0</v>
      </c>
      <c r="J1013" s="220">
        <v>0</v>
      </c>
      <c r="K1013" s="220">
        <v>0</v>
      </c>
      <c r="L1013" s="220">
        <v>0</v>
      </c>
      <c r="M1013" s="220">
        <v>0</v>
      </c>
      <c r="N1013" s="220">
        <v>0</v>
      </c>
      <c r="O1013" s="220">
        <v>0</v>
      </c>
      <c r="P1013" s="220">
        <v>0</v>
      </c>
      <c r="Q1013" s="220">
        <v>0</v>
      </c>
      <c r="R1013" s="220">
        <v>0</v>
      </c>
      <c r="S1013" s="220">
        <v>0</v>
      </c>
      <c r="T1013" s="220">
        <v>0</v>
      </c>
    </row>
    <row r="1014" spans="1:20" hidden="1" outlineLevel="2" x14ac:dyDescent="0.3">
      <c r="A1014" s="114">
        <v>1014</v>
      </c>
      <c r="B1014" s="210" t="s">
        <v>931</v>
      </c>
      <c r="C1014" s="221" t="s">
        <v>606</v>
      </c>
      <c r="D1014" s="221" t="s">
        <v>366</v>
      </c>
      <c r="E1014" s="127">
        <v>97200300</v>
      </c>
      <c r="F1014" s="126" t="s">
        <v>278</v>
      </c>
      <c r="G1014" s="220">
        <v>0</v>
      </c>
      <c r="H1014" s="121">
        <v>0</v>
      </c>
      <c r="I1014" s="220">
        <v>0</v>
      </c>
      <c r="J1014" s="220">
        <v>0</v>
      </c>
      <c r="K1014" s="220">
        <v>0</v>
      </c>
      <c r="L1014" s="220">
        <v>0</v>
      </c>
      <c r="M1014" s="220">
        <v>0</v>
      </c>
      <c r="N1014" s="220">
        <v>0</v>
      </c>
      <c r="O1014" s="220">
        <v>0</v>
      </c>
      <c r="P1014" s="220">
        <v>0</v>
      </c>
      <c r="Q1014" s="220">
        <v>0</v>
      </c>
      <c r="R1014" s="220">
        <v>0</v>
      </c>
      <c r="S1014" s="220">
        <v>0</v>
      </c>
      <c r="T1014" s="220">
        <v>0</v>
      </c>
    </row>
    <row r="1015" spans="1:20" hidden="1" outlineLevel="2" x14ac:dyDescent="0.3">
      <c r="A1015" s="114">
        <v>1015</v>
      </c>
      <c r="B1015" s="210" t="s">
        <v>932</v>
      </c>
      <c r="C1015" s="221" t="s">
        <v>606</v>
      </c>
      <c r="D1015" s="221" t="s">
        <v>387</v>
      </c>
      <c r="E1015" s="127">
        <v>97200400</v>
      </c>
      <c r="F1015" s="126" t="s">
        <v>277</v>
      </c>
      <c r="G1015" s="220">
        <v>0</v>
      </c>
      <c r="H1015" s="121">
        <v>0</v>
      </c>
      <c r="I1015" s="220">
        <v>0</v>
      </c>
      <c r="J1015" s="220">
        <v>0</v>
      </c>
      <c r="K1015" s="220">
        <v>0</v>
      </c>
      <c r="L1015" s="220">
        <v>0</v>
      </c>
      <c r="M1015" s="220">
        <v>0</v>
      </c>
      <c r="N1015" s="220">
        <v>0</v>
      </c>
      <c r="O1015" s="220">
        <v>0</v>
      </c>
      <c r="P1015" s="220">
        <v>0</v>
      </c>
      <c r="Q1015" s="220">
        <v>0</v>
      </c>
      <c r="R1015" s="220">
        <v>0</v>
      </c>
      <c r="S1015" s="220">
        <v>0</v>
      </c>
      <c r="T1015" s="220">
        <v>0</v>
      </c>
    </row>
    <row r="1016" spans="1:20" hidden="1" outlineLevel="2" x14ac:dyDescent="0.3">
      <c r="A1016" s="114">
        <v>1016</v>
      </c>
      <c r="B1016" s="210" t="s">
        <v>933</v>
      </c>
      <c r="C1016" s="221" t="s">
        <v>606</v>
      </c>
      <c r="D1016" s="221" t="s">
        <v>387</v>
      </c>
      <c r="E1016" s="127">
        <v>97200500</v>
      </c>
      <c r="F1016" s="126" t="s">
        <v>276</v>
      </c>
      <c r="G1016" s="220">
        <v>0</v>
      </c>
      <c r="H1016" s="121">
        <v>0</v>
      </c>
      <c r="I1016" s="220">
        <v>0</v>
      </c>
      <c r="J1016" s="220">
        <v>0</v>
      </c>
      <c r="K1016" s="220">
        <v>0</v>
      </c>
      <c r="L1016" s="220">
        <v>0</v>
      </c>
      <c r="M1016" s="220">
        <v>0</v>
      </c>
      <c r="N1016" s="220">
        <v>0</v>
      </c>
      <c r="O1016" s="220">
        <v>0</v>
      </c>
      <c r="P1016" s="220">
        <v>0</v>
      </c>
      <c r="Q1016" s="220">
        <v>0</v>
      </c>
      <c r="R1016" s="220">
        <v>0</v>
      </c>
      <c r="S1016" s="220">
        <v>0</v>
      </c>
      <c r="T1016" s="220">
        <v>0</v>
      </c>
    </row>
    <row r="1017" spans="1:20" hidden="1" outlineLevel="2" x14ac:dyDescent="0.3">
      <c r="A1017" s="114">
        <v>1017</v>
      </c>
      <c r="B1017" s="210" t="s">
        <v>934</v>
      </c>
      <c r="C1017" s="221" t="s">
        <v>606</v>
      </c>
      <c r="D1017" s="221" t="s">
        <v>387</v>
      </c>
      <c r="E1017" s="127">
        <v>97500000</v>
      </c>
      <c r="F1017" s="126" t="s">
        <v>275</v>
      </c>
      <c r="G1017" s="220">
        <v>0</v>
      </c>
      <c r="H1017" s="121">
        <v>0</v>
      </c>
      <c r="I1017" s="220">
        <v>0</v>
      </c>
      <c r="J1017" s="220">
        <v>0</v>
      </c>
      <c r="K1017" s="220">
        <v>0</v>
      </c>
      <c r="L1017" s="220">
        <v>0</v>
      </c>
      <c r="M1017" s="220">
        <v>0</v>
      </c>
      <c r="N1017" s="220">
        <v>0</v>
      </c>
      <c r="O1017" s="220">
        <v>0</v>
      </c>
      <c r="P1017" s="220">
        <v>0</v>
      </c>
      <c r="Q1017" s="220">
        <v>0</v>
      </c>
      <c r="R1017" s="220">
        <v>0</v>
      </c>
      <c r="S1017" s="220">
        <v>0</v>
      </c>
      <c r="T1017" s="220">
        <v>0</v>
      </c>
    </row>
    <row r="1018" spans="1:20" hidden="1" outlineLevel="2" x14ac:dyDescent="0.3">
      <c r="A1018" s="114">
        <v>1018</v>
      </c>
      <c r="B1018" s="210" t="s">
        <v>935</v>
      </c>
      <c r="C1018" s="221" t="s">
        <v>606</v>
      </c>
      <c r="D1018" s="221" t="s">
        <v>387</v>
      </c>
      <c r="E1018" s="127">
        <v>97500100</v>
      </c>
      <c r="F1018" s="126" t="s">
        <v>274</v>
      </c>
      <c r="G1018" s="220">
        <v>0</v>
      </c>
      <c r="H1018" s="121">
        <v>0</v>
      </c>
      <c r="I1018" s="220">
        <v>0</v>
      </c>
      <c r="J1018" s="220">
        <v>0</v>
      </c>
      <c r="K1018" s="220">
        <v>0</v>
      </c>
      <c r="L1018" s="220">
        <v>0</v>
      </c>
      <c r="M1018" s="220">
        <v>0</v>
      </c>
      <c r="N1018" s="220">
        <v>0</v>
      </c>
      <c r="O1018" s="220">
        <v>0</v>
      </c>
      <c r="P1018" s="220">
        <v>0</v>
      </c>
      <c r="Q1018" s="220">
        <v>0</v>
      </c>
      <c r="R1018" s="220">
        <v>0</v>
      </c>
      <c r="S1018" s="220">
        <v>0</v>
      </c>
      <c r="T1018" s="220">
        <v>0</v>
      </c>
    </row>
    <row r="1019" spans="1:20" hidden="1" outlineLevel="2" x14ac:dyDescent="0.3">
      <c r="A1019" s="114">
        <v>1019</v>
      </c>
      <c r="B1019" s="210" t="s">
        <v>936</v>
      </c>
      <c r="C1019" s="221" t="s">
        <v>606</v>
      </c>
      <c r="D1019" s="221" t="s">
        <v>387</v>
      </c>
      <c r="E1019" s="127">
        <v>97510000</v>
      </c>
      <c r="F1019" s="128" t="s">
        <v>273</v>
      </c>
      <c r="G1019" s="220">
        <v>0</v>
      </c>
      <c r="H1019" s="121">
        <v>0</v>
      </c>
      <c r="I1019" s="220">
        <v>0</v>
      </c>
      <c r="J1019" s="220">
        <v>0</v>
      </c>
      <c r="K1019" s="220">
        <v>0</v>
      </c>
      <c r="L1019" s="220">
        <v>0</v>
      </c>
      <c r="M1019" s="220">
        <v>0</v>
      </c>
      <c r="N1019" s="220">
        <v>0</v>
      </c>
      <c r="O1019" s="220">
        <v>0</v>
      </c>
      <c r="P1019" s="220">
        <v>0</v>
      </c>
      <c r="Q1019" s="220">
        <v>0</v>
      </c>
      <c r="R1019" s="220">
        <v>0</v>
      </c>
      <c r="S1019" s="220">
        <v>0</v>
      </c>
      <c r="T1019" s="220">
        <v>0</v>
      </c>
    </row>
    <row r="1020" spans="1:20" hidden="1" outlineLevel="2" x14ac:dyDescent="0.3">
      <c r="A1020" s="114">
        <v>1020</v>
      </c>
      <c r="B1020" s="210" t="s">
        <v>937</v>
      </c>
      <c r="C1020" s="221" t="s">
        <v>606</v>
      </c>
      <c r="D1020" s="221" t="s">
        <v>387</v>
      </c>
      <c r="E1020" s="127">
        <v>97600000</v>
      </c>
      <c r="F1020" s="128" t="s">
        <v>272</v>
      </c>
      <c r="G1020" s="220">
        <v>0</v>
      </c>
      <c r="H1020" s="121">
        <v>0</v>
      </c>
      <c r="I1020" s="220">
        <v>0</v>
      </c>
      <c r="J1020" s="220">
        <v>0</v>
      </c>
      <c r="K1020" s="220">
        <v>0</v>
      </c>
      <c r="L1020" s="220">
        <v>0</v>
      </c>
      <c r="M1020" s="220">
        <v>0</v>
      </c>
      <c r="N1020" s="220">
        <v>0</v>
      </c>
      <c r="O1020" s="220">
        <v>0</v>
      </c>
      <c r="P1020" s="220">
        <v>0</v>
      </c>
      <c r="Q1020" s="220">
        <v>0</v>
      </c>
      <c r="R1020" s="220">
        <v>0</v>
      </c>
      <c r="S1020" s="220">
        <v>0</v>
      </c>
      <c r="T1020" s="220">
        <v>0</v>
      </c>
    </row>
    <row r="1021" spans="1:20" hidden="1" outlineLevel="2" x14ac:dyDescent="0.3">
      <c r="A1021" s="114">
        <v>1021</v>
      </c>
      <c r="B1021" s="210" t="s">
        <v>938</v>
      </c>
      <c r="C1021" s="221" t="s">
        <v>606</v>
      </c>
      <c r="D1021" s="221" t="s">
        <v>387</v>
      </c>
      <c r="E1021" s="127">
        <v>97600200</v>
      </c>
      <c r="F1021" s="128" t="s">
        <v>271</v>
      </c>
      <c r="G1021" s="220">
        <v>0</v>
      </c>
      <c r="H1021" s="121">
        <v>0</v>
      </c>
      <c r="I1021" s="220">
        <v>0</v>
      </c>
      <c r="J1021" s="220">
        <v>0</v>
      </c>
      <c r="K1021" s="220">
        <v>0</v>
      </c>
      <c r="L1021" s="220">
        <v>0</v>
      </c>
      <c r="M1021" s="220">
        <v>0</v>
      </c>
      <c r="N1021" s="220">
        <v>0</v>
      </c>
      <c r="O1021" s="220">
        <v>0</v>
      </c>
      <c r="P1021" s="220">
        <v>0</v>
      </c>
      <c r="Q1021" s="220">
        <v>0</v>
      </c>
      <c r="R1021" s="220">
        <v>0</v>
      </c>
      <c r="S1021" s="220">
        <v>0</v>
      </c>
      <c r="T1021" s="220">
        <v>0</v>
      </c>
    </row>
    <row r="1022" spans="1:20" hidden="1" outlineLevel="2" x14ac:dyDescent="0.3">
      <c r="A1022" s="114">
        <v>1022</v>
      </c>
      <c r="B1022" s="210" t="s">
        <v>939</v>
      </c>
      <c r="C1022" s="221" t="s">
        <v>606</v>
      </c>
      <c r="D1022" s="221" t="s">
        <v>387</v>
      </c>
      <c r="E1022" s="127">
        <v>97600300</v>
      </c>
      <c r="F1022" s="128" t="s">
        <v>270</v>
      </c>
      <c r="G1022" s="220">
        <v>0</v>
      </c>
      <c r="H1022" s="121">
        <v>0</v>
      </c>
      <c r="I1022" s="220">
        <v>0</v>
      </c>
      <c r="J1022" s="220">
        <v>0</v>
      </c>
      <c r="K1022" s="220">
        <v>0</v>
      </c>
      <c r="L1022" s="220">
        <v>0</v>
      </c>
      <c r="M1022" s="220">
        <v>0</v>
      </c>
      <c r="N1022" s="220">
        <v>0</v>
      </c>
      <c r="O1022" s="220">
        <v>0</v>
      </c>
      <c r="P1022" s="220">
        <v>0</v>
      </c>
      <c r="Q1022" s="220">
        <v>0</v>
      </c>
      <c r="R1022" s="220">
        <v>0</v>
      </c>
      <c r="S1022" s="220">
        <v>0</v>
      </c>
      <c r="T1022" s="220">
        <v>0</v>
      </c>
    </row>
    <row r="1023" spans="1:20" hidden="1" outlineLevel="2" x14ac:dyDescent="0.3">
      <c r="A1023" s="114">
        <v>1023</v>
      </c>
      <c r="B1023" s="210" t="s">
        <v>940</v>
      </c>
      <c r="C1023" s="221" t="s">
        <v>606</v>
      </c>
      <c r="D1023" s="221" t="s">
        <v>387</v>
      </c>
      <c r="E1023" s="127">
        <v>97700000</v>
      </c>
      <c r="F1023" s="126" t="s">
        <v>269</v>
      </c>
      <c r="G1023" s="220">
        <v>0</v>
      </c>
      <c r="H1023" s="121">
        <v>0</v>
      </c>
      <c r="I1023" s="220">
        <v>0</v>
      </c>
      <c r="J1023" s="220">
        <v>0</v>
      </c>
      <c r="K1023" s="220">
        <v>0</v>
      </c>
      <c r="L1023" s="220">
        <v>0</v>
      </c>
      <c r="M1023" s="220">
        <v>0</v>
      </c>
      <c r="N1023" s="220">
        <v>0</v>
      </c>
      <c r="O1023" s="220">
        <v>0</v>
      </c>
      <c r="P1023" s="220">
        <v>0</v>
      </c>
      <c r="Q1023" s="220">
        <v>0</v>
      </c>
      <c r="R1023" s="220">
        <v>0</v>
      </c>
      <c r="S1023" s="220">
        <v>0</v>
      </c>
      <c r="T1023" s="220">
        <v>0</v>
      </c>
    </row>
    <row r="1024" spans="1:20" hidden="1" outlineLevel="2" x14ac:dyDescent="0.3">
      <c r="A1024" s="114">
        <v>1024</v>
      </c>
      <c r="B1024" s="210" t="s">
        <v>941</v>
      </c>
      <c r="C1024" s="221" t="s">
        <v>606</v>
      </c>
      <c r="D1024" s="221" t="s">
        <v>387</v>
      </c>
      <c r="E1024" s="127">
        <v>97800000</v>
      </c>
      <c r="F1024" s="126" t="s">
        <v>268</v>
      </c>
      <c r="G1024" s="220">
        <v>0</v>
      </c>
      <c r="H1024" s="121">
        <v>0</v>
      </c>
      <c r="I1024" s="220">
        <v>0</v>
      </c>
      <c r="J1024" s="220">
        <v>0</v>
      </c>
      <c r="K1024" s="220">
        <v>0</v>
      </c>
      <c r="L1024" s="220">
        <v>0</v>
      </c>
      <c r="M1024" s="220">
        <v>0</v>
      </c>
      <c r="N1024" s="220">
        <v>0</v>
      </c>
      <c r="O1024" s="220">
        <v>0</v>
      </c>
      <c r="P1024" s="220">
        <v>0</v>
      </c>
      <c r="Q1024" s="220">
        <v>0</v>
      </c>
      <c r="R1024" s="220">
        <v>0</v>
      </c>
      <c r="S1024" s="220">
        <v>0</v>
      </c>
      <c r="T1024" s="220">
        <v>0</v>
      </c>
    </row>
    <row r="1025" spans="1:20" hidden="1" outlineLevel="2" x14ac:dyDescent="0.3">
      <c r="A1025" s="114">
        <v>1025</v>
      </c>
      <c r="B1025" s="210" t="s">
        <v>942</v>
      </c>
      <c r="C1025" s="221" t="s">
        <v>606</v>
      </c>
      <c r="D1025" s="221" t="s">
        <v>387</v>
      </c>
      <c r="E1025" s="127">
        <v>97800100</v>
      </c>
      <c r="F1025" s="126" t="s">
        <v>267</v>
      </c>
      <c r="G1025" s="220">
        <v>0</v>
      </c>
      <c r="H1025" s="121">
        <v>0</v>
      </c>
      <c r="I1025" s="220">
        <v>0</v>
      </c>
      <c r="J1025" s="220">
        <v>0</v>
      </c>
      <c r="K1025" s="220">
        <v>0</v>
      </c>
      <c r="L1025" s="220">
        <v>0</v>
      </c>
      <c r="M1025" s="220">
        <v>0</v>
      </c>
      <c r="N1025" s="220">
        <v>0</v>
      </c>
      <c r="O1025" s="220">
        <v>0</v>
      </c>
      <c r="P1025" s="220">
        <v>0</v>
      </c>
      <c r="Q1025" s="220">
        <v>0</v>
      </c>
      <c r="R1025" s="220">
        <v>0</v>
      </c>
      <c r="S1025" s="220">
        <v>0</v>
      </c>
      <c r="T1025" s="220">
        <v>0</v>
      </c>
    </row>
    <row r="1026" spans="1:20" hidden="1" outlineLevel="2" x14ac:dyDescent="0.3">
      <c r="A1026" s="114">
        <v>1026</v>
      </c>
      <c r="B1026" s="210" t="s">
        <v>943</v>
      </c>
      <c r="C1026" s="221" t="s">
        <v>606</v>
      </c>
      <c r="D1026" s="221" t="s">
        <v>387</v>
      </c>
      <c r="E1026" s="127">
        <v>97800200</v>
      </c>
      <c r="F1026" s="126" t="s">
        <v>266</v>
      </c>
      <c r="G1026" s="220">
        <v>0</v>
      </c>
      <c r="H1026" s="121">
        <v>0</v>
      </c>
      <c r="I1026" s="220">
        <v>0</v>
      </c>
      <c r="J1026" s="220">
        <v>0</v>
      </c>
      <c r="K1026" s="220">
        <v>0</v>
      </c>
      <c r="L1026" s="220">
        <v>0</v>
      </c>
      <c r="M1026" s="220">
        <v>0</v>
      </c>
      <c r="N1026" s="220">
        <v>0</v>
      </c>
      <c r="O1026" s="220">
        <v>0</v>
      </c>
      <c r="P1026" s="220">
        <v>0</v>
      </c>
      <c r="Q1026" s="220">
        <v>0</v>
      </c>
      <c r="R1026" s="220">
        <v>0</v>
      </c>
      <c r="S1026" s="220">
        <v>0</v>
      </c>
      <c r="T1026" s="220">
        <v>0</v>
      </c>
    </row>
    <row r="1027" spans="1:20" hidden="1" outlineLevel="2" x14ac:dyDescent="0.3">
      <c r="A1027" s="114">
        <v>1027</v>
      </c>
      <c r="B1027" s="210" t="s">
        <v>944</v>
      </c>
      <c r="C1027" s="221" t="s">
        <v>606</v>
      </c>
      <c r="D1027" s="221" t="s">
        <v>387</v>
      </c>
      <c r="E1027" s="127">
        <v>97800300</v>
      </c>
      <c r="F1027" s="126" t="s">
        <v>265</v>
      </c>
      <c r="G1027" s="220">
        <v>0</v>
      </c>
      <c r="H1027" s="121">
        <v>0</v>
      </c>
      <c r="I1027" s="220">
        <v>0</v>
      </c>
      <c r="J1027" s="220">
        <v>0</v>
      </c>
      <c r="K1027" s="220">
        <v>0</v>
      </c>
      <c r="L1027" s="220">
        <v>0</v>
      </c>
      <c r="M1027" s="220">
        <v>0</v>
      </c>
      <c r="N1027" s="220">
        <v>0</v>
      </c>
      <c r="O1027" s="220">
        <v>0</v>
      </c>
      <c r="P1027" s="220">
        <v>0</v>
      </c>
      <c r="Q1027" s="220">
        <v>0</v>
      </c>
      <c r="R1027" s="220">
        <v>0</v>
      </c>
      <c r="S1027" s="220">
        <v>0</v>
      </c>
      <c r="T1027" s="220">
        <v>0</v>
      </c>
    </row>
    <row r="1028" spans="1:20" hidden="1" outlineLevel="2" x14ac:dyDescent="0.3">
      <c r="A1028" s="114">
        <v>1028</v>
      </c>
      <c r="B1028" s="210" t="s">
        <v>945</v>
      </c>
      <c r="C1028" s="221" t="s">
        <v>606</v>
      </c>
      <c r="D1028" s="221" t="s">
        <v>387</v>
      </c>
      <c r="E1028" s="127">
        <v>97800500</v>
      </c>
      <c r="F1028" s="126" t="s">
        <v>264</v>
      </c>
      <c r="G1028" s="220">
        <v>0</v>
      </c>
      <c r="H1028" s="121">
        <v>0</v>
      </c>
      <c r="I1028" s="220">
        <v>0</v>
      </c>
      <c r="J1028" s="220">
        <v>0</v>
      </c>
      <c r="K1028" s="220">
        <v>0</v>
      </c>
      <c r="L1028" s="220">
        <v>0</v>
      </c>
      <c r="M1028" s="220">
        <v>0</v>
      </c>
      <c r="N1028" s="220">
        <v>0</v>
      </c>
      <c r="O1028" s="220">
        <v>0</v>
      </c>
      <c r="P1028" s="220">
        <v>0</v>
      </c>
      <c r="Q1028" s="220">
        <v>0</v>
      </c>
      <c r="R1028" s="220">
        <v>0</v>
      </c>
      <c r="S1028" s="220">
        <v>0</v>
      </c>
      <c r="T1028" s="220">
        <v>0</v>
      </c>
    </row>
    <row r="1029" spans="1:20" outlineLevel="1" collapsed="1" x14ac:dyDescent="0.3">
      <c r="A1029" s="114">
        <v>1029</v>
      </c>
      <c r="B1029" s="210" t="s">
        <v>689</v>
      </c>
      <c r="C1029" s="223"/>
      <c r="D1029" s="223"/>
      <c r="E1029" s="119">
        <v>1</v>
      </c>
      <c r="F1029" s="125" t="s">
        <v>263</v>
      </c>
      <c r="G1029" s="124">
        <v>0</v>
      </c>
      <c r="H1029" s="121">
        <v>0</v>
      </c>
      <c r="I1029" s="220">
        <v>0</v>
      </c>
      <c r="J1029" s="220">
        <v>0</v>
      </c>
      <c r="K1029" s="220">
        <v>0</v>
      </c>
      <c r="L1029" s="220">
        <v>0</v>
      </c>
      <c r="M1029" s="220">
        <v>0</v>
      </c>
      <c r="N1029" s="220">
        <v>0</v>
      </c>
      <c r="O1029" s="220">
        <v>0</v>
      </c>
      <c r="P1029" s="220">
        <v>0</v>
      </c>
      <c r="Q1029" s="220">
        <v>0</v>
      </c>
      <c r="R1029" s="220">
        <v>0</v>
      </c>
      <c r="S1029" s="220">
        <v>0</v>
      </c>
      <c r="T1029" s="220">
        <v>0</v>
      </c>
    </row>
    <row r="1030" spans="1:20" hidden="1" outlineLevel="2" x14ac:dyDescent="0.3">
      <c r="A1030" s="114">
        <v>1030</v>
      </c>
      <c r="B1030" s="210" t="s">
        <v>946</v>
      </c>
      <c r="C1030" s="221" t="s">
        <v>659</v>
      </c>
      <c r="D1030" s="221" t="s">
        <v>396</v>
      </c>
      <c r="E1030" s="123">
        <v>98100000</v>
      </c>
      <c r="F1030" s="122" t="s">
        <v>262</v>
      </c>
      <c r="G1030" s="220">
        <v>0</v>
      </c>
      <c r="H1030" s="121">
        <v>0</v>
      </c>
      <c r="I1030" s="220">
        <v>0</v>
      </c>
      <c r="J1030" s="220">
        <v>0</v>
      </c>
      <c r="K1030" s="220">
        <v>0</v>
      </c>
      <c r="L1030" s="220">
        <v>0</v>
      </c>
      <c r="M1030" s="220">
        <v>0</v>
      </c>
      <c r="N1030" s="220">
        <v>0</v>
      </c>
      <c r="O1030" s="220">
        <v>0</v>
      </c>
      <c r="P1030" s="220">
        <v>0</v>
      </c>
      <c r="Q1030" s="220">
        <v>0</v>
      </c>
      <c r="R1030" s="220">
        <v>0</v>
      </c>
      <c r="S1030" s="220">
        <v>0</v>
      </c>
      <c r="T1030" s="220">
        <v>0</v>
      </c>
    </row>
    <row r="1031" spans="1:20" outlineLevel="1" collapsed="1" x14ac:dyDescent="0.3">
      <c r="A1031" s="114">
        <v>1031</v>
      </c>
      <c r="B1031" s="210" t="s">
        <v>689</v>
      </c>
      <c r="C1031" s="223"/>
      <c r="D1031" s="223"/>
      <c r="E1031" s="119">
        <v>1</v>
      </c>
      <c r="F1031" s="125" t="s">
        <v>261</v>
      </c>
      <c r="G1031" s="124">
        <v>0</v>
      </c>
      <c r="H1031" s="121">
        <v>0</v>
      </c>
      <c r="I1031" s="220">
        <v>0</v>
      </c>
      <c r="J1031" s="220">
        <v>0</v>
      </c>
      <c r="K1031" s="220">
        <v>0</v>
      </c>
      <c r="L1031" s="220">
        <v>0</v>
      </c>
      <c r="M1031" s="220">
        <v>0</v>
      </c>
      <c r="N1031" s="220">
        <v>0</v>
      </c>
      <c r="O1031" s="220">
        <v>0</v>
      </c>
      <c r="P1031" s="220">
        <v>0</v>
      </c>
      <c r="Q1031" s="220">
        <v>0</v>
      </c>
      <c r="R1031" s="220">
        <v>0</v>
      </c>
      <c r="S1031" s="220">
        <v>0</v>
      </c>
      <c r="T1031" s="220">
        <v>0</v>
      </c>
    </row>
    <row r="1032" spans="1:20" hidden="1" outlineLevel="2" x14ac:dyDescent="0.3">
      <c r="A1032" s="114">
        <v>1032</v>
      </c>
      <c r="B1032" s="210" t="s">
        <v>947</v>
      </c>
      <c r="C1032" s="221" t="s">
        <v>661</v>
      </c>
      <c r="D1032" s="221" t="s">
        <v>396</v>
      </c>
      <c r="E1032" s="123">
        <v>73200000</v>
      </c>
      <c r="F1032" s="122" t="s">
        <v>260</v>
      </c>
      <c r="G1032" s="220">
        <v>0</v>
      </c>
      <c r="H1032" s="121">
        <v>0</v>
      </c>
      <c r="I1032" s="220">
        <v>0</v>
      </c>
      <c r="J1032" s="220">
        <v>0</v>
      </c>
      <c r="K1032" s="220">
        <v>0</v>
      </c>
      <c r="L1032" s="220">
        <v>0</v>
      </c>
      <c r="M1032" s="220">
        <v>0</v>
      </c>
      <c r="N1032" s="220">
        <v>0</v>
      </c>
      <c r="O1032" s="220">
        <v>0</v>
      </c>
      <c r="P1032" s="220">
        <v>0</v>
      </c>
      <c r="Q1032" s="220">
        <v>0</v>
      </c>
      <c r="R1032" s="220">
        <v>0</v>
      </c>
      <c r="S1032" s="220">
        <v>0</v>
      </c>
      <c r="T1032" s="220">
        <v>0</v>
      </c>
    </row>
    <row r="1033" spans="1:20" hidden="1" outlineLevel="2" x14ac:dyDescent="0.3">
      <c r="A1033" s="114">
        <v>1033</v>
      </c>
      <c r="B1033" s="210" t="s">
        <v>948</v>
      </c>
      <c r="C1033" s="221" t="s">
        <v>661</v>
      </c>
      <c r="D1033" s="221" t="s">
        <v>396</v>
      </c>
      <c r="E1033" s="123">
        <v>85100000</v>
      </c>
      <c r="F1033" s="122" t="s">
        <v>259</v>
      </c>
      <c r="G1033" s="220">
        <v>0</v>
      </c>
      <c r="H1033" s="121">
        <v>0</v>
      </c>
      <c r="I1033" s="220">
        <v>0</v>
      </c>
      <c r="J1033" s="220">
        <v>0</v>
      </c>
      <c r="K1033" s="220">
        <v>0</v>
      </c>
      <c r="L1033" s="220">
        <v>0</v>
      </c>
      <c r="M1033" s="220">
        <v>0</v>
      </c>
      <c r="N1033" s="220">
        <v>0</v>
      </c>
      <c r="O1033" s="220">
        <v>0</v>
      </c>
      <c r="P1033" s="220">
        <v>0</v>
      </c>
      <c r="Q1033" s="220">
        <v>0</v>
      </c>
      <c r="R1033" s="220">
        <v>0</v>
      </c>
      <c r="S1033" s="220">
        <v>0</v>
      </c>
      <c r="T1033" s="220">
        <v>0</v>
      </c>
    </row>
    <row r="1034" spans="1:20" hidden="1" outlineLevel="2" x14ac:dyDescent="0.3">
      <c r="A1034" s="114">
        <v>1034</v>
      </c>
      <c r="B1034" s="210" t="s">
        <v>949</v>
      </c>
      <c r="C1034" s="221" t="s">
        <v>661</v>
      </c>
      <c r="D1034" s="221" t="s">
        <v>396</v>
      </c>
      <c r="E1034" s="123">
        <v>85100100</v>
      </c>
      <c r="F1034" s="122" t="s">
        <v>258</v>
      </c>
      <c r="G1034" s="220">
        <v>0</v>
      </c>
      <c r="H1034" s="121">
        <v>0</v>
      </c>
      <c r="I1034" s="220">
        <v>0</v>
      </c>
      <c r="J1034" s="220">
        <v>0</v>
      </c>
      <c r="K1034" s="220">
        <v>0</v>
      </c>
      <c r="L1034" s="220">
        <v>0</v>
      </c>
      <c r="M1034" s="220">
        <v>0</v>
      </c>
      <c r="N1034" s="220">
        <v>0</v>
      </c>
      <c r="O1034" s="220">
        <v>0</v>
      </c>
      <c r="P1034" s="220">
        <v>0</v>
      </c>
      <c r="Q1034" s="220">
        <v>0</v>
      </c>
      <c r="R1034" s="220">
        <v>0</v>
      </c>
      <c r="S1034" s="220">
        <v>0</v>
      </c>
      <c r="T1034" s="220">
        <v>0</v>
      </c>
    </row>
    <row r="1035" spans="1:20" hidden="1" outlineLevel="2" x14ac:dyDescent="0.3">
      <c r="A1035" s="114">
        <v>1035</v>
      </c>
      <c r="B1035" s="210" t="s">
        <v>950</v>
      </c>
      <c r="C1035" s="221" t="s">
        <v>661</v>
      </c>
      <c r="D1035" s="221" t="s">
        <v>396</v>
      </c>
      <c r="E1035" s="123">
        <v>85100200</v>
      </c>
      <c r="F1035" s="122" t="s">
        <v>257</v>
      </c>
      <c r="G1035" s="220">
        <v>0</v>
      </c>
      <c r="H1035" s="121">
        <v>0</v>
      </c>
      <c r="I1035" s="220">
        <v>0</v>
      </c>
      <c r="J1035" s="220">
        <v>0</v>
      </c>
      <c r="K1035" s="220">
        <v>0</v>
      </c>
      <c r="L1035" s="220">
        <v>0</v>
      </c>
      <c r="M1035" s="220">
        <v>0</v>
      </c>
      <c r="N1035" s="220">
        <v>0</v>
      </c>
      <c r="O1035" s="220">
        <v>0</v>
      </c>
      <c r="P1035" s="220">
        <v>0</v>
      </c>
      <c r="Q1035" s="220">
        <v>0</v>
      </c>
      <c r="R1035" s="220">
        <v>0</v>
      </c>
      <c r="S1035" s="220">
        <v>0</v>
      </c>
      <c r="T1035" s="220">
        <v>0</v>
      </c>
    </row>
    <row r="1036" spans="1:20" hidden="1" outlineLevel="2" x14ac:dyDescent="0.3">
      <c r="A1036" s="114">
        <v>1036</v>
      </c>
      <c r="B1036" s="210" t="s">
        <v>951</v>
      </c>
      <c r="C1036" s="221" t="s">
        <v>661</v>
      </c>
      <c r="D1036" s="221" t="s">
        <v>396</v>
      </c>
      <c r="E1036" s="123">
        <v>85200000</v>
      </c>
      <c r="F1036" s="122" t="s">
        <v>256</v>
      </c>
      <c r="G1036" s="220">
        <v>0</v>
      </c>
      <c r="H1036" s="121">
        <v>0</v>
      </c>
      <c r="I1036" s="220">
        <v>0</v>
      </c>
      <c r="J1036" s="220">
        <v>0</v>
      </c>
      <c r="K1036" s="220">
        <v>0</v>
      </c>
      <c r="L1036" s="220">
        <v>0</v>
      </c>
      <c r="M1036" s="220">
        <v>0</v>
      </c>
      <c r="N1036" s="220">
        <v>0</v>
      </c>
      <c r="O1036" s="220">
        <v>0</v>
      </c>
      <c r="P1036" s="220">
        <v>0</v>
      </c>
      <c r="Q1036" s="220">
        <v>0</v>
      </c>
      <c r="R1036" s="220">
        <v>0</v>
      </c>
      <c r="S1036" s="220">
        <v>0</v>
      </c>
      <c r="T1036" s="220">
        <v>0</v>
      </c>
    </row>
    <row r="1037" spans="1:20" hidden="1" outlineLevel="2" x14ac:dyDescent="0.3">
      <c r="A1037" s="114">
        <v>1037</v>
      </c>
      <c r="B1037" s="210" t="s">
        <v>952</v>
      </c>
      <c r="C1037" s="221" t="s">
        <v>661</v>
      </c>
      <c r="D1037" s="221" t="s">
        <v>396</v>
      </c>
      <c r="E1037" s="123">
        <v>85400100</v>
      </c>
      <c r="F1037" s="122" t="s">
        <v>255</v>
      </c>
      <c r="G1037" s="220">
        <v>0</v>
      </c>
      <c r="H1037" s="121">
        <v>0</v>
      </c>
      <c r="I1037" s="220">
        <v>0</v>
      </c>
      <c r="J1037" s="220">
        <v>0</v>
      </c>
      <c r="K1037" s="220">
        <v>0</v>
      </c>
      <c r="L1037" s="220">
        <v>0</v>
      </c>
      <c r="M1037" s="220">
        <v>0</v>
      </c>
      <c r="N1037" s="220">
        <v>0</v>
      </c>
      <c r="O1037" s="220">
        <v>0</v>
      </c>
      <c r="P1037" s="220">
        <v>0</v>
      </c>
      <c r="Q1037" s="220">
        <v>0</v>
      </c>
      <c r="R1037" s="220">
        <v>0</v>
      </c>
      <c r="S1037" s="220">
        <v>0</v>
      </c>
      <c r="T1037" s="220">
        <v>0</v>
      </c>
    </row>
    <row r="1038" spans="1:20" hidden="1" outlineLevel="2" x14ac:dyDescent="0.3">
      <c r="A1038" s="114">
        <v>1038</v>
      </c>
      <c r="B1038" s="210" t="s">
        <v>953</v>
      </c>
      <c r="C1038" s="221" t="s">
        <v>661</v>
      </c>
      <c r="D1038" s="221" t="s">
        <v>396</v>
      </c>
      <c r="E1038" s="123">
        <v>85400200</v>
      </c>
      <c r="F1038" s="122" t="s">
        <v>254</v>
      </c>
      <c r="G1038" s="220">
        <v>0</v>
      </c>
      <c r="H1038" s="121">
        <v>0</v>
      </c>
      <c r="I1038" s="220">
        <v>0</v>
      </c>
      <c r="J1038" s="220">
        <v>0</v>
      </c>
      <c r="K1038" s="220">
        <v>0</v>
      </c>
      <c r="L1038" s="220">
        <v>0</v>
      </c>
      <c r="M1038" s="220">
        <v>0</v>
      </c>
      <c r="N1038" s="220">
        <v>0</v>
      </c>
      <c r="O1038" s="220">
        <v>0</v>
      </c>
      <c r="P1038" s="220">
        <v>0</v>
      </c>
      <c r="Q1038" s="220">
        <v>0</v>
      </c>
      <c r="R1038" s="220">
        <v>0</v>
      </c>
      <c r="S1038" s="220">
        <v>0</v>
      </c>
      <c r="T1038" s="220">
        <v>0</v>
      </c>
    </row>
    <row r="1039" spans="1:20" ht="15" outlineLevel="1" thickBot="1" x14ac:dyDescent="0.35">
      <c r="A1039" s="114">
        <v>1039</v>
      </c>
      <c r="B1039" s="210" t="s">
        <v>336</v>
      </c>
      <c r="C1039" s="113"/>
      <c r="D1039" s="113"/>
      <c r="E1039" s="119"/>
      <c r="F1039" s="113"/>
      <c r="G1039" s="118"/>
      <c r="H1039" s="121"/>
      <c r="I1039" s="113"/>
      <c r="J1039" s="113"/>
      <c r="K1039" s="113"/>
      <c r="L1039" s="113"/>
      <c r="M1039" s="113"/>
      <c r="N1039" s="113"/>
      <c r="O1039" s="113"/>
      <c r="P1039" s="113"/>
      <c r="Q1039" s="113"/>
      <c r="R1039" s="113"/>
      <c r="S1039" s="113"/>
      <c r="T1039" s="113"/>
    </row>
    <row r="1040" spans="1:20" ht="15" outlineLevel="1" thickBot="1" x14ac:dyDescent="0.35">
      <c r="A1040" s="114">
        <v>1040</v>
      </c>
      <c r="B1040" s="210" t="s">
        <v>336</v>
      </c>
      <c r="C1040" s="113"/>
      <c r="D1040" s="113"/>
      <c r="E1040" s="113"/>
      <c r="F1040" s="116" t="s">
        <v>253</v>
      </c>
      <c r="G1040" s="115">
        <v>-1013849.1199999998</v>
      </c>
      <c r="H1040" s="115">
        <v>0</v>
      </c>
      <c r="I1040" s="115">
        <v>-329320.51000000007</v>
      </c>
      <c r="J1040" s="115">
        <v>-361285.31999999995</v>
      </c>
      <c r="K1040" s="115">
        <v>-323243.29000000004</v>
      </c>
      <c r="L1040" s="115">
        <v>0</v>
      </c>
      <c r="M1040" s="115">
        <v>0</v>
      </c>
      <c r="N1040" s="115">
        <v>0</v>
      </c>
      <c r="O1040" s="115">
        <v>0</v>
      </c>
      <c r="P1040" s="115">
        <v>0</v>
      </c>
      <c r="Q1040" s="115">
        <v>0</v>
      </c>
      <c r="R1040" s="115">
        <v>0</v>
      </c>
      <c r="S1040" s="115">
        <v>0</v>
      </c>
      <c r="T1040" s="115">
        <v>0</v>
      </c>
    </row>
    <row r="1041" spans="1:20" ht="15" outlineLevel="1" thickBot="1" x14ac:dyDescent="0.35">
      <c r="A1041" s="114">
        <v>1041</v>
      </c>
      <c r="B1041" s="210" t="s">
        <v>336</v>
      </c>
    </row>
    <row r="1042" spans="1:20" ht="15" outlineLevel="1" collapsed="1" thickBot="1" x14ac:dyDescent="0.35">
      <c r="A1042" s="114">
        <v>1042</v>
      </c>
      <c r="B1042" s="210" t="s">
        <v>336</v>
      </c>
      <c r="E1042" s="113"/>
      <c r="F1042" s="112" t="s">
        <v>252</v>
      </c>
      <c r="G1042" s="111">
        <v>0</v>
      </c>
      <c r="H1042" s="111">
        <v>0</v>
      </c>
      <c r="I1042" s="111">
        <v>0</v>
      </c>
      <c r="J1042" s="111">
        <v>0</v>
      </c>
      <c r="K1042" s="111">
        <v>0</v>
      </c>
      <c r="L1042" s="111">
        <v>0</v>
      </c>
      <c r="M1042" s="111">
        <v>0</v>
      </c>
      <c r="N1042" s="111">
        <v>0</v>
      </c>
      <c r="O1042" s="111">
        <v>0</v>
      </c>
      <c r="P1042" s="111">
        <v>0</v>
      </c>
      <c r="Q1042" s="111">
        <v>0</v>
      </c>
      <c r="R1042" s="111">
        <v>0</v>
      </c>
      <c r="S1042" s="111">
        <v>0</v>
      </c>
      <c r="T1042" s="111">
        <v>0</v>
      </c>
    </row>
    <row r="1043" spans="1:20" hidden="1" outlineLevel="2" x14ac:dyDescent="0.3">
      <c r="A1043" s="114">
        <v>1043</v>
      </c>
      <c r="B1043" s="210" t="s">
        <v>954</v>
      </c>
      <c r="E1043" s="123">
        <v>880002</v>
      </c>
      <c r="F1043" s="180" t="s">
        <v>251</v>
      </c>
      <c r="G1043" s="220">
        <v>0</v>
      </c>
      <c r="H1043" s="121">
        <v>0</v>
      </c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</row>
    <row r="1044" spans="1:20" hidden="1" outlineLevel="2" x14ac:dyDescent="0.3">
      <c r="A1044" s="114">
        <v>1044</v>
      </c>
      <c r="B1044" s="210" t="s">
        <v>955</v>
      </c>
      <c r="E1044" s="123">
        <v>880004</v>
      </c>
      <c r="F1044" s="180" t="s">
        <v>250</v>
      </c>
      <c r="G1044" s="220">
        <v>0</v>
      </c>
      <c r="H1044" s="121">
        <v>0</v>
      </c>
      <c r="I1044" s="237"/>
      <c r="J1044" s="237"/>
      <c r="K1044" s="237"/>
      <c r="L1044" s="220"/>
      <c r="M1044" s="220"/>
      <c r="N1044" s="220"/>
      <c r="O1044" s="220"/>
      <c r="P1044" s="220"/>
      <c r="Q1044" s="220"/>
      <c r="R1044" s="220"/>
      <c r="S1044" s="220"/>
      <c r="T1044" s="220"/>
    </row>
    <row r="1045" spans="1:20" hidden="1" outlineLevel="2" x14ac:dyDescent="0.3">
      <c r="A1045" s="114">
        <v>1045</v>
      </c>
      <c r="B1045" s="210" t="s">
        <v>956</v>
      </c>
      <c r="E1045" s="123">
        <v>880005</v>
      </c>
      <c r="F1045" s="180" t="s">
        <v>249</v>
      </c>
      <c r="G1045" s="220">
        <v>0</v>
      </c>
      <c r="H1045" s="121">
        <v>0</v>
      </c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</row>
    <row r="1046" spans="1:20" hidden="1" outlineLevel="2" x14ac:dyDescent="0.3">
      <c r="A1046" s="114">
        <v>1046</v>
      </c>
      <c r="B1046" s="210" t="s">
        <v>957</v>
      </c>
      <c r="E1046" s="123">
        <v>880006</v>
      </c>
      <c r="F1046" s="180" t="s">
        <v>248</v>
      </c>
      <c r="G1046" s="220">
        <v>0</v>
      </c>
      <c r="H1046" s="121">
        <v>0</v>
      </c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</row>
    <row r="1047" spans="1:20" hidden="1" outlineLevel="2" x14ac:dyDescent="0.3">
      <c r="A1047" s="114">
        <v>1047</v>
      </c>
      <c r="B1047" s="210" t="s">
        <v>958</v>
      </c>
      <c r="E1047" s="123">
        <v>880007</v>
      </c>
      <c r="F1047" s="180" t="s">
        <v>247</v>
      </c>
      <c r="G1047" s="220">
        <v>0</v>
      </c>
      <c r="H1047" s="121">
        <v>0</v>
      </c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</row>
    <row r="1048" spans="1:20" hidden="1" outlineLevel="2" x14ac:dyDescent="0.3">
      <c r="A1048" s="114">
        <v>1048</v>
      </c>
      <c r="B1048" s="210" t="s">
        <v>959</v>
      </c>
      <c r="E1048" s="123">
        <v>880008</v>
      </c>
      <c r="F1048" s="180" t="s">
        <v>246</v>
      </c>
      <c r="G1048" s="220">
        <v>0</v>
      </c>
      <c r="H1048" s="121">
        <v>0</v>
      </c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</row>
    <row r="1049" spans="1:20" hidden="1" outlineLevel="2" x14ac:dyDescent="0.3">
      <c r="A1049" s="114">
        <v>1049</v>
      </c>
      <c r="B1049" s="210" t="s">
        <v>960</v>
      </c>
      <c r="E1049" s="123">
        <v>880009</v>
      </c>
      <c r="F1049" s="180" t="s">
        <v>245</v>
      </c>
      <c r="G1049" s="220">
        <v>0</v>
      </c>
      <c r="H1049" s="121">
        <v>0</v>
      </c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</row>
    <row r="1050" spans="1:20" hidden="1" outlineLevel="2" x14ac:dyDescent="0.3">
      <c r="A1050" s="114">
        <v>1050</v>
      </c>
      <c r="B1050" s="210" t="s">
        <v>961</v>
      </c>
      <c r="E1050" s="123">
        <v>880010</v>
      </c>
      <c r="F1050" s="180" t="s">
        <v>244</v>
      </c>
      <c r="G1050" s="220">
        <v>0</v>
      </c>
      <c r="H1050" s="121">
        <v>0</v>
      </c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</row>
    <row r="1051" spans="1:20" hidden="1" outlineLevel="2" x14ac:dyDescent="0.3">
      <c r="A1051" s="114">
        <v>1051</v>
      </c>
      <c r="B1051" s="210" t="s">
        <v>962</v>
      </c>
      <c r="E1051" s="123">
        <v>880011</v>
      </c>
      <c r="F1051" s="180" t="s">
        <v>243</v>
      </c>
      <c r="G1051" s="220">
        <v>0</v>
      </c>
      <c r="H1051" s="121">
        <v>0</v>
      </c>
      <c r="I1051" s="220"/>
      <c r="J1051" s="220"/>
      <c r="K1051" s="220"/>
      <c r="L1051" s="220"/>
      <c r="M1051" s="220"/>
      <c r="N1051" s="220"/>
      <c r="O1051" s="220"/>
      <c r="P1051" s="220"/>
      <c r="Q1051" s="220"/>
      <c r="R1051" s="220"/>
      <c r="S1051" s="220"/>
      <c r="T1051" s="220"/>
    </row>
    <row r="1052" spans="1:20" hidden="1" outlineLevel="2" x14ac:dyDescent="0.3">
      <c r="A1052" s="114">
        <v>1052</v>
      </c>
      <c r="B1052" s="210" t="s">
        <v>963</v>
      </c>
      <c r="E1052" s="123">
        <v>880012</v>
      </c>
      <c r="F1052" s="180" t="s">
        <v>242</v>
      </c>
      <c r="G1052" s="220">
        <v>0</v>
      </c>
      <c r="H1052" s="121">
        <v>0</v>
      </c>
      <c r="I1052" s="220"/>
      <c r="J1052" s="220"/>
      <c r="K1052" s="220"/>
      <c r="L1052" s="220"/>
      <c r="M1052" s="220"/>
      <c r="N1052" s="220"/>
      <c r="O1052" s="220"/>
      <c r="P1052" s="220"/>
      <c r="Q1052" s="220"/>
      <c r="R1052" s="220"/>
      <c r="S1052" s="220"/>
      <c r="T1052" s="220"/>
    </row>
    <row r="1053" spans="1:20" hidden="1" outlineLevel="2" x14ac:dyDescent="0.3">
      <c r="A1053" s="114">
        <v>1053</v>
      </c>
      <c r="B1053" s="210" t="s">
        <v>964</v>
      </c>
      <c r="E1053" s="123">
        <v>880013</v>
      </c>
      <c r="F1053" s="180" t="s">
        <v>241</v>
      </c>
      <c r="G1053" s="220">
        <v>0</v>
      </c>
      <c r="H1053" s="121">
        <v>0</v>
      </c>
      <c r="I1053" s="237"/>
      <c r="J1053" s="237"/>
      <c r="K1053" s="237"/>
      <c r="L1053" s="220"/>
      <c r="M1053" s="220"/>
      <c r="N1053" s="220"/>
      <c r="O1053" s="220"/>
      <c r="P1053" s="220"/>
      <c r="Q1053" s="220"/>
      <c r="R1053" s="220"/>
      <c r="S1053" s="220"/>
      <c r="T1053" s="220"/>
    </row>
    <row r="1055" spans="1:20" ht="18" x14ac:dyDescent="0.3">
      <c r="A1055" s="114">
        <v>1055</v>
      </c>
      <c r="B1055" s="209"/>
      <c r="C1055" s="113"/>
      <c r="D1055" s="113"/>
      <c r="E1055" s="179" t="s">
        <v>971</v>
      </c>
      <c r="F1055" s="178" t="s">
        <v>971</v>
      </c>
      <c r="G1055" s="176" t="s">
        <v>965</v>
      </c>
      <c r="H1055" s="177" t="s">
        <v>2</v>
      </c>
      <c r="I1055" s="176">
        <v>45658</v>
      </c>
      <c r="J1055" s="176">
        <v>45689</v>
      </c>
      <c r="K1055" s="176">
        <v>45717</v>
      </c>
      <c r="L1055" s="176">
        <v>45383</v>
      </c>
      <c r="M1055" s="176">
        <v>45778</v>
      </c>
      <c r="N1055" s="176">
        <v>45809</v>
      </c>
      <c r="O1055" s="176">
        <v>45839</v>
      </c>
      <c r="P1055" s="176">
        <v>45870</v>
      </c>
      <c r="Q1055" s="176">
        <v>45901</v>
      </c>
      <c r="R1055" s="176">
        <v>45931</v>
      </c>
      <c r="S1055" s="176">
        <v>45962</v>
      </c>
      <c r="T1055" s="176">
        <v>45992</v>
      </c>
    </row>
    <row r="1056" spans="1:20" ht="18" outlineLevel="1" x14ac:dyDescent="0.35">
      <c r="A1056" s="114">
        <v>1056</v>
      </c>
      <c r="B1056" s="210" t="s">
        <v>679</v>
      </c>
      <c r="C1056" s="113"/>
      <c r="D1056" s="175"/>
      <c r="E1056" s="175" t="s">
        <v>3</v>
      </c>
      <c r="F1056" s="113"/>
      <c r="G1056" s="113"/>
      <c r="H1056" s="113"/>
      <c r="I1056" s="113"/>
      <c r="J1056" s="113"/>
      <c r="K1056" s="113"/>
      <c r="L1056" s="113"/>
      <c r="M1056" s="113"/>
      <c r="N1056" s="113"/>
      <c r="O1056" s="113"/>
      <c r="P1056" s="113"/>
      <c r="Q1056" s="113"/>
      <c r="R1056" s="113"/>
      <c r="S1056" s="113"/>
      <c r="T1056" s="113"/>
    </row>
    <row r="1057" spans="1:20" outlineLevel="1" collapsed="1" x14ac:dyDescent="0.3">
      <c r="A1057" s="114">
        <v>1057</v>
      </c>
      <c r="B1057" s="211"/>
      <c r="C1057" s="174" t="s">
        <v>356</v>
      </c>
      <c r="D1057" s="212" t="s">
        <v>357</v>
      </c>
      <c r="E1057" s="174" t="s">
        <v>4</v>
      </c>
      <c r="F1057" s="168" t="s">
        <v>5</v>
      </c>
      <c r="G1057" s="166">
        <v>0</v>
      </c>
      <c r="H1057" s="167">
        <v>0</v>
      </c>
      <c r="I1057" s="166">
        <v>0</v>
      </c>
      <c r="J1057" s="166">
        <v>0</v>
      </c>
      <c r="K1057" s="166">
        <v>0</v>
      </c>
      <c r="L1057" s="166">
        <v>0</v>
      </c>
      <c r="M1057" s="166">
        <v>0</v>
      </c>
      <c r="N1057" s="166">
        <v>0</v>
      </c>
      <c r="O1057" s="166">
        <v>0</v>
      </c>
      <c r="P1057" s="166">
        <v>0</v>
      </c>
      <c r="Q1057" s="166">
        <v>0</v>
      </c>
      <c r="R1057" s="166">
        <v>0</v>
      </c>
      <c r="S1057" s="166">
        <v>0</v>
      </c>
      <c r="T1057" s="166">
        <v>0</v>
      </c>
    </row>
    <row r="1058" spans="1:20" hidden="1" outlineLevel="2" x14ac:dyDescent="0.3">
      <c r="A1058" s="114">
        <v>1058</v>
      </c>
      <c r="B1058" s="210" t="s">
        <v>680</v>
      </c>
      <c r="C1058" s="226" t="s">
        <v>359</v>
      </c>
      <c r="D1058" s="226" t="s">
        <v>360</v>
      </c>
      <c r="E1058" s="159">
        <v>70200000</v>
      </c>
      <c r="F1058" s="173" t="s">
        <v>6</v>
      </c>
      <c r="G1058" s="219">
        <v>0</v>
      </c>
      <c r="H1058" s="121">
        <v>0</v>
      </c>
      <c r="I1058" s="220">
        <v>0</v>
      </c>
      <c r="J1058" s="220">
        <v>0</v>
      </c>
      <c r="K1058" s="220">
        <v>0</v>
      </c>
      <c r="L1058" s="220">
        <v>0</v>
      </c>
      <c r="M1058" s="220">
        <v>0</v>
      </c>
      <c r="N1058" s="220">
        <v>0</v>
      </c>
      <c r="O1058" s="220">
        <v>0</v>
      </c>
      <c r="P1058" s="220">
        <v>0</v>
      </c>
      <c r="Q1058" s="220">
        <v>0</v>
      </c>
      <c r="R1058" s="220">
        <v>0</v>
      </c>
      <c r="S1058" s="220">
        <v>0</v>
      </c>
      <c r="T1058" s="220">
        <v>0</v>
      </c>
    </row>
    <row r="1059" spans="1:20" hidden="1" outlineLevel="2" x14ac:dyDescent="0.3">
      <c r="A1059" s="114">
        <v>1059</v>
      </c>
      <c r="B1059" s="210" t="s">
        <v>681</v>
      </c>
      <c r="C1059" s="221" t="s">
        <v>359</v>
      </c>
      <c r="D1059" s="221" t="s">
        <v>362</v>
      </c>
      <c r="E1059" s="127">
        <v>70200001</v>
      </c>
      <c r="F1059" s="126" t="s">
        <v>7</v>
      </c>
      <c r="G1059" s="220">
        <v>0</v>
      </c>
      <c r="H1059" s="121">
        <v>0</v>
      </c>
      <c r="I1059" s="220">
        <v>0</v>
      </c>
      <c r="J1059" s="220">
        <v>0</v>
      </c>
      <c r="K1059" s="220">
        <v>0</v>
      </c>
      <c r="L1059" s="220">
        <v>0</v>
      </c>
      <c r="M1059" s="220">
        <v>0</v>
      </c>
      <c r="N1059" s="220">
        <v>0</v>
      </c>
      <c r="O1059" s="220">
        <v>0</v>
      </c>
      <c r="P1059" s="220">
        <v>0</v>
      </c>
      <c r="Q1059" s="220">
        <v>0</v>
      </c>
      <c r="R1059" s="220">
        <v>0</v>
      </c>
      <c r="S1059" s="220">
        <v>0</v>
      </c>
      <c r="T1059" s="220">
        <v>0</v>
      </c>
    </row>
    <row r="1060" spans="1:20" hidden="1" outlineLevel="2" x14ac:dyDescent="0.3">
      <c r="A1060" s="114">
        <v>1060</v>
      </c>
      <c r="B1060" s="210" t="s">
        <v>682</v>
      </c>
      <c r="C1060" s="221" t="s">
        <v>359</v>
      </c>
      <c r="D1060" s="221" t="s">
        <v>362</v>
      </c>
      <c r="E1060" s="127">
        <v>70200002</v>
      </c>
      <c r="F1060" s="126" t="s">
        <v>8</v>
      </c>
      <c r="G1060" s="220">
        <v>0</v>
      </c>
      <c r="H1060" s="121">
        <v>0</v>
      </c>
      <c r="I1060" s="220">
        <v>0</v>
      </c>
      <c r="J1060" s="220">
        <v>0</v>
      </c>
      <c r="K1060" s="220">
        <v>0</v>
      </c>
      <c r="L1060" s="220">
        <v>0</v>
      </c>
      <c r="M1060" s="220">
        <v>0</v>
      </c>
      <c r="N1060" s="220">
        <v>0</v>
      </c>
      <c r="O1060" s="220">
        <v>0</v>
      </c>
      <c r="P1060" s="220">
        <v>0</v>
      </c>
      <c r="Q1060" s="220">
        <v>0</v>
      </c>
      <c r="R1060" s="220">
        <v>0</v>
      </c>
      <c r="S1060" s="220">
        <v>0</v>
      </c>
      <c r="T1060" s="220">
        <v>0</v>
      </c>
    </row>
    <row r="1061" spans="1:20" hidden="1" outlineLevel="2" x14ac:dyDescent="0.3">
      <c r="A1061" s="114">
        <v>1061</v>
      </c>
      <c r="B1061" s="210" t="s">
        <v>683</v>
      </c>
      <c r="C1061" s="221" t="s">
        <v>359</v>
      </c>
      <c r="D1061" s="222"/>
      <c r="E1061" s="127">
        <v>70200003</v>
      </c>
      <c r="F1061" s="126" t="s">
        <v>9</v>
      </c>
      <c r="G1061" s="220">
        <v>0</v>
      </c>
      <c r="H1061" s="121">
        <v>0</v>
      </c>
      <c r="I1061" s="220">
        <v>0</v>
      </c>
      <c r="J1061" s="220">
        <v>0</v>
      </c>
      <c r="K1061" s="220">
        <v>0</v>
      </c>
      <c r="L1061" s="220">
        <v>0</v>
      </c>
      <c r="M1061" s="220">
        <v>0</v>
      </c>
      <c r="N1061" s="220">
        <v>0</v>
      </c>
      <c r="O1061" s="220">
        <v>0</v>
      </c>
      <c r="P1061" s="220">
        <v>0</v>
      </c>
      <c r="Q1061" s="220">
        <v>0</v>
      </c>
      <c r="R1061" s="220">
        <v>0</v>
      </c>
      <c r="S1061" s="220">
        <v>0</v>
      </c>
      <c r="T1061" s="220">
        <v>0</v>
      </c>
    </row>
    <row r="1062" spans="1:20" hidden="1" outlineLevel="2" x14ac:dyDescent="0.3">
      <c r="A1062" s="114">
        <v>1062</v>
      </c>
      <c r="B1062" s="210" t="s">
        <v>684</v>
      </c>
      <c r="C1062" s="221" t="s">
        <v>359</v>
      </c>
      <c r="D1062" s="221" t="s">
        <v>366</v>
      </c>
      <c r="E1062" s="127">
        <v>70200004</v>
      </c>
      <c r="F1062" s="126" t="s">
        <v>10</v>
      </c>
      <c r="G1062" s="220">
        <v>0</v>
      </c>
      <c r="H1062" s="121">
        <v>0</v>
      </c>
      <c r="I1062" s="220">
        <v>0</v>
      </c>
      <c r="J1062" s="220">
        <v>0</v>
      </c>
      <c r="K1062" s="220">
        <v>0</v>
      </c>
      <c r="L1062" s="220">
        <v>0</v>
      </c>
      <c r="M1062" s="220">
        <v>0</v>
      </c>
      <c r="N1062" s="220">
        <v>0</v>
      </c>
      <c r="O1062" s="220">
        <v>0</v>
      </c>
      <c r="P1062" s="220">
        <v>0</v>
      </c>
      <c r="Q1062" s="220">
        <v>0</v>
      </c>
      <c r="R1062" s="220">
        <v>0</v>
      </c>
      <c r="S1062" s="220">
        <v>0</v>
      </c>
      <c r="T1062" s="220">
        <v>0</v>
      </c>
    </row>
    <row r="1063" spans="1:20" hidden="1" outlineLevel="2" x14ac:dyDescent="0.3">
      <c r="A1063" s="114">
        <v>1063</v>
      </c>
      <c r="B1063" s="210" t="s">
        <v>685</v>
      </c>
      <c r="C1063" s="221" t="s">
        <v>359</v>
      </c>
      <c r="D1063" s="221" t="s">
        <v>366</v>
      </c>
      <c r="E1063" s="127">
        <v>70200009</v>
      </c>
      <c r="F1063" s="126" t="s">
        <v>11</v>
      </c>
      <c r="G1063" s="220">
        <v>0</v>
      </c>
      <c r="H1063" s="121">
        <v>0</v>
      </c>
      <c r="I1063" s="220">
        <v>0</v>
      </c>
      <c r="J1063" s="220">
        <v>0</v>
      </c>
      <c r="K1063" s="220">
        <v>0</v>
      </c>
      <c r="L1063" s="220">
        <v>0</v>
      </c>
      <c r="M1063" s="220">
        <v>0</v>
      </c>
      <c r="N1063" s="220">
        <v>0</v>
      </c>
      <c r="O1063" s="220">
        <v>0</v>
      </c>
      <c r="P1063" s="220">
        <v>0</v>
      </c>
      <c r="Q1063" s="220">
        <v>0</v>
      </c>
      <c r="R1063" s="220">
        <v>0</v>
      </c>
      <c r="S1063" s="220">
        <v>0</v>
      </c>
      <c r="T1063" s="220">
        <v>0</v>
      </c>
    </row>
    <row r="1064" spans="1:20" hidden="1" outlineLevel="2" x14ac:dyDescent="0.3">
      <c r="A1064" s="114">
        <v>1064</v>
      </c>
      <c r="B1064" s="210" t="s">
        <v>686</v>
      </c>
      <c r="C1064" s="221" t="s">
        <v>359</v>
      </c>
      <c r="D1064" s="221" t="s">
        <v>366</v>
      </c>
      <c r="E1064" s="127">
        <v>70200200</v>
      </c>
      <c r="F1064" s="126" t="s">
        <v>12</v>
      </c>
      <c r="G1064" s="220">
        <v>0</v>
      </c>
      <c r="H1064" s="121">
        <v>0</v>
      </c>
      <c r="I1064" s="220">
        <v>0</v>
      </c>
      <c r="J1064" s="220">
        <v>0</v>
      </c>
      <c r="K1064" s="220">
        <v>0</v>
      </c>
      <c r="L1064" s="220">
        <v>0</v>
      </c>
      <c r="M1064" s="220">
        <v>0</v>
      </c>
      <c r="N1064" s="220">
        <v>0</v>
      </c>
      <c r="O1064" s="220">
        <v>0</v>
      </c>
      <c r="P1064" s="220">
        <v>0</v>
      </c>
      <c r="Q1064" s="220">
        <v>0</v>
      </c>
      <c r="R1064" s="220">
        <v>0</v>
      </c>
      <c r="S1064" s="220">
        <v>0</v>
      </c>
      <c r="T1064" s="220">
        <v>0</v>
      </c>
    </row>
    <row r="1065" spans="1:20" hidden="1" outlineLevel="2" x14ac:dyDescent="0.3">
      <c r="A1065" s="114">
        <v>1065</v>
      </c>
      <c r="B1065" s="210" t="s">
        <v>687</v>
      </c>
      <c r="C1065" s="221" t="s">
        <v>359</v>
      </c>
      <c r="D1065" s="221" t="s">
        <v>366</v>
      </c>
      <c r="E1065" s="127">
        <v>70400000</v>
      </c>
      <c r="F1065" s="126" t="s">
        <v>13</v>
      </c>
      <c r="G1065" s="220">
        <v>0</v>
      </c>
      <c r="H1065" s="121">
        <v>0</v>
      </c>
      <c r="I1065" s="220">
        <v>0</v>
      </c>
      <c r="J1065" s="220">
        <v>0</v>
      </c>
      <c r="K1065" s="220">
        <v>0</v>
      </c>
      <c r="L1065" s="220">
        <v>0</v>
      </c>
      <c r="M1065" s="220">
        <v>0</v>
      </c>
      <c r="N1065" s="220">
        <v>0</v>
      </c>
      <c r="O1065" s="220">
        <v>0</v>
      </c>
      <c r="P1065" s="220">
        <v>0</v>
      </c>
      <c r="Q1065" s="220">
        <v>0</v>
      </c>
      <c r="R1065" s="220">
        <v>0</v>
      </c>
      <c r="S1065" s="220">
        <v>0</v>
      </c>
      <c r="T1065" s="220">
        <v>0</v>
      </c>
    </row>
    <row r="1066" spans="1:20" hidden="1" outlineLevel="2" x14ac:dyDescent="0.3">
      <c r="A1066" s="114">
        <v>1066</v>
      </c>
      <c r="B1066" s="210" t="s">
        <v>688</v>
      </c>
      <c r="C1066" s="221" t="s">
        <v>359</v>
      </c>
      <c r="D1066" s="221" t="s">
        <v>366</v>
      </c>
      <c r="E1066" s="127">
        <v>70430000</v>
      </c>
      <c r="F1066" s="126" t="s">
        <v>14</v>
      </c>
      <c r="G1066" s="220">
        <v>0</v>
      </c>
      <c r="H1066" s="121">
        <v>0</v>
      </c>
      <c r="I1066" s="220">
        <v>0</v>
      </c>
      <c r="J1066" s="220">
        <v>0</v>
      </c>
      <c r="K1066" s="220">
        <v>0</v>
      </c>
      <c r="L1066" s="220">
        <v>0</v>
      </c>
      <c r="M1066" s="220">
        <v>0</v>
      </c>
      <c r="N1066" s="220">
        <v>0</v>
      </c>
      <c r="O1066" s="220">
        <v>0</v>
      </c>
      <c r="P1066" s="220">
        <v>0</v>
      </c>
      <c r="Q1066" s="220">
        <v>0</v>
      </c>
      <c r="R1066" s="220">
        <v>0</v>
      </c>
      <c r="S1066" s="220">
        <v>0</v>
      </c>
      <c r="T1066" s="220">
        <v>0</v>
      </c>
    </row>
    <row r="1067" spans="1:20" ht="4.2" customHeight="1" outlineLevel="1" x14ac:dyDescent="0.3">
      <c r="A1067" s="114">
        <v>1067</v>
      </c>
      <c r="B1067" s="210" t="s">
        <v>689</v>
      </c>
      <c r="C1067" s="223"/>
      <c r="D1067" s="223"/>
      <c r="E1067" s="135">
        <v>1</v>
      </c>
      <c r="F1067" s="113"/>
      <c r="G1067" s="113"/>
      <c r="H1067" s="129"/>
      <c r="I1067" s="113"/>
      <c r="J1067" s="113"/>
      <c r="K1067" s="113"/>
      <c r="L1067" s="113"/>
      <c r="M1067" s="113"/>
      <c r="N1067" s="113"/>
      <c r="O1067" s="113"/>
      <c r="P1067" s="113"/>
      <c r="Q1067" s="113"/>
      <c r="R1067" s="113"/>
      <c r="S1067" s="113"/>
      <c r="T1067" s="113"/>
    </row>
    <row r="1068" spans="1:20" outlineLevel="1" collapsed="1" x14ac:dyDescent="0.3">
      <c r="A1068" s="114">
        <v>1068</v>
      </c>
      <c r="B1068" s="210" t="s">
        <v>689</v>
      </c>
      <c r="C1068" s="223"/>
      <c r="D1068" s="223"/>
      <c r="E1068" s="135">
        <v>1</v>
      </c>
      <c r="F1068" s="168" t="s">
        <v>15</v>
      </c>
      <c r="G1068" s="166">
        <v>0</v>
      </c>
      <c r="H1068" s="167">
        <v>0</v>
      </c>
      <c r="I1068" s="166">
        <v>0</v>
      </c>
      <c r="J1068" s="166">
        <v>0</v>
      </c>
      <c r="K1068" s="166">
        <v>0</v>
      </c>
      <c r="L1068" s="166">
        <v>0</v>
      </c>
      <c r="M1068" s="166">
        <v>0</v>
      </c>
      <c r="N1068" s="166">
        <v>0</v>
      </c>
      <c r="O1068" s="166">
        <v>0</v>
      </c>
      <c r="P1068" s="166">
        <v>0</v>
      </c>
      <c r="Q1068" s="166">
        <v>0</v>
      </c>
      <c r="R1068" s="166">
        <v>0</v>
      </c>
      <c r="S1068" s="166">
        <v>0</v>
      </c>
      <c r="T1068" s="166">
        <v>0</v>
      </c>
    </row>
    <row r="1069" spans="1:20" hidden="1" outlineLevel="2" x14ac:dyDescent="0.3">
      <c r="A1069" s="114">
        <v>1069</v>
      </c>
      <c r="B1069" s="210" t="s">
        <v>690</v>
      </c>
      <c r="C1069" s="221" t="s">
        <v>359</v>
      </c>
      <c r="D1069" s="221" t="s">
        <v>372</v>
      </c>
      <c r="E1069" s="123">
        <v>90200000</v>
      </c>
      <c r="F1069" s="122" t="s">
        <v>16</v>
      </c>
      <c r="G1069" s="220">
        <v>0</v>
      </c>
      <c r="H1069" s="121">
        <v>0</v>
      </c>
      <c r="I1069" s="220">
        <v>0</v>
      </c>
      <c r="J1069" s="220">
        <v>0</v>
      </c>
      <c r="K1069" s="220">
        <v>0</v>
      </c>
      <c r="L1069" s="220">
        <v>0</v>
      </c>
      <c r="M1069" s="220">
        <v>0</v>
      </c>
      <c r="N1069" s="220">
        <v>0</v>
      </c>
      <c r="O1069" s="220">
        <v>0</v>
      </c>
      <c r="P1069" s="220">
        <v>0</v>
      </c>
      <c r="Q1069" s="220">
        <v>0</v>
      </c>
      <c r="R1069" s="220">
        <v>0</v>
      </c>
      <c r="S1069" s="220">
        <v>0</v>
      </c>
      <c r="T1069" s="220">
        <v>0</v>
      </c>
    </row>
    <row r="1070" spans="1:20" hidden="1" outlineLevel="2" x14ac:dyDescent="0.3">
      <c r="A1070" s="114">
        <v>1070</v>
      </c>
      <c r="B1070" s="210" t="s">
        <v>691</v>
      </c>
      <c r="C1070" s="221" t="s">
        <v>359</v>
      </c>
      <c r="D1070" s="221" t="s">
        <v>372</v>
      </c>
      <c r="E1070" s="123">
        <v>90200001</v>
      </c>
      <c r="F1070" s="122" t="s">
        <v>17</v>
      </c>
      <c r="G1070" s="220">
        <v>0</v>
      </c>
      <c r="H1070" s="121">
        <v>0</v>
      </c>
      <c r="I1070" s="220">
        <v>0</v>
      </c>
      <c r="J1070" s="220">
        <v>0</v>
      </c>
      <c r="K1070" s="220">
        <v>0</v>
      </c>
      <c r="L1070" s="220">
        <v>0</v>
      </c>
      <c r="M1070" s="220">
        <v>0</v>
      </c>
      <c r="N1070" s="220">
        <v>0</v>
      </c>
      <c r="O1070" s="220">
        <v>0</v>
      </c>
      <c r="P1070" s="220">
        <v>0</v>
      </c>
      <c r="Q1070" s="220">
        <v>0</v>
      </c>
      <c r="R1070" s="220">
        <v>0</v>
      </c>
      <c r="S1070" s="220">
        <v>0</v>
      </c>
      <c r="T1070" s="220">
        <v>0</v>
      </c>
    </row>
    <row r="1071" spans="1:20" ht="4.5" customHeight="1" outlineLevel="1" x14ac:dyDescent="0.3">
      <c r="A1071" s="114">
        <v>1071</v>
      </c>
      <c r="B1071" s="210" t="s">
        <v>689</v>
      </c>
      <c r="C1071" s="223"/>
      <c r="D1071" s="223"/>
      <c r="E1071" s="135">
        <v>1</v>
      </c>
      <c r="F1071" s="113"/>
      <c r="G1071" s="113"/>
      <c r="H1071" s="129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  <c r="T1071" s="113"/>
    </row>
    <row r="1072" spans="1:20" outlineLevel="1" x14ac:dyDescent="0.3">
      <c r="A1072" s="114">
        <v>1072</v>
      </c>
      <c r="B1072" s="210" t="s">
        <v>689</v>
      </c>
      <c r="C1072" s="223"/>
      <c r="D1072" s="223"/>
      <c r="E1072" s="135">
        <v>1</v>
      </c>
      <c r="F1072" s="168" t="s">
        <v>18</v>
      </c>
      <c r="G1072" s="166">
        <v>0</v>
      </c>
      <c r="H1072" s="167">
        <v>0</v>
      </c>
      <c r="I1072" s="166">
        <v>0</v>
      </c>
      <c r="J1072" s="166">
        <v>0</v>
      </c>
      <c r="K1072" s="166">
        <v>0</v>
      </c>
      <c r="L1072" s="166">
        <v>0</v>
      </c>
      <c r="M1072" s="166">
        <v>0</v>
      </c>
      <c r="N1072" s="166">
        <v>0</v>
      </c>
      <c r="O1072" s="166">
        <v>0</v>
      </c>
      <c r="P1072" s="166">
        <v>0</v>
      </c>
      <c r="Q1072" s="166">
        <v>0</v>
      </c>
      <c r="R1072" s="166">
        <v>0</v>
      </c>
      <c r="S1072" s="166">
        <v>0</v>
      </c>
      <c r="T1072" s="166">
        <v>0</v>
      </c>
    </row>
    <row r="1073" spans="1:20" ht="4.5" customHeight="1" outlineLevel="1" x14ac:dyDescent="0.3">
      <c r="A1073" s="114">
        <v>1073</v>
      </c>
      <c r="B1073" s="210" t="s">
        <v>689</v>
      </c>
      <c r="C1073" s="223"/>
      <c r="D1073" s="223"/>
      <c r="E1073" s="135">
        <v>1</v>
      </c>
      <c r="F1073" s="113"/>
      <c r="G1073" s="113"/>
      <c r="H1073" s="129"/>
      <c r="I1073" s="113"/>
      <c r="J1073" s="113"/>
      <c r="K1073" s="113"/>
      <c r="L1073" s="113"/>
      <c r="M1073" s="113"/>
      <c r="N1073" s="113"/>
      <c r="O1073" s="113"/>
      <c r="P1073" s="113"/>
      <c r="Q1073" s="113"/>
      <c r="R1073" s="113"/>
      <c r="S1073" s="113"/>
      <c r="T1073" s="113"/>
    </row>
    <row r="1074" spans="1:20" outlineLevel="1" collapsed="1" x14ac:dyDescent="0.3">
      <c r="A1074" s="114">
        <v>1074</v>
      </c>
      <c r="B1074" s="210" t="s">
        <v>689</v>
      </c>
      <c r="C1074" s="223"/>
      <c r="D1074" s="223"/>
      <c r="E1074" s="135">
        <v>1</v>
      </c>
      <c r="F1074" s="168" t="s">
        <v>19</v>
      </c>
      <c r="G1074" s="166">
        <v>0</v>
      </c>
      <c r="H1074" s="167">
        <v>0</v>
      </c>
      <c r="I1074" s="166">
        <v>0</v>
      </c>
      <c r="J1074" s="166">
        <v>0</v>
      </c>
      <c r="K1074" s="166">
        <v>0</v>
      </c>
      <c r="L1074" s="166">
        <v>0</v>
      </c>
      <c r="M1074" s="166">
        <v>0</v>
      </c>
      <c r="N1074" s="166">
        <v>0</v>
      </c>
      <c r="O1074" s="166">
        <v>0</v>
      </c>
      <c r="P1074" s="166">
        <v>0</v>
      </c>
      <c r="Q1074" s="166">
        <v>0</v>
      </c>
      <c r="R1074" s="166">
        <v>0</v>
      </c>
      <c r="S1074" s="166">
        <v>0</v>
      </c>
      <c r="T1074" s="166">
        <v>0</v>
      </c>
    </row>
    <row r="1075" spans="1:20" hidden="1" outlineLevel="2" x14ac:dyDescent="0.3">
      <c r="A1075" s="114">
        <v>1075</v>
      </c>
      <c r="B1075" s="210" t="s">
        <v>692</v>
      </c>
      <c r="C1075" s="221" t="s">
        <v>375</v>
      </c>
      <c r="D1075" s="221" t="s">
        <v>372</v>
      </c>
      <c r="E1075" s="224">
        <v>71900700</v>
      </c>
      <c r="F1075" s="126" t="s">
        <v>20</v>
      </c>
      <c r="G1075" s="220">
        <v>0</v>
      </c>
      <c r="H1075" s="121">
        <v>0</v>
      </c>
      <c r="I1075" s="220">
        <v>0</v>
      </c>
      <c r="J1075" s="220">
        <v>0</v>
      </c>
      <c r="K1075" s="220">
        <v>0</v>
      </c>
      <c r="L1075" s="220">
        <v>0</v>
      </c>
      <c r="M1075" s="220">
        <v>0</v>
      </c>
      <c r="N1075" s="220">
        <v>0</v>
      </c>
      <c r="O1075" s="220">
        <v>0</v>
      </c>
      <c r="P1075" s="220">
        <v>0</v>
      </c>
      <c r="Q1075" s="220">
        <v>0</v>
      </c>
      <c r="R1075" s="220">
        <v>0</v>
      </c>
      <c r="S1075" s="220">
        <v>0</v>
      </c>
      <c r="T1075" s="220">
        <v>0</v>
      </c>
    </row>
    <row r="1076" spans="1:20" ht="4.5" customHeight="1" outlineLevel="1" x14ac:dyDescent="0.3">
      <c r="A1076" s="114">
        <v>1076</v>
      </c>
      <c r="B1076" s="210" t="s">
        <v>689</v>
      </c>
      <c r="C1076" s="223"/>
      <c r="D1076" s="223"/>
      <c r="E1076" s="135">
        <v>1</v>
      </c>
      <c r="F1076" s="113"/>
      <c r="G1076" s="113"/>
      <c r="H1076" s="129"/>
      <c r="I1076" s="113"/>
      <c r="J1076" s="113"/>
      <c r="K1076" s="113"/>
      <c r="L1076" s="113"/>
      <c r="M1076" s="113"/>
      <c r="N1076" s="113"/>
      <c r="O1076" s="113"/>
      <c r="P1076" s="113"/>
      <c r="Q1076" s="113"/>
      <c r="R1076" s="113"/>
      <c r="S1076" s="113"/>
      <c r="T1076" s="113"/>
    </row>
    <row r="1077" spans="1:20" outlineLevel="1" collapsed="1" x14ac:dyDescent="0.3">
      <c r="A1077" s="114">
        <v>1077</v>
      </c>
      <c r="B1077" s="210" t="s">
        <v>689</v>
      </c>
      <c r="C1077" s="223"/>
      <c r="D1077" s="223"/>
      <c r="E1077" s="130">
        <v>1</v>
      </c>
      <c r="F1077" s="168" t="s">
        <v>21</v>
      </c>
      <c r="G1077" s="166">
        <v>810664.86</v>
      </c>
      <c r="H1077" s="167">
        <v>0</v>
      </c>
      <c r="I1077" s="166">
        <v>556435.61</v>
      </c>
      <c r="J1077" s="166">
        <v>144833.32999999999</v>
      </c>
      <c r="K1077" s="166">
        <v>109395.92</v>
      </c>
      <c r="L1077" s="166">
        <v>0</v>
      </c>
      <c r="M1077" s="166">
        <v>0</v>
      </c>
      <c r="N1077" s="166">
        <v>0</v>
      </c>
      <c r="O1077" s="166">
        <v>0</v>
      </c>
      <c r="P1077" s="166">
        <v>0</v>
      </c>
      <c r="Q1077" s="166">
        <v>0</v>
      </c>
      <c r="R1077" s="166">
        <v>0</v>
      </c>
      <c r="S1077" s="166">
        <v>0</v>
      </c>
      <c r="T1077" s="166">
        <v>0</v>
      </c>
    </row>
    <row r="1078" spans="1:20" hidden="1" outlineLevel="2" x14ac:dyDescent="0.3">
      <c r="A1078" s="114">
        <v>1078</v>
      </c>
      <c r="B1078" s="210" t="s">
        <v>693</v>
      </c>
      <c r="C1078" s="221" t="s">
        <v>377</v>
      </c>
      <c r="D1078" s="221" t="s">
        <v>362</v>
      </c>
      <c r="E1078" s="127">
        <v>70300000</v>
      </c>
      <c r="F1078" s="126" t="s">
        <v>22</v>
      </c>
      <c r="G1078" s="220">
        <v>0</v>
      </c>
      <c r="H1078" s="121">
        <v>0</v>
      </c>
      <c r="I1078" s="220">
        <v>0</v>
      </c>
      <c r="J1078" s="220">
        <v>0</v>
      </c>
      <c r="K1078" s="220">
        <v>0</v>
      </c>
      <c r="L1078" s="220">
        <v>0</v>
      </c>
      <c r="M1078" s="220">
        <v>0</v>
      </c>
      <c r="N1078" s="220">
        <v>0</v>
      </c>
      <c r="O1078" s="220">
        <v>0</v>
      </c>
      <c r="P1078" s="220">
        <v>0</v>
      </c>
      <c r="Q1078" s="220">
        <v>0</v>
      </c>
      <c r="R1078" s="220">
        <v>0</v>
      </c>
      <c r="S1078" s="220">
        <v>0</v>
      </c>
      <c r="T1078" s="220">
        <v>0</v>
      </c>
    </row>
    <row r="1079" spans="1:20" hidden="1" outlineLevel="2" x14ac:dyDescent="0.3">
      <c r="A1079" s="114">
        <v>1079</v>
      </c>
      <c r="B1079" s="210" t="s">
        <v>694</v>
      </c>
      <c r="C1079" s="221" t="s">
        <v>377</v>
      </c>
      <c r="D1079" s="221" t="s">
        <v>362</v>
      </c>
      <c r="E1079" s="127">
        <v>70300200</v>
      </c>
      <c r="F1079" s="126" t="s">
        <v>23</v>
      </c>
      <c r="G1079" s="220">
        <v>0</v>
      </c>
      <c r="H1079" s="121">
        <v>0</v>
      </c>
      <c r="I1079" s="220">
        <v>0</v>
      </c>
      <c r="J1079" s="220">
        <v>0</v>
      </c>
      <c r="K1079" s="220">
        <v>0</v>
      </c>
      <c r="L1079" s="220">
        <v>0</v>
      </c>
      <c r="M1079" s="220">
        <v>0</v>
      </c>
      <c r="N1079" s="220">
        <v>0</v>
      </c>
      <c r="O1079" s="220">
        <v>0</v>
      </c>
      <c r="P1079" s="220">
        <v>0</v>
      </c>
      <c r="Q1079" s="220">
        <v>0</v>
      </c>
      <c r="R1079" s="220">
        <v>0</v>
      </c>
      <c r="S1079" s="220">
        <v>0</v>
      </c>
      <c r="T1079" s="220">
        <v>0</v>
      </c>
    </row>
    <row r="1080" spans="1:20" hidden="1" outlineLevel="2" x14ac:dyDescent="0.3">
      <c r="A1080" s="114">
        <v>1080</v>
      </c>
      <c r="B1080" s="210" t="s">
        <v>695</v>
      </c>
      <c r="C1080" s="221" t="s">
        <v>377</v>
      </c>
      <c r="D1080" s="221" t="s">
        <v>372</v>
      </c>
      <c r="E1080" s="127">
        <v>70300700</v>
      </c>
      <c r="F1080" s="126" t="s">
        <v>24</v>
      </c>
      <c r="G1080" s="220">
        <v>0</v>
      </c>
      <c r="H1080" s="121">
        <v>0</v>
      </c>
      <c r="I1080" s="220">
        <v>0</v>
      </c>
      <c r="J1080" s="220">
        <v>0</v>
      </c>
      <c r="K1080" s="220">
        <v>0</v>
      </c>
      <c r="L1080" s="220">
        <v>0</v>
      </c>
      <c r="M1080" s="220">
        <v>0</v>
      </c>
      <c r="N1080" s="220">
        <v>0</v>
      </c>
      <c r="O1080" s="220">
        <v>0</v>
      </c>
      <c r="P1080" s="220">
        <v>0</v>
      </c>
      <c r="Q1080" s="220">
        <v>0</v>
      </c>
      <c r="R1080" s="220">
        <v>0</v>
      </c>
      <c r="S1080" s="220">
        <v>0</v>
      </c>
      <c r="T1080" s="220">
        <v>0</v>
      </c>
    </row>
    <row r="1081" spans="1:20" hidden="1" outlineLevel="2" x14ac:dyDescent="0.3">
      <c r="A1081" s="114">
        <v>1081</v>
      </c>
      <c r="B1081" s="210" t="s">
        <v>696</v>
      </c>
      <c r="C1081" s="221" t="s">
        <v>377</v>
      </c>
      <c r="D1081" s="221" t="s">
        <v>381</v>
      </c>
      <c r="E1081" s="127">
        <v>70300800</v>
      </c>
      <c r="F1081" s="126" t="s">
        <v>25</v>
      </c>
      <c r="G1081" s="220">
        <v>0</v>
      </c>
      <c r="H1081" s="121">
        <v>0</v>
      </c>
      <c r="I1081" s="220">
        <v>0</v>
      </c>
      <c r="J1081" s="220">
        <v>0</v>
      </c>
      <c r="K1081" s="220">
        <v>0</v>
      </c>
      <c r="L1081" s="220">
        <v>0</v>
      </c>
      <c r="M1081" s="220">
        <v>0</v>
      </c>
      <c r="N1081" s="220">
        <v>0</v>
      </c>
      <c r="O1081" s="220">
        <v>0</v>
      </c>
      <c r="P1081" s="220">
        <v>0</v>
      </c>
      <c r="Q1081" s="220">
        <v>0</v>
      </c>
      <c r="R1081" s="220">
        <v>0</v>
      </c>
      <c r="S1081" s="220">
        <v>0</v>
      </c>
      <c r="T1081" s="220">
        <v>0</v>
      </c>
    </row>
    <row r="1082" spans="1:20" hidden="1" outlineLevel="2" x14ac:dyDescent="0.3">
      <c r="A1082" s="114">
        <v>1082</v>
      </c>
      <c r="B1082" s="210" t="s">
        <v>697</v>
      </c>
      <c r="C1082" s="221" t="s">
        <v>377</v>
      </c>
      <c r="D1082" s="221" t="s">
        <v>381</v>
      </c>
      <c r="E1082" s="127">
        <v>70300900</v>
      </c>
      <c r="F1082" s="126" t="s">
        <v>26</v>
      </c>
      <c r="G1082" s="220">
        <v>0</v>
      </c>
      <c r="H1082" s="121">
        <v>0</v>
      </c>
      <c r="I1082" s="220">
        <v>0</v>
      </c>
      <c r="J1082" s="220">
        <v>0</v>
      </c>
      <c r="K1082" s="220">
        <v>0</v>
      </c>
      <c r="L1082" s="220">
        <v>0</v>
      </c>
      <c r="M1082" s="220">
        <v>0</v>
      </c>
      <c r="N1082" s="220">
        <v>0</v>
      </c>
      <c r="O1082" s="220">
        <v>0</v>
      </c>
      <c r="P1082" s="220">
        <v>0</v>
      </c>
      <c r="Q1082" s="220">
        <v>0</v>
      </c>
      <c r="R1082" s="220">
        <v>0</v>
      </c>
      <c r="S1082" s="220">
        <v>0</v>
      </c>
      <c r="T1082" s="220">
        <v>0</v>
      </c>
    </row>
    <row r="1083" spans="1:20" hidden="1" outlineLevel="2" x14ac:dyDescent="0.3">
      <c r="A1083" s="114">
        <v>1083</v>
      </c>
      <c r="B1083" s="210" t="s">
        <v>698</v>
      </c>
      <c r="C1083" s="221" t="s">
        <v>377</v>
      </c>
      <c r="D1083" s="221" t="s">
        <v>366</v>
      </c>
      <c r="E1083" s="127">
        <v>71200000</v>
      </c>
      <c r="F1083" s="126" t="s">
        <v>27</v>
      </c>
      <c r="G1083" s="220">
        <v>0</v>
      </c>
      <c r="H1083" s="121">
        <v>0</v>
      </c>
      <c r="I1083" s="220">
        <v>0</v>
      </c>
      <c r="J1083" s="220">
        <v>0</v>
      </c>
      <c r="K1083" s="220">
        <v>0</v>
      </c>
      <c r="L1083" s="220">
        <v>0</v>
      </c>
      <c r="M1083" s="220">
        <v>0</v>
      </c>
      <c r="N1083" s="220">
        <v>0</v>
      </c>
      <c r="O1083" s="220">
        <v>0</v>
      </c>
      <c r="P1083" s="220">
        <v>0</v>
      </c>
      <c r="Q1083" s="220">
        <v>0</v>
      </c>
      <c r="R1083" s="220">
        <v>0</v>
      </c>
      <c r="S1083" s="220">
        <v>0</v>
      </c>
      <c r="T1083" s="220">
        <v>0</v>
      </c>
    </row>
    <row r="1084" spans="1:20" hidden="1" outlineLevel="2" x14ac:dyDescent="0.3">
      <c r="A1084" s="114">
        <v>1084</v>
      </c>
      <c r="B1084" s="210" t="s">
        <v>699</v>
      </c>
      <c r="C1084" s="226" t="s">
        <v>377</v>
      </c>
      <c r="D1084" s="226" t="s">
        <v>385</v>
      </c>
      <c r="E1084" s="145">
        <v>71200100</v>
      </c>
      <c r="F1084" s="144" t="s">
        <v>28</v>
      </c>
      <c r="G1084" s="219">
        <v>0</v>
      </c>
      <c r="H1084" s="121">
        <v>0</v>
      </c>
      <c r="I1084" s="220">
        <v>0</v>
      </c>
      <c r="J1084" s="220">
        <v>0</v>
      </c>
      <c r="K1084" s="220">
        <v>0</v>
      </c>
      <c r="L1084" s="220">
        <v>0</v>
      </c>
      <c r="M1084" s="220">
        <v>0</v>
      </c>
      <c r="N1084" s="220">
        <v>0</v>
      </c>
      <c r="O1084" s="220">
        <v>0</v>
      </c>
      <c r="P1084" s="220">
        <v>0</v>
      </c>
      <c r="Q1084" s="220">
        <v>0</v>
      </c>
      <c r="R1084" s="220">
        <v>0</v>
      </c>
      <c r="S1084" s="220">
        <v>0</v>
      </c>
      <c r="T1084" s="220">
        <v>0</v>
      </c>
    </row>
    <row r="1085" spans="1:20" hidden="1" outlineLevel="2" x14ac:dyDescent="0.3">
      <c r="A1085" s="114">
        <v>1085</v>
      </c>
      <c r="B1085" s="210" t="s">
        <v>700</v>
      </c>
      <c r="C1085" s="221" t="s">
        <v>377</v>
      </c>
      <c r="D1085" s="221" t="s">
        <v>387</v>
      </c>
      <c r="E1085" s="127">
        <v>71300000</v>
      </c>
      <c r="F1085" s="126" t="s">
        <v>29</v>
      </c>
      <c r="G1085" s="220">
        <v>2499.9900000000002</v>
      </c>
      <c r="H1085" s="121">
        <v>0</v>
      </c>
      <c r="I1085" s="220">
        <v>833.33</v>
      </c>
      <c r="J1085" s="220">
        <v>833.33</v>
      </c>
      <c r="K1085" s="220">
        <v>833.33</v>
      </c>
      <c r="L1085" s="220">
        <v>0</v>
      </c>
      <c r="M1085" s="220">
        <v>0</v>
      </c>
      <c r="N1085" s="220">
        <v>0</v>
      </c>
      <c r="O1085" s="220">
        <v>0</v>
      </c>
      <c r="P1085" s="220">
        <v>0</v>
      </c>
      <c r="Q1085" s="220">
        <v>0</v>
      </c>
      <c r="R1085" s="220">
        <v>0</v>
      </c>
      <c r="S1085" s="220">
        <v>0</v>
      </c>
      <c r="T1085" s="220">
        <v>0</v>
      </c>
    </row>
    <row r="1086" spans="1:20" hidden="1" outlineLevel="2" x14ac:dyDescent="0.3">
      <c r="A1086" s="114">
        <v>1086</v>
      </c>
      <c r="B1086" s="210" t="s">
        <v>701</v>
      </c>
      <c r="C1086" s="221" t="s">
        <v>377</v>
      </c>
      <c r="D1086" s="221" t="s">
        <v>387</v>
      </c>
      <c r="E1086" s="127">
        <v>71300200</v>
      </c>
      <c r="F1086" s="126" t="s">
        <v>30</v>
      </c>
      <c r="G1086" s="220">
        <v>0</v>
      </c>
      <c r="H1086" s="121">
        <v>0</v>
      </c>
      <c r="I1086" s="220">
        <v>0</v>
      </c>
      <c r="J1086" s="220">
        <v>0</v>
      </c>
      <c r="K1086" s="220">
        <v>0</v>
      </c>
      <c r="L1086" s="220">
        <v>0</v>
      </c>
      <c r="M1086" s="220">
        <v>0</v>
      </c>
      <c r="N1086" s="220">
        <v>0</v>
      </c>
      <c r="O1086" s="220">
        <v>0</v>
      </c>
      <c r="P1086" s="220">
        <v>0</v>
      </c>
      <c r="Q1086" s="220">
        <v>0</v>
      </c>
      <c r="R1086" s="220">
        <v>0</v>
      </c>
      <c r="S1086" s="220">
        <v>0</v>
      </c>
      <c r="T1086" s="220">
        <v>0</v>
      </c>
    </row>
    <row r="1087" spans="1:20" hidden="1" outlineLevel="2" x14ac:dyDescent="0.3">
      <c r="A1087" s="114">
        <v>1087</v>
      </c>
      <c r="B1087" s="210" t="s">
        <v>702</v>
      </c>
      <c r="C1087" s="221" t="s">
        <v>377</v>
      </c>
      <c r="D1087" s="221" t="s">
        <v>372</v>
      </c>
      <c r="E1087" s="127">
        <v>71500000</v>
      </c>
      <c r="F1087" s="126" t="s">
        <v>31</v>
      </c>
      <c r="G1087" s="220">
        <v>0</v>
      </c>
      <c r="H1087" s="121">
        <v>0</v>
      </c>
      <c r="I1087" s="220">
        <v>0</v>
      </c>
      <c r="J1087" s="220">
        <v>0</v>
      </c>
      <c r="K1087" s="220">
        <v>0</v>
      </c>
      <c r="L1087" s="220">
        <v>0</v>
      </c>
      <c r="M1087" s="220">
        <v>0</v>
      </c>
      <c r="N1087" s="220">
        <v>0</v>
      </c>
      <c r="O1087" s="220">
        <v>0</v>
      </c>
      <c r="P1087" s="220">
        <v>0</v>
      </c>
      <c r="Q1087" s="220">
        <v>0</v>
      </c>
      <c r="R1087" s="220">
        <v>0</v>
      </c>
      <c r="S1087" s="220">
        <v>0</v>
      </c>
      <c r="T1087" s="220">
        <v>0</v>
      </c>
    </row>
    <row r="1088" spans="1:20" hidden="1" outlineLevel="2" x14ac:dyDescent="0.3">
      <c r="A1088" s="114">
        <v>1088</v>
      </c>
      <c r="B1088" s="210" t="s">
        <v>703</v>
      </c>
      <c r="C1088" s="221" t="s">
        <v>377</v>
      </c>
      <c r="D1088" s="221"/>
      <c r="E1088" s="172">
        <v>71500100</v>
      </c>
      <c r="F1088" s="171" t="s">
        <v>332</v>
      </c>
      <c r="G1088" s="220">
        <v>0</v>
      </c>
      <c r="H1088" s="121">
        <v>0</v>
      </c>
      <c r="I1088" s="220">
        <v>0</v>
      </c>
      <c r="J1088" s="220">
        <v>0</v>
      </c>
      <c r="K1088" s="220">
        <v>0</v>
      </c>
      <c r="L1088" s="220">
        <v>0</v>
      </c>
      <c r="M1088" s="220">
        <v>0</v>
      </c>
      <c r="N1088" s="220">
        <v>0</v>
      </c>
      <c r="O1088" s="220">
        <v>0</v>
      </c>
      <c r="P1088" s="220">
        <v>0</v>
      </c>
      <c r="Q1088" s="220">
        <v>0</v>
      </c>
      <c r="R1088" s="220">
        <v>0</v>
      </c>
      <c r="S1088" s="220">
        <v>0</v>
      </c>
      <c r="T1088" s="220">
        <v>0</v>
      </c>
    </row>
    <row r="1089" spans="1:20" hidden="1" outlineLevel="2" x14ac:dyDescent="0.3">
      <c r="A1089" s="114">
        <v>1089</v>
      </c>
      <c r="B1089" s="210" t="s">
        <v>704</v>
      </c>
      <c r="C1089" s="221" t="s">
        <v>377</v>
      </c>
      <c r="D1089" s="221" t="s">
        <v>387</v>
      </c>
      <c r="E1089" s="123">
        <v>71700000</v>
      </c>
      <c r="F1089" s="122" t="s">
        <v>32</v>
      </c>
      <c r="G1089" s="220">
        <v>0</v>
      </c>
      <c r="H1089" s="121">
        <v>0</v>
      </c>
      <c r="I1089" s="220">
        <v>0</v>
      </c>
      <c r="J1089" s="220">
        <v>0</v>
      </c>
      <c r="K1089" s="220">
        <v>0</v>
      </c>
      <c r="L1089" s="220">
        <v>0</v>
      </c>
      <c r="M1089" s="220">
        <v>0</v>
      </c>
      <c r="N1089" s="220">
        <v>0</v>
      </c>
      <c r="O1089" s="220">
        <v>0</v>
      </c>
      <c r="P1089" s="220">
        <v>0</v>
      </c>
      <c r="Q1089" s="220">
        <v>0</v>
      </c>
      <c r="R1089" s="220">
        <v>0</v>
      </c>
      <c r="S1089" s="220">
        <v>0</v>
      </c>
      <c r="T1089" s="220">
        <v>0</v>
      </c>
    </row>
    <row r="1090" spans="1:20" hidden="1" outlineLevel="2" x14ac:dyDescent="0.3">
      <c r="A1090" s="114">
        <v>1090</v>
      </c>
      <c r="B1090" s="210" t="s">
        <v>705</v>
      </c>
      <c r="C1090" s="221" t="s">
        <v>377</v>
      </c>
      <c r="D1090" s="221">
        <v>0</v>
      </c>
      <c r="E1090" s="123">
        <v>71800000</v>
      </c>
      <c r="F1090" s="122" t="s">
        <v>33</v>
      </c>
      <c r="G1090" s="220">
        <v>0</v>
      </c>
      <c r="H1090" s="121">
        <v>0</v>
      </c>
      <c r="I1090" s="220">
        <v>0</v>
      </c>
      <c r="J1090" s="220">
        <v>0</v>
      </c>
      <c r="K1090" s="220">
        <v>0</v>
      </c>
      <c r="L1090" s="220">
        <v>0</v>
      </c>
      <c r="M1090" s="220">
        <v>0</v>
      </c>
      <c r="N1090" s="220">
        <v>0</v>
      </c>
      <c r="O1090" s="220">
        <v>0</v>
      </c>
      <c r="P1090" s="220">
        <v>0</v>
      </c>
      <c r="Q1090" s="220">
        <v>0</v>
      </c>
      <c r="R1090" s="220">
        <v>0</v>
      </c>
      <c r="S1090" s="220">
        <v>0</v>
      </c>
      <c r="T1090" s="220">
        <v>0</v>
      </c>
    </row>
    <row r="1091" spans="1:20" hidden="1" outlineLevel="2" x14ac:dyDescent="0.3">
      <c r="A1091" s="114">
        <v>1091</v>
      </c>
      <c r="B1091" s="210" t="s">
        <v>706</v>
      </c>
      <c r="C1091" s="221" t="s">
        <v>377</v>
      </c>
      <c r="D1091" s="221" t="s">
        <v>387</v>
      </c>
      <c r="E1091" s="127">
        <v>71800400</v>
      </c>
      <c r="F1091" s="126" t="s">
        <v>34</v>
      </c>
      <c r="G1091" s="220">
        <v>0</v>
      </c>
      <c r="H1091" s="121">
        <v>0</v>
      </c>
      <c r="I1091" s="220">
        <v>0</v>
      </c>
      <c r="J1091" s="220">
        <v>0</v>
      </c>
      <c r="K1091" s="220">
        <v>0</v>
      </c>
      <c r="L1091" s="220">
        <v>0</v>
      </c>
      <c r="M1091" s="220">
        <v>0</v>
      </c>
      <c r="N1091" s="220">
        <v>0</v>
      </c>
      <c r="O1091" s="220">
        <v>0</v>
      </c>
      <c r="P1091" s="220">
        <v>0</v>
      </c>
      <c r="Q1091" s="220">
        <v>0</v>
      </c>
      <c r="R1091" s="220">
        <v>0</v>
      </c>
      <c r="S1091" s="220">
        <v>0</v>
      </c>
      <c r="T1091" s="220">
        <v>0</v>
      </c>
    </row>
    <row r="1092" spans="1:20" hidden="1" outlineLevel="2" x14ac:dyDescent="0.3">
      <c r="A1092" s="114">
        <v>1092</v>
      </c>
      <c r="B1092" s="210" t="s">
        <v>707</v>
      </c>
      <c r="C1092" s="221" t="s">
        <v>377</v>
      </c>
      <c r="D1092" s="221" t="s">
        <v>360</v>
      </c>
      <c r="E1092" s="127">
        <v>71900000</v>
      </c>
      <c r="F1092" s="126" t="s">
        <v>35</v>
      </c>
      <c r="G1092" s="220">
        <v>808164.87</v>
      </c>
      <c r="H1092" s="121">
        <v>0</v>
      </c>
      <c r="I1092" s="220">
        <v>555602.28</v>
      </c>
      <c r="J1092" s="220">
        <v>144000</v>
      </c>
      <c r="K1092" s="220">
        <v>108562.59</v>
      </c>
      <c r="L1092" s="220">
        <v>0</v>
      </c>
      <c r="M1092" s="220">
        <v>0</v>
      </c>
      <c r="N1092" s="220">
        <v>0</v>
      </c>
      <c r="O1092" s="220">
        <v>0</v>
      </c>
      <c r="P1092" s="220">
        <v>0</v>
      </c>
      <c r="Q1092" s="220">
        <v>0</v>
      </c>
      <c r="R1092" s="220">
        <v>0</v>
      </c>
      <c r="S1092" s="220">
        <v>0</v>
      </c>
      <c r="T1092" s="220">
        <v>0</v>
      </c>
    </row>
    <row r="1093" spans="1:20" hidden="1" outlineLevel="2" x14ac:dyDescent="0.3">
      <c r="A1093" s="114">
        <v>1093</v>
      </c>
      <c r="B1093" s="210" t="s">
        <v>708</v>
      </c>
      <c r="C1093" s="221" t="s">
        <v>377</v>
      </c>
      <c r="D1093" s="221" t="s">
        <v>396</v>
      </c>
      <c r="E1093" s="127">
        <v>71900100</v>
      </c>
      <c r="F1093" s="126" t="s">
        <v>36</v>
      </c>
      <c r="G1093" s="220">
        <v>0</v>
      </c>
      <c r="H1093" s="121">
        <v>0</v>
      </c>
      <c r="I1093" s="220">
        <v>0</v>
      </c>
      <c r="J1093" s="220">
        <v>0</v>
      </c>
      <c r="K1093" s="220">
        <v>0</v>
      </c>
      <c r="L1093" s="220">
        <v>0</v>
      </c>
      <c r="M1093" s="220">
        <v>0</v>
      </c>
      <c r="N1093" s="220">
        <v>0</v>
      </c>
      <c r="O1093" s="220">
        <v>0</v>
      </c>
      <c r="P1093" s="220">
        <v>0</v>
      </c>
      <c r="Q1093" s="220">
        <v>0</v>
      </c>
      <c r="R1093" s="220">
        <v>0</v>
      </c>
      <c r="S1093" s="220">
        <v>0</v>
      </c>
      <c r="T1093" s="220">
        <v>0</v>
      </c>
    </row>
    <row r="1094" spans="1:20" hidden="1" outlineLevel="2" x14ac:dyDescent="0.3">
      <c r="A1094" s="114">
        <v>1094</v>
      </c>
      <c r="B1094" s="210" t="s">
        <v>709</v>
      </c>
      <c r="C1094" s="221" t="s">
        <v>377</v>
      </c>
      <c r="D1094" s="221" t="s">
        <v>385</v>
      </c>
      <c r="E1094" s="224">
        <v>71900500</v>
      </c>
      <c r="F1094" s="126" t="s">
        <v>37</v>
      </c>
      <c r="G1094" s="220">
        <v>0</v>
      </c>
      <c r="H1094" s="121">
        <v>0</v>
      </c>
      <c r="I1094" s="220">
        <v>0</v>
      </c>
      <c r="J1094" s="220">
        <v>0</v>
      </c>
      <c r="K1094" s="220">
        <v>0</v>
      </c>
      <c r="L1094" s="220">
        <v>0</v>
      </c>
      <c r="M1094" s="220">
        <v>0</v>
      </c>
      <c r="N1094" s="220">
        <v>0</v>
      </c>
      <c r="O1094" s="220">
        <v>0</v>
      </c>
      <c r="P1094" s="220">
        <v>0</v>
      </c>
      <c r="Q1094" s="220">
        <v>0</v>
      </c>
      <c r="R1094" s="220">
        <v>0</v>
      </c>
      <c r="S1094" s="220">
        <v>0</v>
      </c>
      <c r="T1094" s="220">
        <v>0</v>
      </c>
    </row>
    <row r="1095" spans="1:20" hidden="1" outlineLevel="2" x14ac:dyDescent="0.3">
      <c r="A1095" s="114">
        <v>1095</v>
      </c>
      <c r="B1095" s="210" t="s">
        <v>710</v>
      </c>
      <c r="C1095" s="221" t="s">
        <v>377</v>
      </c>
      <c r="D1095" s="221"/>
      <c r="E1095" s="170">
        <v>71900600</v>
      </c>
      <c r="F1095" s="169" t="s">
        <v>38</v>
      </c>
      <c r="G1095" s="220">
        <v>0</v>
      </c>
      <c r="H1095" s="121">
        <v>0</v>
      </c>
      <c r="I1095" s="220">
        <v>0</v>
      </c>
      <c r="J1095" s="220">
        <v>0</v>
      </c>
      <c r="K1095" s="220">
        <v>0</v>
      </c>
      <c r="L1095" s="220">
        <v>0</v>
      </c>
      <c r="M1095" s="220">
        <v>0</v>
      </c>
      <c r="N1095" s="220">
        <v>0</v>
      </c>
      <c r="O1095" s="220">
        <v>0</v>
      </c>
      <c r="P1095" s="220">
        <v>0</v>
      </c>
      <c r="Q1095" s="220">
        <v>0</v>
      </c>
      <c r="R1095" s="220">
        <v>0</v>
      </c>
      <c r="S1095" s="220">
        <v>0</v>
      </c>
      <c r="T1095" s="220">
        <v>0</v>
      </c>
    </row>
    <row r="1096" spans="1:20" hidden="1" outlineLevel="2" x14ac:dyDescent="0.3">
      <c r="A1096" s="114">
        <v>1096</v>
      </c>
      <c r="B1096" s="210" t="s">
        <v>711</v>
      </c>
      <c r="C1096" s="221" t="s">
        <v>377</v>
      </c>
      <c r="D1096" s="221"/>
      <c r="E1096" s="170">
        <v>71900900</v>
      </c>
      <c r="F1096" s="169" t="s">
        <v>333</v>
      </c>
      <c r="G1096" s="220">
        <v>0</v>
      </c>
      <c r="H1096" s="121">
        <v>0</v>
      </c>
      <c r="I1096" s="220">
        <v>0</v>
      </c>
      <c r="J1096" s="220">
        <v>0</v>
      </c>
      <c r="K1096" s="220">
        <v>0</v>
      </c>
      <c r="L1096" s="220">
        <v>0</v>
      </c>
      <c r="M1096" s="220">
        <v>0</v>
      </c>
      <c r="N1096" s="220">
        <v>0</v>
      </c>
      <c r="O1096" s="220">
        <v>0</v>
      </c>
      <c r="P1096" s="220">
        <v>0</v>
      </c>
      <c r="Q1096" s="220">
        <v>0</v>
      </c>
      <c r="R1096" s="220">
        <v>0</v>
      </c>
      <c r="S1096" s="220">
        <v>0</v>
      </c>
      <c r="T1096" s="220">
        <v>0</v>
      </c>
    </row>
    <row r="1097" spans="1:20" hidden="1" outlineLevel="2" x14ac:dyDescent="0.3">
      <c r="A1097" s="114">
        <v>1097</v>
      </c>
      <c r="B1097" s="210" t="s">
        <v>712</v>
      </c>
      <c r="C1097" s="226" t="s">
        <v>377</v>
      </c>
      <c r="D1097" s="226" t="s">
        <v>399</v>
      </c>
      <c r="E1097" s="170">
        <v>71901000</v>
      </c>
      <c r="F1097" s="169" t="s">
        <v>334</v>
      </c>
      <c r="G1097" s="219">
        <v>0</v>
      </c>
      <c r="H1097" s="121">
        <v>0</v>
      </c>
      <c r="I1097" s="220">
        <v>0</v>
      </c>
      <c r="J1097" s="220">
        <v>0</v>
      </c>
      <c r="K1097" s="220">
        <v>0</v>
      </c>
      <c r="L1097" s="220">
        <v>0</v>
      </c>
      <c r="M1097" s="220">
        <v>0</v>
      </c>
      <c r="N1097" s="220">
        <v>0</v>
      </c>
      <c r="O1097" s="220">
        <v>0</v>
      </c>
      <c r="P1097" s="220">
        <v>0</v>
      </c>
      <c r="Q1097" s="220">
        <v>0</v>
      </c>
      <c r="R1097" s="220">
        <v>0</v>
      </c>
      <c r="S1097" s="220">
        <v>0</v>
      </c>
      <c r="T1097" s="220">
        <v>0</v>
      </c>
    </row>
    <row r="1098" spans="1:20" ht="4.5" customHeight="1" outlineLevel="1" x14ac:dyDescent="0.3">
      <c r="A1098" s="114">
        <v>1098</v>
      </c>
      <c r="B1098" s="210" t="s">
        <v>689</v>
      </c>
      <c r="C1098" s="223"/>
      <c r="D1098" s="223"/>
      <c r="E1098" s="135">
        <v>1</v>
      </c>
      <c r="F1098" s="113"/>
      <c r="G1098" s="113"/>
      <c r="H1098" s="129"/>
      <c r="I1098" s="113"/>
      <c r="J1098" s="113"/>
      <c r="K1098" s="113"/>
      <c r="L1098" s="113"/>
      <c r="M1098" s="113"/>
      <c r="N1098" s="113"/>
      <c r="O1098" s="113"/>
      <c r="P1098" s="113"/>
      <c r="Q1098" s="113"/>
      <c r="R1098" s="113"/>
      <c r="S1098" s="113"/>
      <c r="T1098" s="113"/>
    </row>
    <row r="1099" spans="1:20" outlineLevel="1" collapsed="1" x14ac:dyDescent="0.3">
      <c r="A1099" s="114">
        <v>1099</v>
      </c>
      <c r="B1099" s="210" t="s">
        <v>689</v>
      </c>
      <c r="C1099" s="223"/>
      <c r="D1099" s="223"/>
      <c r="E1099" s="135">
        <v>1</v>
      </c>
      <c r="F1099" s="168" t="s">
        <v>39</v>
      </c>
      <c r="G1099" s="166">
        <v>0</v>
      </c>
      <c r="H1099" s="167">
        <v>0</v>
      </c>
      <c r="I1099" s="166">
        <v>0</v>
      </c>
      <c r="J1099" s="166">
        <v>0</v>
      </c>
      <c r="K1099" s="166">
        <v>0</v>
      </c>
      <c r="L1099" s="166">
        <v>0</v>
      </c>
      <c r="M1099" s="166">
        <v>0</v>
      </c>
      <c r="N1099" s="166">
        <v>0</v>
      </c>
      <c r="O1099" s="166">
        <v>0</v>
      </c>
      <c r="P1099" s="166">
        <v>0</v>
      </c>
      <c r="Q1099" s="166">
        <v>0</v>
      </c>
      <c r="R1099" s="166">
        <v>0</v>
      </c>
      <c r="S1099" s="166">
        <v>0</v>
      </c>
      <c r="T1099" s="166">
        <v>0</v>
      </c>
    </row>
    <row r="1100" spans="1:20" hidden="1" outlineLevel="2" x14ac:dyDescent="0.3">
      <c r="A1100" s="114">
        <v>1100</v>
      </c>
      <c r="B1100" s="210" t="s">
        <v>713</v>
      </c>
      <c r="C1100" s="221" t="s">
        <v>403</v>
      </c>
      <c r="D1100" s="221" t="s">
        <v>399</v>
      </c>
      <c r="E1100" s="127">
        <v>71300100</v>
      </c>
      <c r="F1100" s="126" t="s">
        <v>40</v>
      </c>
      <c r="G1100" s="220">
        <v>0</v>
      </c>
      <c r="H1100" s="121">
        <v>0</v>
      </c>
      <c r="I1100" s="220">
        <v>0</v>
      </c>
      <c r="J1100" s="220">
        <v>0</v>
      </c>
      <c r="K1100" s="220">
        <v>0</v>
      </c>
      <c r="L1100" s="220">
        <v>0</v>
      </c>
      <c r="M1100" s="220">
        <v>0</v>
      </c>
      <c r="N1100" s="220">
        <v>0</v>
      </c>
      <c r="O1100" s="220">
        <v>0</v>
      </c>
      <c r="P1100" s="220">
        <v>0</v>
      </c>
      <c r="Q1100" s="220">
        <v>0</v>
      </c>
      <c r="R1100" s="220">
        <v>0</v>
      </c>
      <c r="S1100" s="220">
        <v>0</v>
      </c>
      <c r="T1100" s="220">
        <v>0</v>
      </c>
    </row>
    <row r="1101" spans="1:20" hidden="1" outlineLevel="2" x14ac:dyDescent="0.3">
      <c r="A1101" s="114">
        <v>1101</v>
      </c>
      <c r="B1101" s="210" t="s">
        <v>714</v>
      </c>
      <c r="C1101" s="221" t="s">
        <v>403</v>
      </c>
      <c r="D1101" s="221" t="s">
        <v>399</v>
      </c>
      <c r="E1101" s="224">
        <v>71900400</v>
      </c>
      <c r="F1101" s="227" t="s">
        <v>41</v>
      </c>
      <c r="G1101" s="220">
        <v>0</v>
      </c>
      <c r="H1101" s="121">
        <v>0</v>
      </c>
      <c r="I1101" s="220">
        <v>0</v>
      </c>
      <c r="J1101" s="220">
        <v>0</v>
      </c>
      <c r="K1101" s="220">
        <v>0</v>
      </c>
      <c r="L1101" s="220">
        <v>0</v>
      </c>
      <c r="M1101" s="220">
        <v>0</v>
      </c>
      <c r="N1101" s="220">
        <v>0</v>
      </c>
      <c r="O1101" s="220">
        <v>0</v>
      </c>
      <c r="P1101" s="220">
        <v>0</v>
      </c>
      <c r="Q1101" s="220">
        <v>0</v>
      </c>
      <c r="R1101" s="220">
        <v>0</v>
      </c>
      <c r="S1101" s="220">
        <v>0</v>
      </c>
      <c r="T1101" s="220">
        <v>0</v>
      </c>
    </row>
    <row r="1102" spans="1:20" outlineLevel="1" x14ac:dyDescent="0.3">
      <c r="A1102" s="114">
        <v>1102</v>
      </c>
      <c r="B1102" s="210" t="s">
        <v>689</v>
      </c>
      <c r="C1102" s="223"/>
      <c r="D1102" s="223"/>
      <c r="E1102" s="135">
        <v>1</v>
      </c>
      <c r="F1102" s="113"/>
      <c r="G1102" s="113"/>
      <c r="H1102" s="129"/>
      <c r="I1102" s="113"/>
      <c r="J1102" s="113"/>
      <c r="K1102" s="113"/>
      <c r="L1102" s="113"/>
      <c r="M1102" s="113"/>
      <c r="N1102" s="113"/>
      <c r="O1102" s="113"/>
      <c r="P1102" s="113"/>
      <c r="Q1102" s="113"/>
      <c r="R1102" s="113"/>
      <c r="S1102" s="113"/>
      <c r="T1102" s="113"/>
    </row>
    <row r="1103" spans="1:20" ht="15.6" outlineLevel="1" x14ac:dyDescent="0.3">
      <c r="A1103" s="114">
        <v>1103</v>
      </c>
      <c r="B1103" s="210" t="s">
        <v>689</v>
      </c>
      <c r="C1103" s="223"/>
      <c r="D1103" s="223"/>
      <c r="E1103" s="135">
        <v>1</v>
      </c>
      <c r="F1103" s="165" t="s">
        <v>42</v>
      </c>
      <c r="G1103" s="163">
        <v>810664.86</v>
      </c>
      <c r="H1103" s="164">
        <v>0</v>
      </c>
      <c r="I1103" s="163">
        <v>556435.61</v>
      </c>
      <c r="J1103" s="163">
        <v>144833.32999999999</v>
      </c>
      <c r="K1103" s="163">
        <v>109395.92</v>
      </c>
      <c r="L1103" s="163">
        <v>0</v>
      </c>
      <c r="M1103" s="163">
        <v>0</v>
      </c>
      <c r="N1103" s="163">
        <v>0</v>
      </c>
      <c r="O1103" s="163">
        <v>0</v>
      </c>
      <c r="P1103" s="163">
        <v>0</v>
      </c>
      <c r="Q1103" s="163">
        <v>0</v>
      </c>
      <c r="R1103" s="163">
        <v>0</v>
      </c>
      <c r="S1103" s="163">
        <v>0</v>
      </c>
      <c r="T1103" s="163">
        <v>0</v>
      </c>
    </row>
    <row r="1104" spans="1:20" ht="18" outlineLevel="1" x14ac:dyDescent="0.35">
      <c r="A1104" s="114">
        <v>1104</v>
      </c>
      <c r="B1104" s="210" t="s">
        <v>715</v>
      </c>
      <c r="C1104" s="223"/>
      <c r="D1104" s="223"/>
      <c r="E1104" s="162" t="s">
        <v>43</v>
      </c>
      <c r="F1104" s="113"/>
      <c r="G1104" s="113"/>
      <c r="H1104" s="129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</row>
    <row r="1105" spans="1:20" outlineLevel="1" collapsed="1" x14ac:dyDescent="0.3">
      <c r="A1105" s="114">
        <v>1105</v>
      </c>
      <c r="B1105" s="210" t="s">
        <v>689</v>
      </c>
      <c r="C1105" s="223"/>
      <c r="D1105" s="223"/>
      <c r="E1105" s="119">
        <v>1</v>
      </c>
      <c r="F1105" s="140" t="s">
        <v>44</v>
      </c>
      <c r="G1105" s="138">
        <v>-994584.02000000014</v>
      </c>
      <c r="H1105" s="139">
        <v>0</v>
      </c>
      <c r="I1105" s="138">
        <v>-200642.86000000002</v>
      </c>
      <c r="J1105" s="138">
        <v>-185604.47</v>
      </c>
      <c r="K1105" s="138">
        <v>-608336.68999999994</v>
      </c>
      <c r="L1105" s="138">
        <v>0</v>
      </c>
      <c r="M1105" s="138">
        <v>0</v>
      </c>
      <c r="N1105" s="138">
        <v>0</v>
      </c>
      <c r="O1105" s="138">
        <v>0</v>
      </c>
      <c r="P1105" s="138">
        <v>0</v>
      </c>
      <c r="Q1105" s="138">
        <v>0</v>
      </c>
      <c r="R1105" s="138">
        <v>0</v>
      </c>
      <c r="S1105" s="138">
        <v>0</v>
      </c>
      <c r="T1105" s="138">
        <v>0</v>
      </c>
    </row>
    <row r="1106" spans="1:20" hidden="1" outlineLevel="2" x14ac:dyDescent="0.3">
      <c r="A1106" s="114">
        <v>1106</v>
      </c>
      <c r="B1106" s="210" t="s">
        <v>716</v>
      </c>
      <c r="C1106" s="221" t="s">
        <v>406</v>
      </c>
      <c r="D1106" s="221" t="s">
        <v>407</v>
      </c>
      <c r="E1106" s="123">
        <v>80810000</v>
      </c>
      <c r="F1106" s="122" t="s">
        <v>45</v>
      </c>
      <c r="G1106" s="220">
        <v>-262147.63</v>
      </c>
      <c r="H1106" s="121">
        <v>0</v>
      </c>
      <c r="I1106" s="220">
        <v>-22960.97</v>
      </c>
      <c r="J1106" s="220">
        <v>-304.33</v>
      </c>
      <c r="K1106" s="220">
        <v>-238882.33</v>
      </c>
      <c r="L1106" s="220">
        <v>0</v>
      </c>
      <c r="M1106" s="220">
        <v>0</v>
      </c>
      <c r="N1106" s="220">
        <v>0</v>
      </c>
      <c r="O1106" s="220">
        <v>0</v>
      </c>
      <c r="P1106" s="220">
        <v>0</v>
      </c>
      <c r="Q1106" s="220">
        <v>0</v>
      </c>
      <c r="R1106" s="220">
        <v>0</v>
      </c>
      <c r="S1106" s="220">
        <v>0</v>
      </c>
      <c r="T1106" s="220">
        <v>0</v>
      </c>
    </row>
    <row r="1107" spans="1:20" hidden="1" outlineLevel="2" x14ac:dyDescent="0.3">
      <c r="A1107" s="114">
        <v>1107</v>
      </c>
      <c r="B1107" s="210" t="s">
        <v>717</v>
      </c>
      <c r="C1107" s="221" t="s">
        <v>406</v>
      </c>
      <c r="D1107" s="221" t="s">
        <v>407</v>
      </c>
      <c r="E1107" s="123">
        <v>80810001</v>
      </c>
      <c r="F1107" s="122" t="s">
        <v>46</v>
      </c>
      <c r="G1107" s="220">
        <v>-34058.44</v>
      </c>
      <c r="H1107" s="121">
        <v>0</v>
      </c>
      <c r="I1107" s="220">
        <v>-10857.94</v>
      </c>
      <c r="J1107" s="220">
        <v>-20722.78</v>
      </c>
      <c r="K1107" s="220">
        <v>-2477.7199999999998</v>
      </c>
      <c r="L1107" s="220">
        <v>0</v>
      </c>
      <c r="M1107" s="220">
        <v>0</v>
      </c>
      <c r="N1107" s="220">
        <v>0</v>
      </c>
      <c r="O1107" s="220">
        <v>0</v>
      </c>
      <c r="P1107" s="220">
        <v>0</v>
      </c>
      <c r="Q1107" s="220">
        <v>0</v>
      </c>
      <c r="R1107" s="220">
        <v>0</v>
      </c>
      <c r="S1107" s="220">
        <v>0</v>
      </c>
      <c r="T1107" s="220">
        <v>0</v>
      </c>
    </row>
    <row r="1108" spans="1:20" hidden="1" outlineLevel="2" x14ac:dyDescent="0.3">
      <c r="A1108" s="114">
        <v>1108</v>
      </c>
      <c r="B1108" s="210" t="s">
        <v>718</v>
      </c>
      <c r="C1108" s="221" t="s">
        <v>406</v>
      </c>
      <c r="D1108" s="221" t="s">
        <v>407</v>
      </c>
      <c r="E1108" s="123">
        <v>80820000</v>
      </c>
      <c r="F1108" s="122" t="s">
        <v>47</v>
      </c>
      <c r="G1108" s="220">
        <v>-681453.58000000007</v>
      </c>
      <c r="H1108" s="121">
        <v>0</v>
      </c>
      <c r="I1108" s="220">
        <v>-161953.95000000001</v>
      </c>
      <c r="J1108" s="220">
        <v>-160961.34</v>
      </c>
      <c r="K1108" s="220">
        <v>-358538.29</v>
      </c>
      <c r="L1108" s="220">
        <v>0</v>
      </c>
      <c r="M1108" s="220">
        <v>0</v>
      </c>
      <c r="N1108" s="220">
        <v>0</v>
      </c>
      <c r="O1108" s="220">
        <v>0</v>
      </c>
      <c r="P1108" s="220">
        <v>0</v>
      </c>
      <c r="Q1108" s="220">
        <v>0</v>
      </c>
      <c r="R1108" s="220">
        <v>0</v>
      </c>
      <c r="S1108" s="220">
        <v>0</v>
      </c>
      <c r="T1108" s="220">
        <v>0</v>
      </c>
    </row>
    <row r="1109" spans="1:20" hidden="1" outlineLevel="2" x14ac:dyDescent="0.3">
      <c r="A1109" s="114">
        <v>1109</v>
      </c>
      <c r="B1109" s="210" t="s">
        <v>719</v>
      </c>
      <c r="C1109" s="221" t="s">
        <v>406</v>
      </c>
      <c r="D1109" s="221" t="s">
        <v>407</v>
      </c>
      <c r="E1109" s="123">
        <v>80820001</v>
      </c>
      <c r="F1109" s="122" t="s">
        <v>48</v>
      </c>
      <c r="G1109" s="220">
        <v>-16924.370000000003</v>
      </c>
      <c r="H1109" s="121">
        <v>0</v>
      </c>
      <c r="I1109" s="220">
        <v>-4870</v>
      </c>
      <c r="J1109" s="220">
        <v>-3616.02</v>
      </c>
      <c r="K1109" s="220">
        <v>-8438.35</v>
      </c>
      <c r="L1109" s="220">
        <v>0</v>
      </c>
      <c r="M1109" s="220">
        <v>0</v>
      </c>
      <c r="N1109" s="220">
        <v>0</v>
      </c>
      <c r="O1109" s="220">
        <v>0</v>
      </c>
      <c r="P1109" s="220">
        <v>0</v>
      </c>
      <c r="Q1109" s="220">
        <v>0</v>
      </c>
      <c r="R1109" s="220">
        <v>0</v>
      </c>
      <c r="S1109" s="220">
        <v>0</v>
      </c>
      <c r="T1109" s="220">
        <v>0</v>
      </c>
    </row>
    <row r="1110" spans="1:20" ht="5.7" customHeight="1" outlineLevel="1" x14ac:dyDescent="0.3">
      <c r="A1110" s="114">
        <v>1110</v>
      </c>
      <c r="B1110" s="210" t="s">
        <v>689</v>
      </c>
      <c r="C1110" s="223"/>
      <c r="D1110" s="223"/>
      <c r="E1110" s="135">
        <v>1</v>
      </c>
      <c r="F1110" s="113"/>
      <c r="G1110" s="113"/>
      <c r="H1110" s="129"/>
      <c r="I1110" s="113"/>
      <c r="J1110" s="113"/>
      <c r="K1110" s="113"/>
      <c r="L1110" s="113"/>
      <c r="M1110" s="113"/>
      <c r="N1110" s="113"/>
      <c r="O1110" s="113"/>
      <c r="P1110" s="113"/>
      <c r="Q1110" s="113"/>
      <c r="R1110" s="113"/>
      <c r="S1110" s="113"/>
      <c r="T1110" s="113"/>
    </row>
    <row r="1111" spans="1:20" outlineLevel="1" collapsed="1" x14ac:dyDescent="0.3">
      <c r="A1111" s="114">
        <v>1111</v>
      </c>
      <c r="B1111" s="210" t="s">
        <v>689</v>
      </c>
      <c r="C1111" s="223"/>
      <c r="D1111" s="223"/>
      <c r="E1111" s="119">
        <v>1</v>
      </c>
      <c r="F1111" s="140" t="s">
        <v>49</v>
      </c>
      <c r="G1111" s="138">
        <v>-3584148.82</v>
      </c>
      <c r="H1111" s="139">
        <v>0</v>
      </c>
      <c r="I1111" s="138">
        <v>-1218883.8400000001</v>
      </c>
      <c r="J1111" s="138">
        <v>-1134953.58</v>
      </c>
      <c r="K1111" s="138">
        <v>-1230311.3999999999</v>
      </c>
      <c r="L1111" s="138">
        <v>0</v>
      </c>
      <c r="M1111" s="138">
        <v>0</v>
      </c>
      <c r="N1111" s="138">
        <v>0</v>
      </c>
      <c r="O1111" s="138">
        <v>0</v>
      </c>
      <c r="P1111" s="138">
        <v>0</v>
      </c>
      <c r="Q1111" s="138">
        <v>0</v>
      </c>
      <c r="R1111" s="138">
        <v>0</v>
      </c>
      <c r="S1111" s="138">
        <v>0</v>
      </c>
      <c r="T1111" s="138">
        <v>0</v>
      </c>
    </row>
    <row r="1112" spans="1:20" hidden="1" outlineLevel="2" x14ac:dyDescent="0.3">
      <c r="A1112" s="114">
        <v>1112</v>
      </c>
      <c r="B1112" s="210" t="s">
        <v>720</v>
      </c>
      <c r="C1112" s="221" t="s">
        <v>412</v>
      </c>
      <c r="D1112" s="221" t="s">
        <v>413</v>
      </c>
      <c r="E1112" s="123">
        <v>81100000</v>
      </c>
      <c r="F1112" s="122" t="s">
        <v>50</v>
      </c>
      <c r="G1112" s="220">
        <v>-2740178.94</v>
      </c>
      <c r="H1112" s="121">
        <v>0</v>
      </c>
      <c r="I1112" s="220">
        <v>-899363.9</v>
      </c>
      <c r="J1112" s="220">
        <v>-884201.9</v>
      </c>
      <c r="K1112" s="220">
        <v>-956613.14</v>
      </c>
      <c r="L1112" s="220">
        <v>0</v>
      </c>
      <c r="M1112" s="220">
        <v>0</v>
      </c>
      <c r="N1112" s="220">
        <v>0</v>
      </c>
      <c r="O1112" s="220">
        <v>0</v>
      </c>
      <c r="P1112" s="220">
        <v>0</v>
      </c>
      <c r="Q1112" s="220">
        <v>0</v>
      </c>
      <c r="R1112" s="220">
        <v>0</v>
      </c>
      <c r="S1112" s="220">
        <v>0</v>
      </c>
      <c r="T1112" s="220">
        <v>0</v>
      </c>
    </row>
    <row r="1113" spans="1:20" hidden="1" outlineLevel="2" x14ac:dyDescent="0.3">
      <c r="A1113" s="114">
        <v>1113</v>
      </c>
      <c r="B1113" s="210" t="s">
        <v>721</v>
      </c>
      <c r="C1113" s="221" t="s">
        <v>412</v>
      </c>
      <c r="D1113" s="221" t="s">
        <v>413</v>
      </c>
      <c r="E1113" s="161">
        <v>81100100</v>
      </c>
      <c r="F1113" s="160" t="s">
        <v>51</v>
      </c>
      <c r="G1113" s="220">
        <v>0</v>
      </c>
      <c r="H1113" s="121">
        <v>0</v>
      </c>
      <c r="I1113" s="220">
        <v>0</v>
      </c>
      <c r="J1113" s="220">
        <v>0</v>
      </c>
      <c r="K1113" s="220">
        <v>0</v>
      </c>
      <c r="L1113" s="220">
        <v>0</v>
      </c>
      <c r="M1113" s="220">
        <v>0</v>
      </c>
      <c r="N1113" s="220">
        <v>0</v>
      </c>
      <c r="O1113" s="220">
        <v>0</v>
      </c>
      <c r="P1113" s="220">
        <v>0</v>
      </c>
      <c r="Q1113" s="220">
        <v>0</v>
      </c>
      <c r="R1113" s="220">
        <v>0</v>
      </c>
      <c r="S1113" s="220">
        <v>0</v>
      </c>
      <c r="T1113" s="220">
        <v>0</v>
      </c>
    </row>
    <row r="1114" spans="1:20" hidden="1" outlineLevel="2" x14ac:dyDescent="0.3">
      <c r="A1114" s="114">
        <v>1114</v>
      </c>
      <c r="B1114" s="210" t="s">
        <v>722</v>
      </c>
      <c r="C1114" s="221" t="s">
        <v>412</v>
      </c>
      <c r="D1114" s="221" t="s">
        <v>413</v>
      </c>
      <c r="E1114" s="123">
        <v>81200000</v>
      </c>
      <c r="F1114" s="122" t="s">
        <v>52</v>
      </c>
      <c r="G1114" s="220">
        <v>0</v>
      </c>
      <c r="H1114" s="121">
        <v>0</v>
      </c>
      <c r="I1114" s="220">
        <v>0</v>
      </c>
      <c r="J1114" s="220">
        <v>0</v>
      </c>
      <c r="K1114" s="220">
        <v>0</v>
      </c>
      <c r="L1114" s="220">
        <v>0</v>
      </c>
      <c r="M1114" s="220">
        <v>0</v>
      </c>
      <c r="N1114" s="220">
        <v>0</v>
      </c>
      <c r="O1114" s="220">
        <v>0</v>
      </c>
      <c r="P1114" s="220">
        <v>0</v>
      </c>
      <c r="Q1114" s="220">
        <v>0</v>
      </c>
      <c r="R1114" s="220">
        <v>0</v>
      </c>
      <c r="S1114" s="220">
        <v>0</v>
      </c>
      <c r="T1114" s="220">
        <v>0</v>
      </c>
    </row>
    <row r="1115" spans="1:20" hidden="1" outlineLevel="2" x14ac:dyDescent="0.3">
      <c r="A1115" s="114">
        <v>1115</v>
      </c>
      <c r="B1115" s="210" t="s">
        <v>723</v>
      </c>
      <c r="C1115" s="221" t="s">
        <v>412</v>
      </c>
      <c r="D1115" s="221" t="s">
        <v>413</v>
      </c>
      <c r="E1115" s="123">
        <v>81400000</v>
      </c>
      <c r="F1115" s="122" t="s">
        <v>53</v>
      </c>
      <c r="G1115" s="220">
        <v>-194312.69</v>
      </c>
      <c r="H1115" s="121">
        <v>0</v>
      </c>
      <c r="I1115" s="220">
        <v>-98475.68</v>
      </c>
      <c r="J1115" s="220">
        <v>-45201.18</v>
      </c>
      <c r="K1115" s="220">
        <v>-50635.83</v>
      </c>
      <c r="L1115" s="220">
        <v>0</v>
      </c>
      <c r="M1115" s="220">
        <v>0</v>
      </c>
      <c r="N1115" s="220">
        <v>0</v>
      </c>
      <c r="O1115" s="220">
        <v>0</v>
      </c>
      <c r="P1115" s="220">
        <v>0</v>
      </c>
      <c r="Q1115" s="220">
        <v>0</v>
      </c>
      <c r="R1115" s="220">
        <v>0</v>
      </c>
      <c r="S1115" s="220">
        <v>0</v>
      </c>
      <c r="T1115" s="220">
        <v>0</v>
      </c>
    </row>
    <row r="1116" spans="1:20" hidden="1" outlineLevel="2" x14ac:dyDescent="0.3">
      <c r="A1116" s="114">
        <v>1116</v>
      </c>
      <c r="B1116" s="210" t="s">
        <v>724</v>
      </c>
      <c r="C1116" s="221" t="s">
        <v>412</v>
      </c>
      <c r="D1116" s="221" t="s">
        <v>413</v>
      </c>
      <c r="E1116" s="123">
        <v>81500000</v>
      </c>
      <c r="F1116" s="122" t="s">
        <v>54</v>
      </c>
      <c r="G1116" s="220">
        <v>0</v>
      </c>
      <c r="H1116" s="121">
        <v>0</v>
      </c>
      <c r="I1116" s="220">
        <v>0</v>
      </c>
      <c r="J1116" s="220">
        <v>0</v>
      </c>
      <c r="K1116" s="220">
        <v>0</v>
      </c>
      <c r="L1116" s="220">
        <v>0</v>
      </c>
      <c r="M1116" s="220">
        <v>0</v>
      </c>
      <c r="N1116" s="220">
        <v>0</v>
      </c>
      <c r="O1116" s="220">
        <v>0</v>
      </c>
      <c r="P1116" s="220">
        <v>0</v>
      </c>
      <c r="Q1116" s="220">
        <v>0</v>
      </c>
      <c r="R1116" s="220">
        <v>0</v>
      </c>
      <c r="S1116" s="220">
        <v>0</v>
      </c>
      <c r="T1116" s="220">
        <v>0</v>
      </c>
    </row>
    <row r="1117" spans="1:20" hidden="1" outlineLevel="2" x14ac:dyDescent="0.3">
      <c r="A1117" s="114">
        <v>1117</v>
      </c>
      <c r="B1117" s="210" t="s">
        <v>725</v>
      </c>
      <c r="C1117" s="221" t="s">
        <v>412</v>
      </c>
      <c r="D1117" s="221" t="s">
        <v>396</v>
      </c>
      <c r="E1117" s="127">
        <v>81500100</v>
      </c>
      <c r="F1117" s="126" t="s">
        <v>55</v>
      </c>
      <c r="G1117" s="220">
        <v>0</v>
      </c>
      <c r="H1117" s="121">
        <v>0</v>
      </c>
      <c r="I1117" s="220">
        <v>0</v>
      </c>
      <c r="J1117" s="220">
        <v>0</v>
      </c>
      <c r="K1117" s="220">
        <v>0</v>
      </c>
      <c r="L1117" s="220">
        <v>0</v>
      </c>
      <c r="M1117" s="220">
        <v>0</v>
      </c>
      <c r="N1117" s="220">
        <v>0</v>
      </c>
      <c r="O1117" s="220">
        <v>0</v>
      </c>
      <c r="P1117" s="220">
        <v>0</v>
      </c>
      <c r="Q1117" s="220">
        <v>0</v>
      </c>
      <c r="R1117" s="220">
        <v>0</v>
      </c>
      <c r="S1117" s="220">
        <v>0</v>
      </c>
      <c r="T1117" s="220">
        <v>0</v>
      </c>
    </row>
    <row r="1118" spans="1:20" hidden="1" outlineLevel="2" x14ac:dyDescent="0.3">
      <c r="A1118" s="114">
        <v>1118</v>
      </c>
      <c r="B1118" s="210" t="s">
        <v>726</v>
      </c>
      <c r="C1118" s="226" t="s">
        <v>412</v>
      </c>
      <c r="D1118" s="226" t="s">
        <v>413</v>
      </c>
      <c r="E1118" s="159">
        <v>82100000</v>
      </c>
      <c r="F1118" s="152" t="s">
        <v>56</v>
      </c>
      <c r="G1118" s="228">
        <v>-649657.18999999994</v>
      </c>
      <c r="H1118" s="121">
        <v>0</v>
      </c>
      <c r="I1118" s="220">
        <v>-221044.26</v>
      </c>
      <c r="J1118" s="220">
        <v>-205550.5</v>
      </c>
      <c r="K1118" s="220">
        <v>-223062.43</v>
      </c>
      <c r="L1118" s="220">
        <v>0</v>
      </c>
      <c r="M1118" s="220">
        <v>0</v>
      </c>
      <c r="N1118" s="220">
        <v>0</v>
      </c>
      <c r="O1118" s="220">
        <v>0</v>
      </c>
      <c r="P1118" s="220">
        <v>0</v>
      </c>
      <c r="Q1118" s="220">
        <v>0</v>
      </c>
      <c r="R1118" s="220">
        <v>0</v>
      </c>
      <c r="S1118" s="220">
        <v>0</v>
      </c>
      <c r="T1118" s="220">
        <v>0</v>
      </c>
    </row>
    <row r="1119" spans="1:20" hidden="1" outlineLevel="2" x14ac:dyDescent="0.3">
      <c r="A1119" s="114">
        <v>1119</v>
      </c>
      <c r="B1119" s="210" t="s">
        <v>727</v>
      </c>
      <c r="C1119" s="221" t="s">
        <v>412</v>
      </c>
      <c r="D1119" s="221" t="s">
        <v>413</v>
      </c>
      <c r="E1119" s="123">
        <v>84210100</v>
      </c>
      <c r="F1119" s="148" t="s">
        <v>57</v>
      </c>
      <c r="G1119" s="229">
        <v>0</v>
      </c>
      <c r="H1119" s="121">
        <v>0</v>
      </c>
      <c r="I1119" s="220">
        <v>0</v>
      </c>
      <c r="J1119" s="220">
        <v>0</v>
      </c>
      <c r="K1119" s="220">
        <v>0</v>
      </c>
      <c r="L1119" s="220">
        <v>0</v>
      </c>
      <c r="M1119" s="220">
        <v>0</v>
      </c>
      <c r="N1119" s="220">
        <v>0</v>
      </c>
      <c r="O1119" s="220">
        <v>0</v>
      </c>
      <c r="P1119" s="220">
        <v>0</v>
      </c>
      <c r="Q1119" s="220">
        <v>0</v>
      </c>
      <c r="R1119" s="220">
        <v>0</v>
      </c>
      <c r="S1119" s="220">
        <v>0</v>
      </c>
      <c r="T1119" s="220">
        <v>0</v>
      </c>
    </row>
    <row r="1120" spans="1:20" ht="5.7" customHeight="1" outlineLevel="1" x14ac:dyDescent="0.3">
      <c r="A1120" s="114">
        <v>1120</v>
      </c>
      <c r="B1120" s="210" t="s">
        <v>689</v>
      </c>
      <c r="C1120" s="223"/>
      <c r="D1120" s="223"/>
      <c r="E1120" s="151">
        <v>1</v>
      </c>
      <c r="F1120" s="118"/>
      <c r="G1120" s="118"/>
      <c r="H1120" s="129"/>
      <c r="I1120" s="118"/>
      <c r="J1120" s="118"/>
      <c r="K1120" s="118"/>
      <c r="L1120" s="118"/>
      <c r="M1120" s="118"/>
      <c r="N1120" s="118"/>
      <c r="O1120" s="118"/>
      <c r="P1120" s="118"/>
      <c r="Q1120" s="118"/>
      <c r="R1120" s="118"/>
      <c r="S1120" s="118"/>
      <c r="T1120" s="118"/>
    </row>
    <row r="1121" spans="1:20" outlineLevel="1" collapsed="1" x14ac:dyDescent="0.3">
      <c r="A1121" s="114">
        <v>1121</v>
      </c>
      <c r="B1121" s="210" t="s">
        <v>689</v>
      </c>
      <c r="C1121" s="223"/>
      <c r="D1121" s="223"/>
      <c r="E1121" s="119">
        <v>1</v>
      </c>
      <c r="F1121" s="140" t="s">
        <v>58</v>
      </c>
      <c r="G1121" s="138">
        <v>-54312.01</v>
      </c>
      <c r="H1121" s="139">
        <v>0</v>
      </c>
      <c r="I1121" s="138">
        <v>-17590.190000000002</v>
      </c>
      <c r="J1121" s="138">
        <v>-19657.419999999998</v>
      </c>
      <c r="K1121" s="138">
        <v>-17064.400000000001</v>
      </c>
      <c r="L1121" s="138">
        <v>0</v>
      </c>
      <c r="M1121" s="138">
        <v>0</v>
      </c>
      <c r="N1121" s="138">
        <v>0</v>
      </c>
      <c r="O1121" s="138">
        <v>0</v>
      </c>
      <c r="P1121" s="138">
        <v>0</v>
      </c>
      <c r="Q1121" s="138">
        <v>0</v>
      </c>
      <c r="R1121" s="138">
        <v>0</v>
      </c>
      <c r="S1121" s="138">
        <v>0</v>
      </c>
      <c r="T1121" s="138">
        <v>0</v>
      </c>
    </row>
    <row r="1122" spans="1:20" hidden="1" outlineLevel="2" x14ac:dyDescent="0.3">
      <c r="A1122" s="114">
        <v>1122</v>
      </c>
      <c r="B1122" s="210" t="s">
        <v>728</v>
      </c>
      <c r="C1122" s="221" t="s">
        <v>412</v>
      </c>
      <c r="D1122" s="221" t="s">
        <v>413</v>
      </c>
      <c r="E1122" s="123">
        <v>81300000</v>
      </c>
      <c r="F1122" s="122" t="s">
        <v>59</v>
      </c>
      <c r="G1122" s="220">
        <v>0</v>
      </c>
      <c r="H1122" s="121">
        <v>0</v>
      </c>
      <c r="I1122" s="220">
        <v>0</v>
      </c>
      <c r="J1122" s="220">
        <v>0</v>
      </c>
      <c r="K1122" s="220">
        <v>0</v>
      </c>
      <c r="L1122" s="220">
        <v>0</v>
      </c>
      <c r="M1122" s="220">
        <v>0</v>
      </c>
      <c r="N1122" s="220">
        <v>0</v>
      </c>
      <c r="O1122" s="220">
        <v>0</v>
      </c>
      <c r="P1122" s="220">
        <v>0</v>
      </c>
      <c r="Q1122" s="220">
        <v>0</v>
      </c>
      <c r="R1122" s="220">
        <v>0</v>
      </c>
      <c r="S1122" s="220">
        <v>0</v>
      </c>
      <c r="T1122" s="220">
        <v>0</v>
      </c>
    </row>
    <row r="1123" spans="1:20" hidden="1" outlineLevel="2" x14ac:dyDescent="0.3">
      <c r="A1123" s="114">
        <v>1123</v>
      </c>
      <c r="B1123" s="210" t="s">
        <v>729</v>
      </c>
      <c r="C1123" s="221" t="s">
        <v>412</v>
      </c>
      <c r="D1123" s="221" t="s">
        <v>413</v>
      </c>
      <c r="E1123" s="123">
        <v>81300100</v>
      </c>
      <c r="F1123" s="122" t="s">
        <v>60</v>
      </c>
      <c r="G1123" s="220">
        <v>-3200</v>
      </c>
      <c r="H1123" s="121">
        <v>0</v>
      </c>
      <c r="I1123" s="220">
        <v>-1700</v>
      </c>
      <c r="J1123" s="220">
        <v>0</v>
      </c>
      <c r="K1123" s="220">
        <v>-1500</v>
      </c>
      <c r="L1123" s="220">
        <v>0</v>
      </c>
      <c r="M1123" s="220">
        <v>0</v>
      </c>
      <c r="N1123" s="220">
        <v>0</v>
      </c>
      <c r="O1123" s="220">
        <v>0</v>
      </c>
      <c r="P1123" s="220">
        <v>0</v>
      </c>
      <c r="Q1123" s="220">
        <v>0</v>
      </c>
      <c r="R1123" s="220">
        <v>0</v>
      </c>
      <c r="S1123" s="220">
        <v>0</v>
      </c>
      <c r="T1123" s="220">
        <v>0</v>
      </c>
    </row>
    <row r="1124" spans="1:20" hidden="1" outlineLevel="2" x14ac:dyDescent="0.3">
      <c r="A1124" s="114">
        <v>1124</v>
      </c>
      <c r="B1124" s="210" t="s">
        <v>730</v>
      </c>
      <c r="C1124" s="221" t="s">
        <v>412</v>
      </c>
      <c r="D1124" s="221" t="s">
        <v>413</v>
      </c>
      <c r="E1124" s="123">
        <v>81300200</v>
      </c>
      <c r="F1124" s="122" t="s">
        <v>61</v>
      </c>
      <c r="G1124" s="220">
        <v>0</v>
      </c>
      <c r="H1124" s="121">
        <v>0</v>
      </c>
      <c r="I1124" s="220">
        <v>0</v>
      </c>
      <c r="J1124" s="220">
        <v>0</v>
      </c>
      <c r="K1124" s="220">
        <v>0</v>
      </c>
      <c r="L1124" s="220">
        <v>0</v>
      </c>
      <c r="M1124" s="220">
        <v>0</v>
      </c>
      <c r="N1124" s="220">
        <v>0</v>
      </c>
      <c r="O1124" s="220">
        <v>0</v>
      </c>
      <c r="P1124" s="220">
        <v>0</v>
      </c>
      <c r="Q1124" s="220">
        <v>0</v>
      </c>
      <c r="R1124" s="220">
        <v>0</v>
      </c>
      <c r="S1124" s="220">
        <v>0</v>
      </c>
      <c r="T1124" s="220">
        <v>0</v>
      </c>
    </row>
    <row r="1125" spans="1:20" hidden="1" outlineLevel="2" x14ac:dyDescent="0.3">
      <c r="A1125" s="114">
        <v>1125</v>
      </c>
      <c r="B1125" s="210" t="s">
        <v>731</v>
      </c>
      <c r="C1125" s="221" t="s">
        <v>412</v>
      </c>
      <c r="D1125" s="221" t="s">
        <v>413</v>
      </c>
      <c r="E1125" s="123">
        <v>81300300</v>
      </c>
      <c r="F1125" s="122" t="s">
        <v>62</v>
      </c>
      <c r="G1125" s="220">
        <v>0</v>
      </c>
      <c r="H1125" s="121">
        <v>0</v>
      </c>
      <c r="I1125" s="220">
        <v>0</v>
      </c>
      <c r="J1125" s="220">
        <v>0</v>
      </c>
      <c r="K1125" s="220">
        <v>0</v>
      </c>
      <c r="L1125" s="220">
        <v>0</v>
      </c>
      <c r="M1125" s="220">
        <v>0</v>
      </c>
      <c r="N1125" s="220">
        <v>0</v>
      </c>
      <c r="O1125" s="220">
        <v>0</v>
      </c>
      <c r="P1125" s="220">
        <v>0</v>
      </c>
      <c r="Q1125" s="220">
        <v>0</v>
      </c>
      <c r="R1125" s="220">
        <v>0</v>
      </c>
      <c r="S1125" s="220">
        <v>0</v>
      </c>
      <c r="T1125" s="220">
        <v>0</v>
      </c>
    </row>
    <row r="1126" spans="1:20" hidden="1" outlineLevel="2" x14ac:dyDescent="0.3">
      <c r="A1126" s="114">
        <v>1126</v>
      </c>
      <c r="B1126" s="210" t="s">
        <v>732</v>
      </c>
      <c r="C1126" s="221" t="s">
        <v>412</v>
      </c>
      <c r="D1126" s="221" t="s">
        <v>413</v>
      </c>
      <c r="E1126" s="123">
        <v>81300400</v>
      </c>
      <c r="F1126" s="122" t="s">
        <v>63</v>
      </c>
      <c r="G1126" s="220">
        <v>0</v>
      </c>
      <c r="H1126" s="121">
        <v>0</v>
      </c>
      <c r="I1126" s="220">
        <v>0</v>
      </c>
      <c r="J1126" s="220">
        <v>0</v>
      </c>
      <c r="K1126" s="220">
        <v>0</v>
      </c>
      <c r="L1126" s="220">
        <v>0</v>
      </c>
      <c r="M1126" s="220">
        <v>0</v>
      </c>
      <c r="N1126" s="220">
        <v>0</v>
      </c>
      <c r="O1126" s="220">
        <v>0</v>
      </c>
      <c r="P1126" s="220">
        <v>0</v>
      </c>
      <c r="Q1126" s="220">
        <v>0</v>
      </c>
      <c r="R1126" s="220">
        <v>0</v>
      </c>
      <c r="S1126" s="220">
        <v>0</v>
      </c>
      <c r="T1126" s="220">
        <v>0</v>
      </c>
    </row>
    <row r="1127" spans="1:20" hidden="1" outlineLevel="2" x14ac:dyDescent="0.3">
      <c r="A1127" s="114">
        <v>1127</v>
      </c>
      <c r="B1127" s="210" t="s">
        <v>733</v>
      </c>
      <c r="C1127" s="221" t="s">
        <v>412</v>
      </c>
      <c r="D1127" s="221" t="s">
        <v>413</v>
      </c>
      <c r="E1127" s="123">
        <v>82400000</v>
      </c>
      <c r="F1127" s="122" t="s">
        <v>64</v>
      </c>
      <c r="G1127" s="220">
        <v>0</v>
      </c>
      <c r="H1127" s="121">
        <v>0</v>
      </c>
      <c r="I1127" s="220">
        <v>0</v>
      </c>
      <c r="J1127" s="220">
        <v>0</v>
      </c>
      <c r="K1127" s="220">
        <v>0</v>
      </c>
      <c r="L1127" s="220">
        <v>0</v>
      </c>
      <c r="M1127" s="220">
        <v>0</v>
      </c>
      <c r="N1127" s="220">
        <v>0</v>
      </c>
      <c r="O1127" s="220">
        <v>0</v>
      </c>
      <c r="P1127" s="220">
        <v>0</v>
      </c>
      <c r="Q1127" s="220">
        <v>0</v>
      </c>
      <c r="R1127" s="220">
        <v>0</v>
      </c>
      <c r="S1127" s="220">
        <v>0</v>
      </c>
      <c r="T1127" s="220">
        <v>0</v>
      </c>
    </row>
    <row r="1128" spans="1:20" hidden="1" outlineLevel="2" x14ac:dyDescent="0.3">
      <c r="A1128" s="114">
        <v>1128</v>
      </c>
      <c r="B1128" s="210" t="s">
        <v>734</v>
      </c>
      <c r="C1128" s="221" t="s">
        <v>428</v>
      </c>
      <c r="D1128" s="221" t="s">
        <v>429</v>
      </c>
      <c r="E1128" s="127">
        <v>84220100</v>
      </c>
      <c r="F1128" s="126" t="s">
        <v>65</v>
      </c>
      <c r="G1128" s="220">
        <v>0</v>
      </c>
      <c r="H1128" s="121">
        <v>0</v>
      </c>
      <c r="I1128" s="220">
        <v>0</v>
      </c>
      <c r="J1128" s="220">
        <v>0</v>
      </c>
      <c r="K1128" s="220">
        <v>0</v>
      </c>
      <c r="L1128" s="220">
        <v>0</v>
      </c>
      <c r="M1128" s="220">
        <v>0</v>
      </c>
      <c r="N1128" s="220">
        <v>0</v>
      </c>
      <c r="O1128" s="220">
        <v>0</v>
      </c>
      <c r="P1128" s="220">
        <v>0</v>
      </c>
      <c r="Q1128" s="220">
        <v>0</v>
      </c>
      <c r="R1128" s="220">
        <v>0</v>
      </c>
      <c r="S1128" s="220">
        <v>0</v>
      </c>
      <c r="T1128" s="220">
        <v>0</v>
      </c>
    </row>
    <row r="1129" spans="1:20" hidden="1" outlineLevel="2" x14ac:dyDescent="0.3">
      <c r="A1129" s="114">
        <v>1129</v>
      </c>
      <c r="B1129" s="210" t="s">
        <v>735</v>
      </c>
      <c r="C1129" s="221" t="s">
        <v>428</v>
      </c>
      <c r="D1129" s="221" t="s">
        <v>429</v>
      </c>
      <c r="E1129" s="127">
        <v>84220200</v>
      </c>
      <c r="F1129" s="126" t="s">
        <v>66</v>
      </c>
      <c r="G1129" s="220">
        <v>0</v>
      </c>
      <c r="H1129" s="121">
        <v>0</v>
      </c>
      <c r="I1129" s="220">
        <v>0</v>
      </c>
      <c r="J1129" s="220">
        <v>0</v>
      </c>
      <c r="K1129" s="220">
        <v>0</v>
      </c>
      <c r="L1129" s="220">
        <v>0</v>
      </c>
      <c r="M1129" s="220">
        <v>0</v>
      </c>
      <c r="N1129" s="220">
        <v>0</v>
      </c>
      <c r="O1129" s="220">
        <v>0</v>
      </c>
      <c r="P1129" s="220">
        <v>0</v>
      </c>
      <c r="Q1129" s="220">
        <v>0</v>
      </c>
      <c r="R1129" s="220">
        <v>0</v>
      </c>
      <c r="S1129" s="220">
        <v>0</v>
      </c>
      <c r="T1129" s="220">
        <v>0</v>
      </c>
    </row>
    <row r="1130" spans="1:20" hidden="1" outlineLevel="2" x14ac:dyDescent="0.3">
      <c r="A1130" s="114">
        <v>1130</v>
      </c>
      <c r="B1130" s="210" t="s">
        <v>736</v>
      </c>
      <c r="C1130" s="221" t="s">
        <v>428</v>
      </c>
      <c r="D1130" s="221" t="s">
        <v>429</v>
      </c>
      <c r="E1130" s="127">
        <v>84220300</v>
      </c>
      <c r="F1130" s="126" t="s">
        <v>67</v>
      </c>
      <c r="G1130" s="220">
        <v>0</v>
      </c>
      <c r="H1130" s="121">
        <v>0</v>
      </c>
      <c r="I1130" s="220">
        <v>0</v>
      </c>
      <c r="J1130" s="220">
        <v>0</v>
      </c>
      <c r="K1130" s="220">
        <v>0</v>
      </c>
      <c r="L1130" s="220">
        <v>0</v>
      </c>
      <c r="M1130" s="220">
        <v>0</v>
      </c>
      <c r="N1130" s="220">
        <v>0</v>
      </c>
      <c r="O1130" s="220">
        <v>0</v>
      </c>
      <c r="P1130" s="220">
        <v>0</v>
      </c>
      <c r="Q1130" s="220">
        <v>0</v>
      </c>
      <c r="R1130" s="220">
        <v>0</v>
      </c>
      <c r="S1130" s="220">
        <v>0</v>
      </c>
      <c r="T1130" s="220">
        <v>0</v>
      </c>
    </row>
    <row r="1131" spans="1:20" hidden="1" outlineLevel="2" x14ac:dyDescent="0.3">
      <c r="A1131" s="114">
        <v>1131</v>
      </c>
      <c r="B1131" s="210" t="s">
        <v>737</v>
      </c>
      <c r="C1131" s="221" t="s">
        <v>428</v>
      </c>
      <c r="D1131" s="221" t="s">
        <v>429</v>
      </c>
      <c r="E1131" s="127">
        <v>84220400</v>
      </c>
      <c r="F1131" s="126" t="s">
        <v>68</v>
      </c>
      <c r="G1131" s="220">
        <v>0</v>
      </c>
      <c r="H1131" s="121">
        <v>0</v>
      </c>
      <c r="I1131" s="220">
        <v>0</v>
      </c>
      <c r="J1131" s="220">
        <v>0</v>
      </c>
      <c r="K1131" s="220">
        <v>0</v>
      </c>
      <c r="L1131" s="220">
        <v>0</v>
      </c>
      <c r="M1131" s="220">
        <v>0</v>
      </c>
      <c r="N1131" s="220">
        <v>0</v>
      </c>
      <c r="O1131" s="220">
        <v>0</v>
      </c>
      <c r="P1131" s="220">
        <v>0</v>
      </c>
      <c r="Q1131" s="220">
        <v>0</v>
      </c>
      <c r="R1131" s="220">
        <v>0</v>
      </c>
      <c r="S1131" s="220">
        <v>0</v>
      </c>
      <c r="T1131" s="220">
        <v>0</v>
      </c>
    </row>
    <row r="1132" spans="1:20" hidden="1" outlineLevel="2" x14ac:dyDescent="0.3">
      <c r="A1132" s="114">
        <v>1132</v>
      </c>
      <c r="B1132" s="210" t="s">
        <v>738</v>
      </c>
      <c r="C1132" s="221" t="s">
        <v>428</v>
      </c>
      <c r="D1132" s="221" t="s">
        <v>429</v>
      </c>
      <c r="E1132" s="127">
        <v>84220500</v>
      </c>
      <c r="F1132" s="126" t="s">
        <v>69</v>
      </c>
      <c r="G1132" s="220">
        <v>0</v>
      </c>
      <c r="H1132" s="121">
        <v>0</v>
      </c>
      <c r="I1132" s="220">
        <v>0</v>
      </c>
      <c r="J1132" s="220">
        <v>0</v>
      </c>
      <c r="K1132" s="220">
        <v>0</v>
      </c>
      <c r="L1132" s="220">
        <v>0</v>
      </c>
      <c r="M1132" s="220">
        <v>0</v>
      </c>
      <c r="N1132" s="220">
        <v>0</v>
      </c>
      <c r="O1132" s="220">
        <v>0</v>
      </c>
      <c r="P1132" s="220">
        <v>0</v>
      </c>
      <c r="Q1132" s="220">
        <v>0</v>
      </c>
      <c r="R1132" s="220">
        <v>0</v>
      </c>
      <c r="S1132" s="220">
        <v>0</v>
      </c>
      <c r="T1132" s="220">
        <v>0</v>
      </c>
    </row>
    <row r="1133" spans="1:20" hidden="1" outlineLevel="2" x14ac:dyDescent="0.3">
      <c r="A1133" s="114">
        <v>1133</v>
      </c>
      <c r="B1133" s="210" t="s">
        <v>739</v>
      </c>
      <c r="C1133" s="221" t="s">
        <v>428</v>
      </c>
      <c r="D1133" s="221" t="s">
        <v>429</v>
      </c>
      <c r="E1133" s="127">
        <v>84220700</v>
      </c>
      <c r="F1133" s="126" t="s">
        <v>70</v>
      </c>
      <c r="G1133" s="220">
        <v>-51112.01</v>
      </c>
      <c r="H1133" s="121">
        <v>0</v>
      </c>
      <c r="I1133" s="220">
        <v>-15890.19</v>
      </c>
      <c r="J1133" s="220">
        <v>-19657.419999999998</v>
      </c>
      <c r="K1133" s="220">
        <v>-15564.4</v>
      </c>
      <c r="L1133" s="220">
        <v>0</v>
      </c>
      <c r="M1133" s="220">
        <v>0</v>
      </c>
      <c r="N1133" s="220">
        <v>0</v>
      </c>
      <c r="O1133" s="220">
        <v>0</v>
      </c>
      <c r="P1133" s="220">
        <v>0</v>
      </c>
      <c r="Q1133" s="220">
        <v>0</v>
      </c>
      <c r="R1133" s="220">
        <v>0</v>
      </c>
      <c r="S1133" s="220">
        <v>0</v>
      </c>
      <c r="T1133" s="220">
        <v>0</v>
      </c>
    </row>
    <row r="1134" spans="1:20" hidden="1" outlineLevel="2" x14ac:dyDescent="0.3">
      <c r="A1134" s="114">
        <v>1134</v>
      </c>
      <c r="B1134" s="210" t="s">
        <v>740</v>
      </c>
      <c r="C1134" s="221" t="s">
        <v>428</v>
      </c>
      <c r="D1134" s="221" t="s">
        <v>429</v>
      </c>
      <c r="E1134" s="127">
        <v>84220800</v>
      </c>
      <c r="F1134" s="126" t="s">
        <v>71</v>
      </c>
      <c r="G1134" s="220">
        <v>0</v>
      </c>
      <c r="H1134" s="121">
        <v>0</v>
      </c>
      <c r="I1134" s="220">
        <v>0</v>
      </c>
      <c r="J1134" s="220">
        <v>0</v>
      </c>
      <c r="K1134" s="220">
        <v>0</v>
      </c>
      <c r="L1134" s="220">
        <v>0</v>
      </c>
      <c r="M1134" s="220">
        <v>0</v>
      </c>
      <c r="N1134" s="220">
        <v>0</v>
      </c>
      <c r="O1134" s="220">
        <v>0</v>
      </c>
      <c r="P1134" s="220">
        <v>0</v>
      </c>
      <c r="Q1134" s="220">
        <v>0</v>
      </c>
      <c r="R1134" s="220">
        <v>0</v>
      </c>
      <c r="S1134" s="220">
        <v>0</v>
      </c>
      <c r="T1134" s="220">
        <v>0</v>
      </c>
    </row>
    <row r="1135" spans="1:20" hidden="1" outlineLevel="2" x14ac:dyDescent="0.3">
      <c r="A1135" s="114">
        <v>1135</v>
      </c>
      <c r="B1135" s="210" t="s">
        <v>741</v>
      </c>
      <c r="C1135" s="221" t="s">
        <v>428</v>
      </c>
      <c r="D1135" s="221" t="s">
        <v>429</v>
      </c>
      <c r="E1135" s="156">
        <v>84220900</v>
      </c>
      <c r="F1135" s="155" t="s">
        <v>72</v>
      </c>
      <c r="G1135" s="220">
        <v>0</v>
      </c>
      <c r="H1135" s="121">
        <v>0</v>
      </c>
      <c r="I1135" s="220">
        <v>0</v>
      </c>
      <c r="J1135" s="220">
        <v>0</v>
      </c>
      <c r="K1135" s="220">
        <v>0</v>
      </c>
      <c r="L1135" s="220">
        <v>0</v>
      </c>
      <c r="M1135" s="220">
        <v>0</v>
      </c>
      <c r="N1135" s="220">
        <v>0</v>
      </c>
      <c r="O1135" s="220">
        <v>0</v>
      </c>
      <c r="P1135" s="220">
        <v>0</v>
      </c>
      <c r="Q1135" s="220">
        <v>0</v>
      </c>
      <c r="R1135" s="220">
        <v>0</v>
      </c>
      <c r="S1135" s="220">
        <v>0</v>
      </c>
      <c r="T1135" s="220">
        <v>0</v>
      </c>
    </row>
    <row r="1136" spans="1:20" ht="5.7" customHeight="1" outlineLevel="1" x14ac:dyDescent="0.3">
      <c r="A1136" s="114">
        <v>1136</v>
      </c>
      <c r="B1136" s="210" t="s">
        <v>689</v>
      </c>
      <c r="C1136" s="223"/>
      <c r="D1136" s="223"/>
      <c r="E1136" s="151">
        <v>1</v>
      </c>
      <c r="F1136" s="118"/>
      <c r="G1136" s="118"/>
      <c r="H1136" s="129"/>
      <c r="I1136" s="118"/>
      <c r="J1136" s="118"/>
      <c r="K1136" s="118"/>
      <c r="L1136" s="118"/>
      <c r="M1136" s="118"/>
      <c r="N1136" s="118"/>
      <c r="O1136" s="118"/>
      <c r="P1136" s="118"/>
      <c r="Q1136" s="118"/>
      <c r="R1136" s="118"/>
      <c r="S1136" s="118"/>
      <c r="T1136" s="118"/>
    </row>
    <row r="1137" spans="1:20" outlineLevel="1" collapsed="1" x14ac:dyDescent="0.3">
      <c r="A1137" s="114">
        <v>1137</v>
      </c>
      <c r="B1137" s="210" t="s">
        <v>689</v>
      </c>
      <c r="C1137" s="223"/>
      <c r="D1137" s="223"/>
      <c r="E1137" s="154">
        <v>1</v>
      </c>
      <c r="F1137" s="140" t="s">
        <v>73</v>
      </c>
      <c r="G1137" s="138">
        <v>-18223277.990000002</v>
      </c>
      <c r="H1137" s="139">
        <v>0</v>
      </c>
      <c r="I1137" s="138">
        <v>-6169415.8600000003</v>
      </c>
      <c r="J1137" s="138">
        <v>-6107499.1900000004</v>
      </c>
      <c r="K1137" s="138">
        <v>-5946362.9400000004</v>
      </c>
      <c r="L1137" s="138">
        <v>0</v>
      </c>
      <c r="M1137" s="138">
        <v>0</v>
      </c>
      <c r="N1137" s="138">
        <v>0</v>
      </c>
      <c r="O1137" s="138">
        <v>0</v>
      </c>
      <c r="P1137" s="138">
        <v>0</v>
      </c>
      <c r="Q1137" s="138">
        <v>0</v>
      </c>
      <c r="R1137" s="138">
        <v>0</v>
      </c>
      <c r="S1137" s="138">
        <v>0</v>
      </c>
      <c r="T1137" s="138">
        <v>0</v>
      </c>
    </row>
    <row r="1138" spans="1:20" hidden="1" outlineLevel="2" x14ac:dyDescent="0.3">
      <c r="A1138" s="114">
        <v>1138</v>
      </c>
      <c r="B1138" s="210" t="s">
        <v>742</v>
      </c>
      <c r="C1138" s="221" t="s">
        <v>74</v>
      </c>
      <c r="D1138" s="221" t="s">
        <v>399</v>
      </c>
      <c r="E1138" s="127">
        <v>84160200</v>
      </c>
      <c r="F1138" s="126" t="s">
        <v>74</v>
      </c>
      <c r="G1138" s="220">
        <v>-18223277.990000002</v>
      </c>
      <c r="H1138" s="121">
        <v>0</v>
      </c>
      <c r="I1138" s="220">
        <v>-6169415.8600000003</v>
      </c>
      <c r="J1138" s="220">
        <v>-6107499.1900000004</v>
      </c>
      <c r="K1138" s="220">
        <v>-5946362.9400000004</v>
      </c>
      <c r="L1138" s="220">
        <v>0</v>
      </c>
      <c r="M1138" s="220">
        <v>0</v>
      </c>
      <c r="N1138" s="220">
        <v>0</v>
      </c>
      <c r="O1138" s="220">
        <v>0</v>
      </c>
      <c r="P1138" s="220">
        <v>0</v>
      </c>
      <c r="Q1138" s="220">
        <v>0</v>
      </c>
      <c r="R1138" s="220">
        <v>0</v>
      </c>
      <c r="S1138" s="220">
        <v>0</v>
      </c>
      <c r="T1138" s="220">
        <v>0</v>
      </c>
    </row>
    <row r="1139" spans="1:20" ht="5.7" customHeight="1" outlineLevel="1" x14ac:dyDescent="0.3">
      <c r="A1139" s="114">
        <v>1139</v>
      </c>
      <c r="B1139" s="210" t="s">
        <v>689</v>
      </c>
      <c r="C1139" s="223"/>
      <c r="D1139" s="223"/>
      <c r="E1139" s="151">
        <v>1</v>
      </c>
      <c r="F1139" s="118"/>
      <c r="G1139" s="118"/>
      <c r="H1139" s="129"/>
      <c r="I1139" s="118"/>
      <c r="J1139" s="118"/>
      <c r="K1139" s="118"/>
      <c r="L1139" s="118"/>
      <c r="M1139" s="118"/>
      <c r="N1139" s="118"/>
      <c r="O1139" s="118"/>
      <c r="P1139" s="118"/>
      <c r="Q1139" s="118"/>
      <c r="R1139" s="118"/>
      <c r="S1139" s="118"/>
      <c r="T1139" s="118"/>
    </row>
    <row r="1140" spans="1:20" outlineLevel="1" collapsed="1" x14ac:dyDescent="0.3">
      <c r="A1140" s="114">
        <v>1140</v>
      </c>
      <c r="B1140" s="210" t="s">
        <v>689</v>
      </c>
      <c r="C1140" s="223"/>
      <c r="D1140" s="223"/>
      <c r="E1140" s="154">
        <v>1</v>
      </c>
      <c r="F1140" s="140" t="s">
        <v>75</v>
      </c>
      <c r="G1140" s="138">
        <v>-7574003.9100000001</v>
      </c>
      <c r="H1140" s="139">
        <v>0</v>
      </c>
      <c r="I1140" s="138">
        <v>-3242633.25</v>
      </c>
      <c r="J1140" s="138">
        <v>-2753146.4799999995</v>
      </c>
      <c r="K1140" s="138">
        <v>-1578224.18</v>
      </c>
      <c r="L1140" s="138">
        <v>0</v>
      </c>
      <c r="M1140" s="138">
        <v>0</v>
      </c>
      <c r="N1140" s="138">
        <v>0</v>
      </c>
      <c r="O1140" s="138">
        <v>0</v>
      </c>
      <c r="P1140" s="138">
        <v>0</v>
      </c>
      <c r="Q1140" s="138">
        <v>0</v>
      </c>
      <c r="R1140" s="138">
        <v>0</v>
      </c>
      <c r="S1140" s="138">
        <v>0</v>
      </c>
      <c r="T1140" s="138">
        <v>0</v>
      </c>
    </row>
    <row r="1141" spans="1:20" hidden="1" outlineLevel="2" x14ac:dyDescent="0.3">
      <c r="A1141" s="114">
        <v>1141</v>
      </c>
      <c r="B1141" s="210" t="s">
        <v>743</v>
      </c>
      <c r="C1141" s="221" t="s">
        <v>439</v>
      </c>
      <c r="D1141" s="221" t="s">
        <v>440</v>
      </c>
      <c r="E1141" s="127">
        <v>84030100</v>
      </c>
      <c r="F1141" s="126" t="s">
        <v>76</v>
      </c>
      <c r="G1141" s="220">
        <v>-159313.11000000002</v>
      </c>
      <c r="H1141" s="121">
        <v>0</v>
      </c>
      <c r="I1141" s="220">
        <v>-76067.09</v>
      </c>
      <c r="J1141" s="220">
        <v>-66619.11</v>
      </c>
      <c r="K1141" s="220">
        <v>-16626.91</v>
      </c>
      <c r="L1141" s="220">
        <v>0</v>
      </c>
      <c r="M1141" s="220">
        <v>0</v>
      </c>
      <c r="N1141" s="220">
        <v>0</v>
      </c>
      <c r="O1141" s="220">
        <v>0</v>
      </c>
      <c r="P1141" s="220">
        <v>0</v>
      </c>
      <c r="Q1141" s="220">
        <v>0</v>
      </c>
      <c r="R1141" s="220">
        <v>0</v>
      </c>
      <c r="S1141" s="220">
        <v>0</v>
      </c>
      <c r="T1141" s="220">
        <v>0</v>
      </c>
    </row>
    <row r="1142" spans="1:20" hidden="1" outlineLevel="2" x14ac:dyDescent="0.3">
      <c r="A1142" s="114">
        <v>1142</v>
      </c>
      <c r="B1142" s="210" t="s">
        <v>744</v>
      </c>
      <c r="C1142" s="221" t="s">
        <v>439</v>
      </c>
      <c r="D1142" s="221" t="s">
        <v>440</v>
      </c>
      <c r="E1142" s="127">
        <v>84030200</v>
      </c>
      <c r="F1142" s="126" t="s">
        <v>77</v>
      </c>
      <c r="G1142" s="220">
        <v>-103818.74</v>
      </c>
      <c r="H1142" s="121">
        <v>0</v>
      </c>
      <c r="I1142" s="220">
        <v>0</v>
      </c>
      <c r="J1142" s="220">
        <v>-42928.58</v>
      </c>
      <c r="K1142" s="220">
        <v>-60890.16</v>
      </c>
      <c r="L1142" s="220">
        <v>0</v>
      </c>
      <c r="M1142" s="220">
        <v>0</v>
      </c>
      <c r="N1142" s="220">
        <v>0</v>
      </c>
      <c r="O1142" s="220">
        <v>0</v>
      </c>
      <c r="P1142" s="220">
        <v>0</v>
      </c>
      <c r="Q1142" s="220">
        <v>0</v>
      </c>
      <c r="R1142" s="220">
        <v>0</v>
      </c>
      <c r="S1142" s="220">
        <v>0</v>
      </c>
      <c r="T1142" s="220">
        <v>0</v>
      </c>
    </row>
    <row r="1143" spans="1:20" hidden="1" outlineLevel="2" x14ac:dyDescent="0.3">
      <c r="A1143" s="114">
        <v>1143</v>
      </c>
      <c r="B1143" s="210" t="s">
        <v>745</v>
      </c>
      <c r="C1143" s="221" t="s">
        <v>439</v>
      </c>
      <c r="D1143" s="221" t="s">
        <v>440</v>
      </c>
      <c r="E1143" s="127">
        <v>84030300</v>
      </c>
      <c r="F1143" s="126" t="s">
        <v>78</v>
      </c>
      <c r="G1143" s="220">
        <v>-419877.3</v>
      </c>
      <c r="H1143" s="121">
        <v>0</v>
      </c>
      <c r="I1143" s="220">
        <v>-146748.32999999999</v>
      </c>
      <c r="J1143" s="220">
        <v>-151635.14000000001</v>
      </c>
      <c r="K1143" s="220">
        <v>-121493.83</v>
      </c>
      <c r="L1143" s="220">
        <v>0</v>
      </c>
      <c r="M1143" s="220">
        <v>0</v>
      </c>
      <c r="N1143" s="220">
        <v>0</v>
      </c>
      <c r="O1143" s="220">
        <v>0</v>
      </c>
      <c r="P1143" s="220">
        <v>0</v>
      </c>
      <c r="Q1143" s="220">
        <v>0</v>
      </c>
      <c r="R1143" s="220">
        <v>0</v>
      </c>
      <c r="S1143" s="220">
        <v>0</v>
      </c>
      <c r="T1143" s="220">
        <v>0</v>
      </c>
    </row>
    <row r="1144" spans="1:20" hidden="1" outlineLevel="2" x14ac:dyDescent="0.3">
      <c r="A1144" s="114">
        <v>1144</v>
      </c>
      <c r="B1144" s="210" t="s">
        <v>746</v>
      </c>
      <c r="C1144" s="221" t="s">
        <v>439</v>
      </c>
      <c r="D1144" s="221" t="s">
        <v>440</v>
      </c>
      <c r="E1144" s="127">
        <v>84030400</v>
      </c>
      <c r="F1144" s="126" t="s">
        <v>79</v>
      </c>
      <c r="G1144" s="220">
        <v>0</v>
      </c>
      <c r="H1144" s="121">
        <v>0</v>
      </c>
      <c r="I1144" s="220">
        <v>0</v>
      </c>
      <c r="J1144" s="220">
        <v>0</v>
      </c>
      <c r="K1144" s="220">
        <v>0</v>
      </c>
      <c r="L1144" s="220">
        <v>0</v>
      </c>
      <c r="M1144" s="220">
        <v>0</v>
      </c>
      <c r="N1144" s="220">
        <v>0</v>
      </c>
      <c r="O1144" s="220">
        <v>0</v>
      </c>
      <c r="P1144" s="220">
        <v>0</v>
      </c>
      <c r="Q1144" s="220">
        <v>0</v>
      </c>
      <c r="R1144" s="220">
        <v>0</v>
      </c>
      <c r="S1144" s="220">
        <v>0</v>
      </c>
      <c r="T1144" s="220">
        <v>0</v>
      </c>
    </row>
    <row r="1145" spans="1:20" hidden="1" outlineLevel="2" x14ac:dyDescent="0.3">
      <c r="A1145" s="114">
        <v>1145</v>
      </c>
      <c r="B1145" s="210" t="s">
        <v>747</v>
      </c>
      <c r="C1145" s="221" t="s">
        <v>439</v>
      </c>
      <c r="D1145" s="221" t="s">
        <v>440</v>
      </c>
      <c r="E1145" s="127">
        <v>84030500</v>
      </c>
      <c r="F1145" s="126" t="s">
        <v>80</v>
      </c>
      <c r="G1145" s="220">
        <v>-3342573.3200000003</v>
      </c>
      <c r="H1145" s="121">
        <v>0</v>
      </c>
      <c r="I1145" s="220">
        <v>-1431298.6</v>
      </c>
      <c r="J1145" s="220">
        <v>-855801.42</v>
      </c>
      <c r="K1145" s="220">
        <v>-1055473.3</v>
      </c>
      <c r="L1145" s="220">
        <v>0</v>
      </c>
      <c r="M1145" s="220">
        <v>0</v>
      </c>
      <c r="N1145" s="220">
        <v>0</v>
      </c>
      <c r="O1145" s="220">
        <v>0</v>
      </c>
      <c r="P1145" s="220">
        <v>0</v>
      </c>
      <c r="Q1145" s="220">
        <v>0</v>
      </c>
      <c r="R1145" s="220">
        <v>0</v>
      </c>
      <c r="S1145" s="220">
        <v>0</v>
      </c>
      <c r="T1145" s="220">
        <v>0</v>
      </c>
    </row>
    <row r="1146" spans="1:20" hidden="1" outlineLevel="2" x14ac:dyDescent="0.3">
      <c r="A1146" s="114">
        <v>1146</v>
      </c>
      <c r="B1146" s="210" t="s">
        <v>748</v>
      </c>
      <c r="C1146" s="221" t="s">
        <v>439</v>
      </c>
      <c r="D1146" s="221" t="s">
        <v>440</v>
      </c>
      <c r="E1146" s="127">
        <v>84030600</v>
      </c>
      <c r="F1146" s="126" t="s">
        <v>81</v>
      </c>
      <c r="G1146" s="220">
        <v>-370571.01999999996</v>
      </c>
      <c r="H1146" s="121">
        <v>0</v>
      </c>
      <c r="I1146" s="220">
        <v>-136417.43</v>
      </c>
      <c r="J1146" s="220">
        <v>-133886.17000000001</v>
      </c>
      <c r="K1146" s="220">
        <v>-100267.42</v>
      </c>
      <c r="L1146" s="220">
        <v>0</v>
      </c>
      <c r="M1146" s="220">
        <v>0</v>
      </c>
      <c r="N1146" s="220">
        <v>0</v>
      </c>
      <c r="O1146" s="220">
        <v>0</v>
      </c>
      <c r="P1146" s="220">
        <v>0</v>
      </c>
      <c r="Q1146" s="220">
        <v>0</v>
      </c>
      <c r="R1146" s="220">
        <v>0</v>
      </c>
      <c r="S1146" s="220">
        <v>0</v>
      </c>
      <c r="T1146" s="220">
        <v>0</v>
      </c>
    </row>
    <row r="1147" spans="1:20" hidden="1" outlineLevel="2" x14ac:dyDescent="0.3">
      <c r="A1147" s="114">
        <v>1147</v>
      </c>
      <c r="B1147" s="210" t="s">
        <v>749</v>
      </c>
      <c r="C1147" s="221" t="s">
        <v>439</v>
      </c>
      <c r="D1147" s="221" t="s">
        <v>440</v>
      </c>
      <c r="E1147" s="127">
        <v>84030800</v>
      </c>
      <c r="F1147" s="126" t="s">
        <v>82</v>
      </c>
      <c r="G1147" s="220">
        <v>-354212.12</v>
      </c>
      <c r="H1147" s="121">
        <v>0</v>
      </c>
      <c r="I1147" s="220">
        <v>-170794.58</v>
      </c>
      <c r="J1147" s="220">
        <v>-161713.91</v>
      </c>
      <c r="K1147" s="220">
        <v>-21703.63</v>
      </c>
      <c r="L1147" s="220">
        <v>0</v>
      </c>
      <c r="M1147" s="220">
        <v>0</v>
      </c>
      <c r="N1147" s="220">
        <v>0</v>
      </c>
      <c r="O1147" s="220">
        <v>0</v>
      </c>
      <c r="P1147" s="220">
        <v>0</v>
      </c>
      <c r="Q1147" s="220">
        <v>0</v>
      </c>
      <c r="R1147" s="220">
        <v>0</v>
      </c>
      <c r="S1147" s="220">
        <v>0</v>
      </c>
      <c r="T1147" s="220">
        <v>0</v>
      </c>
    </row>
    <row r="1148" spans="1:20" hidden="1" outlineLevel="2" x14ac:dyDescent="0.3">
      <c r="A1148" s="114">
        <v>1148</v>
      </c>
      <c r="B1148" s="210" t="s">
        <v>750</v>
      </c>
      <c r="C1148" s="221" t="s">
        <v>439</v>
      </c>
      <c r="D1148" s="221" t="s">
        <v>440</v>
      </c>
      <c r="E1148" s="127">
        <v>80300100</v>
      </c>
      <c r="F1148" s="126" t="s">
        <v>83</v>
      </c>
      <c r="G1148" s="220">
        <v>-2823638.3000000003</v>
      </c>
      <c r="H1148" s="121">
        <v>0</v>
      </c>
      <c r="I1148" s="220">
        <v>-1281307.22</v>
      </c>
      <c r="J1148" s="220">
        <v>-1340562.1499999999</v>
      </c>
      <c r="K1148" s="220">
        <v>-201768.93</v>
      </c>
      <c r="L1148" s="220">
        <v>0</v>
      </c>
      <c r="M1148" s="220">
        <v>0</v>
      </c>
      <c r="N1148" s="220">
        <v>0</v>
      </c>
      <c r="O1148" s="220">
        <v>0</v>
      </c>
      <c r="P1148" s="220">
        <v>0</v>
      </c>
      <c r="Q1148" s="220">
        <v>0</v>
      </c>
      <c r="R1148" s="220">
        <v>0</v>
      </c>
      <c r="S1148" s="220">
        <v>0</v>
      </c>
      <c r="T1148" s="220">
        <v>0</v>
      </c>
    </row>
    <row r="1149" spans="1:20" ht="5.7" customHeight="1" outlineLevel="1" x14ac:dyDescent="0.3">
      <c r="A1149" s="114">
        <v>1149</v>
      </c>
      <c r="B1149" s="210" t="s">
        <v>689</v>
      </c>
      <c r="C1149" s="223"/>
      <c r="D1149" s="223"/>
      <c r="E1149" s="151">
        <v>1</v>
      </c>
      <c r="F1149" s="118"/>
      <c r="G1149" s="118"/>
      <c r="H1149" s="129"/>
      <c r="I1149" s="118"/>
      <c r="J1149" s="118"/>
      <c r="K1149" s="118"/>
      <c r="L1149" s="118"/>
      <c r="M1149" s="118"/>
      <c r="N1149" s="118"/>
      <c r="O1149" s="118"/>
      <c r="P1149" s="118"/>
      <c r="Q1149" s="118"/>
      <c r="R1149" s="118"/>
      <c r="S1149" s="118"/>
      <c r="T1149" s="118"/>
    </row>
    <row r="1150" spans="1:20" outlineLevel="1" collapsed="1" x14ac:dyDescent="0.3">
      <c r="A1150" s="114">
        <v>1150</v>
      </c>
      <c r="B1150" s="210" t="s">
        <v>689</v>
      </c>
      <c r="C1150" s="223"/>
      <c r="D1150" s="223"/>
      <c r="E1150" s="119">
        <v>1</v>
      </c>
      <c r="F1150" s="140" t="s">
        <v>84</v>
      </c>
      <c r="G1150" s="138">
        <v>-100190.92</v>
      </c>
      <c r="H1150" s="139">
        <v>0</v>
      </c>
      <c r="I1150" s="138">
        <v>-37945.279999999999</v>
      </c>
      <c r="J1150" s="138">
        <v>-29982.68</v>
      </c>
      <c r="K1150" s="138">
        <v>-32262.959999999999</v>
      </c>
      <c r="L1150" s="138">
        <v>0</v>
      </c>
      <c r="M1150" s="138">
        <v>0</v>
      </c>
      <c r="N1150" s="138">
        <v>0</v>
      </c>
      <c r="O1150" s="138">
        <v>0</v>
      </c>
      <c r="P1150" s="138">
        <v>0</v>
      </c>
      <c r="Q1150" s="138">
        <v>0</v>
      </c>
      <c r="R1150" s="138">
        <v>0</v>
      </c>
      <c r="S1150" s="138">
        <v>0</v>
      </c>
      <c r="T1150" s="138">
        <v>0</v>
      </c>
    </row>
    <row r="1151" spans="1:20" hidden="1" outlineLevel="2" x14ac:dyDescent="0.3">
      <c r="A1151" s="114">
        <v>1151</v>
      </c>
      <c r="B1151" s="210" t="s">
        <v>751</v>
      </c>
      <c r="C1151" s="221" t="s">
        <v>85</v>
      </c>
      <c r="D1151" s="221" t="s">
        <v>372</v>
      </c>
      <c r="E1151" s="127">
        <v>84020100</v>
      </c>
      <c r="F1151" s="126" t="s">
        <v>86</v>
      </c>
      <c r="G1151" s="220">
        <v>-21500</v>
      </c>
      <c r="H1151" s="121">
        <v>0</v>
      </c>
      <c r="I1151" s="220">
        <v>-18166.669999999998</v>
      </c>
      <c r="J1151" s="220">
        <v>0</v>
      </c>
      <c r="K1151" s="220">
        <v>-3333.33</v>
      </c>
      <c r="L1151" s="220">
        <v>0</v>
      </c>
      <c r="M1151" s="220">
        <v>0</v>
      </c>
      <c r="N1151" s="220">
        <v>0</v>
      </c>
      <c r="O1151" s="220">
        <v>0</v>
      </c>
      <c r="P1151" s="220">
        <v>0</v>
      </c>
      <c r="Q1151" s="220">
        <v>0</v>
      </c>
      <c r="R1151" s="220">
        <v>0</v>
      </c>
      <c r="S1151" s="220">
        <v>0</v>
      </c>
      <c r="T1151" s="220">
        <v>0</v>
      </c>
    </row>
    <row r="1152" spans="1:20" hidden="1" outlineLevel="2" x14ac:dyDescent="0.3">
      <c r="A1152" s="114">
        <v>1152</v>
      </c>
      <c r="B1152" s="210" t="s">
        <v>752</v>
      </c>
      <c r="C1152" s="221" t="s">
        <v>85</v>
      </c>
      <c r="D1152" s="221" t="s">
        <v>372</v>
      </c>
      <c r="E1152" s="230">
        <v>84020200</v>
      </c>
      <c r="F1152" s="227" t="s">
        <v>85</v>
      </c>
      <c r="G1152" s="220">
        <v>-78690.92</v>
      </c>
      <c r="H1152" s="121">
        <v>0</v>
      </c>
      <c r="I1152" s="220">
        <v>-19778.61</v>
      </c>
      <c r="J1152" s="220">
        <v>-29982.68</v>
      </c>
      <c r="K1152" s="220">
        <v>-28929.63</v>
      </c>
      <c r="L1152" s="220">
        <v>0</v>
      </c>
      <c r="M1152" s="220">
        <v>0</v>
      </c>
      <c r="N1152" s="220">
        <v>0</v>
      </c>
      <c r="O1152" s="220">
        <v>0</v>
      </c>
      <c r="P1152" s="220">
        <v>0</v>
      </c>
      <c r="Q1152" s="220">
        <v>0</v>
      </c>
      <c r="R1152" s="220">
        <v>0</v>
      </c>
      <c r="S1152" s="220">
        <v>0</v>
      </c>
      <c r="T1152" s="220">
        <v>0</v>
      </c>
    </row>
    <row r="1153" spans="1:20" hidden="1" outlineLevel="2" x14ac:dyDescent="0.3">
      <c r="A1153" s="114">
        <v>1153</v>
      </c>
      <c r="B1153" s="210" t="s">
        <v>753</v>
      </c>
      <c r="C1153" s="221" t="s">
        <v>85</v>
      </c>
      <c r="D1153" s="221" t="s">
        <v>372</v>
      </c>
      <c r="E1153" s="127">
        <v>84020300</v>
      </c>
      <c r="F1153" s="126" t="s">
        <v>87</v>
      </c>
      <c r="G1153" s="220">
        <v>0</v>
      </c>
      <c r="H1153" s="121">
        <v>0</v>
      </c>
      <c r="I1153" s="220">
        <v>0</v>
      </c>
      <c r="J1153" s="220">
        <v>0</v>
      </c>
      <c r="K1153" s="220">
        <v>0</v>
      </c>
      <c r="L1153" s="220">
        <v>0</v>
      </c>
      <c r="M1153" s="220">
        <v>0</v>
      </c>
      <c r="N1153" s="220">
        <v>0</v>
      </c>
      <c r="O1153" s="220">
        <v>0</v>
      </c>
      <c r="P1153" s="220">
        <v>0</v>
      </c>
      <c r="Q1153" s="220">
        <v>0</v>
      </c>
      <c r="R1153" s="220">
        <v>0</v>
      </c>
      <c r="S1153" s="220">
        <v>0</v>
      </c>
      <c r="T1153" s="220">
        <v>0</v>
      </c>
    </row>
    <row r="1154" spans="1:20" ht="5.7" customHeight="1" outlineLevel="1" x14ac:dyDescent="0.3">
      <c r="A1154" s="114">
        <v>1154</v>
      </c>
      <c r="B1154" s="210" t="s">
        <v>689</v>
      </c>
      <c r="C1154" s="223"/>
      <c r="D1154" s="223"/>
      <c r="E1154" s="151">
        <v>1</v>
      </c>
      <c r="F1154" s="118"/>
      <c r="G1154" s="118"/>
      <c r="H1154" s="129"/>
      <c r="I1154" s="118"/>
      <c r="J1154" s="118"/>
      <c r="K1154" s="118"/>
      <c r="L1154" s="118"/>
      <c r="M1154" s="118"/>
      <c r="N1154" s="118"/>
      <c r="O1154" s="118"/>
      <c r="P1154" s="118"/>
      <c r="Q1154" s="118"/>
      <c r="R1154" s="118"/>
      <c r="S1154" s="118"/>
      <c r="T1154" s="118"/>
    </row>
    <row r="1155" spans="1:20" outlineLevel="1" collapsed="1" x14ac:dyDescent="0.3">
      <c r="A1155" s="114">
        <v>1155</v>
      </c>
      <c r="B1155" s="210" t="s">
        <v>689</v>
      </c>
      <c r="C1155" s="223"/>
      <c r="D1155" s="223"/>
      <c r="E1155" s="119">
        <v>1</v>
      </c>
      <c r="F1155" s="140" t="s">
        <v>88</v>
      </c>
      <c r="G1155" s="138">
        <v>-871947.72</v>
      </c>
      <c r="H1155" s="139">
        <v>0</v>
      </c>
      <c r="I1155" s="138">
        <v>-260950.29000000004</v>
      </c>
      <c r="J1155" s="138">
        <v>-438597.89999999997</v>
      </c>
      <c r="K1155" s="138">
        <v>-172399.53</v>
      </c>
      <c r="L1155" s="138">
        <v>0</v>
      </c>
      <c r="M1155" s="138">
        <v>0</v>
      </c>
      <c r="N1155" s="138">
        <v>0</v>
      </c>
      <c r="O1155" s="138">
        <v>0</v>
      </c>
      <c r="P1155" s="138">
        <v>0</v>
      </c>
      <c r="Q1155" s="138">
        <v>0</v>
      </c>
      <c r="R1155" s="138">
        <v>0</v>
      </c>
      <c r="S1155" s="138">
        <v>0</v>
      </c>
      <c r="T1155" s="138">
        <v>0</v>
      </c>
    </row>
    <row r="1156" spans="1:20" hidden="1" outlineLevel="2" x14ac:dyDescent="0.3">
      <c r="A1156" s="114">
        <v>1156</v>
      </c>
      <c r="B1156" s="210" t="s">
        <v>754</v>
      </c>
      <c r="C1156" s="221" t="s">
        <v>452</v>
      </c>
      <c r="D1156" s="221" t="s">
        <v>360</v>
      </c>
      <c r="E1156" s="127">
        <v>80300000</v>
      </c>
      <c r="F1156" s="126" t="s">
        <v>89</v>
      </c>
      <c r="G1156" s="220">
        <v>-14108.850000000002</v>
      </c>
      <c r="H1156" s="121">
        <v>0</v>
      </c>
      <c r="I1156" s="220">
        <v>-4767.3</v>
      </c>
      <c r="J1156" s="220">
        <v>-4364.08</v>
      </c>
      <c r="K1156" s="220">
        <v>-4977.47</v>
      </c>
      <c r="L1156" s="220">
        <v>0</v>
      </c>
      <c r="M1156" s="220">
        <v>0</v>
      </c>
      <c r="N1156" s="220">
        <v>0</v>
      </c>
      <c r="O1156" s="220">
        <v>0</v>
      </c>
      <c r="P1156" s="220">
        <v>0</v>
      </c>
      <c r="Q1156" s="220">
        <v>0</v>
      </c>
      <c r="R1156" s="220">
        <v>0</v>
      </c>
      <c r="S1156" s="220">
        <v>0</v>
      </c>
      <c r="T1156" s="220">
        <v>0</v>
      </c>
    </row>
    <row r="1157" spans="1:20" hidden="1" outlineLevel="2" x14ac:dyDescent="0.3">
      <c r="A1157" s="114">
        <v>1157</v>
      </c>
      <c r="B1157" s="210" t="s">
        <v>755</v>
      </c>
      <c r="C1157" s="226" t="s">
        <v>452</v>
      </c>
      <c r="D1157" s="226" t="s">
        <v>381</v>
      </c>
      <c r="E1157" s="145">
        <v>80430000</v>
      </c>
      <c r="F1157" s="152" t="s">
        <v>90</v>
      </c>
      <c r="G1157" s="219">
        <v>-614541.44999999995</v>
      </c>
      <c r="H1157" s="121">
        <v>0</v>
      </c>
      <c r="I1157" s="220">
        <v>-148576.98000000001</v>
      </c>
      <c r="J1157" s="220">
        <v>-309428.15999999997</v>
      </c>
      <c r="K1157" s="220">
        <v>-156536.31</v>
      </c>
      <c r="L1157" s="220">
        <v>0</v>
      </c>
      <c r="M1157" s="220">
        <v>0</v>
      </c>
      <c r="N1157" s="220">
        <v>0</v>
      </c>
      <c r="O1157" s="220">
        <v>0</v>
      </c>
      <c r="P1157" s="220">
        <v>0</v>
      </c>
      <c r="Q1157" s="220">
        <v>0</v>
      </c>
      <c r="R1157" s="220">
        <v>0</v>
      </c>
      <c r="S1157" s="220">
        <v>0</v>
      </c>
      <c r="T1157" s="220">
        <v>0</v>
      </c>
    </row>
    <row r="1158" spans="1:20" hidden="1" outlineLevel="2" x14ac:dyDescent="0.3">
      <c r="A1158" s="114">
        <v>1158</v>
      </c>
      <c r="B1158" s="210" t="s">
        <v>756</v>
      </c>
      <c r="C1158" s="221" t="s">
        <v>452</v>
      </c>
      <c r="D1158" s="221" t="s">
        <v>360</v>
      </c>
      <c r="E1158" s="127">
        <v>80900000</v>
      </c>
      <c r="F1158" s="126" t="s">
        <v>91</v>
      </c>
      <c r="G1158" s="220">
        <v>0</v>
      </c>
      <c r="H1158" s="121">
        <v>0</v>
      </c>
      <c r="I1158" s="220">
        <v>0</v>
      </c>
      <c r="J1158" s="220">
        <v>0</v>
      </c>
      <c r="K1158" s="220">
        <v>0</v>
      </c>
      <c r="L1158" s="220">
        <v>0</v>
      </c>
      <c r="M1158" s="220">
        <v>0</v>
      </c>
      <c r="N1158" s="220">
        <v>0</v>
      </c>
      <c r="O1158" s="220">
        <v>0</v>
      </c>
      <c r="P1158" s="220">
        <v>0</v>
      </c>
      <c r="Q1158" s="220">
        <v>0</v>
      </c>
      <c r="R1158" s="220">
        <v>0</v>
      </c>
      <c r="S1158" s="220">
        <v>0</v>
      </c>
      <c r="T1158" s="220">
        <v>0</v>
      </c>
    </row>
    <row r="1159" spans="1:20" hidden="1" outlineLevel="2" x14ac:dyDescent="0.3">
      <c r="A1159" s="114">
        <v>1159</v>
      </c>
      <c r="B1159" s="210" t="s">
        <v>757</v>
      </c>
      <c r="C1159" s="221" t="s">
        <v>452</v>
      </c>
      <c r="D1159" s="221" t="s">
        <v>360</v>
      </c>
      <c r="E1159" s="127">
        <v>80900100</v>
      </c>
      <c r="F1159" s="126" t="s">
        <v>92</v>
      </c>
      <c r="G1159" s="220">
        <v>-11088</v>
      </c>
      <c r="H1159" s="121">
        <v>0</v>
      </c>
      <c r="I1159" s="220">
        <v>-7920</v>
      </c>
      <c r="J1159" s="220">
        <v>0</v>
      </c>
      <c r="K1159" s="220">
        <v>-3168</v>
      </c>
      <c r="L1159" s="220">
        <v>0</v>
      </c>
      <c r="M1159" s="220">
        <v>0</v>
      </c>
      <c r="N1159" s="220">
        <v>0</v>
      </c>
      <c r="O1159" s="220">
        <v>0</v>
      </c>
      <c r="P1159" s="220">
        <v>0</v>
      </c>
      <c r="Q1159" s="220">
        <v>0</v>
      </c>
      <c r="R1159" s="220">
        <v>0</v>
      </c>
      <c r="S1159" s="220">
        <v>0</v>
      </c>
      <c r="T1159" s="220">
        <v>0</v>
      </c>
    </row>
    <row r="1160" spans="1:20" hidden="1" outlineLevel="2" x14ac:dyDescent="0.3">
      <c r="A1160" s="114">
        <v>1160</v>
      </c>
      <c r="B1160" s="210" t="s">
        <v>758</v>
      </c>
      <c r="C1160" s="221" t="s">
        <v>452</v>
      </c>
      <c r="D1160" s="221" t="s">
        <v>360</v>
      </c>
      <c r="E1160" s="127">
        <v>80900200</v>
      </c>
      <c r="F1160" s="126" t="s">
        <v>93</v>
      </c>
      <c r="G1160" s="220">
        <v>-6928</v>
      </c>
      <c r="H1160" s="121">
        <v>0</v>
      </c>
      <c r="I1160" s="220">
        <v>-4928.7</v>
      </c>
      <c r="J1160" s="220">
        <v>-476</v>
      </c>
      <c r="K1160" s="220">
        <v>-1523.3</v>
      </c>
      <c r="L1160" s="220">
        <v>0</v>
      </c>
      <c r="M1160" s="220">
        <v>0</v>
      </c>
      <c r="N1160" s="220">
        <v>0</v>
      </c>
      <c r="O1160" s="220">
        <v>0</v>
      </c>
      <c r="P1160" s="220">
        <v>0</v>
      </c>
      <c r="Q1160" s="220">
        <v>0</v>
      </c>
      <c r="R1160" s="220">
        <v>0</v>
      </c>
      <c r="S1160" s="220">
        <v>0</v>
      </c>
      <c r="T1160" s="220">
        <v>0</v>
      </c>
    </row>
    <row r="1161" spans="1:20" hidden="1" outlineLevel="2" x14ac:dyDescent="0.3">
      <c r="A1161" s="114">
        <v>1161</v>
      </c>
      <c r="B1161" s="210" t="s">
        <v>759</v>
      </c>
      <c r="C1161" s="221" t="s">
        <v>452</v>
      </c>
      <c r="D1161" s="221" t="s">
        <v>360</v>
      </c>
      <c r="E1161" s="127">
        <v>80900300</v>
      </c>
      <c r="F1161" s="126" t="s">
        <v>94</v>
      </c>
      <c r="G1161" s="220">
        <v>0</v>
      </c>
      <c r="H1161" s="121">
        <v>0</v>
      </c>
      <c r="I1161" s="220">
        <v>0</v>
      </c>
      <c r="J1161" s="220">
        <v>0</v>
      </c>
      <c r="K1161" s="220">
        <v>0</v>
      </c>
      <c r="L1161" s="220">
        <v>0</v>
      </c>
      <c r="M1161" s="220">
        <v>0</v>
      </c>
      <c r="N1161" s="220">
        <v>0</v>
      </c>
      <c r="O1161" s="220">
        <v>0</v>
      </c>
      <c r="P1161" s="220">
        <v>0</v>
      </c>
      <c r="Q1161" s="220">
        <v>0</v>
      </c>
      <c r="R1161" s="220">
        <v>0</v>
      </c>
      <c r="S1161" s="220">
        <v>0</v>
      </c>
      <c r="T1161" s="220">
        <v>0</v>
      </c>
    </row>
    <row r="1162" spans="1:20" hidden="1" outlineLevel="2" x14ac:dyDescent="0.3">
      <c r="A1162" s="114">
        <v>1162</v>
      </c>
      <c r="B1162" s="210" t="s">
        <v>760</v>
      </c>
      <c r="C1162" s="221" t="s">
        <v>452</v>
      </c>
      <c r="D1162" s="221" t="s">
        <v>381</v>
      </c>
      <c r="E1162" s="127">
        <v>80900400</v>
      </c>
      <c r="F1162" s="126" t="s">
        <v>95</v>
      </c>
      <c r="G1162" s="220">
        <v>-141.44</v>
      </c>
      <c r="H1162" s="121">
        <v>0</v>
      </c>
      <c r="I1162" s="220">
        <v>-99</v>
      </c>
      <c r="J1162" s="220">
        <v>-42.44</v>
      </c>
      <c r="K1162" s="220">
        <v>0</v>
      </c>
      <c r="L1162" s="220">
        <v>0</v>
      </c>
      <c r="M1162" s="220">
        <v>0</v>
      </c>
      <c r="N1162" s="220">
        <v>0</v>
      </c>
      <c r="O1162" s="220">
        <v>0</v>
      </c>
      <c r="P1162" s="220">
        <v>0</v>
      </c>
      <c r="Q1162" s="220">
        <v>0</v>
      </c>
      <c r="R1162" s="220">
        <v>0</v>
      </c>
      <c r="S1162" s="220">
        <v>0</v>
      </c>
      <c r="T1162" s="220">
        <v>0</v>
      </c>
    </row>
    <row r="1163" spans="1:20" hidden="1" outlineLevel="2" x14ac:dyDescent="0.3">
      <c r="A1163" s="114">
        <v>1163</v>
      </c>
      <c r="B1163" s="210" t="s">
        <v>761</v>
      </c>
      <c r="C1163" s="221" t="s">
        <v>452</v>
      </c>
      <c r="D1163" s="221" t="s">
        <v>360</v>
      </c>
      <c r="E1163" s="127">
        <v>80900500</v>
      </c>
      <c r="F1163" s="126" t="s">
        <v>96</v>
      </c>
      <c r="G1163" s="220">
        <v>-5328.35</v>
      </c>
      <c r="H1163" s="121">
        <v>0</v>
      </c>
      <c r="I1163" s="220">
        <v>0</v>
      </c>
      <c r="J1163" s="220">
        <v>-5328.35</v>
      </c>
      <c r="K1163" s="220">
        <v>0</v>
      </c>
      <c r="L1163" s="220">
        <v>0</v>
      </c>
      <c r="M1163" s="220">
        <v>0</v>
      </c>
      <c r="N1163" s="220">
        <v>0</v>
      </c>
      <c r="O1163" s="220">
        <v>0</v>
      </c>
      <c r="P1163" s="220">
        <v>0</v>
      </c>
      <c r="Q1163" s="220">
        <v>0</v>
      </c>
      <c r="R1163" s="220">
        <v>0</v>
      </c>
      <c r="S1163" s="220">
        <v>0</v>
      </c>
      <c r="T1163" s="220">
        <v>0</v>
      </c>
    </row>
    <row r="1164" spans="1:20" hidden="1" outlineLevel="2" x14ac:dyDescent="0.3">
      <c r="A1164" s="114">
        <v>1164</v>
      </c>
      <c r="B1164" s="210" t="s">
        <v>762</v>
      </c>
      <c r="C1164" s="221" t="s">
        <v>452</v>
      </c>
      <c r="D1164" s="221" t="s">
        <v>381</v>
      </c>
      <c r="E1164" s="127">
        <v>80900600</v>
      </c>
      <c r="F1164" s="126" t="s">
        <v>97</v>
      </c>
      <c r="G1164" s="220">
        <v>-18077.93</v>
      </c>
      <c r="H1164" s="121">
        <v>0</v>
      </c>
      <c r="I1164" s="220">
        <v>-7628.06</v>
      </c>
      <c r="J1164" s="220">
        <v>-6489.99</v>
      </c>
      <c r="K1164" s="220">
        <v>-3959.88</v>
      </c>
      <c r="L1164" s="220">
        <v>0</v>
      </c>
      <c r="M1164" s="220">
        <v>0</v>
      </c>
      <c r="N1164" s="220">
        <v>0</v>
      </c>
      <c r="O1164" s="220">
        <v>0</v>
      </c>
      <c r="P1164" s="220">
        <v>0</v>
      </c>
      <c r="Q1164" s="220">
        <v>0</v>
      </c>
      <c r="R1164" s="220">
        <v>0</v>
      </c>
      <c r="S1164" s="220">
        <v>0</v>
      </c>
      <c r="T1164" s="220">
        <v>0</v>
      </c>
    </row>
    <row r="1165" spans="1:20" hidden="1" outlineLevel="2" x14ac:dyDescent="0.3">
      <c r="A1165" s="114">
        <v>1165</v>
      </c>
      <c r="B1165" s="210" t="s">
        <v>763</v>
      </c>
      <c r="C1165" s="221" t="s">
        <v>452</v>
      </c>
      <c r="D1165" s="221" t="s">
        <v>385</v>
      </c>
      <c r="E1165" s="127">
        <v>80900700</v>
      </c>
      <c r="F1165" s="126" t="s">
        <v>98</v>
      </c>
      <c r="G1165" s="220">
        <v>-24610.5</v>
      </c>
      <c r="H1165" s="121">
        <v>0</v>
      </c>
      <c r="I1165" s="220">
        <v>0</v>
      </c>
      <c r="J1165" s="220">
        <v>-24610.5</v>
      </c>
      <c r="K1165" s="220">
        <v>0</v>
      </c>
      <c r="L1165" s="220">
        <v>0</v>
      </c>
      <c r="M1165" s="220">
        <v>0</v>
      </c>
      <c r="N1165" s="220">
        <v>0</v>
      </c>
      <c r="O1165" s="220">
        <v>0</v>
      </c>
      <c r="P1165" s="220">
        <v>0</v>
      </c>
      <c r="Q1165" s="220">
        <v>0</v>
      </c>
      <c r="R1165" s="220">
        <v>0</v>
      </c>
      <c r="S1165" s="220">
        <v>0</v>
      </c>
      <c r="T1165" s="220">
        <v>0</v>
      </c>
    </row>
    <row r="1166" spans="1:20" hidden="1" outlineLevel="2" x14ac:dyDescent="0.3">
      <c r="A1166" s="114">
        <v>1166</v>
      </c>
      <c r="B1166" s="210" t="s">
        <v>764</v>
      </c>
      <c r="C1166" s="221" t="s">
        <v>452</v>
      </c>
      <c r="D1166" s="221" t="s">
        <v>381</v>
      </c>
      <c r="E1166" s="127">
        <v>80900800</v>
      </c>
      <c r="F1166" s="126" t="s">
        <v>99</v>
      </c>
      <c r="G1166" s="220">
        <v>-2343.98</v>
      </c>
      <c r="H1166" s="121">
        <v>0</v>
      </c>
      <c r="I1166" s="220">
        <v>0</v>
      </c>
      <c r="J1166" s="220">
        <v>-1304.45</v>
      </c>
      <c r="K1166" s="220">
        <v>-1039.53</v>
      </c>
      <c r="L1166" s="220">
        <v>0</v>
      </c>
      <c r="M1166" s="220">
        <v>0</v>
      </c>
      <c r="N1166" s="220">
        <v>0</v>
      </c>
      <c r="O1166" s="220">
        <v>0</v>
      </c>
      <c r="P1166" s="220">
        <v>0</v>
      </c>
      <c r="Q1166" s="220">
        <v>0</v>
      </c>
      <c r="R1166" s="220">
        <v>0</v>
      </c>
      <c r="S1166" s="220">
        <v>0</v>
      </c>
      <c r="T1166" s="220">
        <v>0</v>
      </c>
    </row>
    <row r="1167" spans="1:20" hidden="1" outlineLevel="2" x14ac:dyDescent="0.3">
      <c r="A1167" s="114">
        <v>1167</v>
      </c>
      <c r="B1167" s="210" t="s">
        <v>765</v>
      </c>
      <c r="C1167" s="221" t="s">
        <v>452</v>
      </c>
      <c r="D1167" s="221" t="s">
        <v>360</v>
      </c>
      <c r="E1167" s="127">
        <v>80900900</v>
      </c>
      <c r="F1167" s="126" t="s">
        <v>100</v>
      </c>
      <c r="G1167" s="220">
        <v>1051.8399999999999</v>
      </c>
      <c r="H1167" s="121">
        <v>0</v>
      </c>
      <c r="I1167" s="220">
        <v>1388.08</v>
      </c>
      <c r="J1167" s="220">
        <v>-1316.49</v>
      </c>
      <c r="K1167" s="220">
        <v>980.25</v>
      </c>
      <c r="L1167" s="220">
        <v>0</v>
      </c>
      <c r="M1167" s="220">
        <v>0</v>
      </c>
      <c r="N1167" s="220">
        <v>0</v>
      </c>
      <c r="O1167" s="220">
        <v>0</v>
      </c>
      <c r="P1167" s="220">
        <v>0</v>
      </c>
      <c r="Q1167" s="220">
        <v>0</v>
      </c>
      <c r="R1167" s="220">
        <v>0</v>
      </c>
      <c r="S1167" s="220">
        <v>0</v>
      </c>
      <c r="T1167" s="220">
        <v>0</v>
      </c>
    </row>
    <row r="1168" spans="1:20" hidden="1" outlineLevel="2" x14ac:dyDescent="0.3">
      <c r="A1168" s="114">
        <v>1168</v>
      </c>
      <c r="B1168" s="210" t="s">
        <v>766</v>
      </c>
      <c r="C1168" s="221" t="s">
        <v>452</v>
      </c>
      <c r="D1168" s="221" t="s">
        <v>360</v>
      </c>
      <c r="E1168" s="127">
        <v>80901000</v>
      </c>
      <c r="F1168" s="126" t="s">
        <v>101</v>
      </c>
      <c r="G1168" s="220">
        <v>-175831.06000000003</v>
      </c>
      <c r="H1168" s="121">
        <v>0</v>
      </c>
      <c r="I1168" s="220">
        <v>-88418.33</v>
      </c>
      <c r="J1168" s="220">
        <v>-85237.440000000002</v>
      </c>
      <c r="K1168" s="220">
        <v>-2175.29</v>
      </c>
      <c r="L1168" s="220">
        <v>0</v>
      </c>
      <c r="M1168" s="220">
        <v>0</v>
      </c>
      <c r="N1168" s="220">
        <v>0</v>
      </c>
      <c r="O1168" s="220">
        <v>0</v>
      </c>
      <c r="P1168" s="220">
        <v>0</v>
      </c>
      <c r="Q1168" s="220">
        <v>0</v>
      </c>
      <c r="R1168" s="220">
        <v>0</v>
      </c>
      <c r="S1168" s="220">
        <v>0</v>
      </c>
      <c r="T1168" s="220">
        <v>0</v>
      </c>
    </row>
    <row r="1169" spans="1:20" ht="4.95" customHeight="1" outlineLevel="1" x14ac:dyDescent="0.3">
      <c r="A1169" s="114">
        <v>1169</v>
      </c>
      <c r="B1169" s="210" t="s">
        <v>689</v>
      </c>
      <c r="C1169" s="223"/>
      <c r="D1169" s="223"/>
      <c r="E1169" s="151">
        <v>1</v>
      </c>
      <c r="F1169" s="118"/>
      <c r="G1169" s="118"/>
      <c r="H1169" s="129"/>
      <c r="I1169" s="118"/>
      <c r="J1169" s="118"/>
      <c r="K1169" s="118"/>
      <c r="L1169" s="118"/>
      <c r="M1169" s="118"/>
      <c r="N1169" s="118"/>
      <c r="O1169" s="118"/>
      <c r="P1169" s="118"/>
      <c r="Q1169" s="118"/>
      <c r="R1169" s="118"/>
      <c r="S1169" s="118"/>
      <c r="T1169" s="118"/>
    </row>
    <row r="1170" spans="1:20" outlineLevel="1" collapsed="1" x14ac:dyDescent="0.3">
      <c r="A1170" s="114">
        <v>1170</v>
      </c>
      <c r="B1170" s="210" t="s">
        <v>689</v>
      </c>
      <c r="C1170" s="223"/>
      <c r="D1170" s="223"/>
      <c r="E1170" s="119">
        <v>1</v>
      </c>
      <c r="F1170" s="140" t="s">
        <v>102</v>
      </c>
      <c r="G1170" s="138">
        <v>-120</v>
      </c>
      <c r="H1170" s="139">
        <v>0</v>
      </c>
      <c r="I1170" s="138">
        <v>-120</v>
      </c>
      <c r="J1170" s="138">
        <v>0</v>
      </c>
      <c r="K1170" s="138">
        <v>0</v>
      </c>
      <c r="L1170" s="138">
        <v>0</v>
      </c>
      <c r="M1170" s="138">
        <v>0</v>
      </c>
      <c r="N1170" s="138">
        <v>0</v>
      </c>
      <c r="O1170" s="138">
        <v>0</v>
      </c>
      <c r="P1170" s="138">
        <v>0</v>
      </c>
      <c r="Q1170" s="138">
        <v>0</v>
      </c>
      <c r="R1170" s="138">
        <v>0</v>
      </c>
      <c r="S1170" s="138">
        <v>0</v>
      </c>
      <c r="T1170" s="138">
        <v>0</v>
      </c>
    </row>
    <row r="1171" spans="1:20" hidden="1" outlineLevel="2" x14ac:dyDescent="0.3">
      <c r="A1171" s="114">
        <v>1171</v>
      </c>
      <c r="B1171" s="210" t="s">
        <v>767</v>
      </c>
      <c r="C1171" s="221" t="s">
        <v>466</v>
      </c>
      <c r="D1171" s="221" t="s">
        <v>362</v>
      </c>
      <c r="E1171" s="127">
        <v>80901200</v>
      </c>
      <c r="F1171" s="126" t="s">
        <v>103</v>
      </c>
      <c r="G1171" s="220">
        <v>0</v>
      </c>
      <c r="H1171" s="121">
        <v>0</v>
      </c>
      <c r="I1171" s="220">
        <v>0</v>
      </c>
      <c r="J1171" s="220">
        <v>0</v>
      </c>
      <c r="K1171" s="220">
        <v>0</v>
      </c>
      <c r="L1171" s="220">
        <v>0</v>
      </c>
      <c r="M1171" s="220">
        <v>0</v>
      </c>
      <c r="N1171" s="220">
        <v>0</v>
      </c>
      <c r="O1171" s="220">
        <v>0</v>
      </c>
      <c r="P1171" s="220">
        <v>0</v>
      </c>
      <c r="Q1171" s="220">
        <v>0</v>
      </c>
      <c r="R1171" s="220">
        <v>0</v>
      </c>
      <c r="S1171" s="220">
        <v>0</v>
      </c>
      <c r="T1171" s="220">
        <v>0</v>
      </c>
    </row>
    <row r="1172" spans="1:20" hidden="1" outlineLevel="2" x14ac:dyDescent="0.3">
      <c r="A1172" s="114">
        <v>1172</v>
      </c>
      <c r="B1172" s="210" t="s">
        <v>768</v>
      </c>
      <c r="C1172" s="221" t="s">
        <v>466</v>
      </c>
      <c r="D1172" s="221" t="s">
        <v>362</v>
      </c>
      <c r="E1172" s="127">
        <v>80901300</v>
      </c>
      <c r="F1172" s="126" t="s">
        <v>104</v>
      </c>
      <c r="G1172" s="220">
        <v>-120</v>
      </c>
      <c r="H1172" s="121">
        <v>0</v>
      </c>
      <c r="I1172" s="220">
        <v>-120</v>
      </c>
      <c r="J1172" s="220">
        <v>0</v>
      </c>
      <c r="K1172" s="220">
        <v>0</v>
      </c>
      <c r="L1172" s="220">
        <v>0</v>
      </c>
      <c r="M1172" s="220">
        <v>0</v>
      </c>
      <c r="N1172" s="220">
        <v>0</v>
      </c>
      <c r="O1172" s="220">
        <v>0</v>
      </c>
      <c r="P1172" s="220">
        <v>0</v>
      </c>
      <c r="Q1172" s="220">
        <v>0</v>
      </c>
      <c r="R1172" s="220">
        <v>0</v>
      </c>
      <c r="S1172" s="220">
        <v>0</v>
      </c>
      <c r="T1172" s="220">
        <v>0</v>
      </c>
    </row>
    <row r="1173" spans="1:20" hidden="1" outlineLevel="2" x14ac:dyDescent="0.3">
      <c r="A1173" s="114">
        <v>1173</v>
      </c>
      <c r="B1173" s="210" t="s">
        <v>769</v>
      </c>
      <c r="C1173" s="221" t="s">
        <v>466</v>
      </c>
      <c r="D1173" s="221" t="s">
        <v>362</v>
      </c>
      <c r="E1173" s="127">
        <v>80901400</v>
      </c>
      <c r="F1173" s="126" t="s">
        <v>105</v>
      </c>
      <c r="G1173" s="220">
        <v>0</v>
      </c>
      <c r="H1173" s="121">
        <v>0</v>
      </c>
      <c r="I1173" s="220">
        <v>0</v>
      </c>
      <c r="J1173" s="220">
        <v>0</v>
      </c>
      <c r="K1173" s="220">
        <v>0</v>
      </c>
      <c r="L1173" s="220">
        <v>0</v>
      </c>
      <c r="M1173" s="220">
        <v>0</v>
      </c>
      <c r="N1173" s="220">
        <v>0</v>
      </c>
      <c r="O1173" s="220">
        <v>0</v>
      </c>
      <c r="P1173" s="220">
        <v>0</v>
      </c>
      <c r="Q1173" s="220">
        <v>0</v>
      </c>
      <c r="R1173" s="220">
        <v>0</v>
      </c>
      <c r="S1173" s="220">
        <v>0</v>
      </c>
      <c r="T1173" s="220">
        <v>0</v>
      </c>
    </row>
    <row r="1174" spans="1:20" hidden="1" outlineLevel="2" x14ac:dyDescent="0.3">
      <c r="A1174" s="114">
        <v>1174</v>
      </c>
      <c r="B1174" s="210" t="s">
        <v>770</v>
      </c>
      <c r="C1174" s="221" t="s">
        <v>466</v>
      </c>
      <c r="D1174" s="221" t="s">
        <v>362</v>
      </c>
      <c r="E1174" s="127">
        <v>84180200</v>
      </c>
      <c r="F1174" s="126" t="s">
        <v>106</v>
      </c>
      <c r="G1174" s="220">
        <v>0</v>
      </c>
      <c r="H1174" s="121">
        <v>0</v>
      </c>
      <c r="I1174" s="220">
        <v>0</v>
      </c>
      <c r="J1174" s="220">
        <v>0</v>
      </c>
      <c r="K1174" s="220">
        <v>0</v>
      </c>
      <c r="L1174" s="220">
        <v>0</v>
      </c>
      <c r="M1174" s="220">
        <v>0</v>
      </c>
      <c r="N1174" s="220">
        <v>0</v>
      </c>
      <c r="O1174" s="220">
        <v>0</v>
      </c>
      <c r="P1174" s="220">
        <v>0</v>
      </c>
      <c r="Q1174" s="220">
        <v>0</v>
      </c>
      <c r="R1174" s="220">
        <v>0</v>
      </c>
      <c r="S1174" s="220">
        <v>0</v>
      </c>
      <c r="T1174" s="220">
        <v>0</v>
      </c>
    </row>
    <row r="1175" spans="1:20" hidden="1" outlineLevel="2" x14ac:dyDescent="0.3">
      <c r="A1175" s="114">
        <v>1175</v>
      </c>
      <c r="B1175" s="210" t="s">
        <v>771</v>
      </c>
      <c r="C1175" s="221" t="s">
        <v>466</v>
      </c>
      <c r="D1175" s="221" t="s">
        <v>362</v>
      </c>
      <c r="E1175" s="127">
        <v>84180300</v>
      </c>
      <c r="F1175" s="126" t="s">
        <v>107</v>
      </c>
      <c r="G1175" s="220">
        <v>0</v>
      </c>
      <c r="H1175" s="121">
        <v>0</v>
      </c>
      <c r="I1175" s="220">
        <v>0</v>
      </c>
      <c r="J1175" s="220">
        <v>0</v>
      </c>
      <c r="K1175" s="220">
        <v>0</v>
      </c>
      <c r="L1175" s="220">
        <v>0</v>
      </c>
      <c r="M1175" s="220">
        <v>0</v>
      </c>
      <c r="N1175" s="220">
        <v>0</v>
      </c>
      <c r="O1175" s="220">
        <v>0</v>
      </c>
      <c r="P1175" s="220">
        <v>0</v>
      </c>
      <c r="Q1175" s="220">
        <v>0</v>
      </c>
      <c r="R1175" s="220">
        <v>0</v>
      </c>
      <c r="S1175" s="220">
        <v>0</v>
      </c>
      <c r="T1175" s="220">
        <v>0</v>
      </c>
    </row>
    <row r="1176" spans="1:20" hidden="1" outlineLevel="2" x14ac:dyDescent="0.3">
      <c r="A1176" s="114">
        <v>1176</v>
      </c>
      <c r="B1176" s="210" t="s">
        <v>772</v>
      </c>
      <c r="C1176" s="221" t="s">
        <v>466</v>
      </c>
      <c r="D1176" s="221" t="s">
        <v>362</v>
      </c>
      <c r="E1176" s="127">
        <v>84180400</v>
      </c>
      <c r="F1176" s="126" t="s">
        <v>108</v>
      </c>
      <c r="G1176" s="220">
        <v>0</v>
      </c>
      <c r="H1176" s="121">
        <v>0</v>
      </c>
      <c r="I1176" s="220">
        <v>0</v>
      </c>
      <c r="J1176" s="220">
        <v>0</v>
      </c>
      <c r="K1176" s="220">
        <v>0</v>
      </c>
      <c r="L1176" s="220">
        <v>0</v>
      </c>
      <c r="M1176" s="220">
        <v>0</v>
      </c>
      <c r="N1176" s="220">
        <v>0</v>
      </c>
      <c r="O1176" s="220">
        <v>0</v>
      </c>
      <c r="P1176" s="220">
        <v>0</v>
      </c>
      <c r="Q1176" s="220">
        <v>0</v>
      </c>
      <c r="R1176" s="220">
        <v>0</v>
      </c>
      <c r="S1176" s="220">
        <v>0</v>
      </c>
      <c r="T1176" s="220">
        <v>0</v>
      </c>
    </row>
    <row r="1177" spans="1:20" hidden="1" outlineLevel="2" x14ac:dyDescent="0.3">
      <c r="A1177" s="114">
        <v>1177</v>
      </c>
      <c r="B1177" s="210" t="s">
        <v>773</v>
      </c>
      <c r="C1177" s="221" t="s">
        <v>466</v>
      </c>
      <c r="D1177" s="221" t="s">
        <v>362</v>
      </c>
      <c r="E1177" s="127">
        <v>84190100</v>
      </c>
      <c r="F1177" s="126" t="s">
        <v>109</v>
      </c>
      <c r="G1177" s="220">
        <v>0</v>
      </c>
      <c r="H1177" s="121">
        <v>0</v>
      </c>
      <c r="I1177" s="220">
        <v>0</v>
      </c>
      <c r="J1177" s="220">
        <v>0</v>
      </c>
      <c r="K1177" s="220">
        <v>0</v>
      </c>
      <c r="L1177" s="220">
        <v>0</v>
      </c>
      <c r="M1177" s="220">
        <v>0</v>
      </c>
      <c r="N1177" s="220">
        <v>0</v>
      </c>
      <c r="O1177" s="220">
        <v>0</v>
      </c>
      <c r="P1177" s="220">
        <v>0</v>
      </c>
      <c r="Q1177" s="220">
        <v>0</v>
      </c>
      <c r="R1177" s="220">
        <v>0</v>
      </c>
      <c r="S1177" s="220">
        <v>0</v>
      </c>
      <c r="T1177" s="220">
        <v>0</v>
      </c>
    </row>
    <row r="1178" spans="1:20" hidden="1" outlineLevel="2" x14ac:dyDescent="0.3">
      <c r="A1178" s="114">
        <v>1178</v>
      </c>
      <c r="B1178" s="210" t="s">
        <v>774</v>
      </c>
      <c r="C1178" s="221" t="s">
        <v>474</v>
      </c>
      <c r="D1178" s="221" t="s">
        <v>362</v>
      </c>
      <c r="E1178" s="127">
        <v>84190200</v>
      </c>
      <c r="F1178" s="126" t="s">
        <v>110</v>
      </c>
      <c r="G1178" s="220">
        <v>0</v>
      </c>
      <c r="H1178" s="121">
        <v>0</v>
      </c>
      <c r="I1178" s="220">
        <v>0</v>
      </c>
      <c r="J1178" s="220">
        <v>0</v>
      </c>
      <c r="K1178" s="220">
        <v>0</v>
      </c>
      <c r="L1178" s="220">
        <v>0</v>
      </c>
      <c r="M1178" s="220">
        <v>0</v>
      </c>
      <c r="N1178" s="220">
        <v>0</v>
      </c>
      <c r="O1178" s="220">
        <v>0</v>
      </c>
      <c r="P1178" s="220">
        <v>0</v>
      </c>
      <c r="Q1178" s="220">
        <v>0</v>
      </c>
      <c r="R1178" s="220">
        <v>0</v>
      </c>
      <c r="S1178" s="220">
        <v>0</v>
      </c>
      <c r="T1178" s="220">
        <v>0</v>
      </c>
    </row>
    <row r="1179" spans="1:20" hidden="1" outlineLevel="2" x14ac:dyDescent="0.3">
      <c r="A1179" s="114">
        <v>1179</v>
      </c>
      <c r="B1179" s="210" t="s">
        <v>775</v>
      </c>
      <c r="C1179" s="221" t="s">
        <v>466</v>
      </c>
      <c r="D1179" s="221" t="s">
        <v>362</v>
      </c>
      <c r="E1179" s="127">
        <v>84190300</v>
      </c>
      <c r="F1179" s="126" t="s">
        <v>111</v>
      </c>
      <c r="G1179" s="220">
        <v>0</v>
      </c>
      <c r="H1179" s="121">
        <v>0</v>
      </c>
      <c r="I1179" s="220">
        <v>0</v>
      </c>
      <c r="J1179" s="220">
        <v>0</v>
      </c>
      <c r="K1179" s="220">
        <v>0</v>
      </c>
      <c r="L1179" s="220">
        <v>0</v>
      </c>
      <c r="M1179" s="220">
        <v>0</v>
      </c>
      <c r="N1179" s="220">
        <v>0</v>
      </c>
      <c r="O1179" s="220">
        <v>0</v>
      </c>
      <c r="P1179" s="220">
        <v>0</v>
      </c>
      <c r="Q1179" s="220">
        <v>0</v>
      </c>
      <c r="R1179" s="220">
        <v>0</v>
      </c>
      <c r="S1179" s="220">
        <v>0</v>
      </c>
      <c r="T1179" s="220">
        <v>0</v>
      </c>
    </row>
    <row r="1180" spans="1:20" hidden="1" outlineLevel="2" x14ac:dyDescent="0.3">
      <c r="A1180" s="114">
        <v>1180</v>
      </c>
      <c r="B1180" s="210" t="s">
        <v>776</v>
      </c>
      <c r="C1180" s="221" t="s">
        <v>466</v>
      </c>
      <c r="D1180" s="221" t="s">
        <v>362</v>
      </c>
      <c r="E1180" s="127">
        <v>84190400</v>
      </c>
      <c r="F1180" s="126" t="s">
        <v>112</v>
      </c>
      <c r="G1180" s="220">
        <v>0</v>
      </c>
      <c r="H1180" s="121">
        <v>0</v>
      </c>
      <c r="I1180" s="220">
        <v>0</v>
      </c>
      <c r="J1180" s="220">
        <v>0</v>
      </c>
      <c r="K1180" s="220">
        <v>0</v>
      </c>
      <c r="L1180" s="220">
        <v>0</v>
      </c>
      <c r="M1180" s="220">
        <v>0</v>
      </c>
      <c r="N1180" s="220">
        <v>0</v>
      </c>
      <c r="O1180" s="220">
        <v>0</v>
      </c>
      <c r="P1180" s="220">
        <v>0</v>
      </c>
      <c r="Q1180" s="220">
        <v>0</v>
      </c>
      <c r="R1180" s="220">
        <v>0</v>
      </c>
      <c r="S1180" s="220">
        <v>0</v>
      </c>
      <c r="T1180" s="220">
        <v>0</v>
      </c>
    </row>
    <row r="1181" spans="1:20" hidden="1" outlineLevel="2" x14ac:dyDescent="0.3">
      <c r="A1181" s="114">
        <v>1181</v>
      </c>
      <c r="B1181" s="210" t="s">
        <v>777</v>
      </c>
      <c r="C1181" s="221" t="s">
        <v>466</v>
      </c>
      <c r="D1181" s="221" t="s">
        <v>362</v>
      </c>
      <c r="E1181" s="127">
        <v>84190600</v>
      </c>
      <c r="F1181" s="126" t="s">
        <v>113</v>
      </c>
      <c r="G1181" s="220">
        <v>0</v>
      </c>
      <c r="H1181" s="121">
        <v>0</v>
      </c>
      <c r="I1181" s="220">
        <v>0</v>
      </c>
      <c r="J1181" s="220">
        <v>0</v>
      </c>
      <c r="K1181" s="220">
        <v>0</v>
      </c>
      <c r="L1181" s="220">
        <v>0</v>
      </c>
      <c r="M1181" s="220">
        <v>0</v>
      </c>
      <c r="N1181" s="220">
        <v>0</v>
      </c>
      <c r="O1181" s="220">
        <v>0</v>
      </c>
      <c r="P1181" s="220">
        <v>0</v>
      </c>
      <c r="Q1181" s="220">
        <v>0</v>
      </c>
      <c r="R1181" s="220">
        <v>0</v>
      </c>
      <c r="S1181" s="220">
        <v>0</v>
      </c>
      <c r="T1181" s="220">
        <v>0</v>
      </c>
    </row>
    <row r="1182" spans="1:20" hidden="1" outlineLevel="2" x14ac:dyDescent="0.3">
      <c r="A1182" s="114">
        <v>1182</v>
      </c>
      <c r="B1182" s="210" t="s">
        <v>778</v>
      </c>
      <c r="C1182" s="221" t="s">
        <v>466</v>
      </c>
      <c r="D1182" s="221" t="s">
        <v>362</v>
      </c>
      <c r="E1182" s="127">
        <v>84190700</v>
      </c>
      <c r="F1182" s="126" t="s">
        <v>114</v>
      </c>
      <c r="G1182" s="220">
        <v>0</v>
      </c>
      <c r="H1182" s="121">
        <v>0</v>
      </c>
      <c r="I1182" s="220">
        <v>0</v>
      </c>
      <c r="J1182" s="220">
        <v>0</v>
      </c>
      <c r="K1182" s="220">
        <v>0</v>
      </c>
      <c r="L1182" s="220">
        <v>0</v>
      </c>
      <c r="M1182" s="220">
        <v>0</v>
      </c>
      <c r="N1182" s="220">
        <v>0</v>
      </c>
      <c r="O1182" s="220">
        <v>0</v>
      </c>
      <c r="P1182" s="220">
        <v>0</v>
      </c>
      <c r="Q1182" s="220">
        <v>0</v>
      </c>
      <c r="R1182" s="220">
        <v>0</v>
      </c>
      <c r="S1182" s="220">
        <v>0</v>
      </c>
      <c r="T1182" s="220">
        <v>0</v>
      </c>
    </row>
    <row r="1183" spans="1:20" hidden="1" outlineLevel="2" x14ac:dyDescent="0.3">
      <c r="A1183" s="114">
        <v>1183</v>
      </c>
      <c r="B1183" s="210" t="s">
        <v>779</v>
      </c>
      <c r="C1183" s="221" t="s">
        <v>466</v>
      </c>
      <c r="D1183" s="221" t="s">
        <v>362</v>
      </c>
      <c r="E1183" s="127">
        <v>84190800</v>
      </c>
      <c r="F1183" s="126" t="s">
        <v>115</v>
      </c>
      <c r="G1183" s="220">
        <v>0</v>
      </c>
      <c r="H1183" s="121">
        <v>0</v>
      </c>
      <c r="I1183" s="220">
        <v>0</v>
      </c>
      <c r="J1183" s="220">
        <v>0</v>
      </c>
      <c r="K1183" s="220">
        <v>0</v>
      </c>
      <c r="L1183" s="220">
        <v>0</v>
      </c>
      <c r="M1183" s="220">
        <v>0</v>
      </c>
      <c r="N1183" s="220">
        <v>0</v>
      </c>
      <c r="O1183" s="220">
        <v>0</v>
      </c>
      <c r="P1183" s="220">
        <v>0</v>
      </c>
      <c r="Q1183" s="220">
        <v>0</v>
      </c>
      <c r="R1183" s="220">
        <v>0</v>
      </c>
      <c r="S1183" s="220">
        <v>0</v>
      </c>
      <c r="T1183" s="220">
        <v>0</v>
      </c>
    </row>
    <row r="1184" spans="1:20" hidden="1" outlineLevel="2" x14ac:dyDescent="0.3">
      <c r="A1184" s="114">
        <v>1184</v>
      </c>
      <c r="B1184" s="210" t="s">
        <v>780</v>
      </c>
      <c r="C1184" s="221" t="s">
        <v>466</v>
      </c>
      <c r="D1184" s="221" t="s">
        <v>362</v>
      </c>
      <c r="E1184" s="127">
        <v>84191000</v>
      </c>
      <c r="F1184" s="126" t="s">
        <v>116</v>
      </c>
      <c r="G1184" s="220">
        <v>0</v>
      </c>
      <c r="H1184" s="121">
        <v>0</v>
      </c>
      <c r="I1184" s="220">
        <v>0</v>
      </c>
      <c r="J1184" s="220">
        <v>0</v>
      </c>
      <c r="K1184" s="220">
        <v>0</v>
      </c>
      <c r="L1184" s="220">
        <v>0</v>
      </c>
      <c r="M1184" s="220">
        <v>0</v>
      </c>
      <c r="N1184" s="220">
        <v>0</v>
      </c>
      <c r="O1184" s="220">
        <v>0</v>
      </c>
      <c r="P1184" s="220">
        <v>0</v>
      </c>
      <c r="Q1184" s="220">
        <v>0</v>
      </c>
      <c r="R1184" s="220">
        <v>0</v>
      </c>
      <c r="S1184" s="220">
        <v>0</v>
      </c>
      <c r="T1184" s="220">
        <v>0</v>
      </c>
    </row>
    <row r="1185" spans="1:20" hidden="1" outlineLevel="2" x14ac:dyDescent="0.3">
      <c r="A1185" s="114">
        <v>1185</v>
      </c>
      <c r="B1185" s="210" t="s">
        <v>781</v>
      </c>
      <c r="C1185" s="221" t="s">
        <v>466</v>
      </c>
      <c r="D1185" s="221" t="s">
        <v>362</v>
      </c>
      <c r="E1185" s="127">
        <v>84191100</v>
      </c>
      <c r="F1185" s="126" t="s">
        <v>117</v>
      </c>
      <c r="G1185" s="220">
        <v>0</v>
      </c>
      <c r="H1185" s="121">
        <v>0</v>
      </c>
      <c r="I1185" s="220">
        <v>0</v>
      </c>
      <c r="J1185" s="220">
        <v>0</v>
      </c>
      <c r="K1185" s="220">
        <v>0</v>
      </c>
      <c r="L1185" s="220">
        <v>0</v>
      </c>
      <c r="M1185" s="220">
        <v>0</v>
      </c>
      <c r="N1185" s="220">
        <v>0</v>
      </c>
      <c r="O1185" s="220">
        <v>0</v>
      </c>
      <c r="P1185" s="220">
        <v>0</v>
      </c>
      <c r="Q1185" s="220">
        <v>0</v>
      </c>
      <c r="R1185" s="220">
        <v>0</v>
      </c>
      <c r="S1185" s="220">
        <v>0</v>
      </c>
      <c r="T1185" s="220">
        <v>0</v>
      </c>
    </row>
    <row r="1186" spans="1:20" hidden="1" outlineLevel="2" x14ac:dyDescent="0.3">
      <c r="A1186" s="114">
        <v>1186</v>
      </c>
      <c r="B1186" s="210" t="s">
        <v>782</v>
      </c>
      <c r="C1186" s="221" t="s">
        <v>466</v>
      </c>
      <c r="D1186" s="221" t="s">
        <v>362</v>
      </c>
      <c r="E1186" s="127">
        <v>84191500</v>
      </c>
      <c r="F1186" s="126" t="s">
        <v>118</v>
      </c>
      <c r="G1186" s="220">
        <v>0</v>
      </c>
      <c r="H1186" s="121">
        <v>0</v>
      </c>
      <c r="I1186" s="220">
        <v>0</v>
      </c>
      <c r="J1186" s="220">
        <v>0</v>
      </c>
      <c r="K1186" s="220">
        <v>0</v>
      </c>
      <c r="L1186" s="220">
        <v>0</v>
      </c>
      <c r="M1186" s="220">
        <v>0</v>
      </c>
      <c r="N1186" s="220">
        <v>0</v>
      </c>
      <c r="O1186" s="220">
        <v>0</v>
      </c>
      <c r="P1186" s="220">
        <v>0</v>
      </c>
      <c r="Q1186" s="220">
        <v>0</v>
      </c>
      <c r="R1186" s="220">
        <v>0</v>
      </c>
      <c r="S1186" s="220">
        <v>0</v>
      </c>
      <c r="T1186" s="220">
        <v>0</v>
      </c>
    </row>
    <row r="1187" spans="1:20" hidden="1" outlineLevel="2" x14ac:dyDescent="0.3">
      <c r="A1187" s="114">
        <v>1187</v>
      </c>
      <c r="B1187" s="210" t="s">
        <v>783</v>
      </c>
      <c r="C1187" s="221" t="s">
        <v>466</v>
      </c>
      <c r="D1187" s="221" t="s">
        <v>362</v>
      </c>
      <c r="E1187" s="127">
        <v>84191600</v>
      </c>
      <c r="F1187" s="126" t="s">
        <v>119</v>
      </c>
      <c r="G1187" s="220">
        <v>0</v>
      </c>
      <c r="H1187" s="121">
        <v>0</v>
      </c>
      <c r="I1187" s="220">
        <v>0</v>
      </c>
      <c r="J1187" s="220">
        <v>0</v>
      </c>
      <c r="K1187" s="220">
        <v>0</v>
      </c>
      <c r="L1187" s="220">
        <v>0</v>
      </c>
      <c r="M1187" s="220">
        <v>0</v>
      </c>
      <c r="N1187" s="220">
        <v>0</v>
      </c>
      <c r="O1187" s="220">
        <v>0</v>
      </c>
      <c r="P1187" s="220">
        <v>0</v>
      </c>
      <c r="Q1187" s="220">
        <v>0</v>
      </c>
      <c r="R1187" s="220">
        <v>0</v>
      </c>
      <c r="S1187" s="220">
        <v>0</v>
      </c>
      <c r="T1187" s="220">
        <v>0</v>
      </c>
    </row>
    <row r="1188" spans="1:20" hidden="1" outlineLevel="2" x14ac:dyDescent="0.3">
      <c r="A1188" s="114">
        <v>1188</v>
      </c>
      <c r="B1188" s="210" t="s">
        <v>784</v>
      </c>
      <c r="C1188" s="221" t="s">
        <v>466</v>
      </c>
      <c r="D1188" s="221" t="s">
        <v>362</v>
      </c>
      <c r="E1188" s="127">
        <v>84191700</v>
      </c>
      <c r="F1188" s="126" t="s">
        <v>120</v>
      </c>
      <c r="G1188" s="220">
        <v>0</v>
      </c>
      <c r="H1188" s="121">
        <v>0</v>
      </c>
      <c r="I1188" s="220">
        <v>0</v>
      </c>
      <c r="J1188" s="220">
        <v>0</v>
      </c>
      <c r="K1188" s="220">
        <v>0</v>
      </c>
      <c r="L1188" s="220">
        <v>0</v>
      </c>
      <c r="M1188" s="220">
        <v>0</v>
      </c>
      <c r="N1188" s="220">
        <v>0</v>
      </c>
      <c r="O1188" s="220">
        <v>0</v>
      </c>
      <c r="P1188" s="220">
        <v>0</v>
      </c>
      <c r="Q1188" s="220">
        <v>0</v>
      </c>
      <c r="R1188" s="220">
        <v>0</v>
      </c>
      <c r="S1188" s="220">
        <v>0</v>
      </c>
      <c r="T1188" s="220">
        <v>0</v>
      </c>
    </row>
    <row r="1189" spans="1:20" hidden="1" outlineLevel="2" x14ac:dyDescent="0.3">
      <c r="A1189" s="114">
        <v>1189</v>
      </c>
      <c r="B1189" s="210" t="s">
        <v>785</v>
      </c>
      <c r="C1189" s="221" t="s">
        <v>466</v>
      </c>
      <c r="D1189" s="221" t="s">
        <v>362</v>
      </c>
      <c r="E1189" s="127">
        <v>84191800</v>
      </c>
      <c r="F1189" s="126" t="s">
        <v>121</v>
      </c>
      <c r="G1189" s="220">
        <v>0</v>
      </c>
      <c r="H1189" s="121">
        <v>0</v>
      </c>
      <c r="I1189" s="220">
        <v>0</v>
      </c>
      <c r="J1189" s="220">
        <v>0</v>
      </c>
      <c r="K1189" s="220">
        <v>0</v>
      </c>
      <c r="L1189" s="220">
        <v>0</v>
      </c>
      <c r="M1189" s="220">
        <v>0</v>
      </c>
      <c r="N1189" s="220">
        <v>0</v>
      </c>
      <c r="O1189" s="220">
        <v>0</v>
      </c>
      <c r="P1189" s="220">
        <v>0</v>
      </c>
      <c r="Q1189" s="220">
        <v>0</v>
      </c>
      <c r="R1189" s="220">
        <v>0</v>
      </c>
      <c r="S1189" s="220">
        <v>0</v>
      </c>
      <c r="T1189" s="220">
        <v>0</v>
      </c>
    </row>
    <row r="1190" spans="1:20" ht="5.7" customHeight="1" outlineLevel="1" x14ac:dyDescent="0.3">
      <c r="A1190" s="114">
        <v>1190</v>
      </c>
      <c r="B1190" s="210" t="s">
        <v>689</v>
      </c>
      <c r="C1190" s="223"/>
      <c r="D1190" s="223"/>
      <c r="E1190" s="130">
        <v>1</v>
      </c>
      <c r="F1190" s="141"/>
      <c r="G1190" s="141"/>
      <c r="H1190" s="142"/>
      <c r="I1190" s="141"/>
      <c r="J1190" s="141"/>
      <c r="K1190" s="141"/>
      <c r="L1190" s="141"/>
      <c r="M1190" s="141"/>
      <c r="N1190" s="141"/>
      <c r="O1190" s="141"/>
      <c r="P1190" s="141"/>
      <c r="Q1190" s="141"/>
      <c r="R1190" s="141"/>
      <c r="S1190" s="141"/>
      <c r="T1190" s="141"/>
    </row>
    <row r="1191" spans="1:20" outlineLevel="1" collapsed="1" x14ac:dyDescent="0.3">
      <c r="A1191" s="114">
        <v>1191</v>
      </c>
      <c r="B1191" s="210" t="s">
        <v>689</v>
      </c>
      <c r="C1191" s="223"/>
      <c r="D1191" s="223"/>
      <c r="E1191" s="119">
        <v>1</v>
      </c>
      <c r="F1191" s="140" t="s">
        <v>122</v>
      </c>
      <c r="G1191" s="138">
        <v>-308202.28999999998</v>
      </c>
      <c r="H1191" s="139">
        <v>0</v>
      </c>
      <c r="I1191" s="138">
        <v>-159128.64000000001</v>
      </c>
      <c r="J1191" s="138">
        <v>-56907.65</v>
      </c>
      <c r="K1191" s="138">
        <v>-92166</v>
      </c>
      <c r="L1191" s="138">
        <v>0</v>
      </c>
      <c r="M1191" s="138">
        <v>0</v>
      </c>
      <c r="N1191" s="138">
        <v>0</v>
      </c>
      <c r="O1191" s="138">
        <v>0</v>
      </c>
      <c r="P1191" s="138">
        <v>0</v>
      </c>
      <c r="Q1191" s="138">
        <v>0</v>
      </c>
      <c r="R1191" s="138">
        <v>0</v>
      </c>
      <c r="S1191" s="138">
        <v>0</v>
      </c>
      <c r="T1191" s="138">
        <v>0</v>
      </c>
    </row>
    <row r="1192" spans="1:20" hidden="1" outlineLevel="2" x14ac:dyDescent="0.3">
      <c r="A1192" s="114">
        <v>1192</v>
      </c>
      <c r="B1192" s="210" t="s">
        <v>689</v>
      </c>
      <c r="C1192" s="223"/>
      <c r="D1192" s="223"/>
      <c r="E1192" s="119">
        <v>1</v>
      </c>
      <c r="F1192" s="150" t="s">
        <v>123</v>
      </c>
      <c r="G1192" s="149">
        <v>0</v>
      </c>
      <c r="H1192" s="139">
        <v>0</v>
      </c>
      <c r="I1192" s="149">
        <v>0</v>
      </c>
      <c r="J1192" s="149">
        <v>0</v>
      </c>
      <c r="K1192" s="149">
        <v>0</v>
      </c>
      <c r="L1192" s="149">
        <v>0</v>
      </c>
      <c r="M1192" s="149">
        <v>0</v>
      </c>
      <c r="N1192" s="149">
        <v>0</v>
      </c>
      <c r="O1192" s="149">
        <v>0</v>
      </c>
      <c r="P1192" s="149">
        <v>0</v>
      </c>
      <c r="Q1192" s="149">
        <v>0</v>
      </c>
      <c r="R1192" s="149">
        <v>0</v>
      </c>
      <c r="S1192" s="149">
        <v>0</v>
      </c>
      <c r="T1192" s="149">
        <v>0</v>
      </c>
    </row>
    <row r="1193" spans="1:20" hidden="1" outlineLevel="3" x14ac:dyDescent="0.3">
      <c r="A1193" s="114">
        <v>1193</v>
      </c>
      <c r="B1193" s="210" t="s">
        <v>786</v>
      </c>
      <c r="C1193" s="221" t="s">
        <v>474</v>
      </c>
      <c r="D1193" s="221" t="s">
        <v>399</v>
      </c>
      <c r="E1193" s="127">
        <v>80610000</v>
      </c>
      <c r="F1193" s="126" t="s">
        <v>124</v>
      </c>
      <c r="G1193" s="220">
        <v>0</v>
      </c>
      <c r="H1193" s="121">
        <v>0</v>
      </c>
      <c r="I1193" s="220">
        <v>0</v>
      </c>
      <c r="J1193" s="220">
        <v>0</v>
      </c>
      <c r="K1193" s="220">
        <v>0</v>
      </c>
      <c r="L1193" s="220">
        <v>0</v>
      </c>
      <c r="M1193" s="220">
        <v>0</v>
      </c>
      <c r="N1193" s="220">
        <v>0</v>
      </c>
      <c r="O1193" s="220">
        <v>0</v>
      </c>
      <c r="P1193" s="220">
        <v>0</v>
      </c>
      <c r="Q1193" s="220">
        <v>0</v>
      </c>
      <c r="R1193" s="220">
        <v>0</v>
      </c>
      <c r="S1193" s="220">
        <v>0</v>
      </c>
      <c r="T1193" s="220">
        <v>0</v>
      </c>
    </row>
    <row r="1194" spans="1:20" hidden="1" outlineLevel="3" x14ac:dyDescent="0.3">
      <c r="A1194" s="114">
        <v>1194</v>
      </c>
      <c r="B1194" s="210" t="s">
        <v>787</v>
      </c>
      <c r="C1194" s="221" t="s">
        <v>474</v>
      </c>
      <c r="D1194" s="221" t="s">
        <v>399</v>
      </c>
      <c r="E1194" s="127">
        <v>80620000</v>
      </c>
      <c r="F1194" s="126" t="s">
        <v>125</v>
      </c>
      <c r="G1194" s="220">
        <v>0</v>
      </c>
      <c r="H1194" s="121">
        <v>0</v>
      </c>
      <c r="I1194" s="220">
        <v>0</v>
      </c>
      <c r="J1194" s="220">
        <v>0</v>
      </c>
      <c r="K1194" s="220">
        <v>0</v>
      </c>
      <c r="L1194" s="220">
        <v>0</v>
      </c>
      <c r="M1194" s="220">
        <v>0</v>
      </c>
      <c r="N1194" s="220">
        <v>0</v>
      </c>
      <c r="O1194" s="220">
        <v>0</v>
      </c>
      <c r="P1194" s="220">
        <v>0</v>
      </c>
      <c r="Q1194" s="220">
        <v>0</v>
      </c>
      <c r="R1194" s="220">
        <v>0</v>
      </c>
      <c r="S1194" s="220">
        <v>0</v>
      </c>
      <c r="T1194" s="220">
        <v>0</v>
      </c>
    </row>
    <row r="1195" spans="1:20" hidden="1" outlineLevel="3" x14ac:dyDescent="0.3">
      <c r="A1195" s="114">
        <v>1195</v>
      </c>
      <c r="B1195" s="210" t="s">
        <v>788</v>
      </c>
      <c r="C1195" s="221" t="s">
        <v>474</v>
      </c>
      <c r="D1195" s="221" t="s">
        <v>399</v>
      </c>
      <c r="E1195" s="127">
        <v>84040100</v>
      </c>
      <c r="F1195" s="126" t="s">
        <v>126</v>
      </c>
      <c r="G1195" s="220">
        <v>0</v>
      </c>
      <c r="H1195" s="121">
        <v>0</v>
      </c>
      <c r="I1195" s="220">
        <v>0</v>
      </c>
      <c r="J1195" s="220">
        <v>0</v>
      </c>
      <c r="K1195" s="220">
        <v>0</v>
      </c>
      <c r="L1195" s="220">
        <v>0</v>
      </c>
      <c r="M1195" s="220">
        <v>0</v>
      </c>
      <c r="N1195" s="220">
        <v>0</v>
      </c>
      <c r="O1195" s="220">
        <v>0</v>
      </c>
      <c r="P1195" s="220">
        <v>0</v>
      </c>
      <c r="Q1195" s="220">
        <v>0</v>
      </c>
      <c r="R1195" s="220">
        <v>0</v>
      </c>
      <c r="S1195" s="220">
        <v>0</v>
      </c>
      <c r="T1195" s="220">
        <v>0</v>
      </c>
    </row>
    <row r="1196" spans="1:20" hidden="1" outlineLevel="3" x14ac:dyDescent="0.3">
      <c r="A1196" s="114">
        <v>1196</v>
      </c>
      <c r="B1196" s="210" t="s">
        <v>789</v>
      </c>
      <c r="C1196" s="221" t="s">
        <v>474</v>
      </c>
      <c r="D1196" s="221" t="s">
        <v>399</v>
      </c>
      <c r="E1196" s="127">
        <v>84040200</v>
      </c>
      <c r="F1196" s="126" t="s">
        <v>127</v>
      </c>
      <c r="G1196" s="220">
        <v>0</v>
      </c>
      <c r="H1196" s="121">
        <v>0</v>
      </c>
      <c r="I1196" s="220">
        <v>0</v>
      </c>
      <c r="J1196" s="220">
        <v>0</v>
      </c>
      <c r="K1196" s="220">
        <v>0</v>
      </c>
      <c r="L1196" s="220">
        <v>0</v>
      </c>
      <c r="M1196" s="220">
        <v>0</v>
      </c>
      <c r="N1196" s="220">
        <v>0</v>
      </c>
      <c r="O1196" s="220">
        <v>0</v>
      </c>
      <c r="P1196" s="220">
        <v>0</v>
      </c>
      <c r="Q1196" s="220">
        <v>0</v>
      </c>
      <c r="R1196" s="220">
        <v>0</v>
      </c>
      <c r="S1196" s="220">
        <v>0</v>
      </c>
      <c r="T1196" s="220">
        <v>0</v>
      </c>
    </row>
    <row r="1197" spans="1:20" hidden="1" outlineLevel="3" x14ac:dyDescent="0.3">
      <c r="A1197" s="114">
        <v>1197</v>
      </c>
      <c r="B1197" s="210" t="s">
        <v>790</v>
      </c>
      <c r="C1197" s="221" t="s">
        <v>474</v>
      </c>
      <c r="D1197" s="221" t="s">
        <v>399</v>
      </c>
      <c r="E1197" s="127">
        <v>84041000</v>
      </c>
      <c r="F1197" s="126" t="s">
        <v>128</v>
      </c>
      <c r="G1197" s="220">
        <v>0</v>
      </c>
      <c r="H1197" s="121">
        <v>0</v>
      </c>
      <c r="I1197" s="220">
        <v>0</v>
      </c>
      <c r="J1197" s="220">
        <v>0</v>
      </c>
      <c r="K1197" s="220">
        <v>0</v>
      </c>
      <c r="L1197" s="220">
        <v>0</v>
      </c>
      <c r="M1197" s="220">
        <v>0</v>
      </c>
      <c r="N1197" s="220">
        <v>0</v>
      </c>
      <c r="O1197" s="220">
        <v>0</v>
      </c>
      <c r="P1197" s="220">
        <v>0</v>
      </c>
      <c r="Q1197" s="220">
        <v>0</v>
      </c>
      <c r="R1197" s="220">
        <v>0</v>
      </c>
      <c r="S1197" s="220">
        <v>0</v>
      </c>
      <c r="T1197" s="220">
        <v>0</v>
      </c>
    </row>
    <row r="1198" spans="1:20" hidden="1" outlineLevel="3" x14ac:dyDescent="0.3">
      <c r="A1198" s="114">
        <v>1198</v>
      </c>
      <c r="B1198" s="210" t="s">
        <v>791</v>
      </c>
      <c r="C1198" s="221" t="s">
        <v>474</v>
      </c>
      <c r="D1198" s="221" t="s">
        <v>399</v>
      </c>
      <c r="E1198" s="127">
        <v>84041100</v>
      </c>
      <c r="F1198" s="126" t="s">
        <v>129</v>
      </c>
      <c r="G1198" s="220">
        <v>0</v>
      </c>
      <c r="H1198" s="121">
        <v>0</v>
      </c>
      <c r="I1198" s="220">
        <v>0</v>
      </c>
      <c r="J1198" s="220">
        <v>0</v>
      </c>
      <c r="K1198" s="220">
        <v>0</v>
      </c>
      <c r="L1198" s="220">
        <v>0</v>
      </c>
      <c r="M1198" s="220">
        <v>0</v>
      </c>
      <c r="N1198" s="220">
        <v>0</v>
      </c>
      <c r="O1198" s="220">
        <v>0</v>
      </c>
      <c r="P1198" s="220">
        <v>0</v>
      </c>
      <c r="Q1198" s="220">
        <v>0</v>
      </c>
      <c r="R1198" s="220">
        <v>0</v>
      </c>
      <c r="S1198" s="220">
        <v>0</v>
      </c>
      <c r="T1198" s="220">
        <v>0</v>
      </c>
    </row>
    <row r="1199" spans="1:20" hidden="1" outlineLevel="2" x14ac:dyDescent="0.3">
      <c r="A1199" s="114">
        <v>1199</v>
      </c>
      <c r="B1199" s="210" t="s">
        <v>336</v>
      </c>
      <c r="C1199" s="223"/>
      <c r="D1199" s="223"/>
      <c r="E1199" s="119"/>
      <c r="F1199" s="150" t="s">
        <v>130</v>
      </c>
      <c r="G1199" s="149">
        <v>-22380.75</v>
      </c>
      <c r="H1199" s="139">
        <v>0</v>
      </c>
      <c r="I1199" s="149">
        <v>-22380.75</v>
      </c>
      <c r="J1199" s="149">
        <v>0</v>
      </c>
      <c r="K1199" s="149">
        <v>0</v>
      </c>
      <c r="L1199" s="149">
        <v>0</v>
      </c>
      <c r="M1199" s="149">
        <v>0</v>
      </c>
      <c r="N1199" s="149">
        <v>0</v>
      </c>
      <c r="O1199" s="149">
        <v>0</v>
      </c>
      <c r="P1199" s="149">
        <v>0</v>
      </c>
      <c r="Q1199" s="149">
        <v>0</v>
      </c>
      <c r="R1199" s="149">
        <v>0</v>
      </c>
      <c r="S1199" s="149">
        <v>0</v>
      </c>
      <c r="T1199" s="149">
        <v>0</v>
      </c>
    </row>
    <row r="1200" spans="1:20" hidden="1" outlineLevel="3" x14ac:dyDescent="0.3">
      <c r="A1200" s="114">
        <v>1200</v>
      </c>
      <c r="B1200" s="210" t="s">
        <v>792</v>
      </c>
      <c r="C1200" s="221" t="s">
        <v>474</v>
      </c>
      <c r="D1200" s="221" t="s">
        <v>493</v>
      </c>
      <c r="E1200" s="127">
        <v>80630000</v>
      </c>
      <c r="F1200" s="126" t="s">
        <v>131</v>
      </c>
      <c r="G1200" s="220">
        <v>-22380.75</v>
      </c>
      <c r="H1200" s="121">
        <v>0</v>
      </c>
      <c r="I1200" s="220">
        <v>-22380.75</v>
      </c>
      <c r="J1200" s="220">
        <v>0</v>
      </c>
      <c r="K1200" s="220">
        <v>0</v>
      </c>
      <c r="L1200" s="220">
        <v>0</v>
      </c>
      <c r="M1200" s="220">
        <v>0</v>
      </c>
      <c r="N1200" s="220">
        <v>0</v>
      </c>
      <c r="O1200" s="220">
        <v>0</v>
      </c>
      <c r="P1200" s="220">
        <v>0</v>
      </c>
      <c r="Q1200" s="220">
        <v>0</v>
      </c>
      <c r="R1200" s="220">
        <v>0</v>
      </c>
      <c r="S1200" s="220">
        <v>0</v>
      </c>
      <c r="T1200" s="220">
        <v>0</v>
      </c>
    </row>
    <row r="1201" spans="1:20" hidden="1" outlineLevel="3" x14ac:dyDescent="0.3">
      <c r="A1201" s="114">
        <v>1201</v>
      </c>
      <c r="B1201" s="210" t="s">
        <v>793</v>
      </c>
      <c r="C1201" s="221" t="s">
        <v>474</v>
      </c>
      <c r="D1201" s="221" t="s">
        <v>493</v>
      </c>
      <c r="E1201" s="123">
        <v>80640000</v>
      </c>
      <c r="F1201" s="122" t="s">
        <v>132</v>
      </c>
      <c r="G1201" s="220">
        <v>0</v>
      </c>
      <c r="H1201" s="121">
        <v>0</v>
      </c>
      <c r="I1201" s="220">
        <v>0</v>
      </c>
      <c r="J1201" s="220">
        <v>0</v>
      </c>
      <c r="K1201" s="220">
        <v>0</v>
      </c>
      <c r="L1201" s="220">
        <v>0</v>
      </c>
      <c r="M1201" s="220">
        <v>0</v>
      </c>
      <c r="N1201" s="220">
        <v>0</v>
      </c>
      <c r="O1201" s="220">
        <v>0</v>
      </c>
      <c r="P1201" s="220">
        <v>0</v>
      </c>
      <c r="Q1201" s="220">
        <v>0</v>
      </c>
      <c r="R1201" s="220">
        <v>0</v>
      </c>
      <c r="S1201" s="220">
        <v>0</v>
      </c>
      <c r="T1201" s="220">
        <v>0</v>
      </c>
    </row>
    <row r="1202" spans="1:20" hidden="1" outlineLevel="3" x14ac:dyDescent="0.3">
      <c r="A1202" s="114">
        <v>1202</v>
      </c>
      <c r="B1202" s="210" t="s">
        <v>794</v>
      </c>
      <c r="C1202" s="221" t="s">
        <v>474</v>
      </c>
      <c r="D1202" s="221" t="s">
        <v>493</v>
      </c>
      <c r="E1202" s="127">
        <v>84040400</v>
      </c>
      <c r="F1202" s="126" t="s">
        <v>133</v>
      </c>
      <c r="G1202" s="220">
        <v>0</v>
      </c>
      <c r="H1202" s="121">
        <v>0</v>
      </c>
      <c r="I1202" s="220">
        <v>0</v>
      </c>
      <c r="J1202" s="220">
        <v>0</v>
      </c>
      <c r="K1202" s="220">
        <v>0</v>
      </c>
      <c r="L1202" s="220">
        <v>0</v>
      </c>
      <c r="M1202" s="220">
        <v>0</v>
      </c>
      <c r="N1202" s="220">
        <v>0</v>
      </c>
      <c r="O1202" s="220">
        <v>0</v>
      </c>
      <c r="P1202" s="220">
        <v>0</v>
      </c>
      <c r="Q1202" s="220">
        <v>0</v>
      </c>
      <c r="R1202" s="220">
        <v>0</v>
      </c>
      <c r="S1202" s="220">
        <v>0</v>
      </c>
      <c r="T1202" s="220">
        <v>0</v>
      </c>
    </row>
    <row r="1203" spans="1:20" hidden="1" outlineLevel="3" x14ac:dyDescent="0.3">
      <c r="A1203" s="114">
        <v>1203</v>
      </c>
      <c r="B1203" s="210" t="s">
        <v>795</v>
      </c>
      <c r="C1203" s="221" t="s">
        <v>474</v>
      </c>
      <c r="D1203" s="221" t="s">
        <v>493</v>
      </c>
      <c r="E1203" s="127">
        <v>84041200</v>
      </c>
      <c r="F1203" s="126" t="s">
        <v>134</v>
      </c>
      <c r="G1203" s="220">
        <v>0</v>
      </c>
      <c r="H1203" s="121">
        <v>0</v>
      </c>
      <c r="I1203" s="220">
        <v>0</v>
      </c>
      <c r="J1203" s="220">
        <v>0</v>
      </c>
      <c r="K1203" s="220">
        <v>0</v>
      </c>
      <c r="L1203" s="220">
        <v>0</v>
      </c>
      <c r="M1203" s="220">
        <v>0</v>
      </c>
      <c r="N1203" s="220">
        <v>0</v>
      </c>
      <c r="O1203" s="220">
        <v>0</v>
      </c>
      <c r="P1203" s="220">
        <v>0</v>
      </c>
      <c r="Q1203" s="220">
        <v>0</v>
      </c>
      <c r="R1203" s="220">
        <v>0</v>
      </c>
      <c r="S1203" s="220">
        <v>0</v>
      </c>
      <c r="T1203" s="220">
        <v>0</v>
      </c>
    </row>
    <row r="1204" spans="1:20" hidden="1" outlineLevel="2" x14ac:dyDescent="0.3">
      <c r="A1204" s="114">
        <v>1204</v>
      </c>
      <c r="B1204" s="210" t="s">
        <v>336</v>
      </c>
      <c r="C1204" s="231"/>
      <c r="D1204" s="231"/>
      <c r="E1204" s="113"/>
      <c r="F1204" s="150" t="s">
        <v>135</v>
      </c>
      <c r="G1204" s="149">
        <v>-285821.53999999998</v>
      </c>
      <c r="H1204" s="139">
        <v>0</v>
      </c>
      <c r="I1204" s="149">
        <v>-136747.89000000001</v>
      </c>
      <c r="J1204" s="149">
        <v>-56907.65</v>
      </c>
      <c r="K1204" s="149">
        <v>-92166</v>
      </c>
      <c r="L1204" s="149">
        <v>0</v>
      </c>
      <c r="M1204" s="149">
        <v>0</v>
      </c>
      <c r="N1204" s="149">
        <v>0</v>
      </c>
      <c r="O1204" s="149">
        <v>0</v>
      </c>
      <c r="P1204" s="149">
        <v>0</v>
      </c>
      <c r="Q1204" s="149">
        <v>0</v>
      </c>
      <c r="R1204" s="149">
        <v>0</v>
      </c>
      <c r="S1204" s="149">
        <v>0</v>
      </c>
      <c r="T1204" s="149">
        <v>0</v>
      </c>
    </row>
    <row r="1205" spans="1:20" hidden="1" outlineLevel="3" x14ac:dyDescent="0.3">
      <c r="A1205" s="114">
        <v>1205</v>
      </c>
      <c r="B1205" s="210" t="s">
        <v>796</v>
      </c>
      <c r="C1205" s="221" t="s">
        <v>474</v>
      </c>
      <c r="D1205" s="221" t="s">
        <v>399</v>
      </c>
      <c r="E1205" s="127">
        <v>80500000</v>
      </c>
      <c r="F1205" s="148" t="s">
        <v>136</v>
      </c>
      <c r="G1205" s="220">
        <v>-5921.4</v>
      </c>
      <c r="H1205" s="121">
        <v>0</v>
      </c>
      <c r="I1205" s="220">
        <v>0</v>
      </c>
      <c r="J1205" s="220">
        <v>-5921.4</v>
      </c>
      <c r="K1205" s="220">
        <v>0</v>
      </c>
      <c r="L1205" s="220">
        <v>0</v>
      </c>
      <c r="M1205" s="220">
        <v>0</v>
      </c>
      <c r="N1205" s="220">
        <v>0</v>
      </c>
      <c r="O1205" s="220">
        <v>0</v>
      </c>
      <c r="P1205" s="220">
        <v>0</v>
      </c>
      <c r="Q1205" s="220">
        <v>0</v>
      </c>
      <c r="R1205" s="220">
        <v>0</v>
      </c>
      <c r="S1205" s="220">
        <v>0</v>
      </c>
      <c r="T1205" s="220">
        <v>0</v>
      </c>
    </row>
    <row r="1206" spans="1:20" hidden="1" outlineLevel="3" x14ac:dyDescent="0.3">
      <c r="A1206" s="114">
        <v>1206</v>
      </c>
      <c r="B1206" s="210" t="s">
        <v>797</v>
      </c>
      <c r="C1206" s="221" t="s">
        <v>474</v>
      </c>
      <c r="D1206" s="221" t="s">
        <v>399</v>
      </c>
      <c r="E1206" s="123">
        <v>80650000</v>
      </c>
      <c r="F1206" s="122" t="s">
        <v>137</v>
      </c>
      <c r="G1206" s="220">
        <v>-39949.620000000003</v>
      </c>
      <c r="H1206" s="121">
        <v>0</v>
      </c>
      <c r="I1206" s="220">
        <v>-39649.620000000003</v>
      </c>
      <c r="J1206" s="220">
        <v>-300</v>
      </c>
      <c r="K1206" s="220">
        <v>0</v>
      </c>
      <c r="L1206" s="220">
        <v>0</v>
      </c>
      <c r="M1206" s="220">
        <v>0</v>
      </c>
      <c r="N1206" s="220">
        <v>0</v>
      </c>
      <c r="O1206" s="220">
        <v>0</v>
      </c>
      <c r="P1206" s="220">
        <v>0</v>
      </c>
      <c r="Q1206" s="220">
        <v>0</v>
      </c>
      <c r="R1206" s="220">
        <v>0</v>
      </c>
      <c r="S1206" s="220">
        <v>0</v>
      </c>
      <c r="T1206" s="220">
        <v>0</v>
      </c>
    </row>
    <row r="1207" spans="1:20" hidden="1" outlineLevel="3" x14ac:dyDescent="0.3">
      <c r="A1207" s="114">
        <v>1207</v>
      </c>
      <c r="B1207" s="210" t="s">
        <v>798</v>
      </c>
      <c r="C1207" s="221" t="s">
        <v>474</v>
      </c>
      <c r="D1207" s="221" t="s">
        <v>399</v>
      </c>
      <c r="E1207" s="127">
        <v>80660000</v>
      </c>
      <c r="F1207" s="126" t="s">
        <v>138</v>
      </c>
      <c r="G1207" s="220">
        <v>0</v>
      </c>
      <c r="H1207" s="121">
        <v>0</v>
      </c>
      <c r="I1207" s="220">
        <v>0</v>
      </c>
      <c r="J1207" s="220">
        <v>0</v>
      </c>
      <c r="K1207" s="220">
        <v>0</v>
      </c>
      <c r="L1207" s="220">
        <v>0</v>
      </c>
      <c r="M1207" s="220">
        <v>0</v>
      </c>
      <c r="N1207" s="220">
        <v>0</v>
      </c>
      <c r="O1207" s="220">
        <v>0</v>
      </c>
      <c r="P1207" s="220">
        <v>0</v>
      </c>
      <c r="Q1207" s="220">
        <v>0</v>
      </c>
      <c r="R1207" s="220">
        <v>0</v>
      </c>
      <c r="S1207" s="220">
        <v>0</v>
      </c>
      <c r="T1207" s="220">
        <v>0</v>
      </c>
    </row>
    <row r="1208" spans="1:20" hidden="1" outlineLevel="3" x14ac:dyDescent="0.3">
      <c r="A1208" s="114">
        <v>1208</v>
      </c>
      <c r="B1208" s="210" t="s">
        <v>799</v>
      </c>
      <c r="C1208" s="221" t="s">
        <v>474</v>
      </c>
      <c r="D1208" s="221" t="s">
        <v>399</v>
      </c>
      <c r="E1208" s="127">
        <v>84040300</v>
      </c>
      <c r="F1208" s="126" t="s">
        <v>139</v>
      </c>
      <c r="G1208" s="220">
        <v>0</v>
      </c>
      <c r="H1208" s="121">
        <v>0</v>
      </c>
      <c r="I1208" s="220">
        <v>0</v>
      </c>
      <c r="J1208" s="220">
        <v>0</v>
      </c>
      <c r="K1208" s="220">
        <v>0</v>
      </c>
      <c r="L1208" s="220">
        <v>0</v>
      </c>
      <c r="M1208" s="220">
        <v>0</v>
      </c>
      <c r="N1208" s="220">
        <v>0</v>
      </c>
      <c r="O1208" s="220">
        <v>0</v>
      </c>
      <c r="P1208" s="220">
        <v>0</v>
      </c>
      <c r="Q1208" s="220">
        <v>0</v>
      </c>
      <c r="R1208" s="220">
        <v>0</v>
      </c>
      <c r="S1208" s="220">
        <v>0</v>
      </c>
      <c r="T1208" s="220">
        <v>0</v>
      </c>
    </row>
    <row r="1209" spans="1:20" hidden="1" outlineLevel="3" x14ac:dyDescent="0.3">
      <c r="A1209" s="114">
        <v>1209</v>
      </c>
      <c r="B1209" s="210" t="s">
        <v>800</v>
      </c>
      <c r="C1209" s="221" t="s">
        <v>474</v>
      </c>
      <c r="D1209" s="221" t="s">
        <v>360</v>
      </c>
      <c r="E1209" s="127">
        <v>84040500</v>
      </c>
      <c r="F1209" s="126" t="s">
        <v>140</v>
      </c>
      <c r="G1209" s="220">
        <v>0</v>
      </c>
      <c r="H1209" s="121">
        <v>0</v>
      </c>
      <c r="I1209" s="220">
        <v>0</v>
      </c>
      <c r="J1209" s="220">
        <v>0</v>
      </c>
      <c r="K1209" s="220">
        <v>0</v>
      </c>
      <c r="L1209" s="220">
        <v>0</v>
      </c>
      <c r="M1209" s="220">
        <v>0</v>
      </c>
      <c r="N1209" s="220">
        <v>0</v>
      </c>
      <c r="O1209" s="220">
        <v>0</v>
      </c>
      <c r="P1209" s="220">
        <v>0</v>
      </c>
      <c r="Q1209" s="220">
        <v>0</v>
      </c>
      <c r="R1209" s="220">
        <v>0</v>
      </c>
      <c r="S1209" s="220">
        <v>0</v>
      </c>
      <c r="T1209" s="220">
        <v>0</v>
      </c>
    </row>
    <row r="1210" spans="1:20" hidden="1" outlineLevel="3" x14ac:dyDescent="0.3">
      <c r="A1210" s="114">
        <v>1210</v>
      </c>
      <c r="B1210" s="210" t="s">
        <v>801</v>
      </c>
      <c r="C1210" s="221" t="s">
        <v>474</v>
      </c>
      <c r="D1210" s="221" t="s">
        <v>360</v>
      </c>
      <c r="E1210" s="127">
        <v>84040600</v>
      </c>
      <c r="F1210" s="126" t="s">
        <v>141</v>
      </c>
      <c r="G1210" s="220">
        <v>-2971.67</v>
      </c>
      <c r="H1210" s="121">
        <v>0</v>
      </c>
      <c r="I1210" s="220">
        <v>-2971.67</v>
      </c>
      <c r="J1210" s="220">
        <v>0</v>
      </c>
      <c r="K1210" s="220">
        <v>0</v>
      </c>
      <c r="L1210" s="220">
        <v>0</v>
      </c>
      <c r="M1210" s="220">
        <v>0</v>
      </c>
      <c r="N1210" s="220">
        <v>0</v>
      </c>
      <c r="O1210" s="220">
        <v>0</v>
      </c>
      <c r="P1210" s="220">
        <v>0</v>
      </c>
      <c r="Q1210" s="220">
        <v>0</v>
      </c>
      <c r="R1210" s="220">
        <v>0</v>
      </c>
      <c r="S1210" s="220">
        <v>0</v>
      </c>
      <c r="T1210" s="220">
        <v>0</v>
      </c>
    </row>
    <row r="1211" spans="1:20" hidden="1" outlineLevel="3" x14ac:dyDescent="0.3">
      <c r="A1211" s="114">
        <v>1211</v>
      </c>
      <c r="B1211" s="210" t="s">
        <v>802</v>
      </c>
      <c r="C1211" s="221" t="s">
        <v>474</v>
      </c>
      <c r="D1211" s="221" t="s">
        <v>399</v>
      </c>
      <c r="E1211" s="127">
        <v>84040700</v>
      </c>
      <c r="F1211" s="126" t="s">
        <v>142</v>
      </c>
      <c r="G1211" s="220">
        <v>0</v>
      </c>
      <c r="H1211" s="121">
        <v>0</v>
      </c>
      <c r="I1211" s="220">
        <v>0</v>
      </c>
      <c r="J1211" s="220">
        <v>0</v>
      </c>
      <c r="K1211" s="220">
        <v>0</v>
      </c>
      <c r="L1211" s="220">
        <v>0</v>
      </c>
      <c r="M1211" s="220">
        <v>0</v>
      </c>
      <c r="N1211" s="220">
        <v>0</v>
      </c>
      <c r="O1211" s="220">
        <v>0</v>
      </c>
      <c r="P1211" s="220">
        <v>0</v>
      </c>
      <c r="Q1211" s="220">
        <v>0</v>
      </c>
      <c r="R1211" s="220">
        <v>0</v>
      </c>
      <c r="S1211" s="220">
        <v>0</v>
      </c>
      <c r="T1211" s="220">
        <v>0</v>
      </c>
    </row>
    <row r="1212" spans="1:20" hidden="1" outlineLevel="3" x14ac:dyDescent="0.3">
      <c r="A1212" s="114">
        <v>1212</v>
      </c>
      <c r="B1212" s="210" t="s">
        <v>803</v>
      </c>
      <c r="C1212" s="221" t="s">
        <v>474</v>
      </c>
      <c r="D1212" s="221" t="s">
        <v>399</v>
      </c>
      <c r="E1212" s="127">
        <v>84040800</v>
      </c>
      <c r="F1212" s="126" t="s">
        <v>143</v>
      </c>
      <c r="G1212" s="220">
        <v>-3933.1</v>
      </c>
      <c r="H1212" s="121">
        <v>0</v>
      </c>
      <c r="I1212" s="220">
        <v>0</v>
      </c>
      <c r="J1212" s="220">
        <v>0</v>
      </c>
      <c r="K1212" s="220">
        <v>-3933.1</v>
      </c>
      <c r="L1212" s="220">
        <v>0</v>
      </c>
      <c r="M1212" s="220">
        <v>0</v>
      </c>
      <c r="N1212" s="220">
        <v>0</v>
      </c>
      <c r="O1212" s="220">
        <v>0</v>
      </c>
      <c r="P1212" s="220">
        <v>0</v>
      </c>
      <c r="Q1212" s="220">
        <v>0</v>
      </c>
      <c r="R1212" s="220">
        <v>0</v>
      </c>
      <c r="S1212" s="220">
        <v>0</v>
      </c>
      <c r="T1212" s="220">
        <v>0</v>
      </c>
    </row>
    <row r="1213" spans="1:20" hidden="1" outlineLevel="3" x14ac:dyDescent="0.3">
      <c r="A1213" s="114">
        <v>1213</v>
      </c>
      <c r="B1213" s="210" t="s">
        <v>804</v>
      </c>
      <c r="C1213" s="221" t="s">
        <v>474</v>
      </c>
      <c r="D1213" s="221" t="s">
        <v>360</v>
      </c>
      <c r="E1213" s="127">
        <v>84041300</v>
      </c>
      <c r="F1213" s="126" t="s">
        <v>144</v>
      </c>
      <c r="G1213" s="220">
        <v>0</v>
      </c>
      <c r="H1213" s="121">
        <v>0</v>
      </c>
      <c r="I1213" s="220">
        <v>0</v>
      </c>
      <c r="J1213" s="220">
        <v>0</v>
      </c>
      <c r="K1213" s="220">
        <v>0</v>
      </c>
      <c r="L1213" s="220">
        <v>0</v>
      </c>
      <c r="M1213" s="220">
        <v>0</v>
      </c>
      <c r="N1213" s="220">
        <v>0</v>
      </c>
      <c r="O1213" s="220">
        <v>0</v>
      </c>
      <c r="P1213" s="220">
        <v>0</v>
      </c>
      <c r="Q1213" s="220">
        <v>0</v>
      </c>
      <c r="R1213" s="220">
        <v>0</v>
      </c>
      <c r="S1213" s="220">
        <v>0</v>
      </c>
      <c r="T1213" s="220">
        <v>0</v>
      </c>
    </row>
    <row r="1214" spans="1:20" hidden="1" outlineLevel="3" x14ac:dyDescent="0.3">
      <c r="A1214" s="114">
        <v>1214</v>
      </c>
      <c r="B1214" s="210" t="s">
        <v>805</v>
      </c>
      <c r="C1214" s="221" t="s">
        <v>474</v>
      </c>
      <c r="D1214" s="221" t="s">
        <v>360</v>
      </c>
      <c r="E1214" s="127">
        <v>84041400</v>
      </c>
      <c r="F1214" s="126" t="s">
        <v>145</v>
      </c>
      <c r="G1214" s="220">
        <v>0</v>
      </c>
      <c r="H1214" s="121">
        <v>0</v>
      </c>
      <c r="I1214" s="220">
        <v>0</v>
      </c>
      <c r="J1214" s="220">
        <v>0</v>
      </c>
      <c r="K1214" s="220">
        <v>0</v>
      </c>
      <c r="L1214" s="220">
        <v>0</v>
      </c>
      <c r="M1214" s="220">
        <v>0</v>
      </c>
      <c r="N1214" s="220">
        <v>0</v>
      </c>
      <c r="O1214" s="220">
        <v>0</v>
      </c>
      <c r="P1214" s="220">
        <v>0</v>
      </c>
      <c r="Q1214" s="220">
        <v>0</v>
      </c>
      <c r="R1214" s="220">
        <v>0</v>
      </c>
      <c r="S1214" s="220">
        <v>0</v>
      </c>
      <c r="T1214" s="220">
        <v>0</v>
      </c>
    </row>
    <row r="1215" spans="1:20" hidden="1" outlineLevel="3" x14ac:dyDescent="0.3">
      <c r="A1215" s="114">
        <v>1215</v>
      </c>
      <c r="B1215" s="210" t="s">
        <v>806</v>
      </c>
      <c r="C1215" s="221" t="s">
        <v>474</v>
      </c>
      <c r="D1215" s="221" t="s">
        <v>360</v>
      </c>
      <c r="E1215" s="127">
        <v>84041500</v>
      </c>
      <c r="F1215" s="126" t="s">
        <v>146</v>
      </c>
      <c r="G1215" s="220">
        <v>0</v>
      </c>
      <c r="H1215" s="121">
        <v>0</v>
      </c>
      <c r="I1215" s="220">
        <v>0</v>
      </c>
      <c r="J1215" s="220">
        <v>0</v>
      </c>
      <c r="K1215" s="220">
        <v>0</v>
      </c>
      <c r="L1215" s="220">
        <v>0</v>
      </c>
      <c r="M1215" s="220">
        <v>0</v>
      </c>
      <c r="N1215" s="220">
        <v>0</v>
      </c>
      <c r="O1215" s="220">
        <v>0</v>
      </c>
      <c r="P1215" s="220">
        <v>0</v>
      </c>
      <c r="Q1215" s="220">
        <v>0</v>
      </c>
      <c r="R1215" s="220">
        <v>0</v>
      </c>
      <c r="S1215" s="220">
        <v>0</v>
      </c>
      <c r="T1215" s="220">
        <v>0</v>
      </c>
    </row>
    <row r="1216" spans="1:20" hidden="1" outlineLevel="3" x14ac:dyDescent="0.3">
      <c r="A1216" s="114">
        <v>1216</v>
      </c>
      <c r="B1216" s="210" t="s">
        <v>807</v>
      </c>
      <c r="C1216" s="221" t="s">
        <v>474</v>
      </c>
      <c r="D1216" s="221" t="s">
        <v>399</v>
      </c>
      <c r="E1216" s="127">
        <v>84041600</v>
      </c>
      <c r="F1216" s="126" t="s">
        <v>147</v>
      </c>
      <c r="G1216" s="220">
        <v>-233045.75</v>
      </c>
      <c r="H1216" s="121">
        <v>0</v>
      </c>
      <c r="I1216" s="220">
        <v>-94126.6</v>
      </c>
      <c r="J1216" s="220">
        <v>-50686.25</v>
      </c>
      <c r="K1216" s="220">
        <v>-88232.9</v>
      </c>
      <c r="L1216" s="220">
        <v>0</v>
      </c>
      <c r="M1216" s="220">
        <v>0</v>
      </c>
      <c r="N1216" s="220">
        <v>0</v>
      </c>
      <c r="O1216" s="220">
        <v>0</v>
      </c>
      <c r="P1216" s="220">
        <v>0</v>
      </c>
      <c r="Q1216" s="220">
        <v>0</v>
      </c>
      <c r="R1216" s="220">
        <v>0</v>
      </c>
      <c r="S1216" s="220">
        <v>0</v>
      </c>
      <c r="T1216" s="220">
        <v>0</v>
      </c>
    </row>
    <row r="1217" spans="1:20" hidden="1" outlineLevel="2" x14ac:dyDescent="0.3">
      <c r="A1217" s="114">
        <v>1217</v>
      </c>
      <c r="B1217" s="210" t="s">
        <v>689</v>
      </c>
      <c r="C1217" s="223"/>
      <c r="D1217" s="223"/>
      <c r="E1217" s="130">
        <v>1</v>
      </c>
      <c r="F1217" s="141"/>
      <c r="G1217" s="141"/>
      <c r="H1217" s="142"/>
      <c r="I1217" s="141"/>
      <c r="J1217" s="141"/>
      <c r="K1217" s="141"/>
      <c r="L1217" s="141"/>
      <c r="M1217" s="141"/>
      <c r="N1217" s="141"/>
      <c r="O1217" s="141"/>
      <c r="P1217" s="141"/>
      <c r="Q1217" s="141"/>
      <c r="R1217" s="141"/>
      <c r="S1217" s="141"/>
      <c r="T1217" s="141"/>
    </row>
    <row r="1218" spans="1:20" ht="5.7" customHeight="1" outlineLevel="1" x14ac:dyDescent="0.3">
      <c r="A1218" s="114">
        <v>1218</v>
      </c>
      <c r="B1218" s="210" t="s">
        <v>689</v>
      </c>
      <c r="C1218" s="223"/>
      <c r="D1218" s="223"/>
      <c r="E1218" s="130">
        <v>1</v>
      </c>
      <c r="F1218" s="141"/>
      <c r="G1218" s="141"/>
      <c r="H1218" s="142"/>
      <c r="I1218" s="141"/>
      <c r="J1218" s="141"/>
      <c r="K1218" s="141"/>
      <c r="L1218" s="141"/>
      <c r="M1218" s="141"/>
      <c r="N1218" s="141"/>
      <c r="O1218" s="141"/>
      <c r="P1218" s="141"/>
      <c r="Q1218" s="141"/>
      <c r="R1218" s="141"/>
      <c r="S1218" s="141"/>
      <c r="T1218" s="141"/>
    </row>
    <row r="1219" spans="1:20" outlineLevel="1" collapsed="1" x14ac:dyDescent="0.3">
      <c r="A1219" s="114">
        <v>1219</v>
      </c>
      <c r="B1219" s="210" t="s">
        <v>689</v>
      </c>
      <c r="C1219" s="223"/>
      <c r="D1219" s="223"/>
      <c r="E1219" s="119">
        <v>1</v>
      </c>
      <c r="F1219" s="140" t="s">
        <v>148</v>
      </c>
      <c r="G1219" s="138">
        <v>-466218.81999999995</v>
      </c>
      <c r="H1219" s="139">
        <v>0</v>
      </c>
      <c r="I1219" s="138">
        <v>-124695.01</v>
      </c>
      <c r="J1219" s="138">
        <v>-134880.79</v>
      </c>
      <c r="K1219" s="138">
        <v>-206643.02</v>
      </c>
      <c r="L1219" s="138">
        <v>0</v>
      </c>
      <c r="M1219" s="138">
        <v>0</v>
      </c>
      <c r="N1219" s="138">
        <v>0</v>
      </c>
      <c r="O1219" s="138">
        <v>0</v>
      </c>
      <c r="P1219" s="138">
        <v>0</v>
      </c>
      <c r="Q1219" s="138">
        <v>0</v>
      </c>
      <c r="R1219" s="138">
        <v>0</v>
      </c>
      <c r="S1219" s="138">
        <v>0</v>
      </c>
      <c r="T1219" s="138">
        <v>0</v>
      </c>
    </row>
    <row r="1220" spans="1:20" hidden="1" outlineLevel="2" x14ac:dyDescent="0.3">
      <c r="A1220" s="114">
        <v>1220</v>
      </c>
      <c r="B1220" s="210" t="s">
        <v>808</v>
      </c>
      <c r="C1220" s="221" t="s">
        <v>510</v>
      </c>
      <c r="D1220" s="221" t="s">
        <v>493</v>
      </c>
      <c r="E1220" s="127">
        <v>84110400</v>
      </c>
      <c r="F1220" s="126" t="s">
        <v>149</v>
      </c>
      <c r="G1220" s="220">
        <v>-347178.82999999996</v>
      </c>
      <c r="H1220" s="121">
        <v>0</v>
      </c>
      <c r="I1220" s="220">
        <v>-107582.26</v>
      </c>
      <c r="J1220" s="220">
        <v>-118731.34</v>
      </c>
      <c r="K1220" s="220">
        <v>-120865.23</v>
      </c>
      <c r="L1220" s="220">
        <v>0</v>
      </c>
      <c r="M1220" s="220">
        <v>0</v>
      </c>
      <c r="N1220" s="220">
        <v>0</v>
      </c>
      <c r="O1220" s="220">
        <v>0</v>
      </c>
      <c r="P1220" s="220">
        <v>0</v>
      </c>
      <c r="Q1220" s="220">
        <v>0</v>
      </c>
      <c r="R1220" s="220">
        <v>0</v>
      </c>
      <c r="S1220" s="220">
        <v>0</v>
      </c>
      <c r="T1220" s="220">
        <v>0</v>
      </c>
    </row>
    <row r="1221" spans="1:20" hidden="1" outlineLevel="2" x14ac:dyDescent="0.3">
      <c r="A1221" s="114">
        <v>1221</v>
      </c>
      <c r="B1221" s="210" t="s">
        <v>809</v>
      </c>
      <c r="C1221" s="221" t="s">
        <v>510</v>
      </c>
      <c r="D1221" s="221" t="s">
        <v>493</v>
      </c>
      <c r="E1221" s="127">
        <v>84110600</v>
      </c>
      <c r="F1221" s="126" t="s">
        <v>150</v>
      </c>
      <c r="G1221" s="220">
        <v>-119039.98999999999</v>
      </c>
      <c r="H1221" s="121">
        <v>0</v>
      </c>
      <c r="I1221" s="220">
        <v>-17112.75</v>
      </c>
      <c r="J1221" s="220">
        <v>-16149.45</v>
      </c>
      <c r="K1221" s="220">
        <v>-85777.79</v>
      </c>
      <c r="L1221" s="220">
        <v>0</v>
      </c>
      <c r="M1221" s="220">
        <v>0</v>
      </c>
      <c r="N1221" s="220">
        <v>0</v>
      </c>
      <c r="O1221" s="220">
        <v>0</v>
      </c>
      <c r="P1221" s="220">
        <v>0</v>
      </c>
      <c r="Q1221" s="220">
        <v>0</v>
      </c>
      <c r="R1221" s="220">
        <v>0</v>
      </c>
      <c r="S1221" s="220">
        <v>0</v>
      </c>
      <c r="T1221" s="220">
        <v>0</v>
      </c>
    </row>
    <row r="1222" spans="1:20" ht="5.7" customHeight="1" outlineLevel="1" x14ac:dyDescent="0.3">
      <c r="A1222" s="114">
        <v>1222</v>
      </c>
      <c r="B1222" s="210" t="s">
        <v>689</v>
      </c>
      <c r="C1222" s="223"/>
      <c r="D1222" s="223"/>
      <c r="E1222" s="130">
        <v>1</v>
      </c>
      <c r="F1222" s="141"/>
      <c r="G1222" s="141"/>
      <c r="H1222" s="142"/>
      <c r="I1222" s="141"/>
      <c r="J1222" s="141"/>
      <c r="K1222" s="141"/>
      <c r="L1222" s="141"/>
      <c r="M1222" s="141"/>
      <c r="N1222" s="141"/>
      <c r="O1222" s="141"/>
      <c r="P1222" s="141"/>
      <c r="Q1222" s="141"/>
      <c r="R1222" s="141"/>
      <c r="S1222" s="141"/>
      <c r="T1222" s="141"/>
    </row>
    <row r="1223" spans="1:20" outlineLevel="1" collapsed="1" x14ac:dyDescent="0.3">
      <c r="A1223" s="114">
        <v>1223</v>
      </c>
      <c r="B1223" s="210" t="s">
        <v>689</v>
      </c>
      <c r="C1223" s="223"/>
      <c r="D1223" s="223"/>
      <c r="E1223" s="119">
        <v>1</v>
      </c>
      <c r="F1223" s="140" t="s">
        <v>151</v>
      </c>
      <c r="G1223" s="138">
        <v>0</v>
      </c>
      <c r="H1223" s="139">
        <v>0</v>
      </c>
      <c r="I1223" s="138">
        <v>0</v>
      </c>
      <c r="J1223" s="138">
        <v>0</v>
      </c>
      <c r="K1223" s="138">
        <v>0</v>
      </c>
      <c r="L1223" s="138">
        <v>0</v>
      </c>
      <c r="M1223" s="138">
        <v>0</v>
      </c>
      <c r="N1223" s="138">
        <v>0</v>
      </c>
      <c r="O1223" s="138">
        <v>0</v>
      </c>
      <c r="P1223" s="138">
        <v>0</v>
      </c>
      <c r="Q1223" s="138">
        <v>0</v>
      </c>
      <c r="R1223" s="138">
        <v>0</v>
      </c>
      <c r="S1223" s="138">
        <v>0</v>
      </c>
      <c r="T1223" s="138">
        <v>0</v>
      </c>
    </row>
    <row r="1224" spans="1:20" hidden="1" outlineLevel="2" x14ac:dyDescent="0.3">
      <c r="A1224" s="114">
        <v>1224</v>
      </c>
      <c r="B1224" s="210" t="s">
        <v>810</v>
      </c>
      <c r="C1224" s="221" t="s">
        <v>152</v>
      </c>
      <c r="D1224" s="221" t="s">
        <v>396</v>
      </c>
      <c r="E1224" s="127">
        <v>84110100</v>
      </c>
      <c r="F1224" s="126" t="s">
        <v>153</v>
      </c>
      <c r="G1224" s="220">
        <v>0</v>
      </c>
      <c r="H1224" s="121">
        <v>0</v>
      </c>
      <c r="I1224" s="220">
        <v>0</v>
      </c>
      <c r="J1224" s="220">
        <v>0</v>
      </c>
      <c r="K1224" s="220">
        <v>0</v>
      </c>
      <c r="L1224" s="220">
        <v>0</v>
      </c>
      <c r="M1224" s="220">
        <v>0</v>
      </c>
      <c r="N1224" s="220">
        <v>0</v>
      </c>
      <c r="O1224" s="220">
        <v>0</v>
      </c>
      <c r="P1224" s="220">
        <v>0</v>
      </c>
      <c r="Q1224" s="220">
        <v>0</v>
      </c>
      <c r="R1224" s="220">
        <v>0</v>
      </c>
      <c r="S1224" s="220">
        <v>0</v>
      </c>
      <c r="T1224" s="220">
        <v>0</v>
      </c>
    </row>
    <row r="1225" spans="1:20" hidden="1" outlineLevel="2" x14ac:dyDescent="0.3">
      <c r="A1225" s="114">
        <v>1225</v>
      </c>
      <c r="B1225" s="210" t="s">
        <v>811</v>
      </c>
      <c r="C1225" s="221" t="s">
        <v>152</v>
      </c>
      <c r="D1225" s="221" t="s">
        <v>399</v>
      </c>
      <c r="E1225" s="127">
        <v>84110200</v>
      </c>
      <c r="F1225" s="126" t="s">
        <v>154</v>
      </c>
      <c r="G1225" s="220">
        <v>0</v>
      </c>
      <c r="H1225" s="121">
        <v>0</v>
      </c>
      <c r="I1225" s="220">
        <v>0</v>
      </c>
      <c r="J1225" s="220">
        <v>0</v>
      </c>
      <c r="K1225" s="220">
        <v>0</v>
      </c>
      <c r="L1225" s="220">
        <v>0</v>
      </c>
      <c r="M1225" s="220">
        <v>0</v>
      </c>
      <c r="N1225" s="220">
        <v>0</v>
      </c>
      <c r="O1225" s="220">
        <v>0</v>
      </c>
      <c r="P1225" s="220">
        <v>0</v>
      </c>
      <c r="Q1225" s="220">
        <v>0</v>
      </c>
      <c r="R1225" s="220">
        <v>0</v>
      </c>
      <c r="S1225" s="220">
        <v>0</v>
      </c>
      <c r="T1225" s="220">
        <v>0</v>
      </c>
    </row>
    <row r="1226" spans="1:20" hidden="1" outlineLevel="2" x14ac:dyDescent="0.3">
      <c r="A1226" s="114">
        <v>1226</v>
      </c>
      <c r="B1226" s="210" t="s">
        <v>812</v>
      </c>
      <c r="C1226" s="221" t="s">
        <v>152</v>
      </c>
      <c r="D1226" s="221" t="s">
        <v>399</v>
      </c>
      <c r="E1226" s="127">
        <v>84110300</v>
      </c>
      <c r="F1226" s="126" t="s">
        <v>155</v>
      </c>
      <c r="G1226" s="220">
        <v>0</v>
      </c>
      <c r="H1226" s="121">
        <v>0</v>
      </c>
      <c r="I1226" s="220">
        <v>0</v>
      </c>
      <c r="J1226" s="220">
        <v>0</v>
      </c>
      <c r="K1226" s="220">
        <v>0</v>
      </c>
      <c r="L1226" s="220">
        <v>0</v>
      </c>
      <c r="M1226" s="220">
        <v>0</v>
      </c>
      <c r="N1226" s="220">
        <v>0</v>
      </c>
      <c r="O1226" s="220">
        <v>0</v>
      </c>
      <c r="P1226" s="220">
        <v>0</v>
      </c>
      <c r="Q1226" s="220">
        <v>0</v>
      </c>
      <c r="R1226" s="220">
        <v>0</v>
      </c>
      <c r="S1226" s="220">
        <v>0</v>
      </c>
      <c r="T1226" s="220">
        <v>0</v>
      </c>
    </row>
    <row r="1227" spans="1:20" hidden="1" outlineLevel="2" x14ac:dyDescent="0.3">
      <c r="A1227" s="114">
        <v>1227</v>
      </c>
      <c r="B1227" s="210" t="s">
        <v>813</v>
      </c>
      <c r="C1227" s="221" t="s">
        <v>152</v>
      </c>
      <c r="D1227" s="221" t="s">
        <v>366</v>
      </c>
      <c r="E1227" s="127">
        <v>84110500</v>
      </c>
      <c r="F1227" s="126" t="s">
        <v>152</v>
      </c>
      <c r="G1227" s="220">
        <v>0</v>
      </c>
      <c r="H1227" s="121">
        <v>0</v>
      </c>
      <c r="I1227" s="220">
        <v>0</v>
      </c>
      <c r="J1227" s="220">
        <v>0</v>
      </c>
      <c r="K1227" s="220">
        <v>0</v>
      </c>
      <c r="L1227" s="220">
        <v>0</v>
      </c>
      <c r="M1227" s="220">
        <v>0</v>
      </c>
      <c r="N1227" s="220">
        <v>0</v>
      </c>
      <c r="O1227" s="220">
        <v>0</v>
      </c>
      <c r="P1227" s="220">
        <v>0</v>
      </c>
      <c r="Q1227" s="220">
        <v>0</v>
      </c>
      <c r="R1227" s="220">
        <v>0</v>
      </c>
      <c r="S1227" s="220">
        <v>0</v>
      </c>
      <c r="T1227" s="220">
        <v>0</v>
      </c>
    </row>
    <row r="1228" spans="1:20" hidden="1" outlineLevel="2" x14ac:dyDescent="0.3">
      <c r="A1228" s="114">
        <v>1228</v>
      </c>
      <c r="B1228" s="210" t="s">
        <v>814</v>
      </c>
      <c r="C1228" s="221" t="s">
        <v>152</v>
      </c>
      <c r="D1228" s="221" t="s">
        <v>366</v>
      </c>
      <c r="E1228" s="127">
        <v>84110700</v>
      </c>
      <c r="F1228" s="126" t="s">
        <v>156</v>
      </c>
      <c r="G1228" s="220">
        <v>0</v>
      </c>
      <c r="H1228" s="121">
        <v>0</v>
      </c>
      <c r="I1228" s="220">
        <v>0</v>
      </c>
      <c r="J1228" s="220">
        <v>0</v>
      </c>
      <c r="K1228" s="220">
        <v>0</v>
      </c>
      <c r="L1228" s="220">
        <v>0</v>
      </c>
      <c r="M1228" s="220">
        <v>0</v>
      </c>
      <c r="N1228" s="220">
        <v>0</v>
      </c>
      <c r="O1228" s="220">
        <v>0</v>
      </c>
      <c r="P1228" s="220">
        <v>0</v>
      </c>
      <c r="Q1228" s="220">
        <v>0</v>
      </c>
      <c r="R1228" s="220">
        <v>0</v>
      </c>
      <c r="S1228" s="220">
        <v>0</v>
      </c>
      <c r="T1228" s="220">
        <v>0</v>
      </c>
    </row>
    <row r="1229" spans="1:20" s="234" customFormat="1" hidden="1" outlineLevel="2" x14ac:dyDescent="0.3">
      <c r="A1229" s="114">
        <v>1229</v>
      </c>
      <c r="B1229" s="210" t="s">
        <v>815</v>
      </c>
      <c r="C1229" s="233" t="s">
        <v>466</v>
      </c>
      <c r="D1229" s="233" t="s">
        <v>362</v>
      </c>
      <c r="E1229" s="127">
        <v>84180100</v>
      </c>
      <c r="F1229" s="126" t="s">
        <v>157</v>
      </c>
      <c r="G1229" s="220">
        <v>0</v>
      </c>
      <c r="H1229" s="121">
        <v>0</v>
      </c>
      <c r="I1229" s="220">
        <v>0</v>
      </c>
      <c r="J1229" s="220">
        <v>0</v>
      </c>
      <c r="K1229" s="220">
        <v>0</v>
      </c>
      <c r="L1229" s="220">
        <v>0</v>
      </c>
      <c r="M1229" s="220">
        <v>0</v>
      </c>
      <c r="N1229" s="220">
        <v>0</v>
      </c>
      <c r="O1229" s="220">
        <v>0</v>
      </c>
      <c r="P1229" s="220">
        <v>0</v>
      </c>
      <c r="Q1229" s="220">
        <v>0</v>
      </c>
      <c r="R1229" s="220">
        <v>0</v>
      </c>
      <c r="S1229" s="220">
        <v>0</v>
      </c>
      <c r="T1229" s="220">
        <v>0</v>
      </c>
    </row>
    <row r="1230" spans="1:20" ht="5.7" customHeight="1" outlineLevel="1" x14ac:dyDescent="0.3">
      <c r="A1230" s="114">
        <v>1230</v>
      </c>
      <c r="B1230" s="210" t="s">
        <v>689</v>
      </c>
      <c r="C1230" s="223"/>
      <c r="D1230" s="223"/>
      <c r="E1230" s="130">
        <v>1</v>
      </c>
      <c r="F1230" s="141"/>
      <c r="G1230" s="141"/>
      <c r="H1230" s="142"/>
      <c r="I1230" s="141"/>
      <c r="J1230" s="141"/>
      <c r="K1230" s="141"/>
      <c r="L1230" s="141"/>
      <c r="M1230" s="141"/>
      <c r="N1230" s="141"/>
      <c r="O1230" s="141"/>
      <c r="P1230" s="141"/>
      <c r="Q1230" s="141"/>
      <c r="R1230" s="141"/>
      <c r="S1230" s="141"/>
      <c r="T1230" s="141"/>
    </row>
    <row r="1231" spans="1:20" outlineLevel="1" collapsed="1" x14ac:dyDescent="0.3">
      <c r="A1231" s="114">
        <v>1231</v>
      </c>
      <c r="B1231" s="210" t="s">
        <v>689</v>
      </c>
      <c r="C1231" s="223"/>
      <c r="D1231" s="223"/>
      <c r="E1231" s="119">
        <v>1</v>
      </c>
      <c r="F1231" s="140" t="s">
        <v>158</v>
      </c>
      <c r="G1231" s="138">
        <v>-6.26</v>
      </c>
      <c r="H1231" s="139">
        <v>0</v>
      </c>
      <c r="I1231" s="138">
        <v>0</v>
      </c>
      <c r="J1231" s="138">
        <v>0</v>
      </c>
      <c r="K1231" s="138">
        <v>-6.26</v>
      </c>
      <c r="L1231" s="138">
        <v>0</v>
      </c>
      <c r="M1231" s="138">
        <v>0</v>
      </c>
      <c r="N1231" s="138">
        <v>0</v>
      </c>
      <c r="O1231" s="138">
        <v>0</v>
      </c>
      <c r="P1231" s="138">
        <v>0</v>
      </c>
      <c r="Q1231" s="138">
        <v>0</v>
      </c>
      <c r="R1231" s="138">
        <v>0</v>
      </c>
      <c r="S1231" s="138">
        <v>0</v>
      </c>
      <c r="T1231" s="138">
        <v>0</v>
      </c>
    </row>
    <row r="1232" spans="1:20" s="234" customFormat="1" hidden="1" outlineLevel="2" x14ac:dyDescent="0.3">
      <c r="A1232" s="114">
        <v>1232</v>
      </c>
      <c r="B1232" s="210" t="s">
        <v>816</v>
      </c>
      <c r="C1232" s="233" t="s">
        <v>519</v>
      </c>
      <c r="D1232" s="233" t="s">
        <v>396</v>
      </c>
      <c r="E1232" s="127">
        <v>84160100</v>
      </c>
      <c r="F1232" s="126" t="s">
        <v>159</v>
      </c>
      <c r="G1232" s="220">
        <v>0</v>
      </c>
      <c r="H1232" s="121">
        <v>0</v>
      </c>
      <c r="I1232" s="220">
        <v>0</v>
      </c>
      <c r="J1232" s="220">
        <v>0</v>
      </c>
      <c r="K1232" s="220">
        <v>0</v>
      </c>
      <c r="L1232" s="220">
        <v>0</v>
      </c>
      <c r="M1232" s="220">
        <v>0</v>
      </c>
      <c r="N1232" s="220">
        <v>0</v>
      </c>
      <c r="O1232" s="220">
        <v>0</v>
      </c>
      <c r="P1232" s="220">
        <v>0</v>
      </c>
      <c r="Q1232" s="220">
        <v>0</v>
      </c>
      <c r="R1232" s="220">
        <v>0</v>
      </c>
      <c r="S1232" s="220">
        <v>0</v>
      </c>
      <c r="T1232" s="220">
        <v>0</v>
      </c>
    </row>
    <row r="1233" spans="1:20" s="234" customFormat="1" hidden="1" outlineLevel="2" x14ac:dyDescent="0.3">
      <c r="A1233" s="114">
        <v>1233</v>
      </c>
      <c r="B1233" s="210" t="s">
        <v>817</v>
      </c>
      <c r="C1233" s="233" t="s">
        <v>519</v>
      </c>
      <c r="D1233" s="233" t="s">
        <v>396</v>
      </c>
      <c r="E1233" s="127">
        <v>84170200</v>
      </c>
      <c r="F1233" s="126" t="s">
        <v>160</v>
      </c>
      <c r="G1233" s="220">
        <v>0</v>
      </c>
      <c r="H1233" s="121">
        <v>0</v>
      </c>
      <c r="I1233" s="220">
        <v>0</v>
      </c>
      <c r="J1233" s="220">
        <v>0</v>
      </c>
      <c r="K1233" s="220">
        <v>0</v>
      </c>
      <c r="L1233" s="220">
        <v>0</v>
      </c>
      <c r="M1233" s="220">
        <v>0</v>
      </c>
      <c r="N1233" s="220">
        <v>0</v>
      </c>
      <c r="O1233" s="220">
        <v>0</v>
      </c>
      <c r="P1233" s="220">
        <v>0</v>
      </c>
      <c r="Q1233" s="220">
        <v>0</v>
      </c>
      <c r="R1233" s="220">
        <v>0</v>
      </c>
      <c r="S1233" s="220">
        <v>0</v>
      </c>
      <c r="T1233" s="220">
        <v>0</v>
      </c>
    </row>
    <row r="1234" spans="1:20" s="234" customFormat="1" hidden="1" outlineLevel="2" x14ac:dyDescent="0.3">
      <c r="A1234" s="114">
        <v>1234</v>
      </c>
      <c r="B1234" s="210" t="s">
        <v>818</v>
      </c>
      <c r="C1234" s="233" t="s">
        <v>519</v>
      </c>
      <c r="D1234" s="233" t="s">
        <v>396</v>
      </c>
      <c r="E1234" s="127">
        <v>84170300</v>
      </c>
      <c r="F1234" s="126" t="s">
        <v>161</v>
      </c>
      <c r="G1234" s="220">
        <v>0</v>
      </c>
      <c r="H1234" s="121">
        <v>0</v>
      </c>
      <c r="I1234" s="220">
        <v>0</v>
      </c>
      <c r="J1234" s="220">
        <v>0</v>
      </c>
      <c r="K1234" s="220">
        <v>0</v>
      </c>
      <c r="L1234" s="220">
        <v>0</v>
      </c>
      <c r="M1234" s="220">
        <v>0</v>
      </c>
      <c r="N1234" s="220">
        <v>0</v>
      </c>
      <c r="O1234" s="220">
        <v>0</v>
      </c>
      <c r="P1234" s="220">
        <v>0</v>
      </c>
      <c r="Q1234" s="220">
        <v>0</v>
      </c>
      <c r="R1234" s="220">
        <v>0</v>
      </c>
      <c r="S1234" s="220">
        <v>0</v>
      </c>
      <c r="T1234" s="220">
        <v>0</v>
      </c>
    </row>
    <row r="1235" spans="1:20" s="234" customFormat="1" hidden="1" outlineLevel="2" x14ac:dyDescent="0.3">
      <c r="A1235" s="114">
        <v>1235</v>
      </c>
      <c r="B1235" s="210" t="s">
        <v>819</v>
      </c>
      <c r="C1235" s="233" t="s">
        <v>519</v>
      </c>
      <c r="D1235" s="233" t="s">
        <v>396</v>
      </c>
      <c r="E1235" s="127">
        <v>84170400</v>
      </c>
      <c r="F1235" s="126" t="s">
        <v>162</v>
      </c>
      <c r="G1235" s="220">
        <v>-6.26</v>
      </c>
      <c r="H1235" s="121">
        <v>0</v>
      </c>
      <c r="I1235" s="220">
        <v>0</v>
      </c>
      <c r="J1235" s="220">
        <v>0</v>
      </c>
      <c r="K1235" s="220">
        <v>-6.26</v>
      </c>
      <c r="L1235" s="220">
        <v>0</v>
      </c>
      <c r="M1235" s="220">
        <v>0</v>
      </c>
      <c r="N1235" s="220">
        <v>0</v>
      </c>
      <c r="O1235" s="220">
        <v>0</v>
      </c>
      <c r="P1235" s="220">
        <v>0</v>
      </c>
      <c r="Q1235" s="220">
        <v>0</v>
      </c>
      <c r="R1235" s="220">
        <v>0</v>
      </c>
      <c r="S1235" s="220">
        <v>0</v>
      </c>
      <c r="T1235" s="220">
        <v>0</v>
      </c>
    </row>
    <row r="1236" spans="1:20" s="234" customFormat="1" hidden="1" outlineLevel="2" x14ac:dyDescent="0.3">
      <c r="A1236" s="114">
        <v>1236</v>
      </c>
      <c r="B1236" s="210" t="s">
        <v>820</v>
      </c>
      <c r="C1236" s="233" t="s">
        <v>519</v>
      </c>
      <c r="D1236" s="233" t="s">
        <v>396</v>
      </c>
      <c r="E1236" s="127">
        <v>84170500</v>
      </c>
      <c r="F1236" s="126" t="s">
        <v>163</v>
      </c>
      <c r="G1236" s="220">
        <v>0</v>
      </c>
      <c r="H1236" s="121">
        <v>0</v>
      </c>
      <c r="I1236" s="220">
        <v>0</v>
      </c>
      <c r="J1236" s="220">
        <v>0</v>
      </c>
      <c r="K1236" s="220">
        <v>0</v>
      </c>
      <c r="L1236" s="220">
        <v>0</v>
      </c>
      <c r="M1236" s="220">
        <v>0</v>
      </c>
      <c r="N1236" s="220">
        <v>0</v>
      </c>
      <c r="O1236" s="220">
        <v>0</v>
      </c>
      <c r="P1236" s="220">
        <v>0</v>
      </c>
      <c r="Q1236" s="220">
        <v>0</v>
      </c>
      <c r="R1236" s="220">
        <v>0</v>
      </c>
      <c r="S1236" s="220">
        <v>0</v>
      </c>
      <c r="T1236" s="220">
        <v>0</v>
      </c>
    </row>
    <row r="1237" spans="1:20" s="234" customFormat="1" hidden="1" outlineLevel="2" x14ac:dyDescent="0.3">
      <c r="A1237" s="114">
        <v>1237</v>
      </c>
      <c r="B1237" s="210" t="s">
        <v>821</v>
      </c>
      <c r="C1237" s="233" t="s">
        <v>519</v>
      </c>
      <c r="D1237" s="233" t="s">
        <v>396</v>
      </c>
      <c r="E1237" s="127">
        <v>84170800</v>
      </c>
      <c r="F1237" s="126" t="s">
        <v>164</v>
      </c>
      <c r="G1237" s="220">
        <v>0</v>
      </c>
      <c r="H1237" s="121">
        <v>0</v>
      </c>
      <c r="I1237" s="220">
        <v>0</v>
      </c>
      <c r="J1237" s="220">
        <v>0</v>
      </c>
      <c r="K1237" s="220">
        <v>0</v>
      </c>
      <c r="L1237" s="220">
        <v>0</v>
      </c>
      <c r="M1237" s="220">
        <v>0</v>
      </c>
      <c r="N1237" s="220">
        <v>0</v>
      </c>
      <c r="O1237" s="220">
        <v>0</v>
      </c>
      <c r="P1237" s="220">
        <v>0</v>
      </c>
      <c r="Q1237" s="220">
        <v>0</v>
      </c>
      <c r="R1237" s="220">
        <v>0</v>
      </c>
      <c r="S1237" s="220">
        <v>0</v>
      </c>
      <c r="T1237" s="220">
        <v>0</v>
      </c>
    </row>
    <row r="1238" spans="1:20" s="234" customFormat="1" hidden="1" outlineLevel="2" x14ac:dyDescent="0.3">
      <c r="A1238" s="114">
        <v>1238</v>
      </c>
      <c r="B1238" s="210" t="s">
        <v>822</v>
      </c>
      <c r="C1238" s="233" t="s">
        <v>519</v>
      </c>
      <c r="D1238" s="233" t="s">
        <v>396</v>
      </c>
      <c r="E1238" s="127">
        <v>84171000</v>
      </c>
      <c r="F1238" s="126" t="s">
        <v>165</v>
      </c>
      <c r="G1238" s="220">
        <v>0</v>
      </c>
      <c r="H1238" s="121">
        <v>0</v>
      </c>
      <c r="I1238" s="220">
        <v>0</v>
      </c>
      <c r="J1238" s="220">
        <v>0</v>
      </c>
      <c r="K1238" s="220">
        <v>0</v>
      </c>
      <c r="L1238" s="220">
        <v>0</v>
      </c>
      <c r="M1238" s="220">
        <v>0</v>
      </c>
      <c r="N1238" s="220">
        <v>0</v>
      </c>
      <c r="O1238" s="220">
        <v>0</v>
      </c>
      <c r="P1238" s="220">
        <v>0</v>
      </c>
      <c r="Q1238" s="220">
        <v>0</v>
      </c>
      <c r="R1238" s="220">
        <v>0</v>
      </c>
      <c r="S1238" s="220">
        <v>0</v>
      </c>
      <c r="T1238" s="220">
        <v>0</v>
      </c>
    </row>
    <row r="1239" spans="1:20" s="234" customFormat="1" hidden="1" outlineLevel="2" x14ac:dyDescent="0.3">
      <c r="A1239" s="114">
        <v>1239</v>
      </c>
      <c r="B1239" s="210" t="s">
        <v>823</v>
      </c>
      <c r="C1239" s="233" t="s">
        <v>519</v>
      </c>
      <c r="D1239" s="233" t="s">
        <v>396</v>
      </c>
      <c r="E1239" s="127">
        <v>84171100</v>
      </c>
      <c r="F1239" s="126" t="s">
        <v>166</v>
      </c>
      <c r="G1239" s="220">
        <v>0</v>
      </c>
      <c r="H1239" s="121">
        <v>0</v>
      </c>
      <c r="I1239" s="220">
        <v>0</v>
      </c>
      <c r="J1239" s="220">
        <v>0</v>
      </c>
      <c r="K1239" s="220">
        <v>0</v>
      </c>
      <c r="L1239" s="220">
        <v>0</v>
      </c>
      <c r="M1239" s="220">
        <v>0</v>
      </c>
      <c r="N1239" s="220">
        <v>0</v>
      </c>
      <c r="O1239" s="220">
        <v>0</v>
      </c>
      <c r="P1239" s="220">
        <v>0</v>
      </c>
      <c r="Q1239" s="220">
        <v>0</v>
      </c>
      <c r="R1239" s="220">
        <v>0</v>
      </c>
      <c r="S1239" s="220">
        <v>0</v>
      </c>
      <c r="T1239" s="220">
        <v>0</v>
      </c>
    </row>
    <row r="1240" spans="1:20" s="234" customFormat="1" hidden="1" outlineLevel="2" x14ac:dyDescent="0.3">
      <c r="A1240" s="114">
        <v>1240</v>
      </c>
      <c r="B1240" s="210" t="s">
        <v>824</v>
      </c>
      <c r="C1240" s="233" t="s">
        <v>519</v>
      </c>
      <c r="D1240" s="233" t="s">
        <v>396</v>
      </c>
      <c r="E1240" s="127">
        <v>84171200</v>
      </c>
      <c r="F1240" s="126" t="s">
        <v>167</v>
      </c>
      <c r="G1240" s="220">
        <v>0</v>
      </c>
      <c r="H1240" s="121">
        <v>0</v>
      </c>
      <c r="I1240" s="220">
        <v>0</v>
      </c>
      <c r="J1240" s="220">
        <v>0</v>
      </c>
      <c r="K1240" s="220">
        <v>0</v>
      </c>
      <c r="L1240" s="220">
        <v>0</v>
      </c>
      <c r="M1240" s="220">
        <v>0</v>
      </c>
      <c r="N1240" s="220">
        <v>0</v>
      </c>
      <c r="O1240" s="220">
        <v>0</v>
      </c>
      <c r="P1240" s="220">
        <v>0</v>
      </c>
      <c r="Q1240" s="220">
        <v>0</v>
      </c>
      <c r="R1240" s="220">
        <v>0</v>
      </c>
      <c r="S1240" s="220">
        <v>0</v>
      </c>
      <c r="T1240" s="220">
        <v>0</v>
      </c>
    </row>
    <row r="1241" spans="1:20" s="234" customFormat="1" hidden="1" outlineLevel="2" x14ac:dyDescent="0.3">
      <c r="A1241" s="114">
        <v>1241</v>
      </c>
      <c r="B1241" s="210" t="s">
        <v>825</v>
      </c>
      <c r="C1241" s="233" t="s">
        <v>519</v>
      </c>
      <c r="D1241" s="233" t="s">
        <v>396</v>
      </c>
      <c r="E1241" s="127">
        <v>84171500</v>
      </c>
      <c r="F1241" s="126" t="s">
        <v>168</v>
      </c>
      <c r="G1241" s="220">
        <v>0</v>
      </c>
      <c r="H1241" s="121">
        <v>0</v>
      </c>
      <c r="I1241" s="220">
        <v>0</v>
      </c>
      <c r="J1241" s="220">
        <v>0</v>
      </c>
      <c r="K1241" s="220">
        <v>0</v>
      </c>
      <c r="L1241" s="220">
        <v>0</v>
      </c>
      <c r="M1241" s="220">
        <v>0</v>
      </c>
      <c r="N1241" s="220">
        <v>0</v>
      </c>
      <c r="O1241" s="220">
        <v>0</v>
      </c>
      <c r="P1241" s="220">
        <v>0</v>
      </c>
      <c r="Q1241" s="220">
        <v>0</v>
      </c>
      <c r="R1241" s="220">
        <v>0</v>
      </c>
      <c r="S1241" s="220">
        <v>0</v>
      </c>
      <c r="T1241" s="220">
        <v>0</v>
      </c>
    </row>
    <row r="1242" spans="1:20" s="234" customFormat="1" hidden="1" outlineLevel="2" x14ac:dyDescent="0.3">
      <c r="A1242" s="114">
        <v>1242</v>
      </c>
      <c r="B1242" s="210" t="s">
        <v>826</v>
      </c>
      <c r="C1242" s="233" t="s">
        <v>519</v>
      </c>
      <c r="D1242" s="233" t="s">
        <v>396</v>
      </c>
      <c r="E1242" s="127">
        <v>84171600</v>
      </c>
      <c r="F1242" s="126" t="s">
        <v>169</v>
      </c>
      <c r="G1242" s="220">
        <v>0</v>
      </c>
      <c r="H1242" s="121">
        <v>0</v>
      </c>
      <c r="I1242" s="220">
        <v>0</v>
      </c>
      <c r="J1242" s="220">
        <v>0</v>
      </c>
      <c r="K1242" s="220">
        <v>0</v>
      </c>
      <c r="L1242" s="220">
        <v>0</v>
      </c>
      <c r="M1242" s="220">
        <v>0</v>
      </c>
      <c r="N1242" s="220">
        <v>0</v>
      </c>
      <c r="O1242" s="220">
        <v>0</v>
      </c>
      <c r="P1242" s="220">
        <v>0</v>
      </c>
      <c r="Q1242" s="220">
        <v>0</v>
      </c>
      <c r="R1242" s="220">
        <v>0</v>
      </c>
      <c r="S1242" s="220">
        <v>0</v>
      </c>
      <c r="T1242" s="220">
        <v>0</v>
      </c>
    </row>
    <row r="1243" spans="1:20" s="234" customFormat="1" hidden="1" outlineLevel="2" x14ac:dyDescent="0.3">
      <c r="A1243" s="114">
        <v>1243</v>
      </c>
      <c r="B1243" s="210" t="s">
        <v>827</v>
      </c>
      <c r="C1243" s="233" t="s">
        <v>519</v>
      </c>
      <c r="D1243" s="233" t="s">
        <v>396</v>
      </c>
      <c r="E1243" s="127">
        <v>84171700</v>
      </c>
      <c r="F1243" s="126" t="s">
        <v>170</v>
      </c>
      <c r="G1243" s="220">
        <v>0</v>
      </c>
      <c r="H1243" s="121">
        <v>0</v>
      </c>
      <c r="I1243" s="220">
        <v>0</v>
      </c>
      <c r="J1243" s="220">
        <v>0</v>
      </c>
      <c r="K1243" s="220">
        <v>0</v>
      </c>
      <c r="L1243" s="220">
        <v>0</v>
      </c>
      <c r="M1243" s="220">
        <v>0</v>
      </c>
      <c r="N1243" s="220">
        <v>0</v>
      </c>
      <c r="O1243" s="220">
        <v>0</v>
      </c>
      <c r="P1243" s="220">
        <v>0</v>
      </c>
      <c r="Q1243" s="220">
        <v>0</v>
      </c>
      <c r="R1243" s="220">
        <v>0</v>
      </c>
      <c r="S1243" s="220">
        <v>0</v>
      </c>
      <c r="T1243" s="220">
        <v>0</v>
      </c>
    </row>
    <row r="1244" spans="1:20" s="234" customFormat="1" hidden="1" outlineLevel="2" x14ac:dyDescent="0.3">
      <c r="A1244" s="114">
        <v>1244</v>
      </c>
      <c r="B1244" s="210" t="s">
        <v>828</v>
      </c>
      <c r="C1244" s="233" t="s">
        <v>519</v>
      </c>
      <c r="D1244" s="233" t="s">
        <v>396</v>
      </c>
      <c r="E1244" s="127">
        <v>84171800</v>
      </c>
      <c r="F1244" s="126" t="s">
        <v>171</v>
      </c>
      <c r="G1244" s="220">
        <v>0</v>
      </c>
      <c r="H1244" s="121">
        <v>0</v>
      </c>
      <c r="I1244" s="220">
        <v>0</v>
      </c>
      <c r="J1244" s="220">
        <v>0</v>
      </c>
      <c r="K1244" s="220">
        <v>0</v>
      </c>
      <c r="L1244" s="220">
        <v>0</v>
      </c>
      <c r="M1244" s="220">
        <v>0</v>
      </c>
      <c r="N1244" s="220">
        <v>0</v>
      </c>
      <c r="O1244" s="220">
        <v>0</v>
      </c>
      <c r="P1244" s="220">
        <v>0</v>
      </c>
      <c r="Q1244" s="220">
        <v>0</v>
      </c>
      <c r="R1244" s="220">
        <v>0</v>
      </c>
      <c r="S1244" s="220">
        <v>0</v>
      </c>
      <c r="T1244" s="220">
        <v>0</v>
      </c>
    </row>
    <row r="1245" spans="1:20" s="234" customFormat="1" hidden="1" outlineLevel="2" x14ac:dyDescent="0.3">
      <c r="A1245" s="114">
        <v>1245</v>
      </c>
      <c r="B1245" s="210" t="s">
        <v>829</v>
      </c>
      <c r="C1245" s="233" t="s">
        <v>519</v>
      </c>
      <c r="D1245" s="233" t="s">
        <v>396</v>
      </c>
      <c r="E1245" s="127">
        <v>84171900</v>
      </c>
      <c r="F1245" s="126" t="s">
        <v>172</v>
      </c>
      <c r="G1245" s="220">
        <v>0</v>
      </c>
      <c r="H1245" s="121">
        <v>0</v>
      </c>
      <c r="I1245" s="220">
        <v>0</v>
      </c>
      <c r="J1245" s="220">
        <v>0</v>
      </c>
      <c r="K1245" s="220">
        <v>0</v>
      </c>
      <c r="L1245" s="220">
        <v>0</v>
      </c>
      <c r="M1245" s="220">
        <v>0</v>
      </c>
      <c r="N1245" s="220">
        <v>0</v>
      </c>
      <c r="O1245" s="220">
        <v>0</v>
      </c>
      <c r="P1245" s="220">
        <v>0</v>
      </c>
      <c r="Q1245" s="220">
        <v>0</v>
      </c>
      <c r="R1245" s="220">
        <v>0</v>
      </c>
      <c r="S1245" s="220">
        <v>0</v>
      </c>
      <c r="T1245" s="220">
        <v>0</v>
      </c>
    </row>
    <row r="1246" spans="1:20" s="234" customFormat="1" hidden="1" outlineLevel="2" x14ac:dyDescent="0.3">
      <c r="A1246" s="114">
        <v>1246</v>
      </c>
      <c r="B1246" s="210" t="s">
        <v>830</v>
      </c>
      <c r="C1246" s="233" t="s">
        <v>519</v>
      </c>
      <c r="D1246" s="233" t="s">
        <v>396</v>
      </c>
      <c r="E1246" s="127">
        <v>84172000</v>
      </c>
      <c r="F1246" s="126" t="s">
        <v>173</v>
      </c>
      <c r="G1246" s="220">
        <v>0</v>
      </c>
      <c r="H1246" s="121">
        <v>0</v>
      </c>
      <c r="I1246" s="220">
        <v>0</v>
      </c>
      <c r="J1246" s="220">
        <v>0</v>
      </c>
      <c r="K1246" s="220">
        <v>0</v>
      </c>
      <c r="L1246" s="220">
        <v>0</v>
      </c>
      <c r="M1246" s="220">
        <v>0</v>
      </c>
      <c r="N1246" s="220">
        <v>0</v>
      </c>
      <c r="O1246" s="220">
        <v>0</v>
      </c>
      <c r="P1246" s="220">
        <v>0</v>
      </c>
      <c r="Q1246" s="220">
        <v>0</v>
      </c>
      <c r="R1246" s="220">
        <v>0</v>
      </c>
      <c r="S1246" s="220">
        <v>0</v>
      </c>
      <c r="T1246" s="220">
        <v>0</v>
      </c>
    </row>
    <row r="1247" spans="1:20" s="234" customFormat="1" hidden="1" outlineLevel="2" x14ac:dyDescent="0.3">
      <c r="A1247" s="114">
        <v>1247</v>
      </c>
      <c r="B1247" s="210" t="s">
        <v>831</v>
      </c>
      <c r="C1247" s="233" t="s">
        <v>519</v>
      </c>
      <c r="D1247" s="233" t="s">
        <v>396</v>
      </c>
      <c r="E1247" s="127">
        <v>84172300</v>
      </c>
      <c r="F1247" s="126" t="s">
        <v>174</v>
      </c>
      <c r="G1247" s="220">
        <v>0</v>
      </c>
      <c r="H1247" s="121">
        <v>0</v>
      </c>
      <c r="I1247" s="220">
        <v>0</v>
      </c>
      <c r="J1247" s="220">
        <v>0</v>
      </c>
      <c r="K1247" s="220">
        <v>0</v>
      </c>
      <c r="L1247" s="220">
        <v>0</v>
      </c>
      <c r="M1247" s="220">
        <v>0</v>
      </c>
      <c r="N1247" s="220">
        <v>0</v>
      </c>
      <c r="O1247" s="220">
        <v>0</v>
      </c>
      <c r="P1247" s="220">
        <v>0</v>
      </c>
      <c r="Q1247" s="220">
        <v>0</v>
      </c>
      <c r="R1247" s="220">
        <v>0</v>
      </c>
      <c r="S1247" s="220">
        <v>0</v>
      </c>
      <c r="T1247" s="220">
        <v>0</v>
      </c>
    </row>
    <row r="1248" spans="1:20" s="234" customFormat="1" hidden="1" outlineLevel="2" x14ac:dyDescent="0.3">
      <c r="A1248" s="114">
        <v>1248</v>
      </c>
      <c r="B1248" s="210" t="s">
        <v>832</v>
      </c>
      <c r="C1248" s="233" t="s">
        <v>466</v>
      </c>
      <c r="D1248" s="233" t="s">
        <v>362</v>
      </c>
      <c r="E1248" s="127">
        <v>84191200</v>
      </c>
      <c r="F1248" s="126" t="s">
        <v>175</v>
      </c>
      <c r="G1248" s="220">
        <v>0</v>
      </c>
      <c r="H1248" s="121">
        <v>0</v>
      </c>
      <c r="I1248" s="220">
        <v>0</v>
      </c>
      <c r="J1248" s="220">
        <v>0</v>
      </c>
      <c r="K1248" s="220">
        <v>0</v>
      </c>
      <c r="L1248" s="220">
        <v>0</v>
      </c>
      <c r="M1248" s="220">
        <v>0</v>
      </c>
      <c r="N1248" s="220">
        <v>0</v>
      </c>
      <c r="O1248" s="220">
        <v>0</v>
      </c>
      <c r="P1248" s="220">
        <v>0</v>
      </c>
      <c r="Q1248" s="220">
        <v>0</v>
      </c>
      <c r="R1248" s="220">
        <v>0</v>
      </c>
      <c r="S1248" s="220">
        <v>0</v>
      </c>
      <c r="T1248" s="220">
        <v>0</v>
      </c>
    </row>
    <row r="1249" spans="1:20" s="234" customFormat="1" hidden="1" outlineLevel="2" x14ac:dyDescent="0.3">
      <c r="A1249" s="114">
        <v>1249</v>
      </c>
      <c r="B1249" s="210" t="s">
        <v>833</v>
      </c>
      <c r="C1249" s="233" t="s">
        <v>466</v>
      </c>
      <c r="D1249" s="233" t="s">
        <v>362</v>
      </c>
      <c r="E1249" s="127">
        <v>84191300</v>
      </c>
      <c r="F1249" s="126" t="s">
        <v>176</v>
      </c>
      <c r="G1249" s="220">
        <v>0</v>
      </c>
      <c r="H1249" s="121">
        <v>0</v>
      </c>
      <c r="I1249" s="220">
        <v>0</v>
      </c>
      <c r="J1249" s="220">
        <v>0</v>
      </c>
      <c r="K1249" s="220">
        <v>0</v>
      </c>
      <c r="L1249" s="220">
        <v>0</v>
      </c>
      <c r="M1249" s="220">
        <v>0</v>
      </c>
      <c r="N1249" s="220">
        <v>0</v>
      </c>
      <c r="O1249" s="220">
        <v>0</v>
      </c>
      <c r="P1249" s="220">
        <v>0</v>
      </c>
      <c r="Q1249" s="220">
        <v>0</v>
      </c>
      <c r="R1249" s="220">
        <v>0</v>
      </c>
      <c r="S1249" s="220">
        <v>0</v>
      </c>
      <c r="T1249" s="220">
        <v>0</v>
      </c>
    </row>
    <row r="1250" spans="1:20" ht="5.7" customHeight="1" outlineLevel="1" x14ac:dyDescent="0.3">
      <c r="A1250" s="114">
        <v>1250</v>
      </c>
      <c r="B1250" s="210" t="s">
        <v>689</v>
      </c>
      <c r="C1250" s="223"/>
      <c r="D1250" s="223"/>
      <c r="E1250" s="130">
        <v>1</v>
      </c>
      <c r="F1250" s="141"/>
      <c r="G1250" s="141"/>
      <c r="H1250" s="142"/>
      <c r="I1250" s="141"/>
      <c r="J1250" s="141"/>
      <c r="K1250" s="141"/>
      <c r="L1250" s="141"/>
      <c r="M1250" s="141"/>
      <c r="N1250" s="141"/>
      <c r="O1250" s="141"/>
      <c r="P1250" s="141"/>
      <c r="Q1250" s="141"/>
      <c r="R1250" s="141"/>
      <c r="S1250" s="141"/>
      <c r="T1250" s="141"/>
    </row>
    <row r="1251" spans="1:20" outlineLevel="1" collapsed="1" x14ac:dyDescent="0.3">
      <c r="A1251" s="114">
        <v>1251</v>
      </c>
      <c r="B1251" s="210" t="s">
        <v>689</v>
      </c>
      <c r="C1251" s="223"/>
      <c r="D1251" s="223"/>
      <c r="E1251" s="135">
        <v>1</v>
      </c>
      <c r="F1251" s="140" t="s">
        <v>177</v>
      </c>
      <c r="G1251" s="138">
        <v>0</v>
      </c>
      <c r="H1251" s="139">
        <v>0</v>
      </c>
      <c r="I1251" s="138">
        <v>0</v>
      </c>
      <c r="J1251" s="138">
        <v>0</v>
      </c>
      <c r="K1251" s="138">
        <v>0</v>
      </c>
      <c r="L1251" s="138">
        <v>0</v>
      </c>
      <c r="M1251" s="138">
        <v>0</v>
      </c>
      <c r="N1251" s="138">
        <v>0</v>
      </c>
      <c r="O1251" s="138">
        <v>0</v>
      </c>
      <c r="P1251" s="138">
        <v>0</v>
      </c>
      <c r="Q1251" s="138">
        <v>0</v>
      </c>
      <c r="R1251" s="138">
        <v>0</v>
      </c>
      <c r="S1251" s="138">
        <v>0</v>
      </c>
      <c r="T1251" s="138">
        <v>0</v>
      </c>
    </row>
    <row r="1252" spans="1:20" hidden="1" outlineLevel="2" x14ac:dyDescent="0.3">
      <c r="A1252" s="114">
        <v>1252</v>
      </c>
      <c r="B1252" s="210" t="s">
        <v>834</v>
      </c>
      <c r="C1252" s="221" t="s">
        <v>178</v>
      </c>
      <c r="D1252" s="221" t="s">
        <v>381</v>
      </c>
      <c r="E1252" s="127">
        <v>84030700</v>
      </c>
      <c r="F1252" s="128" t="s">
        <v>179</v>
      </c>
      <c r="G1252" s="220">
        <v>0</v>
      </c>
      <c r="H1252" s="121">
        <v>0</v>
      </c>
      <c r="I1252" s="220">
        <v>0</v>
      </c>
      <c r="J1252" s="220">
        <v>0</v>
      </c>
      <c r="K1252" s="220">
        <v>0</v>
      </c>
      <c r="L1252" s="220">
        <v>0</v>
      </c>
      <c r="M1252" s="220">
        <v>0</v>
      </c>
      <c r="N1252" s="220">
        <v>0</v>
      </c>
      <c r="O1252" s="220">
        <v>0</v>
      </c>
      <c r="P1252" s="220">
        <v>0</v>
      </c>
      <c r="Q1252" s="220">
        <v>0</v>
      </c>
      <c r="R1252" s="220">
        <v>0</v>
      </c>
      <c r="S1252" s="220">
        <v>0</v>
      </c>
      <c r="T1252" s="220">
        <v>0</v>
      </c>
    </row>
    <row r="1253" spans="1:20" ht="5.7" customHeight="1" outlineLevel="1" x14ac:dyDescent="0.3">
      <c r="A1253" s="114">
        <v>1253</v>
      </c>
      <c r="B1253" s="210" t="s">
        <v>689</v>
      </c>
      <c r="C1253" s="223"/>
      <c r="D1253" s="223"/>
      <c r="E1253" s="130">
        <v>1</v>
      </c>
      <c r="F1253" s="141"/>
      <c r="G1253" s="141"/>
      <c r="H1253" s="121"/>
      <c r="I1253" s="141"/>
      <c r="J1253" s="141"/>
      <c r="K1253" s="141"/>
      <c r="L1253" s="141"/>
      <c r="M1253" s="141"/>
      <c r="N1253" s="141"/>
      <c r="O1253" s="141"/>
      <c r="P1253" s="141"/>
      <c r="Q1253" s="141"/>
      <c r="R1253" s="141"/>
      <c r="S1253" s="141"/>
      <c r="T1253" s="141"/>
    </row>
    <row r="1254" spans="1:20" outlineLevel="1" collapsed="1" x14ac:dyDescent="0.3">
      <c r="A1254" s="114">
        <v>1254</v>
      </c>
      <c r="B1254" s="210" t="s">
        <v>689</v>
      </c>
      <c r="C1254" s="223"/>
      <c r="D1254" s="223"/>
      <c r="E1254" s="135">
        <v>1</v>
      </c>
      <c r="F1254" s="140" t="s">
        <v>180</v>
      </c>
      <c r="G1254" s="138">
        <v>-53068.58</v>
      </c>
      <c r="H1254" s="139">
        <v>0</v>
      </c>
      <c r="I1254" s="138">
        <v>-48954.15</v>
      </c>
      <c r="J1254" s="138">
        <v>-1949.37</v>
      </c>
      <c r="K1254" s="138">
        <v>-2165.06</v>
      </c>
      <c r="L1254" s="138">
        <v>0</v>
      </c>
      <c r="M1254" s="138">
        <v>0</v>
      </c>
      <c r="N1254" s="138">
        <v>0</v>
      </c>
      <c r="O1254" s="138">
        <v>0</v>
      </c>
      <c r="P1254" s="138">
        <v>0</v>
      </c>
      <c r="Q1254" s="138">
        <v>0</v>
      </c>
      <c r="R1254" s="138">
        <v>0</v>
      </c>
      <c r="S1254" s="138">
        <v>0</v>
      </c>
      <c r="T1254" s="138">
        <v>0</v>
      </c>
    </row>
    <row r="1255" spans="1:20" hidden="1" outlineLevel="2" x14ac:dyDescent="0.3">
      <c r="A1255" s="114">
        <v>1255</v>
      </c>
      <c r="B1255" s="210" t="s">
        <v>835</v>
      </c>
      <c r="C1255" s="221" t="s">
        <v>178</v>
      </c>
      <c r="D1255" s="221" t="s">
        <v>360</v>
      </c>
      <c r="E1255" s="127">
        <v>84010600</v>
      </c>
      <c r="F1255" s="126" t="s">
        <v>181</v>
      </c>
      <c r="G1255" s="220">
        <v>0</v>
      </c>
      <c r="H1255" s="121">
        <v>0</v>
      </c>
      <c r="I1255" s="220">
        <v>0</v>
      </c>
      <c r="J1255" s="220">
        <v>0</v>
      </c>
      <c r="K1255" s="220">
        <v>0</v>
      </c>
      <c r="L1255" s="220">
        <v>0</v>
      </c>
      <c r="M1255" s="220">
        <v>0</v>
      </c>
      <c r="N1255" s="220">
        <v>0</v>
      </c>
      <c r="O1255" s="220">
        <v>0</v>
      </c>
      <c r="P1255" s="220">
        <v>0</v>
      </c>
      <c r="Q1255" s="220">
        <v>0</v>
      </c>
      <c r="R1255" s="220">
        <v>0</v>
      </c>
      <c r="S1255" s="220">
        <v>0</v>
      </c>
      <c r="T1255" s="220">
        <v>0</v>
      </c>
    </row>
    <row r="1256" spans="1:20" hidden="1" outlineLevel="2" x14ac:dyDescent="0.3">
      <c r="A1256" s="114">
        <v>1256</v>
      </c>
      <c r="B1256" s="210" t="s">
        <v>836</v>
      </c>
      <c r="C1256" s="221" t="s">
        <v>178</v>
      </c>
      <c r="D1256" s="221" t="s">
        <v>360</v>
      </c>
      <c r="E1256" s="127">
        <v>84050100</v>
      </c>
      <c r="F1256" s="126" t="s">
        <v>182</v>
      </c>
      <c r="G1256" s="220">
        <v>0</v>
      </c>
      <c r="H1256" s="121">
        <v>0</v>
      </c>
      <c r="I1256" s="220">
        <v>0</v>
      </c>
      <c r="J1256" s="220">
        <v>0</v>
      </c>
      <c r="K1256" s="220">
        <v>0</v>
      </c>
      <c r="L1256" s="220">
        <v>0</v>
      </c>
      <c r="M1256" s="220">
        <v>0</v>
      </c>
      <c r="N1256" s="220">
        <v>0</v>
      </c>
      <c r="O1256" s="220">
        <v>0</v>
      </c>
      <c r="P1256" s="220">
        <v>0</v>
      </c>
      <c r="Q1256" s="220">
        <v>0</v>
      </c>
      <c r="R1256" s="220">
        <v>0</v>
      </c>
      <c r="S1256" s="220">
        <v>0</v>
      </c>
      <c r="T1256" s="220">
        <v>0</v>
      </c>
    </row>
    <row r="1257" spans="1:20" hidden="1" outlineLevel="2" x14ac:dyDescent="0.3">
      <c r="A1257" s="114">
        <v>1257</v>
      </c>
      <c r="B1257" s="210" t="s">
        <v>837</v>
      </c>
      <c r="C1257" s="221" t="s">
        <v>178</v>
      </c>
      <c r="D1257" s="221" t="s">
        <v>360</v>
      </c>
      <c r="E1257" s="127">
        <v>84050200</v>
      </c>
      <c r="F1257" s="126" t="s">
        <v>183</v>
      </c>
      <c r="G1257" s="220">
        <v>0</v>
      </c>
      <c r="H1257" s="121">
        <v>0</v>
      </c>
      <c r="I1257" s="220">
        <v>0</v>
      </c>
      <c r="J1257" s="220">
        <v>0</v>
      </c>
      <c r="K1257" s="220">
        <v>0</v>
      </c>
      <c r="L1257" s="220">
        <v>0</v>
      </c>
      <c r="M1257" s="220">
        <v>0</v>
      </c>
      <c r="N1257" s="220">
        <v>0</v>
      </c>
      <c r="O1257" s="220">
        <v>0</v>
      </c>
      <c r="P1257" s="220">
        <v>0</v>
      </c>
      <c r="Q1257" s="220">
        <v>0</v>
      </c>
      <c r="R1257" s="220">
        <v>0</v>
      </c>
      <c r="S1257" s="220">
        <v>0</v>
      </c>
      <c r="T1257" s="220">
        <v>0</v>
      </c>
    </row>
    <row r="1258" spans="1:20" hidden="1" outlineLevel="2" x14ac:dyDescent="0.3">
      <c r="A1258" s="114">
        <v>1258</v>
      </c>
      <c r="B1258" s="210" t="s">
        <v>838</v>
      </c>
      <c r="C1258" s="221" t="s">
        <v>178</v>
      </c>
      <c r="D1258" s="221" t="s">
        <v>360</v>
      </c>
      <c r="E1258" s="127">
        <v>84050300</v>
      </c>
      <c r="F1258" s="126" t="s">
        <v>184</v>
      </c>
      <c r="G1258" s="220">
        <v>0</v>
      </c>
      <c r="H1258" s="121">
        <v>0</v>
      </c>
      <c r="I1258" s="220">
        <v>0</v>
      </c>
      <c r="J1258" s="220">
        <v>0</v>
      </c>
      <c r="K1258" s="220">
        <v>0</v>
      </c>
      <c r="L1258" s="220">
        <v>0</v>
      </c>
      <c r="M1258" s="220">
        <v>0</v>
      </c>
      <c r="N1258" s="220">
        <v>0</v>
      </c>
      <c r="O1258" s="220">
        <v>0</v>
      </c>
      <c r="P1258" s="220">
        <v>0</v>
      </c>
      <c r="Q1258" s="220">
        <v>0</v>
      </c>
      <c r="R1258" s="220">
        <v>0</v>
      </c>
      <c r="S1258" s="220">
        <v>0</v>
      </c>
      <c r="T1258" s="220">
        <v>0</v>
      </c>
    </row>
    <row r="1259" spans="1:20" hidden="1" outlineLevel="2" x14ac:dyDescent="0.3">
      <c r="A1259" s="114">
        <v>1259</v>
      </c>
      <c r="B1259" s="210" t="s">
        <v>839</v>
      </c>
      <c r="C1259" s="221" t="s">
        <v>178</v>
      </c>
      <c r="D1259" s="221" t="s">
        <v>360</v>
      </c>
      <c r="E1259" s="127">
        <v>84050400</v>
      </c>
      <c r="F1259" s="126" t="s">
        <v>185</v>
      </c>
      <c r="G1259" s="220">
        <v>0</v>
      </c>
      <c r="H1259" s="121">
        <v>0</v>
      </c>
      <c r="I1259" s="220">
        <v>0</v>
      </c>
      <c r="J1259" s="220">
        <v>0</v>
      </c>
      <c r="K1259" s="220">
        <v>0</v>
      </c>
      <c r="L1259" s="220">
        <v>0</v>
      </c>
      <c r="M1259" s="220">
        <v>0</v>
      </c>
      <c r="N1259" s="220">
        <v>0</v>
      </c>
      <c r="O1259" s="220">
        <v>0</v>
      </c>
      <c r="P1259" s="220">
        <v>0</v>
      </c>
      <c r="Q1259" s="220">
        <v>0</v>
      </c>
      <c r="R1259" s="220">
        <v>0</v>
      </c>
      <c r="S1259" s="220">
        <v>0</v>
      </c>
      <c r="T1259" s="220">
        <v>0</v>
      </c>
    </row>
    <row r="1260" spans="1:20" hidden="1" outlineLevel="2" x14ac:dyDescent="0.3">
      <c r="A1260" s="114">
        <v>1260</v>
      </c>
      <c r="B1260" s="210" t="s">
        <v>840</v>
      </c>
      <c r="C1260" s="235" t="s">
        <v>178</v>
      </c>
      <c r="D1260" s="235" t="s">
        <v>366</v>
      </c>
      <c r="E1260" s="147">
        <v>84060100</v>
      </c>
      <c r="F1260" s="146" t="s">
        <v>186</v>
      </c>
      <c r="G1260" s="220">
        <v>0</v>
      </c>
      <c r="H1260" s="121">
        <v>0</v>
      </c>
      <c r="I1260" s="220">
        <v>0</v>
      </c>
      <c r="J1260" s="220">
        <v>0</v>
      </c>
      <c r="K1260" s="220">
        <v>0</v>
      </c>
      <c r="L1260" s="220">
        <v>0</v>
      </c>
      <c r="M1260" s="220">
        <v>0</v>
      </c>
      <c r="N1260" s="220">
        <v>0</v>
      </c>
      <c r="O1260" s="220">
        <v>0</v>
      </c>
      <c r="P1260" s="220">
        <v>0</v>
      </c>
      <c r="Q1260" s="220">
        <v>0</v>
      </c>
      <c r="R1260" s="220">
        <v>0</v>
      </c>
      <c r="S1260" s="220">
        <v>0</v>
      </c>
      <c r="T1260" s="220">
        <v>0</v>
      </c>
    </row>
    <row r="1261" spans="1:20" hidden="1" outlineLevel="2" x14ac:dyDescent="0.3">
      <c r="A1261" s="114">
        <v>1261</v>
      </c>
      <c r="B1261" s="210" t="s">
        <v>841</v>
      </c>
      <c r="C1261" s="221" t="s">
        <v>178</v>
      </c>
      <c r="D1261" s="221" t="s">
        <v>493</v>
      </c>
      <c r="E1261" s="127">
        <v>84060200</v>
      </c>
      <c r="F1261" s="126" t="s">
        <v>187</v>
      </c>
      <c r="G1261" s="220">
        <v>0</v>
      </c>
      <c r="H1261" s="121">
        <v>0</v>
      </c>
      <c r="I1261" s="220">
        <v>0</v>
      </c>
      <c r="J1261" s="220">
        <v>0</v>
      </c>
      <c r="K1261" s="220">
        <v>0</v>
      </c>
      <c r="L1261" s="220">
        <v>0</v>
      </c>
      <c r="M1261" s="220">
        <v>0</v>
      </c>
      <c r="N1261" s="220">
        <v>0</v>
      </c>
      <c r="O1261" s="220">
        <v>0</v>
      </c>
      <c r="P1261" s="220">
        <v>0</v>
      </c>
      <c r="Q1261" s="220">
        <v>0</v>
      </c>
      <c r="R1261" s="220">
        <v>0</v>
      </c>
      <c r="S1261" s="220">
        <v>0</v>
      </c>
      <c r="T1261" s="220">
        <v>0</v>
      </c>
    </row>
    <row r="1262" spans="1:20" hidden="1" outlineLevel="2" x14ac:dyDescent="0.3">
      <c r="A1262" s="114">
        <v>1262</v>
      </c>
      <c r="B1262" s="210" t="s">
        <v>842</v>
      </c>
      <c r="C1262" s="221" t="s">
        <v>178</v>
      </c>
      <c r="D1262" s="221" t="s">
        <v>429</v>
      </c>
      <c r="E1262" s="127">
        <v>84060300</v>
      </c>
      <c r="F1262" s="126" t="s">
        <v>188</v>
      </c>
      <c r="G1262" s="220">
        <v>-5252.8799999999992</v>
      </c>
      <c r="H1262" s="121">
        <v>0</v>
      </c>
      <c r="I1262" s="220">
        <v>-1308.5</v>
      </c>
      <c r="J1262" s="220">
        <v>-1864.53</v>
      </c>
      <c r="K1262" s="220">
        <v>-2079.85</v>
      </c>
      <c r="L1262" s="220">
        <v>0</v>
      </c>
      <c r="M1262" s="220">
        <v>0</v>
      </c>
      <c r="N1262" s="220">
        <v>0</v>
      </c>
      <c r="O1262" s="220">
        <v>0</v>
      </c>
      <c r="P1262" s="220">
        <v>0</v>
      </c>
      <c r="Q1262" s="220">
        <v>0</v>
      </c>
      <c r="R1262" s="220">
        <v>0</v>
      </c>
      <c r="S1262" s="220">
        <v>0</v>
      </c>
      <c r="T1262" s="220">
        <v>0</v>
      </c>
    </row>
    <row r="1263" spans="1:20" hidden="1" outlineLevel="2" x14ac:dyDescent="0.3">
      <c r="A1263" s="114">
        <v>1263</v>
      </c>
      <c r="B1263" s="210" t="s">
        <v>843</v>
      </c>
      <c r="C1263" s="221" t="s">
        <v>178</v>
      </c>
      <c r="D1263" s="221" t="s">
        <v>362</v>
      </c>
      <c r="E1263" s="127">
        <v>84060400</v>
      </c>
      <c r="F1263" s="126" t="s">
        <v>189</v>
      </c>
      <c r="G1263" s="220">
        <v>0</v>
      </c>
      <c r="H1263" s="121">
        <v>0</v>
      </c>
      <c r="I1263" s="220">
        <v>0</v>
      </c>
      <c r="J1263" s="220">
        <v>0</v>
      </c>
      <c r="K1263" s="220">
        <v>0</v>
      </c>
      <c r="L1263" s="220">
        <v>0</v>
      </c>
      <c r="M1263" s="220">
        <v>0</v>
      </c>
      <c r="N1263" s="220">
        <v>0</v>
      </c>
      <c r="O1263" s="220">
        <v>0</v>
      </c>
      <c r="P1263" s="220">
        <v>0</v>
      </c>
      <c r="Q1263" s="220">
        <v>0</v>
      </c>
      <c r="R1263" s="220">
        <v>0</v>
      </c>
      <c r="S1263" s="220">
        <v>0</v>
      </c>
      <c r="T1263" s="220">
        <v>0</v>
      </c>
    </row>
    <row r="1264" spans="1:20" hidden="1" outlineLevel="2" x14ac:dyDescent="0.3">
      <c r="A1264" s="114">
        <v>1264</v>
      </c>
      <c r="B1264" s="210" t="s">
        <v>844</v>
      </c>
      <c r="C1264" s="221" t="s">
        <v>178</v>
      </c>
      <c r="D1264" s="221" t="s">
        <v>493</v>
      </c>
      <c r="E1264" s="127">
        <v>84060500</v>
      </c>
      <c r="F1264" s="126" t="s">
        <v>190</v>
      </c>
      <c r="G1264" s="220">
        <v>0</v>
      </c>
      <c r="H1264" s="121">
        <v>0</v>
      </c>
      <c r="I1264" s="220">
        <v>0</v>
      </c>
      <c r="J1264" s="220">
        <v>0</v>
      </c>
      <c r="K1264" s="220">
        <v>0</v>
      </c>
      <c r="L1264" s="220">
        <v>0</v>
      </c>
      <c r="M1264" s="220">
        <v>0</v>
      </c>
      <c r="N1264" s="220">
        <v>0</v>
      </c>
      <c r="O1264" s="220">
        <v>0</v>
      </c>
      <c r="P1264" s="220">
        <v>0</v>
      </c>
      <c r="Q1264" s="220">
        <v>0</v>
      </c>
      <c r="R1264" s="220">
        <v>0</v>
      </c>
      <c r="S1264" s="220">
        <v>0</v>
      </c>
      <c r="T1264" s="220">
        <v>0</v>
      </c>
    </row>
    <row r="1265" spans="1:20" hidden="1" outlineLevel="2" x14ac:dyDescent="0.3">
      <c r="A1265" s="114">
        <v>1265</v>
      </c>
      <c r="B1265" s="210" t="s">
        <v>845</v>
      </c>
      <c r="C1265" s="221" t="s">
        <v>178</v>
      </c>
      <c r="D1265" s="221" t="s">
        <v>399</v>
      </c>
      <c r="E1265" s="127">
        <v>84070100</v>
      </c>
      <c r="F1265" s="126" t="s">
        <v>191</v>
      </c>
      <c r="G1265" s="220">
        <v>0</v>
      </c>
      <c r="H1265" s="121">
        <v>0</v>
      </c>
      <c r="I1265" s="220">
        <v>0</v>
      </c>
      <c r="J1265" s="220">
        <v>0</v>
      </c>
      <c r="K1265" s="220">
        <v>0</v>
      </c>
      <c r="L1265" s="220">
        <v>0</v>
      </c>
      <c r="M1265" s="220">
        <v>0</v>
      </c>
      <c r="N1265" s="220">
        <v>0</v>
      </c>
      <c r="O1265" s="220">
        <v>0</v>
      </c>
      <c r="P1265" s="220">
        <v>0</v>
      </c>
      <c r="Q1265" s="220">
        <v>0</v>
      </c>
      <c r="R1265" s="220">
        <v>0</v>
      </c>
      <c r="S1265" s="220">
        <v>0</v>
      </c>
      <c r="T1265" s="220">
        <v>0</v>
      </c>
    </row>
    <row r="1266" spans="1:20" hidden="1" outlineLevel="2" x14ac:dyDescent="0.3">
      <c r="A1266" s="114">
        <v>1266</v>
      </c>
      <c r="B1266" s="210" t="s">
        <v>846</v>
      </c>
      <c r="C1266" s="221" t="s">
        <v>178</v>
      </c>
      <c r="D1266" s="221" t="s">
        <v>399</v>
      </c>
      <c r="E1266" s="127">
        <v>84070200</v>
      </c>
      <c r="F1266" s="128" t="s">
        <v>192</v>
      </c>
      <c r="G1266" s="220">
        <v>-10920.72</v>
      </c>
      <c r="H1266" s="121">
        <v>0</v>
      </c>
      <c r="I1266" s="220">
        <v>-10920.72</v>
      </c>
      <c r="J1266" s="220">
        <v>0</v>
      </c>
      <c r="K1266" s="220">
        <v>0</v>
      </c>
      <c r="L1266" s="220">
        <v>0</v>
      </c>
      <c r="M1266" s="220">
        <v>0</v>
      </c>
      <c r="N1266" s="220">
        <v>0</v>
      </c>
      <c r="O1266" s="220">
        <v>0</v>
      </c>
      <c r="P1266" s="220">
        <v>0</v>
      </c>
      <c r="Q1266" s="220">
        <v>0</v>
      </c>
      <c r="R1266" s="220">
        <v>0</v>
      </c>
      <c r="S1266" s="220">
        <v>0</v>
      </c>
      <c r="T1266" s="220">
        <v>0</v>
      </c>
    </row>
    <row r="1267" spans="1:20" hidden="1" outlineLevel="2" x14ac:dyDescent="0.3">
      <c r="A1267" s="114">
        <v>1267</v>
      </c>
      <c r="B1267" s="210" t="s">
        <v>847</v>
      </c>
      <c r="C1267" s="221" t="s">
        <v>178</v>
      </c>
      <c r="D1267" s="221" t="s">
        <v>396</v>
      </c>
      <c r="E1267" s="127">
        <v>84070300</v>
      </c>
      <c r="F1267" s="128" t="s">
        <v>193</v>
      </c>
      <c r="G1267" s="220">
        <v>0</v>
      </c>
      <c r="H1267" s="121">
        <v>0</v>
      </c>
      <c r="I1267" s="220">
        <v>0</v>
      </c>
      <c r="J1267" s="220">
        <v>0</v>
      </c>
      <c r="K1267" s="220">
        <v>0</v>
      </c>
      <c r="L1267" s="220">
        <v>0</v>
      </c>
      <c r="M1267" s="220">
        <v>0</v>
      </c>
      <c r="N1267" s="220">
        <v>0</v>
      </c>
      <c r="O1267" s="220">
        <v>0</v>
      </c>
      <c r="P1267" s="220">
        <v>0</v>
      </c>
      <c r="Q1267" s="220">
        <v>0</v>
      </c>
      <c r="R1267" s="220">
        <v>0</v>
      </c>
      <c r="S1267" s="220">
        <v>0</v>
      </c>
      <c r="T1267" s="220">
        <v>0</v>
      </c>
    </row>
    <row r="1268" spans="1:20" hidden="1" outlineLevel="2" x14ac:dyDescent="0.3">
      <c r="A1268" s="114">
        <v>1268</v>
      </c>
      <c r="B1268" s="210" t="s">
        <v>848</v>
      </c>
      <c r="C1268" s="221" t="s">
        <v>178</v>
      </c>
      <c r="D1268" s="221" t="s">
        <v>396</v>
      </c>
      <c r="E1268" s="127">
        <v>84100100</v>
      </c>
      <c r="F1268" s="128" t="s">
        <v>194</v>
      </c>
      <c r="G1268" s="220">
        <v>-3.3899999999999997</v>
      </c>
      <c r="H1268" s="121">
        <v>0</v>
      </c>
      <c r="I1268" s="220">
        <v>0</v>
      </c>
      <c r="J1268" s="220">
        <v>-1.51</v>
      </c>
      <c r="K1268" s="220">
        <v>-1.88</v>
      </c>
      <c r="L1268" s="220">
        <v>0</v>
      </c>
      <c r="M1268" s="220">
        <v>0</v>
      </c>
      <c r="N1268" s="220">
        <v>0</v>
      </c>
      <c r="O1268" s="220">
        <v>0</v>
      </c>
      <c r="P1268" s="220">
        <v>0</v>
      </c>
      <c r="Q1268" s="220">
        <v>0</v>
      </c>
      <c r="R1268" s="220">
        <v>0</v>
      </c>
      <c r="S1268" s="220">
        <v>0</v>
      </c>
      <c r="T1268" s="220">
        <v>0</v>
      </c>
    </row>
    <row r="1269" spans="1:20" hidden="1" outlineLevel="2" x14ac:dyDescent="0.3">
      <c r="A1269" s="114">
        <v>1269</v>
      </c>
      <c r="B1269" s="210" t="s">
        <v>849</v>
      </c>
      <c r="C1269" s="221" t="s">
        <v>152</v>
      </c>
      <c r="D1269" s="221" t="s">
        <v>396</v>
      </c>
      <c r="E1269" s="127">
        <v>84100200</v>
      </c>
      <c r="F1269" s="126" t="s">
        <v>195</v>
      </c>
      <c r="G1269" s="220">
        <v>0</v>
      </c>
      <c r="H1269" s="121">
        <v>0</v>
      </c>
      <c r="I1269" s="220">
        <v>0</v>
      </c>
      <c r="J1269" s="220">
        <v>0</v>
      </c>
      <c r="K1269" s="220">
        <v>0</v>
      </c>
      <c r="L1269" s="220">
        <v>0</v>
      </c>
      <c r="M1269" s="220">
        <v>0</v>
      </c>
      <c r="N1269" s="220">
        <v>0</v>
      </c>
      <c r="O1269" s="220">
        <v>0</v>
      </c>
      <c r="P1269" s="220">
        <v>0</v>
      </c>
      <c r="Q1269" s="220">
        <v>0</v>
      </c>
      <c r="R1269" s="220">
        <v>0</v>
      </c>
      <c r="S1269" s="220">
        <v>0</v>
      </c>
      <c r="T1269" s="220">
        <v>0</v>
      </c>
    </row>
    <row r="1270" spans="1:20" hidden="1" outlineLevel="2" x14ac:dyDescent="0.3">
      <c r="A1270" s="114">
        <v>1270</v>
      </c>
      <c r="B1270" s="210" t="s">
        <v>850</v>
      </c>
      <c r="C1270" s="221"/>
      <c r="D1270" s="221"/>
      <c r="E1270" s="127">
        <v>84110800</v>
      </c>
      <c r="F1270" s="126" t="s">
        <v>196</v>
      </c>
      <c r="G1270" s="220">
        <v>0</v>
      </c>
      <c r="H1270" s="121">
        <v>0</v>
      </c>
      <c r="I1270" s="220">
        <v>0</v>
      </c>
      <c r="J1270" s="220">
        <v>0</v>
      </c>
      <c r="K1270" s="220">
        <v>0</v>
      </c>
      <c r="L1270" s="220">
        <v>0</v>
      </c>
      <c r="M1270" s="220">
        <v>0</v>
      </c>
      <c r="N1270" s="220">
        <v>0</v>
      </c>
      <c r="O1270" s="220">
        <v>0</v>
      </c>
      <c r="P1270" s="220">
        <v>0</v>
      </c>
      <c r="Q1270" s="220">
        <v>0</v>
      </c>
      <c r="R1270" s="220">
        <v>0</v>
      </c>
      <c r="S1270" s="220">
        <v>0</v>
      </c>
      <c r="T1270" s="220">
        <v>0</v>
      </c>
    </row>
    <row r="1271" spans="1:20" hidden="1" outlineLevel="2" x14ac:dyDescent="0.3">
      <c r="A1271" s="114">
        <v>1271</v>
      </c>
      <c r="B1271" s="210" t="s">
        <v>851</v>
      </c>
      <c r="C1271" s="221" t="s">
        <v>178</v>
      </c>
      <c r="D1271" s="221" t="s">
        <v>366</v>
      </c>
      <c r="E1271" s="127">
        <v>84120000</v>
      </c>
      <c r="F1271" s="128" t="s">
        <v>197</v>
      </c>
      <c r="G1271" s="220">
        <v>0</v>
      </c>
      <c r="H1271" s="121">
        <v>0</v>
      </c>
      <c r="I1271" s="220">
        <v>0</v>
      </c>
      <c r="J1271" s="220">
        <v>0</v>
      </c>
      <c r="K1271" s="220">
        <v>0</v>
      </c>
      <c r="L1271" s="220">
        <v>0</v>
      </c>
      <c r="M1271" s="220">
        <v>0</v>
      </c>
      <c r="N1271" s="220">
        <v>0</v>
      </c>
      <c r="O1271" s="220">
        <v>0</v>
      </c>
      <c r="P1271" s="220">
        <v>0</v>
      </c>
      <c r="Q1271" s="220">
        <v>0</v>
      </c>
      <c r="R1271" s="220">
        <v>0</v>
      </c>
      <c r="S1271" s="220">
        <v>0</v>
      </c>
      <c r="T1271" s="220">
        <v>0</v>
      </c>
    </row>
    <row r="1272" spans="1:20" hidden="1" outlineLevel="2" x14ac:dyDescent="0.3">
      <c r="A1272" s="114">
        <v>1272</v>
      </c>
      <c r="B1272" s="210" t="s">
        <v>852</v>
      </c>
      <c r="C1272" s="221" t="s">
        <v>178</v>
      </c>
      <c r="D1272" s="221" t="s">
        <v>399</v>
      </c>
      <c r="E1272" s="127">
        <v>84130000</v>
      </c>
      <c r="F1272" s="126" t="s">
        <v>198</v>
      </c>
      <c r="G1272" s="220">
        <v>0</v>
      </c>
      <c r="H1272" s="121">
        <v>0</v>
      </c>
      <c r="I1272" s="220">
        <v>0</v>
      </c>
      <c r="J1272" s="220">
        <v>0</v>
      </c>
      <c r="K1272" s="220">
        <v>0</v>
      </c>
      <c r="L1272" s="220">
        <v>0</v>
      </c>
      <c r="M1272" s="220">
        <v>0</v>
      </c>
      <c r="N1272" s="220">
        <v>0</v>
      </c>
      <c r="O1272" s="220">
        <v>0</v>
      </c>
      <c r="P1272" s="220">
        <v>0</v>
      </c>
      <c r="Q1272" s="220">
        <v>0</v>
      </c>
      <c r="R1272" s="220">
        <v>0</v>
      </c>
      <c r="S1272" s="220">
        <v>0</v>
      </c>
      <c r="T1272" s="220">
        <v>0</v>
      </c>
    </row>
    <row r="1273" spans="1:20" hidden="1" outlineLevel="2" x14ac:dyDescent="0.3">
      <c r="A1273" s="114">
        <v>1273</v>
      </c>
      <c r="B1273" s="210" t="s">
        <v>853</v>
      </c>
      <c r="C1273" s="221" t="s">
        <v>178</v>
      </c>
      <c r="D1273" s="221" t="s">
        <v>399</v>
      </c>
      <c r="E1273" s="127">
        <v>84140100</v>
      </c>
      <c r="F1273" s="126" t="s">
        <v>199</v>
      </c>
      <c r="G1273" s="220">
        <v>0</v>
      </c>
      <c r="H1273" s="121">
        <v>0</v>
      </c>
      <c r="I1273" s="220">
        <v>0</v>
      </c>
      <c r="J1273" s="220">
        <v>0</v>
      </c>
      <c r="K1273" s="220">
        <v>0</v>
      </c>
      <c r="L1273" s="220">
        <v>0</v>
      </c>
      <c r="M1273" s="220">
        <v>0</v>
      </c>
      <c r="N1273" s="220">
        <v>0</v>
      </c>
      <c r="O1273" s="220">
        <v>0</v>
      </c>
      <c r="P1273" s="220">
        <v>0</v>
      </c>
      <c r="Q1273" s="220">
        <v>0</v>
      </c>
      <c r="R1273" s="220">
        <v>0</v>
      </c>
      <c r="S1273" s="220">
        <v>0</v>
      </c>
      <c r="T1273" s="220">
        <v>0</v>
      </c>
    </row>
    <row r="1274" spans="1:20" hidden="1" outlineLevel="2" x14ac:dyDescent="0.3">
      <c r="A1274" s="114">
        <v>1274</v>
      </c>
      <c r="B1274" s="210" t="s">
        <v>854</v>
      </c>
      <c r="C1274" s="221" t="s">
        <v>178</v>
      </c>
      <c r="D1274" s="221" t="s">
        <v>399</v>
      </c>
      <c r="E1274" s="127">
        <v>84140200</v>
      </c>
      <c r="F1274" s="126" t="s">
        <v>200</v>
      </c>
      <c r="G1274" s="220">
        <v>0</v>
      </c>
      <c r="H1274" s="121">
        <v>0</v>
      </c>
      <c r="I1274" s="220">
        <v>0</v>
      </c>
      <c r="J1274" s="220">
        <v>0</v>
      </c>
      <c r="K1274" s="220">
        <v>0</v>
      </c>
      <c r="L1274" s="220">
        <v>0</v>
      </c>
      <c r="M1274" s="220">
        <v>0</v>
      </c>
      <c r="N1274" s="220">
        <v>0</v>
      </c>
      <c r="O1274" s="220">
        <v>0</v>
      </c>
      <c r="P1274" s="220">
        <v>0</v>
      </c>
      <c r="Q1274" s="220">
        <v>0</v>
      </c>
      <c r="R1274" s="220">
        <v>0</v>
      </c>
      <c r="S1274" s="220">
        <v>0</v>
      </c>
      <c r="T1274" s="220">
        <v>0</v>
      </c>
    </row>
    <row r="1275" spans="1:20" hidden="1" outlineLevel="2" x14ac:dyDescent="0.3">
      <c r="A1275" s="114">
        <v>1275</v>
      </c>
      <c r="B1275" s="210" t="s">
        <v>855</v>
      </c>
      <c r="C1275" s="221" t="s">
        <v>178</v>
      </c>
      <c r="D1275" s="221" t="s">
        <v>399</v>
      </c>
      <c r="E1275" s="127">
        <v>84140300</v>
      </c>
      <c r="F1275" s="126" t="s">
        <v>201</v>
      </c>
      <c r="G1275" s="220">
        <v>0</v>
      </c>
      <c r="H1275" s="121">
        <v>0</v>
      </c>
      <c r="I1275" s="220">
        <v>0</v>
      </c>
      <c r="J1275" s="220">
        <v>0</v>
      </c>
      <c r="K1275" s="220">
        <v>0</v>
      </c>
      <c r="L1275" s="220">
        <v>0</v>
      </c>
      <c r="M1275" s="220">
        <v>0</v>
      </c>
      <c r="N1275" s="220">
        <v>0</v>
      </c>
      <c r="O1275" s="220">
        <v>0</v>
      </c>
      <c r="P1275" s="220">
        <v>0</v>
      </c>
      <c r="Q1275" s="220">
        <v>0</v>
      </c>
      <c r="R1275" s="220">
        <v>0</v>
      </c>
      <c r="S1275" s="220">
        <v>0</v>
      </c>
      <c r="T1275" s="220">
        <v>0</v>
      </c>
    </row>
    <row r="1276" spans="1:20" hidden="1" outlineLevel="2" x14ac:dyDescent="0.3">
      <c r="A1276" s="114">
        <v>1276</v>
      </c>
      <c r="B1276" s="210" t="s">
        <v>856</v>
      </c>
      <c r="C1276" s="221" t="s">
        <v>178</v>
      </c>
      <c r="D1276" s="221" t="s">
        <v>399</v>
      </c>
      <c r="E1276" s="127">
        <v>84140400</v>
      </c>
      <c r="F1276" s="126" t="s">
        <v>202</v>
      </c>
      <c r="G1276" s="220">
        <v>0</v>
      </c>
      <c r="H1276" s="121">
        <v>0</v>
      </c>
      <c r="I1276" s="220">
        <v>0</v>
      </c>
      <c r="J1276" s="220">
        <v>0</v>
      </c>
      <c r="K1276" s="220">
        <v>0</v>
      </c>
      <c r="L1276" s="220">
        <v>0</v>
      </c>
      <c r="M1276" s="220">
        <v>0</v>
      </c>
      <c r="N1276" s="220">
        <v>0</v>
      </c>
      <c r="O1276" s="220">
        <v>0</v>
      </c>
      <c r="P1276" s="220">
        <v>0</v>
      </c>
      <c r="Q1276" s="220">
        <v>0</v>
      </c>
      <c r="R1276" s="220">
        <v>0</v>
      </c>
      <c r="S1276" s="220">
        <v>0</v>
      </c>
      <c r="T1276" s="220">
        <v>0</v>
      </c>
    </row>
    <row r="1277" spans="1:20" hidden="1" outlineLevel="2" x14ac:dyDescent="0.3">
      <c r="A1277" s="114">
        <v>1277</v>
      </c>
      <c r="B1277" s="210" t="s">
        <v>857</v>
      </c>
      <c r="C1277" s="221" t="s">
        <v>178</v>
      </c>
      <c r="D1277" s="221" t="s">
        <v>399</v>
      </c>
      <c r="E1277" s="127">
        <v>84140500</v>
      </c>
      <c r="F1277" s="126" t="s">
        <v>203</v>
      </c>
      <c r="G1277" s="220">
        <v>0</v>
      </c>
      <c r="H1277" s="121">
        <v>0</v>
      </c>
      <c r="I1277" s="220">
        <v>0</v>
      </c>
      <c r="J1277" s="220">
        <v>0</v>
      </c>
      <c r="K1277" s="220">
        <v>0</v>
      </c>
      <c r="L1277" s="220">
        <v>0</v>
      </c>
      <c r="M1277" s="220">
        <v>0</v>
      </c>
      <c r="N1277" s="220">
        <v>0</v>
      </c>
      <c r="O1277" s="220">
        <v>0</v>
      </c>
      <c r="P1277" s="220">
        <v>0</v>
      </c>
      <c r="Q1277" s="220">
        <v>0</v>
      </c>
      <c r="R1277" s="220">
        <v>0</v>
      </c>
      <c r="S1277" s="220">
        <v>0</v>
      </c>
      <c r="T1277" s="220">
        <v>0</v>
      </c>
    </row>
    <row r="1278" spans="1:20" hidden="1" outlineLevel="2" x14ac:dyDescent="0.3">
      <c r="A1278" s="114">
        <v>1278</v>
      </c>
      <c r="B1278" s="210" t="s">
        <v>858</v>
      </c>
      <c r="C1278" s="221" t="s">
        <v>178</v>
      </c>
      <c r="D1278" s="221" t="s">
        <v>562</v>
      </c>
      <c r="E1278" s="127">
        <v>84150000</v>
      </c>
      <c r="F1278" s="128" t="s">
        <v>204</v>
      </c>
      <c r="G1278" s="220">
        <v>0</v>
      </c>
      <c r="H1278" s="121">
        <v>0</v>
      </c>
      <c r="I1278" s="220">
        <v>0</v>
      </c>
      <c r="J1278" s="220">
        <v>0</v>
      </c>
      <c r="K1278" s="220">
        <v>0</v>
      </c>
      <c r="L1278" s="220">
        <v>0</v>
      </c>
      <c r="M1278" s="220">
        <v>0</v>
      </c>
      <c r="N1278" s="220">
        <v>0</v>
      </c>
      <c r="O1278" s="220">
        <v>0</v>
      </c>
      <c r="P1278" s="220">
        <v>0</v>
      </c>
      <c r="Q1278" s="220">
        <v>0</v>
      </c>
      <c r="R1278" s="220">
        <v>0</v>
      </c>
      <c r="S1278" s="220">
        <v>0</v>
      </c>
      <c r="T1278" s="220">
        <v>0</v>
      </c>
    </row>
    <row r="1279" spans="1:20" hidden="1" outlineLevel="2" x14ac:dyDescent="0.3">
      <c r="A1279" s="114">
        <v>1279</v>
      </c>
      <c r="B1279" s="210" t="s">
        <v>859</v>
      </c>
      <c r="C1279" s="221" t="s">
        <v>178</v>
      </c>
      <c r="D1279" s="221" t="s">
        <v>564</v>
      </c>
      <c r="E1279" s="127">
        <v>84160300</v>
      </c>
      <c r="F1279" s="128" t="s">
        <v>205</v>
      </c>
      <c r="G1279" s="220">
        <v>-36891.590000000004</v>
      </c>
      <c r="H1279" s="121">
        <v>0</v>
      </c>
      <c r="I1279" s="220">
        <v>-36724.93</v>
      </c>
      <c r="J1279" s="220">
        <v>-83.33</v>
      </c>
      <c r="K1279" s="220">
        <v>-83.33</v>
      </c>
      <c r="L1279" s="220">
        <v>0</v>
      </c>
      <c r="M1279" s="220">
        <v>0</v>
      </c>
      <c r="N1279" s="220">
        <v>0</v>
      </c>
      <c r="O1279" s="220">
        <v>0</v>
      </c>
      <c r="P1279" s="220">
        <v>0</v>
      </c>
      <c r="Q1279" s="220">
        <v>0</v>
      </c>
      <c r="R1279" s="220">
        <v>0</v>
      </c>
      <c r="S1279" s="220">
        <v>0</v>
      </c>
      <c r="T1279" s="220">
        <v>0</v>
      </c>
    </row>
    <row r="1280" spans="1:20" hidden="1" outlineLevel="2" x14ac:dyDescent="0.3">
      <c r="A1280" s="114">
        <v>1280</v>
      </c>
      <c r="B1280" s="210" t="s">
        <v>860</v>
      </c>
      <c r="C1280" s="221" t="s">
        <v>178</v>
      </c>
      <c r="D1280" s="221" t="s">
        <v>360</v>
      </c>
      <c r="E1280" s="127">
        <v>84160400</v>
      </c>
      <c r="F1280" s="128" t="s">
        <v>206</v>
      </c>
      <c r="G1280" s="220">
        <v>0</v>
      </c>
      <c r="H1280" s="121">
        <v>0</v>
      </c>
      <c r="I1280" s="220">
        <v>0</v>
      </c>
      <c r="J1280" s="220">
        <v>0</v>
      </c>
      <c r="K1280" s="220">
        <v>0</v>
      </c>
      <c r="L1280" s="220">
        <v>0</v>
      </c>
      <c r="M1280" s="220">
        <v>0</v>
      </c>
      <c r="N1280" s="220">
        <v>0</v>
      </c>
      <c r="O1280" s="220">
        <v>0</v>
      </c>
      <c r="P1280" s="220">
        <v>0</v>
      </c>
      <c r="Q1280" s="220">
        <v>0</v>
      </c>
      <c r="R1280" s="220">
        <v>0</v>
      </c>
      <c r="S1280" s="220">
        <v>0</v>
      </c>
      <c r="T1280" s="220">
        <v>0</v>
      </c>
    </row>
    <row r="1281" spans="1:20" hidden="1" outlineLevel="2" x14ac:dyDescent="0.3">
      <c r="A1281" s="114">
        <v>1281</v>
      </c>
      <c r="B1281" s="210" t="s">
        <v>861</v>
      </c>
      <c r="C1281" s="226" t="s">
        <v>74</v>
      </c>
      <c r="D1281" s="226" t="s">
        <v>399</v>
      </c>
      <c r="E1281" s="145">
        <v>84160600</v>
      </c>
      <c r="F1281" s="144" t="s">
        <v>207</v>
      </c>
      <c r="G1281" s="219">
        <v>0</v>
      </c>
      <c r="H1281" s="121">
        <v>0</v>
      </c>
      <c r="I1281" s="220">
        <v>0</v>
      </c>
      <c r="J1281" s="220">
        <v>0</v>
      </c>
      <c r="K1281" s="220">
        <v>0</v>
      </c>
      <c r="L1281" s="220">
        <v>0</v>
      </c>
      <c r="M1281" s="220">
        <v>0</v>
      </c>
      <c r="N1281" s="220">
        <v>0</v>
      </c>
      <c r="O1281" s="220">
        <v>0</v>
      </c>
      <c r="P1281" s="220">
        <v>0</v>
      </c>
      <c r="Q1281" s="220">
        <v>0</v>
      </c>
      <c r="R1281" s="220">
        <v>0</v>
      </c>
      <c r="S1281" s="220">
        <v>0</v>
      </c>
      <c r="T1281" s="220">
        <v>0</v>
      </c>
    </row>
    <row r="1282" spans="1:20" hidden="1" outlineLevel="2" x14ac:dyDescent="0.3">
      <c r="A1282" s="114">
        <v>1282</v>
      </c>
      <c r="B1282" s="210" t="s">
        <v>862</v>
      </c>
      <c r="C1282" s="221" t="s">
        <v>178</v>
      </c>
      <c r="D1282" s="221" t="s">
        <v>396</v>
      </c>
      <c r="E1282" s="123">
        <v>84210000</v>
      </c>
      <c r="F1282" s="128" t="s">
        <v>208</v>
      </c>
      <c r="G1282" s="220">
        <v>0</v>
      </c>
      <c r="H1282" s="121">
        <v>0</v>
      </c>
      <c r="I1282" s="220">
        <v>0</v>
      </c>
      <c r="J1282" s="220">
        <v>0</v>
      </c>
      <c r="K1282" s="220">
        <v>0</v>
      </c>
      <c r="L1282" s="220">
        <v>0</v>
      </c>
      <c r="M1282" s="220">
        <v>0</v>
      </c>
      <c r="N1282" s="220">
        <v>0</v>
      </c>
      <c r="O1282" s="220">
        <v>0</v>
      </c>
      <c r="P1282" s="220">
        <v>0</v>
      </c>
      <c r="Q1282" s="220">
        <v>0</v>
      </c>
      <c r="R1282" s="220">
        <v>0</v>
      </c>
      <c r="S1282" s="220">
        <v>0</v>
      </c>
      <c r="T1282" s="220">
        <v>0</v>
      </c>
    </row>
    <row r="1283" spans="1:20" hidden="1" outlineLevel="2" x14ac:dyDescent="0.3">
      <c r="A1283" s="114">
        <v>1283</v>
      </c>
      <c r="B1283" s="210" t="s">
        <v>863</v>
      </c>
      <c r="C1283" s="221" t="s">
        <v>178</v>
      </c>
      <c r="D1283" s="221" t="s">
        <v>399</v>
      </c>
      <c r="E1283" s="127">
        <v>84230000</v>
      </c>
      <c r="F1283" s="128" t="s">
        <v>209</v>
      </c>
      <c r="G1283" s="220">
        <v>0</v>
      </c>
      <c r="H1283" s="121">
        <v>0</v>
      </c>
      <c r="I1283" s="220">
        <v>0</v>
      </c>
      <c r="J1283" s="220">
        <v>0</v>
      </c>
      <c r="K1283" s="220">
        <v>0</v>
      </c>
      <c r="L1283" s="220">
        <v>0</v>
      </c>
      <c r="M1283" s="220">
        <v>0</v>
      </c>
      <c r="N1283" s="220">
        <v>0</v>
      </c>
      <c r="O1283" s="220">
        <v>0</v>
      </c>
      <c r="P1283" s="220">
        <v>0</v>
      </c>
      <c r="Q1283" s="220">
        <v>0</v>
      </c>
      <c r="R1283" s="220">
        <v>0</v>
      </c>
      <c r="S1283" s="220">
        <v>0</v>
      </c>
      <c r="T1283" s="220">
        <v>0</v>
      </c>
    </row>
    <row r="1284" spans="1:20" hidden="1" outlineLevel="2" x14ac:dyDescent="0.3">
      <c r="A1284" s="114">
        <v>1284</v>
      </c>
      <c r="B1284" s="210" t="s">
        <v>864</v>
      </c>
      <c r="C1284" s="221" t="s">
        <v>178</v>
      </c>
      <c r="D1284" s="221" t="s">
        <v>396</v>
      </c>
      <c r="E1284" s="123">
        <v>84240000</v>
      </c>
      <c r="F1284" s="128" t="s">
        <v>210</v>
      </c>
      <c r="G1284" s="220">
        <v>0</v>
      </c>
      <c r="H1284" s="121">
        <v>0</v>
      </c>
      <c r="I1284" s="220">
        <v>0</v>
      </c>
      <c r="J1284" s="220">
        <v>0</v>
      </c>
      <c r="K1284" s="220">
        <v>0</v>
      </c>
      <c r="L1284" s="220">
        <v>0</v>
      </c>
      <c r="M1284" s="220">
        <v>0</v>
      </c>
      <c r="N1284" s="220">
        <v>0</v>
      </c>
      <c r="O1284" s="220">
        <v>0</v>
      </c>
      <c r="P1284" s="220">
        <v>0</v>
      </c>
      <c r="Q1284" s="220">
        <v>0</v>
      </c>
      <c r="R1284" s="220">
        <v>0</v>
      </c>
      <c r="S1284" s="220">
        <v>0</v>
      </c>
      <c r="T1284" s="220">
        <v>0</v>
      </c>
    </row>
    <row r="1285" spans="1:20" hidden="1" outlineLevel="2" x14ac:dyDescent="0.3">
      <c r="A1285" s="114">
        <v>1285</v>
      </c>
      <c r="B1285" s="210" t="s">
        <v>865</v>
      </c>
      <c r="C1285" s="221" t="s">
        <v>178</v>
      </c>
      <c r="D1285" s="221" t="s">
        <v>399</v>
      </c>
      <c r="E1285" s="123">
        <v>84250100</v>
      </c>
      <c r="F1285" s="122" t="s">
        <v>211</v>
      </c>
      <c r="G1285" s="220">
        <v>0</v>
      </c>
      <c r="H1285" s="121">
        <v>0</v>
      </c>
      <c r="I1285" s="220">
        <v>0</v>
      </c>
      <c r="J1285" s="220">
        <v>0</v>
      </c>
      <c r="K1285" s="220">
        <v>0</v>
      </c>
      <c r="L1285" s="220">
        <v>0</v>
      </c>
      <c r="M1285" s="220">
        <v>0</v>
      </c>
      <c r="N1285" s="220">
        <v>0</v>
      </c>
      <c r="O1285" s="220">
        <v>0</v>
      </c>
      <c r="P1285" s="220">
        <v>0</v>
      </c>
      <c r="Q1285" s="220">
        <v>0</v>
      </c>
      <c r="R1285" s="220">
        <v>0</v>
      </c>
      <c r="S1285" s="220">
        <v>0</v>
      </c>
      <c r="T1285" s="220">
        <v>0</v>
      </c>
    </row>
    <row r="1286" spans="1:20" hidden="1" outlineLevel="2" x14ac:dyDescent="0.3">
      <c r="A1286" s="114">
        <v>1286</v>
      </c>
      <c r="B1286" s="210" t="s">
        <v>866</v>
      </c>
      <c r="C1286" s="221" t="s">
        <v>178</v>
      </c>
      <c r="D1286" s="221" t="s">
        <v>399</v>
      </c>
      <c r="E1286" s="123">
        <v>84250200</v>
      </c>
      <c r="F1286" s="122" t="s">
        <v>212</v>
      </c>
      <c r="G1286" s="220">
        <v>0</v>
      </c>
      <c r="H1286" s="121">
        <v>0</v>
      </c>
      <c r="I1286" s="220">
        <v>0</v>
      </c>
      <c r="J1286" s="220">
        <v>0</v>
      </c>
      <c r="K1286" s="220">
        <v>0</v>
      </c>
      <c r="L1286" s="220">
        <v>0</v>
      </c>
      <c r="M1286" s="220">
        <v>0</v>
      </c>
      <c r="N1286" s="220">
        <v>0</v>
      </c>
      <c r="O1286" s="220">
        <v>0</v>
      </c>
      <c r="P1286" s="220">
        <v>0</v>
      </c>
      <c r="Q1286" s="220">
        <v>0</v>
      </c>
      <c r="R1286" s="220">
        <v>0</v>
      </c>
      <c r="S1286" s="220">
        <v>0</v>
      </c>
      <c r="T1286" s="220">
        <v>0</v>
      </c>
    </row>
    <row r="1287" spans="1:20" hidden="1" outlineLevel="2" x14ac:dyDescent="0.3">
      <c r="A1287" s="114">
        <v>1287</v>
      </c>
      <c r="B1287" s="210" t="s">
        <v>867</v>
      </c>
      <c r="C1287" s="221" t="s">
        <v>178</v>
      </c>
      <c r="D1287" s="221" t="s">
        <v>396</v>
      </c>
      <c r="E1287" s="123">
        <v>84250300</v>
      </c>
      <c r="F1287" s="122" t="s">
        <v>213</v>
      </c>
      <c r="G1287" s="220">
        <v>0</v>
      </c>
      <c r="H1287" s="121">
        <v>0</v>
      </c>
      <c r="I1287" s="220">
        <v>0</v>
      </c>
      <c r="J1287" s="220">
        <v>0</v>
      </c>
      <c r="K1287" s="220">
        <v>0</v>
      </c>
      <c r="L1287" s="220">
        <v>0</v>
      </c>
      <c r="M1287" s="220">
        <v>0</v>
      </c>
      <c r="N1287" s="220">
        <v>0</v>
      </c>
      <c r="O1287" s="220">
        <v>0</v>
      </c>
      <c r="P1287" s="220">
        <v>0</v>
      </c>
      <c r="Q1287" s="220">
        <v>0</v>
      </c>
      <c r="R1287" s="220">
        <v>0</v>
      </c>
      <c r="S1287" s="220">
        <v>0</v>
      </c>
      <c r="T1287" s="220">
        <v>0</v>
      </c>
    </row>
    <row r="1288" spans="1:20" hidden="1" outlineLevel="2" x14ac:dyDescent="0.3">
      <c r="A1288" s="114">
        <v>1288</v>
      </c>
      <c r="B1288" s="210" t="s">
        <v>868</v>
      </c>
      <c r="C1288" s="221" t="s">
        <v>178</v>
      </c>
      <c r="D1288" s="221" t="s">
        <v>399</v>
      </c>
      <c r="E1288" s="123">
        <v>84250400</v>
      </c>
      <c r="F1288" s="122" t="s">
        <v>214</v>
      </c>
      <c r="G1288" s="220">
        <v>0</v>
      </c>
      <c r="H1288" s="121">
        <v>0</v>
      </c>
      <c r="I1288" s="220">
        <v>0</v>
      </c>
      <c r="J1288" s="220">
        <v>0</v>
      </c>
      <c r="K1288" s="220">
        <v>0</v>
      </c>
      <c r="L1288" s="220">
        <v>0</v>
      </c>
      <c r="M1288" s="220">
        <v>0</v>
      </c>
      <c r="N1288" s="220">
        <v>0</v>
      </c>
      <c r="O1288" s="220">
        <v>0</v>
      </c>
      <c r="P1288" s="220">
        <v>0</v>
      </c>
      <c r="Q1288" s="220">
        <v>0</v>
      </c>
      <c r="R1288" s="220">
        <v>0</v>
      </c>
      <c r="S1288" s="220">
        <v>0</v>
      </c>
      <c r="T1288" s="220">
        <v>0</v>
      </c>
    </row>
    <row r="1289" spans="1:20" hidden="1" outlineLevel="2" x14ac:dyDescent="0.3">
      <c r="A1289" s="114">
        <v>1289</v>
      </c>
      <c r="B1289" s="210" t="s">
        <v>869</v>
      </c>
      <c r="C1289" s="221" t="s">
        <v>178</v>
      </c>
      <c r="D1289" s="221" t="s">
        <v>399</v>
      </c>
      <c r="E1289" s="123">
        <v>84250500</v>
      </c>
      <c r="F1289" s="122" t="s">
        <v>215</v>
      </c>
      <c r="G1289" s="220">
        <v>0</v>
      </c>
      <c r="H1289" s="121">
        <v>0</v>
      </c>
      <c r="I1289" s="220">
        <v>0</v>
      </c>
      <c r="J1289" s="220">
        <v>0</v>
      </c>
      <c r="K1289" s="220">
        <v>0</v>
      </c>
      <c r="L1289" s="220">
        <v>0</v>
      </c>
      <c r="M1289" s="220">
        <v>0</v>
      </c>
      <c r="N1289" s="220">
        <v>0</v>
      </c>
      <c r="O1289" s="220">
        <v>0</v>
      </c>
      <c r="P1289" s="220">
        <v>0</v>
      </c>
      <c r="Q1289" s="220">
        <v>0</v>
      </c>
      <c r="R1289" s="220">
        <v>0</v>
      </c>
      <c r="S1289" s="220">
        <v>0</v>
      </c>
      <c r="T1289" s="220">
        <v>0</v>
      </c>
    </row>
    <row r="1290" spans="1:20" hidden="1" outlineLevel="2" x14ac:dyDescent="0.3">
      <c r="A1290" s="114">
        <v>1290</v>
      </c>
      <c r="B1290" s="210" t="s">
        <v>870</v>
      </c>
      <c r="C1290" s="221" t="s">
        <v>178</v>
      </c>
      <c r="D1290" s="221" t="s">
        <v>399</v>
      </c>
      <c r="E1290" s="127">
        <v>84250600</v>
      </c>
      <c r="F1290" s="126" t="s">
        <v>216</v>
      </c>
      <c r="G1290" s="220">
        <v>0</v>
      </c>
      <c r="H1290" s="121">
        <v>0</v>
      </c>
      <c r="I1290" s="220">
        <v>0</v>
      </c>
      <c r="J1290" s="220">
        <v>0</v>
      </c>
      <c r="K1290" s="220">
        <v>0</v>
      </c>
      <c r="L1290" s="220">
        <v>0</v>
      </c>
      <c r="M1290" s="220">
        <v>0</v>
      </c>
      <c r="N1290" s="220">
        <v>0</v>
      </c>
      <c r="O1290" s="220">
        <v>0</v>
      </c>
      <c r="P1290" s="220">
        <v>0</v>
      </c>
      <c r="Q1290" s="220">
        <v>0</v>
      </c>
      <c r="R1290" s="220">
        <v>0</v>
      </c>
      <c r="S1290" s="220">
        <v>0</v>
      </c>
      <c r="T1290" s="220">
        <v>0</v>
      </c>
    </row>
    <row r="1291" spans="1:20" hidden="1" outlineLevel="2" x14ac:dyDescent="0.3">
      <c r="A1291" s="114">
        <v>1291</v>
      </c>
      <c r="B1291" s="210" t="s">
        <v>871</v>
      </c>
      <c r="C1291" s="221" t="s">
        <v>178</v>
      </c>
      <c r="D1291" s="221" t="s">
        <v>399</v>
      </c>
      <c r="E1291" s="123">
        <v>84250700</v>
      </c>
      <c r="F1291" s="122" t="s">
        <v>217</v>
      </c>
      <c r="G1291" s="220">
        <v>0</v>
      </c>
      <c r="H1291" s="121">
        <v>0</v>
      </c>
      <c r="I1291" s="220">
        <v>0</v>
      </c>
      <c r="J1291" s="220">
        <v>0</v>
      </c>
      <c r="K1291" s="220">
        <v>0</v>
      </c>
      <c r="L1291" s="220">
        <v>0</v>
      </c>
      <c r="M1291" s="220">
        <v>0</v>
      </c>
      <c r="N1291" s="220">
        <v>0</v>
      </c>
      <c r="O1291" s="220">
        <v>0</v>
      </c>
      <c r="P1291" s="220">
        <v>0</v>
      </c>
      <c r="Q1291" s="220">
        <v>0</v>
      </c>
      <c r="R1291" s="220">
        <v>0</v>
      </c>
      <c r="S1291" s="220">
        <v>0</v>
      </c>
      <c r="T1291" s="220">
        <v>0</v>
      </c>
    </row>
    <row r="1292" spans="1:20" hidden="1" outlineLevel="2" x14ac:dyDescent="0.3">
      <c r="A1292" s="114">
        <v>1292</v>
      </c>
      <c r="B1292" s="210" t="s">
        <v>872</v>
      </c>
      <c r="C1292" s="221" t="s">
        <v>178</v>
      </c>
      <c r="D1292" s="221" t="s">
        <v>399</v>
      </c>
      <c r="E1292" s="123">
        <v>84250800</v>
      </c>
      <c r="F1292" s="122" t="s">
        <v>218</v>
      </c>
      <c r="G1292" s="220">
        <v>0</v>
      </c>
      <c r="H1292" s="121">
        <v>0</v>
      </c>
      <c r="I1292" s="220">
        <v>0</v>
      </c>
      <c r="J1292" s="220">
        <v>0</v>
      </c>
      <c r="K1292" s="220">
        <v>0</v>
      </c>
      <c r="L1292" s="220">
        <v>0</v>
      </c>
      <c r="M1292" s="220">
        <v>0</v>
      </c>
      <c r="N1292" s="220">
        <v>0</v>
      </c>
      <c r="O1292" s="220">
        <v>0</v>
      </c>
      <c r="P1292" s="220">
        <v>0</v>
      </c>
      <c r="Q1292" s="220">
        <v>0</v>
      </c>
      <c r="R1292" s="220">
        <v>0</v>
      </c>
      <c r="S1292" s="220">
        <v>0</v>
      </c>
      <c r="T1292" s="220">
        <v>0</v>
      </c>
    </row>
    <row r="1293" spans="1:20" hidden="1" outlineLevel="2" x14ac:dyDescent="0.3">
      <c r="A1293" s="114">
        <v>1293</v>
      </c>
      <c r="B1293" s="210" t="s">
        <v>873</v>
      </c>
      <c r="C1293" s="221" t="s">
        <v>178</v>
      </c>
      <c r="D1293" s="221" t="s">
        <v>399</v>
      </c>
      <c r="E1293" s="123">
        <v>84250900</v>
      </c>
      <c r="F1293" s="122" t="s">
        <v>219</v>
      </c>
      <c r="G1293" s="220">
        <v>0</v>
      </c>
      <c r="H1293" s="121">
        <v>0</v>
      </c>
      <c r="I1293" s="220">
        <v>0</v>
      </c>
      <c r="J1293" s="220">
        <v>0</v>
      </c>
      <c r="K1293" s="220">
        <v>0</v>
      </c>
      <c r="L1293" s="220">
        <v>0</v>
      </c>
      <c r="M1293" s="220">
        <v>0</v>
      </c>
      <c r="N1293" s="220">
        <v>0</v>
      </c>
      <c r="O1293" s="220">
        <v>0</v>
      </c>
      <c r="P1293" s="220">
        <v>0</v>
      </c>
      <c r="Q1293" s="220">
        <v>0</v>
      </c>
      <c r="R1293" s="220">
        <v>0</v>
      </c>
      <c r="S1293" s="220">
        <v>0</v>
      </c>
      <c r="T1293" s="220">
        <v>0</v>
      </c>
    </row>
    <row r="1294" spans="1:20" hidden="1" outlineLevel="2" x14ac:dyDescent="0.3">
      <c r="A1294" s="114">
        <v>1294</v>
      </c>
      <c r="B1294" s="210" t="s">
        <v>874</v>
      </c>
      <c r="C1294" s="221" t="s">
        <v>178</v>
      </c>
      <c r="D1294" s="221" t="s">
        <v>399</v>
      </c>
      <c r="E1294" s="123">
        <v>84251000</v>
      </c>
      <c r="F1294" s="122" t="s">
        <v>220</v>
      </c>
      <c r="G1294" s="220">
        <v>0</v>
      </c>
      <c r="H1294" s="121">
        <v>0</v>
      </c>
      <c r="I1294" s="220">
        <v>0</v>
      </c>
      <c r="J1294" s="220">
        <v>0</v>
      </c>
      <c r="K1294" s="220">
        <v>0</v>
      </c>
      <c r="L1294" s="220">
        <v>0</v>
      </c>
      <c r="M1294" s="220">
        <v>0</v>
      </c>
      <c r="N1294" s="220">
        <v>0</v>
      </c>
      <c r="O1294" s="220">
        <v>0</v>
      </c>
      <c r="P1294" s="220">
        <v>0</v>
      </c>
      <c r="Q1294" s="220">
        <v>0</v>
      </c>
      <c r="R1294" s="220">
        <v>0</v>
      </c>
      <c r="S1294" s="220">
        <v>0</v>
      </c>
      <c r="T1294" s="220">
        <v>0</v>
      </c>
    </row>
    <row r="1295" spans="1:20" hidden="1" outlineLevel="2" x14ac:dyDescent="0.3">
      <c r="A1295" s="114">
        <v>1295</v>
      </c>
      <c r="B1295" s="210" t="s">
        <v>875</v>
      </c>
      <c r="C1295" s="221" t="s">
        <v>178</v>
      </c>
      <c r="D1295" s="221" t="s">
        <v>399</v>
      </c>
      <c r="E1295" s="127">
        <v>84251200</v>
      </c>
      <c r="F1295" s="126" t="s">
        <v>221</v>
      </c>
      <c r="G1295" s="220">
        <v>0</v>
      </c>
      <c r="H1295" s="121">
        <v>0</v>
      </c>
      <c r="I1295" s="220">
        <v>0</v>
      </c>
      <c r="J1295" s="220">
        <v>0</v>
      </c>
      <c r="K1295" s="220">
        <v>0</v>
      </c>
      <c r="L1295" s="220">
        <v>0</v>
      </c>
      <c r="M1295" s="220">
        <v>0</v>
      </c>
      <c r="N1295" s="220">
        <v>0</v>
      </c>
      <c r="O1295" s="220">
        <v>0</v>
      </c>
      <c r="P1295" s="220">
        <v>0</v>
      </c>
      <c r="Q1295" s="220">
        <v>0</v>
      </c>
      <c r="R1295" s="220">
        <v>0</v>
      </c>
      <c r="S1295" s="220">
        <v>0</v>
      </c>
      <c r="T1295" s="220">
        <v>0</v>
      </c>
    </row>
    <row r="1296" spans="1:20" hidden="1" outlineLevel="2" x14ac:dyDescent="0.3">
      <c r="A1296" s="114">
        <v>1296</v>
      </c>
      <c r="B1296" s="210" t="s">
        <v>876</v>
      </c>
      <c r="C1296" s="221" t="s">
        <v>178</v>
      </c>
      <c r="D1296" s="221" t="s">
        <v>360</v>
      </c>
      <c r="E1296" s="127">
        <v>84251300</v>
      </c>
      <c r="F1296" s="126" t="s">
        <v>222</v>
      </c>
      <c r="G1296" s="220">
        <v>0</v>
      </c>
      <c r="H1296" s="121">
        <v>0</v>
      </c>
      <c r="I1296" s="220">
        <v>0</v>
      </c>
      <c r="J1296" s="220">
        <v>0</v>
      </c>
      <c r="K1296" s="220">
        <v>0</v>
      </c>
      <c r="L1296" s="220">
        <v>0</v>
      </c>
      <c r="M1296" s="220">
        <v>0</v>
      </c>
      <c r="N1296" s="220">
        <v>0</v>
      </c>
      <c r="O1296" s="220">
        <v>0</v>
      </c>
      <c r="P1296" s="220">
        <v>0</v>
      </c>
      <c r="Q1296" s="220">
        <v>0</v>
      </c>
      <c r="R1296" s="220">
        <v>0</v>
      </c>
      <c r="S1296" s="220">
        <v>0</v>
      </c>
      <c r="T1296" s="220">
        <v>0</v>
      </c>
    </row>
    <row r="1297" spans="1:20" hidden="1" outlineLevel="2" x14ac:dyDescent="0.3">
      <c r="A1297" s="114">
        <v>1297</v>
      </c>
      <c r="B1297" s="210" t="s">
        <v>877</v>
      </c>
      <c r="C1297" s="221" t="s">
        <v>178</v>
      </c>
      <c r="D1297" s="221" t="s">
        <v>362</v>
      </c>
      <c r="E1297" s="127">
        <v>84260000</v>
      </c>
      <c r="F1297" s="128" t="s">
        <v>223</v>
      </c>
      <c r="G1297" s="220">
        <v>0</v>
      </c>
      <c r="H1297" s="121">
        <v>0</v>
      </c>
      <c r="I1297" s="220">
        <v>0</v>
      </c>
      <c r="J1297" s="220">
        <v>0</v>
      </c>
      <c r="K1297" s="220">
        <v>0</v>
      </c>
      <c r="L1297" s="220">
        <v>0</v>
      </c>
      <c r="M1297" s="220">
        <v>0</v>
      </c>
      <c r="N1297" s="220">
        <v>0</v>
      </c>
      <c r="O1297" s="220">
        <v>0</v>
      </c>
      <c r="P1297" s="220">
        <v>0</v>
      </c>
      <c r="Q1297" s="220">
        <v>0</v>
      </c>
      <c r="R1297" s="220">
        <v>0</v>
      </c>
      <c r="S1297" s="220">
        <v>0</v>
      </c>
      <c r="T1297" s="220">
        <v>0</v>
      </c>
    </row>
    <row r="1298" spans="1:20" hidden="1" outlineLevel="2" x14ac:dyDescent="0.3">
      <c r="A1298" s="114">
        <v>1298</v>
      </c>
      <c r="B1298" s="210" t="s">
        <v>878</v>
      </c>
      <c r="C1298" s="221" t="s">
        <v>178</v>
      </c>
      <c r="D1298" s="221" t="s">
        <v>360</v>
      </c>
      <c r="E1298" s="123">
        <v>84280000</v>
      </c>
      <c r="F1298" s="128" t="s">
        <v>178</v>
      </c>
      <c r="G1298" s="220">
        <v>0</v>
      </c>
      <c r="H1298" s="121">
        <v>0</v>
      </c>
      <c r="I1298" s="220">
        <v>0</v>
      </c>
      <c r="J1298" s="220">
        <v>0</v>
      </c>
      <c r="K1298" s="220">
        <v>0</v>
      </c>
      <c r="L1298" s="220">
        <v>0</v>
      </c>
      <c r="M1298" s="220">
        <v>0</v>
      </c>
      <c r="N1298" s="220">
        <v>0</v>
      </c>
      <c r="O1298" s="220">
        <v>0</v>
      </c>
      <c r="P1298" s="220">
        <v>0</v>
      </c>
      <c r="Q1298" s="220">
        <v>0</v>
      </c>
      <c r="R1298" s="220">
        <v>0</v>
      </c>
      <c r="S1298" s="220">
        <v>0</v>
      </c>
      <c r="T1298" s="220">
        <v>0</v>
      </c>
    </row>
    <row r="1299" spans="1:20" hidden="1" outlineLevel="2" x14ac:dyDescent="0.3">
      <c r="A1299" s="114">
        <v>1299</v>
      </c>
      <c r="B1299" s="210" t="s">
        <v>879</v>
      </c>
      <c r="C1299" s="221" t="s">
        <v>178</v>
      </c>
      <c r="D1299" s="221" t="s">
        <v>399</v>
      </c>
      <c r="E1299" s="123">
        <v>84280100</v>
      </c>
      <c r="F1299" s="128" t="s">
        <v>224</v>
      </c>
      <c r="G1299" s="220">
        <v>0</v>
      </c>
      <c r="H1299" s="121">
        <v>0</v>
      </c>
      <c r="I1299" s="220">
        <v>0</v>
      </c>
      <c r="J1299" s="220">
        <v>0</v>
      </c>
      <c r="K1299" s="220">
        <v>0</v>
      </c>
      <c r="L1299" s="220">
        <v>0</v>
      </c>
      <c r="M1299" s="220">
        <v>0</v>
      </c>
      <c r="N1299" s="220">
        <v>0</v>
      </c>
      <c r="O1299" s="220">
        <v>0</v>
      </c>
      <c r="P1299" s="220">
        <v>0</v>
      </c>
      <c r="Q1299" s="220">
        <v>0</v>
      </c>
      <c r="R1299" s="220">
        <v>0</v>
      </c>
      <c r="S1299" s="220">
        <v>0</v>
      </c>
      <c r="T1299" s="220">
        <v>0</v>
      </c>
    </row>
    <row r="1300" spans="1:20" hidden="1" outlineLevel="2" x14ac:dyDescent="0.3">
      <c r="A1300" s="114">
        <v>1300</v>
      </c>
      <c r="B1300" s="210" t="s">
        <v>880</v>
      </c>
      <c r="C1300" s="221" t="s">
        <v>178</v>
      </c>
      <c r="D1300" s="221" t="s">
        <v>399</v>
      </c>
      <c r="E1300" s="123">
        <v>84300000</v>
      </c>
      <c r="F1300" s="128" t="s">
        <v>225</v>
      </c>
      <c r="G1300" s="220">
        <v>0</v>
      </c>
      <c r="H1300" s="121">
        <v>0</v>
      </c>
      <c r="I1300" s="220">
        <v>0</v>
      </c>
      <c r="J1300" s="220">
        <v>0</v>
      </c>
      <c r="K1300" s="220">
        <v>0</v>
      </c>
      <c r="L1300" s="220">
        <v>0</v>
      </c>
      <c r="M1300" s="220">
        <v>0</v>
      </c>
      <c r="N1300" s="220">
        <v>0</v>
      </c>
      <c r="O1300" s="220">
        <v>0</v>
      </c>
      <c r="P1300" s="220">
        <v>0</v>
      </c>
      <c r="Q1300" s="220">
        <v>0</v>
      </c>
      <c r="R1300" s="220">
        <v>0</v>
      </c>
      <c r="S1300" s="220">
        <v>0</v>
      </c>
      <c r="T1300" s="220">
        <v>0</v>
      </c>
    </row>
    <row r="1301" spans="1:20" hidden="1" outlineLevel="2" x14ac:dyDescent="0.3">
      <c r="A1301" s="114">
        <v>1301</v>
      </c>
      <c r="B1301" s="210" t="s">
        <v>881</v>
      </c>
      <c r="C1301" s="221" t="s">
        <v>178</v>
      </c>
      <c r="D1301" s="221" t="s">
        <v>399</v>
      </c>
      <c r="E1301" s="123">
        <v>84330100</v>
      </c>
      <c r="F1301" s="128" t="s">
        <v>226</v>
      </c>
      <c r="G1301" s="220">
        <v>0</v>
      </c>
      <c r="H1301" s="121">
        <v>0</v>
      </c>
      <c r="I1301" s="220">
        <v>0</v>
      </c>
      <c r="J1301" s="220">
        <v>0</v>
      </c>
      <c r="K1301" s="220">
        <v>0</v>
      </c>
      <c r="L1301" s="220">
        <v>0</v>
      </c>
      <c r="M1301" s="220">
        <v>0</v>
      </c>
      <c r="N1301" s="220">
        <v>0</v>
      </c>
      <c r="O1301" s="220">
        <v>0</v>
      </c>
      <c r="P1301" s="220">
        <v>0</v>
      </c>
      <c r="Q1301" s="220">
        <v>0</v>
      </c>
      <c r="R1301" s="220">
        <v>0</v>
      </c>
      <c r="S1301" s="220">
        <v>0</v>
      </c>
      <c r="T1301" s="220">
        <v>0</v>
      </c>
    </row>
    <row r="1302" spans="1:20" hidden="1" outlineLevel="2" x14ac:dyDescent="0.3">
      <c r="A1302" s="114">
        <v>1302</v>
      </c>
      <c r="B1302" s="210" t="s">
        <v>882</v>
      </c>
      <c r="C1302" s="221" t="s">
        <v>178</v>
      </c>
      <c r="D1302" s="221" t="s">
        <v>399</v>
      </c>
      <c r="E1302" s="127">
        <v>84360400</v>
      </c>
      <c r="F1302" s="126" t="s">
        <v>227</v>
      </c>
      <c r="G1302" s="220">
        <v>0</v>
      </c>
      <c r="H1302" s="121">
        <v>0</v>
      </c>
      <c r="I1302" s="220">
        <v>0</v>
      </c>
      <c r="J1302" s="220">
        <v>0</v>
      </c>
      <c r="K1302" s="220">
        <v>0</v>
      </c>
      <c r="L1302" s="220">
        <v>0</v>
      </c>
      <c r="M1302" s="220">
        <v>0</v>
      </c>
      <c r="N1302" s="220">
        <v>0</v>
      </c>
      <c r="O1302" s="220">
        <v>0</v>
      </c>
      <c r="P1302" s="220">
        <v>0</v>
      </c>
      <c r="Q1302" s="220">
        <v>0</v>
      </c>
      <c r="R1302" s="220">
        <v>0</v>
      </c>
      <c r="S1302" s="220">
        <v>0</v>
      </c>
      <c r="T1302" s="220">
        <v>0</v>
      </c>
    </row>
    <row r="1303" spans="1:20" hidden="1" outlineLevel="2" x14ac:dyDescent="0.3">
      <c r="A1303" s="114">
        <v>1303</v>
      </c>
      <c r="B1303" s="210" t="s">
        <v>883</v>
      </c>
      <c r="C1303" s="221" t="s">
        <v>178</v>
      </c>
      <c r="D1303" s="221" t="s">
        <v>387</v>
      </c>
      <c r="E1303" s="123">
        <v>84360600</v>
      </c>
      <c r="F1303" s="122" t="s">
        <v>228</v>
      </c>
      <c r="G1303" s="220">
        <v>0</v>
      </c>
      <c r="H1303" s="121">
        <v>0</v>
      </c>
      <c r="I1303" s="220">
        <v>0</v>
      </c>
      <c r="J1303" s="220">
        <v>0</v>
      </c>
      <c r="K1303" s="220">
        <v>0</v>
      </c>
      <c r="L1303" s="220">
        <v>0</v>
      </c>
      <c r="M1303" s="220">
        <v>0</v>
      </c>
      <c r="N1303" s="220">
        <v>0</v>
      </c>
      <c r="O1303" s="220">
        <v>0</v>
      </c>
      <c r="P1303" s="220">
        <v>0</v>
      </c>
      <c r="Q1303" s="220">
        <v>0</v>
      </c>
      <c r="R1303" s="220">
        <v>0</v>
      </c>
      <c r="S1303" s="220">
        <v>0</v>
      </c>
      <c r="T1303" s="220">
        <v>0</v>
      </c>
    </row>
    <row r="1304" spans="1:20" hidden="1" outlineLevel="2" x14ac:dyDescent="0.3">
      <c r="A1304" s="114">
        <v>1304</v>
      </c>
      <c r="B1304" s="210" t="s">
        <v>884</v>
      </c>
      <c r="C1304" s="221" t="s">
        <v>178</v>
      </c>
      <c r="D1304" s="221" t="s">
        <v>399</v>
      </c>
      <c r="E1304" s="123">
        <v>84360700</v>
      </c>
      <c r="F1304" s="122" t="s">
        <v>229</v>
      </c>
      <c r="G1304" s="220">
        <v>0</v>
      </c>
      <c r="H1304" s="121">
        <v>0</v>
      </c>
      <c r="I1304" s="220">
        <v>0</v>
      </c>
      <c r="J1304" s="220">
        <v>0</v>
      </c>
      <c r="K1304" s="220">
        <v>0</v>
      </c>
      <c r="L1304" s="220">
        <v>0</v>
      </c>
      <c r="M1304" s="220">
        <v>0</v>
      </c>
      <c r="N1304" s="220">
        <v>0</v>
      </c>
      <c r="O1304" s="220">
        <v>0</v>
      </c>
      <c r="P1304" s="220">
        <v>0</v>
      </c>
      <c r="Q1304" s="220">
        <v>0</v>
      </c>
      <c r="R1304" s="220">
        <v>0</v>
      </c>
      <c r="S1304" s="220">
        <v>0</v>
      </c>
      <c r="T1304" s="220">
        <v>0</v>
      </c>
    </row>
    <row r="1305" spans="1:20" hidden="1" outlineLevel="2" x14ac:dyDescent="0.3">
      <c r="A1305" s="114">
        <v>1305</v>
      </c>
      <c r="B1305" s="210" t="s">
        <v>885</v>
      </c>
      <c r="C1305" s="221" t="s">
        <v>178</v>
      </c>
      <c r="D1305" s="221" t="s">
        <v>387</v>
      </c>
      <c r="E1305" s="123">
        <v>94300000</v>
      </c>
      <c r="F1305" s="128" t="s">
        <v>230</v>
      </c>
      <c r="G1305" s="220">
        <v>0</v>
      </c>
      <c r="H1305" s="121">
        <v>0</v>
      </c>
      <c r="I1305" s="220">
        <v>0</v>
      </c>
      <c r="J1305" s="220">
        <v>0</v>
      </c>
      <c r="K1305" s="220">
        <v>0</v>
      </c>
      <c r="L1305" s="220">
        <v>0</v>
      </c>
      <c r="M1305" s="220">
        <v>0</v>
      </c>
      <c r="N1305" s="220">
        <v>0</v>
      </c>
      <c r="O1305" s="220">
        <v>0</v>
      </c>
      <c r="P1305" s="220">
        <v>0</v>
      </c>
      <c r="Q1305" s="220">
        <v>0</v>
      </c>
      <c r="R1305" s="220">
        <v>0</v>
      </c>
      <c r="S1305" s="220">
        <v>0</v>
      </c>
      <c r="T1305" s="220">
        <v>0</v>
      </c>
    </row>
    <row r="1306" spans="1:20" ht="5.7" customHeight="1" outlineLevel="1" x14ac:dyDescent="0.3">
      <c r="A1306" s="114">
        <v>1306</v>
      </c>
      <c r="B1306" s="210" t="s">
        <v>689</v>
      </c>
      <c r="C1306" s="223"/>
      <c r="D1306" s="223"/>
      <c r="E1306" s="130">
        <v>1</v>
      </c>
      <c r="F1306" s="141"/>
      <c r="G1306" s="141"/>
      <c r="H1306" s="142"/>
      <c r="I1306" s="141"/>
      <c r="J1306" s="141"/>
      <c r="K1306" s="141"/>
      <c r="L1306" s="141"/>
      <c r="M1306" s="141"/>
      <c r="N1306" s="141"/>
      <c r="O1306" s="141"/>
      <c r="P1306" s="141"/>
      <c r="Q1306" s="141"/>
      <c r="R1306" s="141"/>
      <c r="S1306" s="141"/>
      <c r="T1306" s="141"/>
    </row>
    <row r="1307" spans="1:20" outlineLevel="1" collapsed="1" x14ac:dyDescent="0.3">
      <c r="A1307" s="114">
        <v>1307</v>
      </c>
      <c r="B1307" s="210" t="s">
        <v>689</v>
      </c>
      <c r="C1307" s="223"/>
      <c r="D1307" s="223"/>
      <c r="E1307" s="119">
        <v>1</v>
      </c>
      <c r="F1307" s="140" t="s">
        <v>231</v>
      </c>
      <c r="G1307" s="138">
        <v>0</v>
      </c>
      <c r="H1307" s="139">
        <v>0</v>
      </c>
      <c r="I1307" s="138">
        <v>0</v>
      </c>
      <c r="J1307" s="138">
        <v>0</v>
      </c>
      <c r="K1307" s="138">
        <v>0</v>
      </c>
      <c r="L1307" s="138">
        <v>0</v>
      </c>
      <c r="M1307" s="138">
        <v>0</v>
      </c>
      <c r="N1307" s="138">
        <v>0</v>
      </c>
      <c r="O1307" s="138">
        <v>0</v>
      </c>
      <c r="P1307" s="138">
        <v>0</v>
      </c>
      <c r="Q1307" s="138">
        <v>0</v>
      </c>
      <c r="R1307" s="138">
        <v>0</v>
      </c>
      <c r="S1307" s="138">
        <v>0</v>
      </c>
      <c r="T1307" s="138">
        <v>0</v>
      </c>
    </row>
    <row r="1308" spans="1:20" hidden="1" outlineLevel="2" x14ac:dyDescent="0.3">
      <c r="A1308" s="114">
        <v>1308</v>
      </c>
      <c r="B1308" s="210" t="s">
        <v>886</v>
      </c>
      <c r="C1308" s="221" t="s">
        <v>592</v>
      </c>
      <c r="D1308" s="221" t="s">
        <v>396</v>
      </c>
      <c r="E1308" s="127">
        <v>84090100</v>
      </c>
      <c r="F1308" s="126" t="s">
        <v>232</v>
      </c>
      <c r="G1308" s="220">
        <v>0</v>
      </c>
      <c r="H1308" s="121">
        <v>0</v>
      </c>
      <c r="I1308" s="220">
        <v>0</v>
      </c>
      <c r="J1308" s="220">
        <v>0</v>
      </c>
      <c r="K1308" s="220">
        <v>0</v>
      </c>
      <c r="L1308" s="220">
        <v>0</v>
      </c>
      <c r="M1308" s="220">
        <v>0</v>
      </c>
      <c r="N1308" s="220">
        <v>0</v>
      </c>
      <c r="O1308" s="220">
        <v>0</v>
      </c>
      <c r="P1308" s="220">
        <v>0</v>
      </c>
      <c r="Q1308" s="220">
        <v>0</v>
      </c>
      <c r="R1308" s="220">
        <v>0</v>
      </c>
      <c r="S1308" s="220">
        <v>0</v>
      </c>
      <c r="T1308" s="220">
        <v>0</v>
      </c>
    </row>
    <row r="1309" spans="1:20" hidden="1" outlineLevel="2" x14ac:dyDescent="0.3">
      <c r="A1309" s="114">
        <v>1309</v>
      </c>
      <c r="B1309" s="210" t="s">
        <v>887</v>
      </c>
      <c r="C1309" s="221" t="s">
        <v>592</v>
      </c>
      <c r="D1309" s="221" t="s">
        <v>396</v>
      </c>
      <c r="E1309" s="127">
        <v>84090200</v>
      </c>
      <c r="F1309" s="126" t="s">
        <v>233</v>
      </c>
      <c r="G1309" s="220">
        <v>0</v>
      </c>
      <c r="H1309" s="121">
        <v>0</v>
      </c>
      <c r="I1309" s="220">
        <v>0</v>
      </c>
      <c r="J1309" s="220">
        <v>0</v>
      </c>
      <c r="K1309" s="220">
        <v>0</v>
      </c>
      <c r="L1309" s="220">
        <v>0</v>
      </c>
      <c r="M1309" s="220">
        <v>0</v>
      </c>
      <c r="N1309" s="220">
        <v>0</v>
      </c>
      <c r="O1309" s="220">
        <v>0</v>
      </c>
      <c r="P1309" s="220">
        <v>0</v>
      </c>
      <c r="Q1309" s="220">
        <v>0</v>
      </c>
      <c r="R1309" s="220">
        <v>0</v>
      </c>
      <c r="S1309" s="220">
        <v>0</v>
      </c>
      <c r="T1309" s="220">
        <v>0</v>
      </c>
    </row>
    <row r="1310" spans="1:20" hidden="1" outlineLevel="2" x14ac:dyDescent="0.3">
      <c r="A1310" s="114">
        <v>1310</v>
      </c>
      <c r="B1310" s="210" t="s">
        <v>888</v>
      </c>
      <c r="C1310" s="221" t="s">
        <v>592</v>
      </c>
      <c r="D1310" s="221" t="s">
        <v>396</v>
      </c>
      <c r="E1310" s="127">
        <v>84090300</v>
      </c>
      <c r="F1310" s="126" t="s">
        <v>234</v>
      </c>
      <c r="G1310" s="220">
        <v>0</v>
      </c>
      <c r="H1310" s="121">
        <v>0</v>
      </c>
      <c r="I1310" s="220">
        <v>0</v>
      </c>
      <c r="J1310" s="220">
        <v>0</v>
      </c>
      <c r="K1310" s="220">
        <v>0</v>
      </c>
      <c r="L1310" s="220">
        <v>0</v>
      </c>
      <c r="M1310" s="220">
        <v>0</v>
      </c>
      <c r="N1310" s="220">
        <v>0</v>
      </c>
      <c r="O1310" s="220">
        <v>0</v>
      </c>
      <c r="P1310" s="220">
        <v>0</v>
      </c>
      <c r="Q1310" s="220">
        <v>0</v>
      </c>
      <c r="R1310" s="220">
        <v>0</v>
      </c>
      <c r="S1310" s="220">
        <v>0</v>
      </c>
      <c r="T1310" s="220">
        <v>0</v>
      </c>
    </row>
    <row r="1311" spans="1:20" ht="5.7" customHeight="1" outlineLevel="1" x14ac:dyDescent="0.3">
      <c r="A1311" s="114">
        <v>1311</v>
      </c>
      <c r="B1311" s="210" t="s">
        <v>689</v>
      </c>
      <c r="C1311" s="223"/>
      <c r="D1311" s="223"/>
      <c r="E1311" s="130">
        <v>1</v>
      </c>
      <c r="F1311" s="141"/>
      <c r="G1311" s="141"/>
      <c r="H1311" s="142"/>
      <c r="I1311" s="141"/>
      <c r="J1311" s="141"/>
      <c r="K1311" s="141"/>
      <c r="L1311" s="141"/>
      <c r="M1311" s="141"/>
      <c r="N1311" s="141"/>
      <c r="O1311" s="141"/>
      <c r="P1311" s="141"/>
      <c r="Q1311" s="141"/>
      <c r="R1311" s="141"/>
      <c r="S1311" s="141"/>
      <c r="T1311" s="141"/>
    </row>
    <row r="1312" spans="1:20" outlineLevel="1" collapsed="1" x14ac:dyDescent="0.3">
      <c r="A1312" s="114">
        <v>1312</v>
      </c>
      <c r="B1312" s="210" t="s">
        <v>689</v>
      </c>
      <c r="C1312" s="223"/>
      <c r="D1312" s="223"/>
      <c r="E1312" s="119">
        <v>1</v>
      </c>
      <c r="F1312" s="140" t="s">
        <v>235</v>
      </c>
      <c r="G1312" s="138">
        <v>0</v>
      </c>
      <c r="H1312" s="139">
        <v>0</v>
      </c>
      <c r="I1312" s="138">
        <v>0</v>
      </c>
      <c r="J1312" s="138">
        <v>0</v>
      </c>
      <c r="K1312" s="138">
        <v>0</v>
      </c>
      <c r="L1312" s="138">
        <v>0</v>
      </c>
      <c r="M1312" s="138">
        <v>0</v>
      </c>
      <c r="N1312" s="138">
        <v>0</v>
      </c>
      <c r="O1312" s="138">
        <v>0</v>
      </c>
      <c r="P1312" s="138">
        <v>0</v>
      </c>
      <c r="Q1312" s="138">
        <v>0</v>
      </c>
      <c r="R1312" s="138">
        <v>0</v>
      </c>
      <c r="S1312" s="138">
        <v>0</v>
      </c>
      <c r="T1312" s="138">
        <v>0</v>
      </c>
    </row>
    <row r="1313" spans="1:20" hidden="1" outlineLevel="2" x14ac:dyDescent="0.3">
      <c r="A1313" s="114">
        <v>1313</v>
      </c>
      <c r="B1313" s="210" t="s">
        <v>889</v>
      </c>
      <c r="C1313" s="221" t="s">
        <v>236</v>
      </c>
      <c r="D1313" s="221" t="s">
        <v>372</v>
      </c>
      <c r="E1313" s="224">
        <v>84020400</v>
      </c>
      <c r="F1313" s="227" t="s">
        <v>236</v>
      </c>
      <c r="G1313" s="220">
        <v>0</v>
      </c>
      <c r="H1313" s="121">
        <v>0</v>
      </c>
      <c r="I1313" s="220">
        <v>0</v>
      </c>
      <c r="J1313" s="220">
        <v>0</v>
      </c>
      <c r="K1313" s="220">
        <v>0</v>
      </c>
      <c r="L1313" s="220">
        <v>0</v>
      </c>
      <c r="M1313" s="220">
        <v>0</v>
      </c>
      <c r="N1313" s="220">
        <v>0</v>
      </c>
      <c r="O1313" s="220">
        <v>0</v>
      </c>
      <c r="P1313" s="220">
        <v>0</v>
      </c>
      <c r="Q1313" s="220">
        <v>0</v>
      </c>
      <c r="R1313" s="220">
        <v>0</v>
      </c>
      <c r="S1313" s="220">
        <v>0</v>
      </c>
      <c r="T1313" s="220">
        <v>0</v>
      </c>
    </row>
    <row r="1314" spans="1:20" ht="5.7" customHeight="1" outlineLevel="1" x14ac:dyDescent="0.3">
      <c r="A1314" s="114">
        <v>1314</v>
      </c>
      <c r="B1314" s="210" t="s">
        <v>336</v>
      </c>
      <c r="C1314" s="223"/>
      <c r="D1314" s="223"/>
      <c r="E1314" s="130"/>
      <c r="F1314" s="141"/>
      <c r="G1314" s="141"/>
      <c r="H1314" s="142"/>
      <c r="I1314" s="141"/>
      <c r="J1314" s="141"/>
      <c r="K1314" s="141"/>
      <c r="L1314" s="141"/>
      <c r="M1314" s="141"/>
      <c r="N1314" s="141"/>
      <c r="O1314" s="141"/>
      <c r="P1314" s="141"/>
      <c r="Q1314" s="141"/>
      <c r="R1314" s="141"/>
      <c r="S1314" s="141"/>
      <c r="T1314" s="141"/>
    </row>
    <row r="1315" spans="1:20" outlineLevel="1" collapsed="1" x14ac:dyDescent="0.3">
      <c r="A1315" s="114">
        <v>1315</v>
      </c>
      <c r="B1315" s="210" t="s">
        <v>689</v>
      </c>
      <c r="C1315" s="223"/>
      <c r="D1315" s="223"/>
      <c r="E1315" s="119">
        <v>1</v>
      </c>
      <c r="F1315" s="140" t="s">
        <v>237</v>
      </c>
      <c r="G1315" s="138">
        <v>0</v>
      </c>
      <c r="H1315" s="139">
        <v>0</v>
      </c>
      <c r="I1315" s="138">
        <v>0</v>
      </c>
      <c r="J1315" s="138">
        <v>0</v>
      </c>
      <c r="K1315" s="138">
        <v>0</v>
      </c>
      <c r="L1315" s="138">
        <v>0</v>
      </c>
      <c r="M1315" s="138">
        <v>0</v>
      </c>
      <c r="N1315" s="138">
        <v>0</v>
      </c>
      <c r="O1315" s="138">
        <v>0</v>
      </c>
      <c r="P1315" s="138">
        <v>0</v>
      </c>
      <c r="Q1315" s="138">
        <v>0</v>
      </c>
      <c r="R1315" s="138">
        <v>0</v>
      </c>
      <c r="S1315" s="138">
        <v>0</v>
      </c>
      <c r="T1315" s="138">
        <v>0</v>
      </c>
    </row>
    <row r="1316" spans="1:20" hidden="1" outlineLevel="2" x14ac:dyDescent="0.3">
      <c r="A1316" s="114">
        <v>1316</v>
      </c>
      <c r="B1316" s="210" t="s">
        <v>890</v>
      </c>
      <c r="C1316" s="221" t="s">
        <v>85</v>
      </c>
      <c r="D1316" s="221" t="s">
        <v>372</v>
      </c>
      <c r="E1316" s="224">
        <v>84020500</v>
      </c>
      <c r="F1316" s="227" t="s">
        <v>238</v>
      </c>
      <c r="G1316" s="220">
        <v>0</v>
      </c>
      <c r="H1316" s="121">
        <v>0</v>
      </c>
      <c r="I1316" s="220">
        <v>0</v>
      </c>
      <c r="J1316" s="220">
        <v>0</v>
      </c>
      <c r="K1316" s="220">
        <v>0</v>
      </c>
      <c r="L1316" s="220">
        <v>0</v>
      </c>
      <c r="M1316" s="220">
        <v>0</v>
      </c>
      <c r="N1316" s="220">
        <v>0</v>
      </c>
      <c r="O1316" s="220">
        <v>0</v>
      </c>
      <c r="P1316" s="220">
        <v>0</v>
      </c>
      <c r="Q1316" s="220">
        <v>0</v>
      </c>
      <c r="R1316" s="220">
        <v>0</v>
      </c>
      <c r="S1316" s="220">
        <v>0</v>
      </c>
      <c r="T1316" s="220">
        <v>0</v>
      </c>
    </row>
    <row r="1317" spans="1:20" outlineLevel="1" x14ac:dyDescent="0.3">
      <c r="A1317" s="114">
        <v>1317</v>
      </c>
      <c r="B1317" s="210" t="s">
        <v>689</v>
      </c>
      <c r="C1317" s="223"/>
      <c r="D1317" s="223"/>
      <c r="E1317" s="130">
        <v>1</v>
      </c>
      <c r="F1317" s="113"/>
      <c r="G1317" s="118"/>
      <c r="H1317" s="129"/>
      <c r="I1317" s="113"/>
      <c r="J1317" s="113"/>
      <c r="K1317" s="113"/>
      <c r="L1317" s="113"/>
      <c r="M1317" s="113"/>
      <c r="N1317" s="113"/>
      <c r="O1317" s="113"/>
      <c r="P1317" s="113"/>
      <c r="Q1317" s="113"/>
      <c r="R1317" s="113"/>
      <c r="S1317" s="113"/>
      <c r="T1317" s="113"/>
    </row>
    <row r="1318" spans="1:20" ht="15.6" outlineLevel="1" x14ac:dyDescent="0.3">
      <c r="A1318" s="114">
        <v>1318</v>
      </c>
      <c r="B1318" s="210" t="s">
        <v>689</v>
      </c>
      <c r="C1318" s="223"/>
      <c r="D1318" s="223"/>
      <c r="E1318" s="135">
        <v>1</v>
      </c>
      <c r="F1318" s="134" t="s">
        <v>239</v>
      </c>
      <c r="G1318" s="133">
        <v>-32230081.340000004</v>
      </c>
      <c r="H1318" s="133">
        <v>0</v>
      </c>
      <c r="I1318" s="133">
        <v>-11480959.370000001</v>
      </c>
      <c r="J1318" s="133">
        <v>-10863179.529999999</v>
      </c>
      <c r="K1318" s="133">
        <v>-9885942.4399999995</v>
      </c>
      <c r="L1318" s="133">
        <v>0</v>
      </c>
      <c r="M1318" s="133">
        <v>0</v>
      </c>
      <c r="N1318" s="133">
        <v>0</v>
      </c>
      <c r="O1318" s="133">
        <v>0</v>
      </c>
      <c r="P1318" s="133">
        <v>0</v>
      </c>
      <c r="Q1318" s="133">
        <v>0</v>
      </c>
      <c r="R1318" s="133">
        <v>0</v>
      </c>
      <c r="S1318" s="133">
        <v>0</v>
      </c>
      <c r="T1318" s="133">
        <v>0</v>
      </c>
    </row>
    <row r="1319" spans="1:20" ht="15" outlineLevel="1" thickBot="1" x14ac:dyDescent="0.35">
      <c r="A1319" s="114">
        <v>1319</v>
      </c>
      <c r="B1319" s="210" t="s">
        <v>689</v>
      </c>
      <c r="C1319" s="223"/>
      <c r="D1319" s="223"/>
      <c r="E1319" s="130">
        <v>1</v>
      </c>
      <c r="F1319" s="113"/>
      <c r="G1319" s="118"/>
      <c r="H1319" s="129"/>
      <c r="I1319" s="113"/>
      <c r="J1319" s="113"/>
      <c r="K1319" s="113"/>
      <c r="L1319" s="113"/>
      <c r="M1319" s="113"/>
      <c r="N1319" s="113"/>
      <c r="O1319" s="132"/>
      <c r="P1319" s="132"/>
      <c r="Q1319" s="132"/>
      <c r="R1319" s="132"/>
      <c r="S1319" s="113"/>
      <c r="T1319" s="113"/>
    </row>
    <row r="1320" spans="1:20" ht="15" outlineLevel="1" thickBot="1" x14ac:dyDescent="0.35">
      <c r="A1320" s="114">
        <v>1320</v>
      </c>
      <c r="B1320" s="210" t="s">
        <v>689</v>
      </c>
      <c r="C1320" s="223"/>
      <c r="D1320" s="223"/>
      <c r="E1320" s="130">
        <v>1</v>
      </c>
      <c r="F1320" s="131" t="s">
        <v>240</v>
      </c>
      <c r="G1320" s="115">
        <v>-31419416.480000004</v>
      </c>
      <c r="H1320" s="115">
        <v>0</v>
      </c>
      <c r="I1320" s="115">
        <v>-10924523.760000002</v>
      </c>
      <c r="J1320" s="115">
        <v>-10718346.199999999</v>
      </c>
      <c r="K1320" s="115">
        <v>-9776546.5199999996</v>
      </c>
      <c r="L1320" s="115">
        <v>0</v>
      </c>
      <c r="M1320" s="115">
        <v>0</v>
      </c>
      <c r="N1320" s="115">
        <v>0</v>
      </c>
      <c r="O1320" s="115">
        <v>0</v>
      </c>
      <c r="P1320" s="115">
        <v>0</v>
      </c>
      <c r="Q1320" s="115">
        <v>0</v>
      </c>
      <c r="R1320" s="115">
        <v>0</v>
      </c>
      <c r="S1320" s="115">
        <v>0</v>
      </c>
      <c r="T1320" s="115">
        <v>0</v>
      </c>
    </row>
    <row r="1321" spans="1:20" outlineLevel="1" x14ac:dyDescent="0.3">
      <c r="A1321" s="114">
        <v>1321</v>
      </c>
      <c r="B1321" s="210" t="s">
        <v>689</v>
      </c>
      <c r="C1321" s="223"/>
      <c r="D1321" s="223"/>
      <c r="E1321" s="130">
        <v>1</v>
      </c>
      <c r="F1321" s="113"/>
      <c r="G1321" s="118"/>
      <c r="H1321" s="129"/>
      <c r="I1321" s="113"/>
      <c r="J1321" s="113"/>
      <c r="K1321" s="113"/>
      <c r="L1321" s="113"/>
      <c r="M1321" s="113"/>
      <c r="N1321" s="113"/>
      <c r="O1321" s="113"/>
      <c r="P1321" s="113"/>
      <c r="Q1321" s="113"/>
      <c r="R1321" s="113"/>
      <c r="S1321" s="113"/>
      <c r="T1321" s="113"/>
    </row>
    <row r="1322" spans="1:20" outlineLevel="1" collapsed="1" x14ac:dyDescent="0.3">
      <c r="A1322" s="114">
        <v>1322</v>
      </c>
      <c r="B1322" s="210" t="s">
        <v>689</v>
      </c>
      <c r="C1322" s="223"/>
      <c r="D1322" s="223"/>
      <c r="E1322" s="119">
        <v>1</v>
      </c>
      <c r="F1322" s="125" t="s">
        <v>319</v>
      </c>
      <c r="G1322" s="124">
        <v>-150231.1</v>
      </c>
      <c r="H1322" s="124">
        <v>0</v>
      </c>
      <c r="I1322" s="124">
        <v>-50000.66</v>
      </c>
      <c r="J1322" s="124">
        <v>-49330.39</v>
      </c>
      <c r="K1322" s="124">
        <v>-50900.049999999996</v>
      </c>
      <c r="L1322" s="124">
        <v>0</v>
      </c>
      <c r="M1322" s="124">
        <v>0</v>
      </c>
      <c r="N1322" s="124">
        <v>0</v>
      </c>
      <c r="O1322" s="124">
        <v>0</v>
      </c>
      <c r="P1322" s="124">
        <v>0</v>
      </c>
      <c r="Q1322" s="124">
        <v>0</v>
      </c>
      <c r="R1322" s="124">
        <v>0</v>
      </c>
      <c r="S1322" s="124">
        <v>0</v>
      </c>
      <c r="T1322" s="124">
        <v>0</v>
      </c>
    </row>
    <row r="1323" spans="1:20" hidden="1" outlineLevel="2" x14ac:dyDescent="0.3">
      <c r="A1323" s="114">
        <v>1323</v>
      </c>
      <c r="B1323" s="210" t="s">
        <v>891</v>
      </c>
      <c r="C1323" s="221" t="s">
        <v>598</v>
      </c>
      <c r="D1323" s="221" t="s">
        <v>366</v>
      </c>
      <c r="E1323" s="123">
        <v>83100000</v>
      </c>
      <c r="F1323" s="122" t="s">
        <v>318</v>
      </c>
      <c r="G1323" s="220">
        <v>-114283.81</v>
      </c>
      <c r="H1323" s="121">
        <v>0</v>
      </c>
      <c r="I1323" s="220">
        <v>-37683.21</v>
      </c>
      <c r="J1323" s="220">
        <v>-37683.18</v>
      </c>
      <c r="K1323" s="220">
        <v>-38917.42</v>
      </c>
      <c r="L1323" s="220">
        <v>0</v>
      </c>
      <c r="M1323" s="220">
        <v>0</v>
      </c>
      <c r="N1323" s="220">
        <v>0</v>
      </c>
      <c r="O1323" s="220">
        <v>0</v>
      </c>
      <c r="P1323" s="220">
        <v>0</v>
      </c>
      <c r="Q1323" s="220">
        <v>0</v>
      </c>
      <c r="R1323" s="220">
        <v>0</v>
      </c>
      <c r="S1323" s="220">
        <v>0</v>
      </c>
      <c r="T1323" s="220">
        <v>0</v>
      </c>
    </row>
    <row r="1324" spans="1:20" hidden="1" outlineLevel="2" x14ac:dyDescent="0.3">
      <c r="A1324" s="114">
        <v>1324</v>
      </c>
      <c r="B1324" s="210" t="s">
        <v>892</v>
      </c>
      <c r="C1324" s="221" t="s">
        <v>598</v>
      </c>
      <c r="D1324" s="221" t="s">
        <v>366</v>
      </c>
      <c r="E1324" s="127">
        <v>83100100</v>
      </c>
      <c r="F1324" s="126" t="s">
        <v>317</v>
      </c>
      <c r="G1324" s="220">
        <v>0</v>
      </c>
      <c r="H1324" s="121">
        <v>0</v>
      </c>
      <c r="I1324" s="220">
        <v>0</v>
      </c>
      <c r="J1324" s="220">
        <v>0</v>
      </c>
      <c r="K1324" s="220">
        <v>0</v>
      </c>
      <c r="L1324" s="220">
        <v>0</v>
      </c>
      <c r="M1324" s="220">
        <v>0</v>
      </c>
      <c r="N1324" s="220">
        <v>0</v>
      </c>
      <c r="O1324" s="220">
        <v>0</v>
      </c>
      <c r="P1324" s="220">
        <v>0</v>
      </c>
      <c r="Q1324" s="220">
        <v>0</v>
      </c>
      <c r="R1324" s="220">
        <v>0</v>
      </c>
      <c r="S1324" s="220">
        <v>0</v>
      </c>
      <c r="T1324" s="220">
        <v>0</v>
      </c>
    </row>
    <row r="1325" spans="1:20" hidden="1" outlineLevel="2" x14ac:dyDescent="0.3">
      <c r="A1325" s="114">
        <v>1325</v>
      </c>
      <c r="B1325" s="210" t="s">
        <v>893</v>
      </c>
      <c r="C1325" s="221" t="s">
        <v>598</v>
      </c>
      <c r="D1325" s="221" t="s">
        <v>366</v>
      </c>
      <c r="E1325" s="123">
        <v>83200000</v>
      </c>
      <c r="F1325" s="122" t="s">
        <v>316</v>
      </c>
      <c r="G1325" s="220">
        <v>-35947.29</v>
      </c>
      <c r="H1325" s="121">
        <v>0</v>
      </c>
      <c r="I1325" s="220">
        <v>-12317.45</v>
      </c>
      <c r="J1325" s="220">
        <v>-11647.21</v>
      </c>
      <c r="K1325" s="220">
        <v>-11982.63</v>
      </c>
      <c r="L1325" s="220">
        <v>0</v>
      </c>
      <c r="M1325" s="220">
        <v>0</v>
      </c>
      <c r="N1325" s="220">
        <v>0</v>
      </c>
      <c r="O1325" s="220">
        <v>0</v>
      </c>
      <c r="P1325" s="220">
        <v>0</v>
      </c>
      <c r="Q1325" s="220">
        <v>0</v>
      </c>
      <c r="R1325" s="220">
        <v>0</v>
      </c>
      <c r="S1325" s="220">
        <v>0</v>
      </c>
      <c r="T1325" s="220">
        <v>0</v>
      </c>
    </row>
    <row r="1326" spans="1:20" hidden="1" outlineLevel="2" x14ac:dyDescent="0.3">
      <c r="A1326" s="114">
        <v>1326</v>
      </c>
      <c r="B1326" s="210" t="s">
        <v>894</v>
      </c>
      <c r="C1326" s="221" t="s">
        <v>602</v>
      </c>
      <c r="D1326" s="221" t="s">
        <v>366</v>
      </c>
      <c r="E1326" s="123">
        <v>83300000</v>
      </c>
      <c r="F1326" s="122" t="s">
        <v>315</v>
      </c>
      <c r="G1326" s="220">
        <v>0</v>
      </c>
      <c r="H1326" s="121">
        <v>0</v>
      </c>
      <c r="I1326" s="220">
        <v>0</v>
      </c>
      <c r="J1326" s="220">
        <v>0</v>
      </c>
      <c r="K1326" s="220">
        <v>0</v>
      </c>
      <c r="L1326" s="220">
        <v>0</v>
      </c>
      <c r="M1326" s="220">
        <v>0</v>
      </c>
      <c r="N1326" s="220">
        <v>0</v>
      </c>
      <c r="O1326" s="220">
        <v>0</v>
      </c>
      <c r="P1326" s="220">
        <v>0</v>
      </c>
      <c r="Q1326" s="220">
        <v>0</v>
      </c>
      <c r="R1326" s="220">
        <v>0</v>
      </c>
      <c r="S1326" s="220">
        <v>0</v>
      </c>
      <c r="T1326" s="220">
        <v>0</v>
      </c>
    </row>
    <row r="1327" spans="1:20" outlineLevel="1" collapsed="1" x14ac:dyDescent="0.3">
      <c r="A1327" s="114">
        <v>1327</v>
      </c>
      <c r="B1327" s="210" t="s">
        <v>689</v>
      </c>
      <c r="C1327" s="223"/>
      <c r="D1327" s="223"/>
      <c r="E1327" s="119">
        <v>1</v>
      </c>
      <c r="F1327" s="125" t="s">
        <v>314</v>
      </c>
      <c r="G1327" s="124">
        <v>0</v>
      </c>
      <c r="H1327" s="124">
        <v>0</v>
      </c>
      <c r="I1327" s="124">
        <v>0</v>
      </c>
      <c r="J1327" s="124">
        <v>0</v>
      </c>
      <c r="K1327" s="124">
        <v>0</v>
      </c>
      <c r="L1327" s="124">
        <v>0</v>
      </c>
      <c r="M1327" s="124">
        <v>0</v>
      </c>
      <c r="N1327" s="124">
        <v>0</v>
      </c>
      <c r="O1327" s="124">
        <v>0</v>
      </c>
      <c r="P1327" s="124">
        <v>0</v>
      </c>
      <c r="Q1327" s="124">
        <v>0</v>
      </c>
      <c r="R1327" s="124">
        <v>0</v>
      </c>
      <c r="S1327" s="124">
        <v>0</v>
      </c>
      <c r="T1327" s="124">
        <v>0</v>
      </c>
    </row>
    <row r="1328" spans="1:20" hidden="1" outlineLevel="2" x14ac:dyDescent="0.3">
      <c r="A1328" s="114">
        <v>1328</v>
      </c>
      <c r="B1328" s="210" t="s">
        <v>895</v>
      </c>
      <c r="C1328" s="221" t="s">
        <v>604</v>
      </c>
      <c r="D1328" s="221" t="s">
        <v>396</v>
      </c>
      <c r="E1328" s="127">
        <v>70200100</v>
      </c>
      <c r="F1328" s="126" t="s">
        <v>313</v>
      </c>
      <c r="G1328" s="220">
        <v>0</v>
      </c>
      <c r="H1328" s="121">
        <v>0</v>
      </c>
      <c r="I1328" s="220">
        <v>0</v>
      </c>
      <c r="J1328" s="220">
        <v>0</v>
      </c>
      <c r="K1328" s="220">
        <v>0</v>
      </c>
      <c r="L1328" s="220">
        <v>0</v>
      </c>
      <c r="M1328" s="220">
        <v>0</v>
      </c>
      <c r="N1328" s="220">
        <v>0</v>
      </c>
      <c r="O1328" s="220">
        <v>0</v>
      </c>
      <c r="P1328" s="220">
        <v>0</v>
      </c>
      <c r="Q1328" s="220">
        <v>0</v>
      </c>
      <c r="R1328" s="220">
        <v>0</v>
      </c>
      <c r="S1328" s="220">
        <v>0</v>
      </c>
      <c r="T1328" s="220">
        <v>0</v>
      </c>
    </row>
    <row r="1329" spans="1:20" hidden="1" outlineLevel="2" x14ac:dyDescent="0.3">
      <c r="A1329" s="114">
        <v>1329</v>
      </c>
      <c r="B1329" s="210" t="s">
        <v>896</v>
      </c>
      <c r="C1329" s="221" t="s">
        <v>606</v>
      </c>
      <c r="D1329" s="221" t="s">
        <v>366</v>
      </c>
      <c r="E1329" s="127">
        <v>71100000</v>
      </c>
      <c r="F1329" s="126" t="s">
        <v>312</v>
      </c>
      <c r="G1329" s="220">
        <v>0</v>
      </c>
      <c r="H1329" s="121">
        <v>0</v>
      </c>
      <c r="I1329" s="220">
        <v>0</v>
      </c>
      <c r="J1329" s="220">
        <v>0</v>
      </c>
      <c r="K1329" s="220">
        <v>0</v>
      </c>
      <c r="L1329" s="220">
        <v>0</v>
      </c>
      <c r="M1329" s="220">
        <v>0</v>
      </c>
      <c r="N1329" s="220">
        <v>0</v>
      </c>
      <c r="O1329" s="220">
        <v>0</v>
      </c>
      <c r="P1329" s="220">
        <v>0</v>
      </c>
      <c r="Q1329" s="220">
        <v>0</v>
      </c>
      <c r="R1329" s="220">
        <v>0</v>
      </c>
      <c r="S1329" s="220">
        <v>0</v>
      </c>
      <c r="T1329" s="220">
        <v>0</v>
      </c>
    </row>
    <row r="1330" spans="1:20" hidden="1" outlineLevel="2" x14ac:dyDescent="0.3">
      <c r="A1330" s="114">
        <v>1330</v>
      </c>
      <c r="B1330" s="210" t="s">
        <v>897</v>
      </c>
      <c r="C1330" s="221" t="s">
        <v>606</v>
      </c>
      <c r="D1330" s="221" t="s">
        <v>387</v>
      </c>
      <c r="E1330" s="127">
        <v>71110000</v>
      </c>
      <c r="F1330" s="126" t="s">
        <v>311</v>
      </c>
      <c r="G1330" s="220">
        <v>0</v>
      </c>
      <c r="H1330" s="121">
        <v>0</v>
      </c>
      <c r="I1330" s="220">
        <v>0</v>
      </c>
      <c r="J1330" s="220">
        <v>0</v>
      </c>
      <c r="K1330" s="220">
        <v>0</v>
      </c>
      <c r="L1330" s="220">
        <v>0</v>
      </c>
      <c r="M1330" s="220">
        <v>0</v>
      </c>
      <c r="N1330" s="220">
        <v>0</v>
      </c>
      <c r="O1330" s="220">
        <v>0</v>
      </c>
      <c r="P1330" s="220">
        <v>0</v>
      </c>
      <c r="Q1330" s="220">
        <v>0</v>
      </c>
      <c r="R1330" s="220">
        <v>0</v>
      </c>
      <c r="S1330" s="220">
        <v>0</v>
      </c>
      <c r="T1330" s="220">
        <v>0</v>
      </c>
    </row>
    <row r="1331" spans="1:20" hidden="1" outlineLevel="2" x14ac:dyDescent="0.3">
      <c r="A1331" s="114">
        <v>1331</v>
      </c>
      <c r="B1331" s="210" t="s">
        <v>898</v>
      </c>
      <c r="C1331" s="221" t="s">
        <v>606</v>
      </c>
      <c r="D1331" s="221" t="s">
        <v>366</v>
      </c>
      <c r="E1331" s="127">
        <v>71400000</v>
      </c>
      <c r="F1331" s="126" t="s">
        <v>310</v>
      </c>
      <c r="G1331" s="220">
        <v>0</v>
      </c>
      <c r="H1331" s="121">
        <v>0</v>
      </c>
      <c r="I1331" s="220">
        <v>0</v>
      </c>
      <c r="J1331" s="220">
        <v>0</v>
      </c>
      <c r="K1331" s="220">
        <v>0</v>
      </c>
      <c r="L1331" s="220">
        <v>0</v>
      </c>
      <c r="M1331" s="220">
        <v>0</v>
      </c>
      <c r="N1331" s="220">
        <v>0</v>
      </c>
      <c r="O1331" s="220">
        <v>0</v>
      </c>
      <c r="P1331" s="220">
        <v>0</v>
      </c>
      <c r="Q1331" s="220">
        <v>0</v>
      </c>
      <c r="R1331" s="220">
        <v>0</v>
      </c>
      <c r="S1331" s="220">
        <v>0</v>
      </c>
      <c r="T1331" s="220">
        <v>0</v>
      </c>
    </row>
    <row r="1332" spans="1:20" hidden="1" outlineLevel="2" x14ac:dyDescent="0.3">
      <c r="A1332" s="114">
        <v>1332</v>
      </c>
      <c r="B1332" s="210" t="s">
        <v>899</v>
      </c>
      <c r="C1332" s="221" t="s">
        <v>606</v>
      </c>
      <c r="D1332" s="221" t="s">
        <v>387</v>
      </c>
      <c r="E1332" s="127">
        <v>73300000</v>
      </c>
      <c r="F1332" s="126" t="s">
        <v>309</v>
      </c>
      <c r="G1332" s="220">
        <v>0</v>
      </c>
      <c r="H1332" s="121">
        <v>0</v>
      </c>
      <c r="I1332" s="220">
        <v>0</v>
      </c>
      <c r="J1332" s="220">
        <v>0</v>
      </c>
      <c r="K1332" s="220">
        <v>0</v>
      </c>
      <c r="L1332" s="220">
        <v>0</v>
      </c>
      <c r="M1332" s="220">
        <v>0</v>
      </c>
      <c r="N1332" s="220">
        <v>0</v>
      </c>
      <c r="O1332" s="220">
        <v>0</v>
      </c>
      <c r="P1332" s="220">
        <v>0</v>
      </c>
      <c r="Q1332" s="220">
        <v>0</v>
      </c>
      <c r="R1332" s="220">
        <v>0</v>
      </c>
      <c r="S1332" s="220">
        <v>0</v>
      </c>
      <c r="T1332" s="220">
        <v>0</v>
      </c>
    </row>
    <row r="1333" spans="1:20" hidden="1" outlineLevel="2" x14ac:dyDescent="0.3">
      <c r="A1333" s="114">
        <v>1333</v>
      </c>
      <c r="B1333" s="210" t="s">
        <v>900</v>
      </c>
      <c r="C1333" s="221" t="s">
        <v>606</v>
      </c>
      <c r="D1333" s="221" t="s">
        <v>387</v>
      </c>
      <c r="E1333" s="127">
        <v>73600000</v>
      </c>
      <c r="F1333" s="126" t="s">
        <v>308</v>
      </c>
      <c r="G1333" s="220">
        <v>0</v>
      </c>
      <c r="H1333" s="121">
        <v>0</v>
      </c>
      <c r="I1333" s="220">
        <v>0</v>
      </c>
      <c r="J1333" s="220">
        <v>0</v>
      </c>
      <c r="K1333" s="220">
        <v>0</v>
      </c>
      <c r="L1333" s="220">
        <v>0</v>
      </c>
      <c r="M1333" s="220">
        <v>0</v>
      </c>
      <c r="N1333" s="220">
        <v>0</v>
      </c>
      <c r="O1333" s="220">
        <v>0</v>
      </c>
      <c r="P1333" s="220">
        <v>0</v>
      </c>
      <c r="Q1333" s="220">
        <v>0</v>
      </c>
      <c r="R1333" s="220">
        <v>0</v>
      </c>
      <c r="S1333" s="220">
        <v>0</v>
      </c>
      <c r="T1333" s="220">
        <v>0</v>
      </c>
    </row>
    <row r="1334" spans="1:20" hidden="1" outlineLevel="2" x14ac:dyDescent="0.3">
      <c r="A1334" s="114">
        <v>1334</v>
      </c>
      <c r="B1334" s="210" t="s">
        <v>901</v>
      </c>
      <c r="C1334" s="221" t="s">
        <v>606</v>
      </c>
      <c r="D1334" s="221" t="s">
        <v>387</v>
      </c>
      <c r="E1334" s="127">
        <v>74100000</v>
      </c>
      <c r="F1334" s="126" t="s">
        <v>307</v>
      </c>
      <c r="G1334" s="220">
        <v>0</v>
      </c>
      <c r="H1334" s="121">
        <v>0</v>
      </c>
      <c r="I1334" s="220">
        <v>0</v>
      </c>
      <c r="J1334" s="220">
        <v>0</v>
      </c>
      <c r="K1334" s="220">
        <v>0</v>
      </c>
      <c r="L1334" s="220">
        <v>0</v>
      </c>
      <c r="M1334" s="220">
        <v>0</v>
      </c>
      <c r="N1334" s="220">
        <v>0</v>
      </c>
      <c r="O1334" s="220">
        <v>0</v>
      </c>
      <c r="P1334" s="220">
        <v>0</v>
      </c>
      <c r="Q1334" s="220">
        <v>0</v>
      </c>
      <c r="R1334" s="220">
        <v>0</v>
      </c>
      <c r="S1334" s="220">
        <v>0</v>
      </c>
      <c r="T1334" s="220">
        <v>0</v>
      </c>
    </row>
    <row r="1335" spans="1:20" hidden="1" outlineLevel="2" x14ac:dyDescent="0.3">
      <c r="A1335" s="114">
        <v>1335</v>
      </c>
      <c r="B1335" s="210" t="s">
        <v>902</v>
      </c>
      <c r="C1335" s="221" t="s">
        <v>606</v>
      </c>
      <c r="D1335" s="221" t="s">
        <v>387</v>
      </c>
      <c r="E1335" s="127">
        <v>74200000</v>
      </c>
      <c r="F1335" s="126" t="s">
        <v>306</v>
      </c>
      <c r="G1335" s="220">
        <v>0</v>
      </c>
      <c r="H1335" s="121">
        <v>0</v>
      </c>
      <c r="I1335" s="220">
        <v>0</v>
      </c>
      <c r="J1335" s="220">
        <v>0</v>
      </c>
      <c r="K1335" s="220">
        <v>0</v>
      </c>
      <c r="L1335" s="220">
        <v>0</v>
      </c>
      <c r="M1335" s="220">
        <v>0</v>
      </c>
      <c r="N1335" s="220">
        <v>0</v>
      </c>
      <c r="O1335" s="220">
        <v>0</v>
      </c>
      <c r="P1335" s="220">
        <v>0</v>
      </c>
      <c r="Q1335" s="220">
        <v>0</v>
      </c>
      <c r="R1335" s="220">
        <v>0</v>
      </c>
      <c r="S1335" s="220">
        <v>0</v>
      </c>
      <c r="T1335" s="220">
        <v>0</v>
      </c>
    </row>
    <row r="1336" spans="1:20" hidden="1" outlineLevel="2" x14ac:dyDescent="0.3">
      <c r="A1336" s="114">
        <v>1336</v>
      </c>
      <c r="B1336" s="210" t="s">
        <v>903</v>
      </c>
      <c r="C1336" s="221" t="s">
        <v>606</v>
      </c>
      <c r="D1336" s="221" t="s">
        <v>614</v>
      </c>
      <c r="E1336" s="127">
        <v>74200100</v>
      </c>
      <c r="F1336" s="126" t="s">
        <v>305</v>
      </c>
      <c r="G1336" s="220">
        <v>0</v>
      </c>
      <c r="H1336" s="121">
        <v>0</v>
      </c>
      <c r="I1336" s="220">
        <v>0</v>
      </c>
      <c r="J1336" s="220">
        <v>0</v>
      </c>
      <c r="K1336" s="220">
        <v>0</v>
      </c>
      <c r="L1336" s="220">
        <v>0</v>
      </c>
      <c r="M1336" s="220">
        <v>0</v>
      </c>
      <c r="N1336" s="220">
        <v>0</v>
      </c>
      <c r="O1336" s="220">
        <v>0</v>
      </c>
      <c r="P1336" s="220">
        <v>0</v>
      </c>
      <c r="Q1336" s="220">
        <v>0</v>
      </c>
      <c r="R1336" s="220">
        <v>0</v>
      </c>
      <c r="S1336" s="220">
        <v>0</v>
      </c>
      <c r="T1336" s="220">
        <v>0</v>
      </c>
    </row>
    <row r="1337" spans="1:20" hidden="1" outlineLevel="2" x14ac:dyDescent="0.3">
      <c r="A1337" s="114">
        <v>1337</v>
      </c>
      <c r="B1337" s="210" t="s">
        <v>904</v>
      </c>
      <c r="C1337" s="221" t="s">
        <v>606</v>
      </c>
      <c r="D1337" s="221" t="s">
        <v>399</v>
      </c>
      <c r="E1337" s="127">
        <v>74200200</v>
      </c>
      <c r="F1337" s="126" t="s">
        <v>304</v>
      </c>
      <c r="G1337" s="220">
        <v>0</v>
      </c>
      <c r="H1337" s="121">
        <v>0</v>
      </c>
      <c r="I1337" s="220">
        <v>0</v>
      </c>
      <c r="J1337" s="220">
        <v>0</v>
      </c>
      <c r="K1337" s="220">
        <v>0</v>
      </c>
      <c r="L1337" s="220">
        <v>0</v>
      </c>
      <c r="M1337" s="220">
        <v>0</v>
      </c>
      <c r="N1337" s="220">
        <v>0</v>
      </c>
      <c r="O1337" s="220">
        <v>0</v>
      </c>
      <c r="P1337" s="220">
        <v>0</v>
      </c>
      <c r="Q1337" s="220">
        <v>0</v>
      </c>
      <c r="R1337" s="220">
        <v>0</v>
      </c>
      <c r="S1337" s="220">
        <v>0</v>
      </c>
      <c r="T1337" s="220">
        <v>0</v>
      </c>
    </row>
    <row r="1338" spans="1:20" hidden="1" outlineLevel="2" x14ac:dyDescent="0.3">
      <c r="A1338" s="114">
        <v>1338</v>
      </c>
      <c r="B1338" s="210" t="s">
        <v>905</v>
      </c>
      <c r="C1338" s="221" t="s">
        <v>606</v>
      </c>
      <c r="D1338" s="221" t="s">
        <v>366</v>
      </c>
      <c r="E1338" s="127">
        <v>74200300</v>
      </c>
      <c r="F1338" s="126" t="s">
        <v>303</v>
      </c>
      <c r="G1338" s="220">
        <v>0</v>
      </c>
      <c r="H1338" s="121">
        <v>0</v>
      </c>
      <c r="I1338" s="220">
        <v>0</v>
      </c>
      <c r="J1338" s="220">
        <v>0</v>
      </c>
      <c r="K1338" s="220">
        <v>0</v>
      </c>
      <c r="L1338" s="220">
        <v>0</v>
      </c>
      <c r="M1338" s="220">
        <v>0</v>
      </c>
      <c r="N1338" s="220">
        <v>0</v>
      </c>
      <c r="O1338" s="220">
        <v>0</v>
      </c>
      <c r="P1338" s="220">
        <v>0</v>
      </c>
      <c r="Q1338" s="220">
        <v>0</v>
      </c>
      <c r="R1338" s="220">
        <v>0</v>
      </c>
      <c r="S1338" s="220">
        <v>0</v>
      </c>
      <c r="T1338" s="220">
        <v>0</v>
      </c>
    </row>
    <row r="1339" spans="1:20" hidden="1" outlineLevel="2" x14ac:dyDescent="0.3">
      <c r="A1339" s="114">
        <v>1339</v>
      </c>
      <c r="B1339" s="210" t="s">
        <v>906</v>
      </c>
      <c r="C1339" s="221" t="s">
        <v>606</v>
      </c>
      <c r="D1339" s="221" t="s">
        <v>387</v>
      </c>
      <c r="E1339" s="127">
        <v>74200400</v>
      </c>
      <c r="F1339" s="126" t="s">
        <v>302</v>
      </c>
      <c r="G1339" s="220">
        <v>0</v>
      </c>
      <c r="H1339" s="121">
        <v>0</v>
      </c>
      <c r="I1339" s="220">
        <v>0</v>
      </c>
      <c r="J1339" s="220">
        <v>0</v>
      </c>
      <c r="K1339" s="220">
        <v>0</v>
      </c>
      <c r="L1339" s="220">
        <v>0</v>
      </c>
      <c r="M1339" s="220">
        <v>0</v>
      </c>
      <c r="N1339" s="220">
        <v>0</v>
      </c>
      <c r="O1339" s="220">
        <v>0</v>
      </c>
      <c r="P1339" s="220">
        <v>0</v>
      </c>
      <c r="Q1339" s="220">
        <v>0</v>
      </c>
      <c r="R1339" s="220">
        <v>0</v>
      </c>
      <c r="S1339" s="220">
        <v>0</v>
      </c>
      <c r="T1339" s="220">
        <v>0</v>
      </c>
    </row>
    <row r="1340" spans="1:20" s="234" customFormat="1" hidden="1" outlineLevel="2" x14ac:dyDescent="0.3">
      <c r="A1340" s="114">
        <v>1340</v>
      </c>
      <c r="B1340" s="210" t="s">
        <v>907</v>
      </c>
      <c r="C1340" s="233" t="s">
        <v>606</v>
      </c>
      <c r="D1340" s="233" t="s">
        <v>387</v>
      </c>
      <c r="E1340" s="127">
        <v>74200500</v>
      </c>
      <c r="F1340" s="126" t="s">
        <v>301</v>
      </c>
      <c r="G1340" s="220">
        <v>0</v>
      </c>
      <c r="H1340" s="121">
        <v>0</v>
      </c>
      <c r="I1340" s="220">
        <v>0</v>
      </c>
      <c r="J1340" s="220">
        <v>0</v>
      </c>
      <c r="K1340" s="220">
        <v>0</v>
      </c>
      <c r="L1340" s="220">
        <v>0</v>
      </c>
      <c r="M1340" s="220">
        <v>0</v>
      </c>
      <c r="N1340" s="220">
        <v>0</v>
      </c>
      <c r="O1340" s="220">
        <v>0</v>
      </c>
      <c r="P1340" s="220">
        <v>0</v>
      </c>
      <c r="Q1340" s="220">
        <v>0</v>
      </c>
      <c r="R1340" s="220">
        <v>0</v>
      </c>
      <c r="S1340" s="220">
        <v>0</v>
      </c>
      <c r="T1340" s="220">
        <v>0</v>
      </c>
    </row>
    <row r="1341" spans="1:20" s="234" customFormat="1" hidden="1" outlineLevel="2" x14ac:dyDescent="0.3">
      <c r="A1341" s="114">
        <v>1341</v>
      </c>
      <c r="B1341" s="210" t="s">
        <v>908</v>
      </c>
      <c r="C1341" s="233" t="s">
        <v>606</v>
      </c>
      <c r="D1341" s="233" t="s">
        <v>387</v>
      </c>
      <c r="E1341" s="127">
        <v>74400000</v>
      </c>
      <c r="F1341" s="126" t="s">
        <v>300</v>
      </c>
      <c r="G1341" s="220">
        <v>0</v>
      </c>
      <c r="H1341" s="121">
        <v>0</v>
      </c>
      <c r="I1341" s="220">
        <v>0</v>
      </c>
      <c r="J1341" s="220">
        <v>0</v>
      </c>
      <c r="K1341" s="220">
        <v>0</v>
      </c>
      <c r="L1341" s="220">
        <v>0</v>
      </c>
      <c r="M1341" s="220">
        <v>0</v>
      </c>
      <c r="N1341" s="220">
        <v>0</v>
      </c>
      <c r="O1341" s="220">
        <v>0</v>
      </c>
      <c r="P1341" s="220">
        <v>0</v>
      </c>
      <c r="Q1341" s="220">
        <v>0</v>
      </c>
      <c r="R1341" s="220">
        <v>0</v>
      </c>
      <c r="S1341" s="220">
        <v>0</v>
      </c>
      <c r="T1341" s="220">
        <v>0</v>
      </c>
    </row>
    <row r="1342" spans="1:20" s="234" customFormat="1" hidden="1" outlineLevel="2" x14ac:dyDescent="0.3">
      <c r="A1342" s="114">
        <v>1342</v>
      </c>
      <c r="B1342" s="210" t="s">
        <v>909</v>
      </c>
      <c r="C1342" s="233" t="s">
        <v>606</v>
      </c>
      <c r="D1342" s="233" t="s">
        <v>387</v>
      </c>
      <c r="E1342" s="127">
        <v>74401000</v>
      </c>
      <c r="F1342" s="126" t="s">
        <v>283</v>
      </c>
      <c r="G1342" s="220">
        <v>0</v>
      </c>
      <c r="H1342" s="121">
        <v>0</v>
      </c>
      <c r="I1342" s="220">
        <v>0</v>
      </c>
      <c r="J1342" s="220">
        <v>0</v>
      </c>
      <c r="K1342" s="220">
        <v>0</v>
      </c>
      <c r="L1342" s="220">
        <v>0</v>
      </c>
      <c r="M1342" s="220">
        <v>0</v>
      </c>
      <c r="N1342" s="220">
        <v>0</v>
      </c>
      <c r="O1342" s="220">
        <v>0</v>
      </c>
      <c r="P1342" s="220">
        <v>0</v>
      </c>
      <c r="Q1342" s="220">
        <v>0</v>
      </c>
      <c r="R1342" s="220">
        <v>0</v>
      </c>
      <c r="S1342" s="220">
        <v>0</v>
      </c>
      <c r="T1342" s="220">
        <v>0</v>
      </c>
    </row>
    <row r="1343" spans="1:20" s="234" customFormat="1" hidden="1" outlineLevel="2" x14ac:dyDescent="0.3">
      <c r="A1343" s="114">
        <v>1343</v>
      </c>
      <c r="B1343" s="210" t="s">
        <v>910</v>
      </c>
      <c r="C1343" s="233" t="s">
        <v>606</v>
      </c>
      <c r="D1343" s="233" t="s">
        <v>387</v>
      </c>
      <c r="E1343" s="127">
        <v>74500000</v>
      </c>
      <c r="F1343" s="126" t="s">
        <v>299</v>
      </c>
      <c r="G1343" s="220">
        <v>0</v>
      </c>
      <c r="H1343" s="121">
        <v>0</v>
      </c>
      <c r="I1343" s="220">
        <v>0</v>
      </c>
      <c r="J1343" s="220">
        <v>0</v>
      </c>
      <c r="K1343" s="220">
        <v>0</v>
      </c>
      <c r="L1343" s="220">
        <v>0</v>
      </c>
      <c r="M1343" s="220">
        <v>0</v>
      </c>
      <c r="N1343" s="220">
        <v>0</v>
      </c>
      <c r="O1343" s="220">
        <v>0</v>
      </c>
      <c r="P1343" s="220">
        <v>0</v>
      </c>
      <c r="Q1343" s="220">
        <v>0</v>
      </c>
      <c r="R1343" s="220">
        <v>0</v>
      </c>
      <c r="S1343" s="220">
        <v>0</v>
      </c>
      <c r="T1343" s="220">
        <v>0</v>
      </c>
    </row>
    <row r="1344" spans="1:20" s="234" customFormat="1" hidden="1" outlineLevel="2" x14ac:dyDescent="0.3">
      <c r="A1344" s="114">
        <v>1344</v>
      </c>
      <c r="B1344" s="210" t="s">
        <v>911</v>
      </c>
      <c r="C1344" s="233" t="s">
        <v>606</v>
      </c>
      <c r="D1344" s="233" t="s">
        <v>387</v>
      </c>
      <c r="E1344" s="127">
        <v>74600000</v>
      </c>
      <c r="F1344" s="126" t="s">
        <v>298</v>
      </c>
      <c r="G1344" s="220">
        <v>0</v>
      </c>
      <c r="H1344" s="121">
        <v>0</v>
      </c>
      <c r="I1344" s="220">
        <v>0</v>
      </c>
      <c r="J1344" s="220">
        <v>0</v>
      </c>
      <c r="K1344" s="220">
        <v>0</v>
      </c>
      <c r="L1344" s="220">
        <v>0</v>
      </c>
      <c r="M1344" s="220">
        <v>0</v>
      </c>
      <c r="N1344" s="220">
        <v>0</v>
      </c>
      <c r="O1344" s="220">
        <v>0</v>
      </c>
      <c r="P1344" s="220">
        <v>0</v>
      </c>
      <c r="Q1344" s="220">
        <v>0</v>
      </c>
      <c r="R1344" s="220">
        <v>0</v>
      </c>
      <c r="S1344" s="220">
        <v>0</v>
      </c>
      <c r="T1344" s="220">
        <v>0</v>
      </c>
    </row>
    <row r="1345" spans="1:20" s="234" customFormat="1" hidden="1" outlineLevel="2" x14ac:dyDescent="0.3">
      <c r="A1345" s="114">
        <v>1345</v>
      </c>
      <c r="B1345" s="210" t="s">
        <v>912</v>
      </c>
      <c r="C1345" s="233" t="s">
        <v>606</v>
      </c>
      <c r="D1345" s="233" t="s">
        <v>387</v>
      </c>
      <c r="E1345" s="127">
        <v>74600001</v>
      </c>
      <c r="F1345" s="126" t="s">
        <v>297</v>
      </c>
      <c r="G1345" s="220">
        <v>0</v>
      </c>
      <c r="H1345" s="121">
        <v>0</v>
      </c>
      <c r="I1345" s="220">
        <v>0</v>
      </c>
      <c r="J1345" s="220">
        <v>0</v>
      </c>
      <c r="K1345" s="220">
        <v>0</v>
      </c>
      <c r="L1345" s="220">
        <v>0</v>
      </c>
      <c r="M1345" s="220">
        <v>0</v>
      </c>
      <c r="N1345" s="220">
        <v>0</v>
      </c>
      <c r="O1345" s="220">
        <v>0</v>
      </c>
      <c r="P1345" s="220">
        <v>0</v>
      </c>
      <c r="Q1345" s="220">
        <v>0</v>
      </c>
      <c r="R1345" s="220">
        <v>0</v>
      </c>
      <c r="S1345" s="220">
        <v>0</v>
      </c>
      <c r="T1345" s="220">
        <v>0</v>
      </c>
    </row>
    <row r="1346" spans="1:20" s="234" customFormat="1" hidden="1" outlineLevel="2" x14ac:dyDescent="0.3">
      <c r="A1346" s="114">
        <v>1346</v>
      </c>
      <c r="B1346" s="210" t="s">
        <v>913</v>
      </c>
      <c r="C1346" s="233" t="s">
        <v>606</v>
      </c>
      <c r="D1346" s="233" t="s">
        <v>387</v>
      </c>
      <c r="E1346" s="127">
        <v>74600100</v>
      </c>
      <c r="F1346" s="126" t="s">
        <v>296</v>
      </c>
      <c r="G1346" s="220">
        <v>0</v>
      </c>
      <c r="H1346" s="121">
        <v>0</v>
      </c>
      <c r="I1346" s="220">
        <v>0</v>
      </c>
      <c r="J1346" s="220">
        <v>0</v>
      </c>
      <c r="K1346" s="220">
        <v>0</v>
      </c>
      <c r="L1346" s="220">
        <v>0</v>
      </c>
      <c r="M1346" s="220">
        <v>0</v>
      </c>
      <c r="N1346" s="220">
        <v>0</v>
      </c>
      <c r="O1346" s="220">
        <v>0</v>
      </c>
      <c r="P1346" s="220">
        <v>0</v>
      </c>
      <c r="Q1346" s="220">
        <v>0</v>
      </c>
      <c r="R1346" s="220">
        <v>0</v>
      </c>
      <c r="S1346" s="220">
        <v>0</v>
      </c>
      <c r="T1346" s="220">
        <v>0</v>
      </c>
    </row>
    <row r="1347" spans="1:20" s="234" customFormat="1" hidden="1" outlineLevel="2" x14ac:dyDescent="0.3">
      <c r="A1347" s="114">
        <v>1347</v>
      </c>
      <c r="B1347" s="210" t="s">
        <v>914</v>
      </c>
      <c r="C1347" s="233" t="s">
        <v>606</v>
      </c>
      <c r="D1347" s="233" t="s">
        <v>387</v>
      </c>
      <c r="E1347" s="127">
        <v>74600400</v>
      </c>
      <c r="F1347" s="126" t="s">
        <v>295</v>
      </c>
      <c r="G1347" s="220">
        <v>0</v>
      </c>
      <c r="H1347" s="121">
        <v>0</v>
      </c>
      <c r="I1347" s="220">
        <v>0</v>
      </c>
      <c r="J1347" s="220">
        <v>0</v>
      </c>
      <c r="K1347" s="220">
        <v>0</v>
      </c>
      <c r="L1347" s="220">
        <v>0</v>
      </c>
      <c r="M1347" s="220">
        <v>0</v>
      </c>
      <c r="N1347" s="220">
        <v>0</v>
      </c>
      <c r="O1347" s="220">
        <v>0</v>
      </c>
      <c r="P1347" s="220">
        <v>0</v>
      </c>
      <c r="Q1347" s="220">
        <v>0</v>
      </c>
      <c r="R1347" s="220">
        <v>0</v>
      </c>
      <c r="S1347" s="220">
        <v>0</v>
      </c>
      <c r="T1347" s="220">
        <v>0</v>
      </c>
    </row>
    <row r="1348" spans="1:20" s="234" customFormat="1" hidden="1" outlineLevel="2" x14ac:dyDescent="0.3">
      <c r="A1348" s="114">
        <v>1348</v>
      </c>
      <c r="B1348" s="210" t="s">
        <v>915</v>
      </c>
      <c r="C1348" s="233" t="s">
        <v>606</v>
      </c>
      <c r="D1348" s="233" t="s">
        <v>387</v>
      </c>
      <c r="E1348" s="127">
        <v>74700000</v>
      </c>
      <c r="F1348" s="126" t="s">
        <v>294</v>
      </c>
      <c r="G1348" s="220">
        <v>0</v>
      </c>
      <c r="H1348" s="121">
        <v>0</v>
      </c>
      <c r="I1348" s="220">
        <v>0</v>
      </c>
      <c r="J1348" s="220">
        <v>0</v>
      </c>
      <c r="K1348" s="220">
        <v>0</v>
      </c>
      <c r="L1348" s="220">
        <v>0</v>
      </c>
      <c r="M1348" s="220">
        <v>0</v>
      </c>
      <c r="N1348" s="220">
        <v>0</v>
      </c>
      <c r="O1348" s="220">
        <v>0</v>
      </c>
      <c r="P1348" s="220">
        <v>0</v>
      </c>
      <c r="Q1348" s="220">
        <v>0</v>
      </c>
      <c r="R1348" s="220">
        <v>0</v>
      </c>
      <c r="S1348" s="220">
        <v>0</v>
      </c>
      <c r="T1348" s="220">
        <v>0</v>
      </c>
    </row>
    <row r="1349" spans="1:20" s="234" customFormat="1" hidden="1" outlineLevel="2" x14ac:dyDescent="0.3">
      <c r="A1349" s="114">
        <v>1349</v>
      </c>
      <c r="B1349" s="210" t="s">
        <v>916</v>
      </c>
      <c r="C1349" s="233" t="s">
        <v>606</v>
      </c>
      <c r="D1349" s="233" t="s">
        <v>387</v>
      </c>
      <c r="E1349" s="127">
        <v>80830000</v>
      </c>
      <c r="F1349" s="126" t="s">
        <v>293</v>
      </c>
      <c r="G1349" s="220">
        <v>0</v>
      </c>
      <c r="H1349" s="121">
        <v>0</v>
      </c>
      <c r="I1349" s="220">
        <v>0</v>
      </c>
      <c r="J1349" s="220">
        <v>0</v>
      </c>
      <c r="K1349" s="220">
        <v>0</v>
      </c>
      <c r="L1349" s="220">
        <v>0</v>
      </c>
      <c r="M1349" s="220">
        <v>0</v>
      </c>
      <c r="N1349" s="220">
        <v>0</v>
      </c>
      <c r="O1349" s="220">
        <v>0</v>
      </c>
      <c r="P1349" s="220">
        <v>0</v>
      </c>
      <c r="Q1349" s="220">
        <v>0</v>
      </c>
      <c r="R1349" s="220">
        <v>0</v>
      </c>
      <c r="S1349" s="220">
        <v>0</v>
      </c>
      <c r="T1349" s="220">
        <v>0</v>
      </c>
    </row>
    <row r="1350" spans="1:20" s="234" customFormat="1" hidden="1" outlineLevel="2" x14ac:dyDescent="0.3">
      <c r="A1350" s="114">
        <v>1350</v>
      </c>
      <c r="B1350" s="210" t="s">
        <v>917</v>
      </c>
      <c r="C1350" s="233" t="s">
        <v>606</v>
      </c>
      <c r="D1350" s="233" t="s">
        <v>387</v>
      </c>
      <c r="E1350" s="127">
        <v>80850000</v>
      </c>
      <c r="F1350" s="126" t="s">
        <v>292</v>
      </c>
      <c r="G1350" s="220">
        <v>0</v>
      </c>
      <c r="H1350" s="121">
        <v>0</v>
      </c>
      <c r="I1350" s="220">
        <v>0</v>
      </c>
      <c r="J1350" s="220">
        <v>0</v>
      </c>
      <c r="K1350" s="220">
        <v>0</v>
      </c>
      <c r="L1350" s="220">
        <v>0</v>
      </c>
      <c r="M1350" s="220">
        <v>0</v>
      </c>
      <c r="N1350" s="220">
        <v>0</v>
      </c>
      <c r="O1350" s="220">
        <v>0</v>
      </c>
      <c r="P1350" s="220">
        <v>0</v>
      </c>
      <c r="Q1350" s="220">
        <v>0</v>
      </c>
      <c r="R1350" s="220">
        <v>0</v>
      </c>
      <c r="S1350" s="220">
        <v>0</v>
      </c>
      <c r="T1350" s="220">
        <v>0</v>
      </c>
    </row>
    <row r="1351" spans="1:20" s="234" customFormat="1" hidden="1" outlineLevel="2" x14ac:dyDescent="0.3">
      <c r="A1351" s="114">
        <v>1351</v>
      </c>
      <c r="B1351" s="210" t="s">
        <v>918</v>
      </c>
      <c r="C1351" s="233" t="s">
        <v>606</v>
      </c>
      <c r="D1351" s="233" t="s">
        <v>387</v>
      </c>
      <c r="E1351" s="127">
        <v>80850001</v>
      </c>
      <c r="F1351" s="126" t="s">
        <v>291</v>
      </c>
      <c r="G1351" s="220">
        <v>0</v>
      </c>
      <c r="H1351" s="121">
        <v>0</v>
      </c>
      <c r="I1351" s="220">
        <v>0</v>
      </c>
      <c r="J1351" s="220">
        <v>0</v>
      </c>
      <c r="K1351" s="220">
        <v>0</v>
      </c>
      <c r="L1351" s="220">
        <v>0</v>
      </c>
      <c r="M1351" s="220">
        <v>0</v>
      </c>
      <c r="N1351" s="220">
        <v>0</v>
      </c>
      <c r="O1351" s="220">
        <v>0</v>
      </c>
      <c r="P1351" s="220">
        <v>0</v>
      </c>
      <c r="Q1351" s="220">
        <v>0</v>
      </c>
      <c r="R1351" s="220">
        <v>0</v>
      </c>
      <c r="S1351" s="220">
        <v>0</v>
      </c>
      <c r="T1351" s="220">
        <v>0</v>
      </c>
    </row>
    <row r="1352" spans="1:20" hidden="1" outlineLevel="2" x14ac:dyDescent="0.3">
      <c r="A1352" s="114">
        <v>1352</v>
      </c>
      <c r="B1352" s="210" t="s">
        <v>919</v>
      </c>
      <c r="C1352" s="221" t="s">
        <v>606</v>
      </c>
      <c r="D1352" s="221" t="s">
        <v>396</v>
      </c>
      <c r="E1352" s="127">
        <v>84270000</v>
      </c>
      <c r="F1352" s="126" t="s">
        <v>290</v>
      </c>
      <c r="G1352" s="220">
        <v>0</v>
      </c>
      <c r="H1352" s="121">
        <v>0</v>
      </c>
      <c r="I1352" s="220">
        <v>0</v>
      </c>
      <c r="J1352" s="220">
        <v>0</v>
      </c>
      <c r="K1352" s="220">
        <v>0</v>
      </c>
      <c r="L1352" s="220">
        <v>0</v>
      </c>
      <c r="M1352" s="220">
        <v>0</v>
      </c>
      <c r="N1352" s="220">
        <v>0</v>
      </c>
      <c r="O1352" s="220">
        <v>0</v>
      </c>
      <c r="P1352" s="220">
        <v>0</v>
      </c>
      <c r="Q1352" s="220">
        <v>0</v>
      </c>
      <c r="R1352" s="220">
        <v>0</v>
      </c>
      <c r="S1352" s="220">
        <v>0</v>
      </c>
      <c r="T1352" s="220">
        <v>0</v>
      </c>
    </row>
    <row r="1353" spans="1:20" hidden="1" outlineLevel="2" x14ac:dyDescent="0.3">
      <c r="A1353" s="114">
        <v>1353</v>
      </c>
      <c r="B1353" s="210" t="s">
        <v>920</v>
      </c>
      <c r="C1353" s="221" t="s">
        <v>606</v>
      </c>
      <c r="D1353" s="221" t="s">
        <v>366</v>
      </c>
      <c r="E1353" s="127">
        <v>84310000</v>
      </c>
      <c r="F1353" s="126" t="s">
        <v>289</v>
      </c>
      <c r="G1353" s="220">
        <v>0</v>
      </c>
      <c r="H1353" s="121">
        <v>0</v>
      </c>
      <c r="I1353" s="220">
        <v>0</v>
      </c>
      <c r="J1353" s="220">
        <v>0</v>
      </c>
      <c r="K1353" s="220">
        <v>0</v>
      </c>
      <c r="L1353" s="220">
        <v>0</v>
      </c>
      <c r="M1353" s="220">
        <v>0</v>
      </c>
      <c r="N1353" s="220">
        <v>0</v>
      </c>
      <c r="O1353" s="220">
        <v>0</v>
      </c>
      <c r="P1353" s="220">
        <v>0</v>
      </c>
      <c r="Q1353" s="220">
        <v>0</v>
      </c>
      <c r="R1353" s="220">
        <v>0</v>
      </c>
      <c r="S1353" s="220">
        <v>0</v>
      </c>
      <c r="T1353" s="220">
        <v>0</v>
      </c>
    </row>
    <row r="1354" spans="1:20" hidden="1" outlineLevel="2" x14ac:dyDescent="0.3">
      <c r="A1354" s="114">
        <v>1354</v>
      </c>
      <c r="B1354" s="210" t="s">
        <v>921</v>
      </c>
      <c r="C1354" s="221" t="s">
        <v>606</v>
      </c>
      <c r="D1354" s="221" t="s">
        <v>387</v>
      </c>
      <c r="E1354" s="127">
        <v>84320000</v>
      </c>
      <c r="F1354" s="126" t="s">
        <v>288</v>
      </c>
      <c r="G1354" s="220">
        <v>0</v>
      </c>
      <c r="H1354" s="121">
        <v>0</v>
      </c>
      <c r="I1354" s="220">
        <v>0</v>
      </c>
      <c r="J1354" s="220">
        <v>0</v>
      </c>
      <c r="K1354" s="220">
        <v>0</v>
      </c>
      <c r="L1354" s="220">
        <v>0</v>
      </c>
      <c r="M1354" s="220">
        <v>0</v>
      </c>
      <c r="N1354" s="220">
        <v>0</v>
      </c>
      <c r="O1354" s="220">
        <v>0</v>
      </c>
      <c r="P1354" s="220">
        <v>0</v>
      </c>
      <c r="Q1354" s="220">
        <v>0</v>
      </c>
      <c r="R1354" s="220">
        <v>0</v>
      </c>
      <c r="S1354" s="220">
        <v>0</v>
      </c>
      <c r="T1354" s="220">
        <v>0</v>
      </c>
    </row>
    <row r="1355" spans="1:20" hidden="1" outlineLevel="2" x14ac:dyDescent="0.3">
      <c r="A1355" s="114">
        <v>1355</v>
      </c>
      <c r="B1355" s="210" t="s">
        <v>922</v>
      </c>
      <c r="C1355" s="221" t="s">
        <v>606</v>
      </c>
      <c r="D1355" s="221" t="s">
        <v>387</v>
      </c>
      <c r="E1355" s="127">
        <v>84330000</v>
      </c>
      <c r="F1355" s="126" t="s">
        <v>287</v>
      </c>
      <c r="G1355" s="220">
        <v>0</v>
      </c>
      <c r="H1355" s="121">
        <v>0</v>
      </c>
      <c r="I1355" s="220">
        <v>0</v>
      </c>
      <c r="J1355" s="220">
        <v>0</v>
      </c>
      <c r="K1355" s="220">
        <v>0</v>
      </c>
      <c r="L1355" s="220">
        <v>0</v>
      </c>
      <c r="M1355" s="220">
        <v>0</v>
      </c>
      <c r="N1355" s="220">
        <v>0</v>
      </c>
      <c r="O1355" s="220">
        <v>0</v>
      </c>
      <c r="P1355" s="220">
        <v>0</v>
      </c>
      <c r="Q1355" s="220">
        <v>0</v>
      </c>
      <c r="R1355" s="220">
        <v>0</v>
      </c>
      <c r="S1355" s="220">
        <v>0</v>
      </c>
      <c r="T1355" s="220">
        <v>0</v>
      </c>
    </row>
    <row r="1356" spans="1:20" hidden="1" outlineLevel="2" x14ac:dyDescent="0.3">
      <c r="A1356" s="114">
        <v>1356</v>
      </c>
      <c r="B1356" s="210" t="s">
        <v>923</v>
      </c>
      <c r="C1356" s="221" t="s">
        <v>606</v>
      </c>
      <c r="D1356" s="221" t="s">
        <v>635</v>
      </c>
      <c r="E1356" s="127">
        <v>84350000</v>
      </c>
      <c r="F1356" s="126" t="s">
        <v>286</v>
      </c>
      <c r="G1356" s="220">
        <v>0</v>
      </c>
      <c r="H1356" s="121">
        <v>0</v>
      </c>
      <c r="I1356" s="220">
        <v>0</v>
      </c>
      <c r="J1356" s="220">
        <v>0</v>
      </c>
      <c r="K1356" s="220">
        <v>0</v>
      </c>
      <c r="L1356" s="220">
        <v>0</v>
      </c>
      <c r="M1356" s="220">
        <v>0</v>
      </c>
      <c r="N1356" s="220">
        <v>0</v>
      </c>
      <c r="O1356" s="220">
        <v>0</v>
      </c>
      <c r="P1356" s="220">
        <v>0</v>
      </c>
      <c r="Q1356" s="220">
        <v>0</v>
      </c>
      <c r="R1356" s="220">
        <v>0</v>
      </c>
      <c r="S1356" s="220">
        <v>0</v>
      </c>
      <c r="T1356" s="220">
        <v>0</v>
      </c>
    </row>
    <row r="1357" spans="1:20" hidden="1" outlineLevel="2" x14ac:dyDescent="0.3">
      <c r="A1357" s="114">
        <v>1357</v>
      </c>
      <c r="B1357" s="210" t="s">
        <v>924</v>
      </c>
      <c r="C1357" s="221" t="s">
        <v>606</v>
      </c>
      <c r="D1357" s="221" t="s">
        <v>396</v>
      </c>
      <c r="E1357" s="127">
        <v>85400400</v>
      </c>
      <c r="F1357" s="126" t="s">
        <v>285</v>
      </c>
      <c r="G1357" s="220">
        <v>0</v>
      </c>
      <c r="H1357" s="121">
        <v>0</v>
      </c>
      <c r="I1357" s="220">
        <v>0</v>
      </c>
      <c r="J1357" s="220">
        <v>0</v>
      </c>
      <c r="K1357" s="220">
        <v>0</v>
      </c>
      <c r="L1357" s="220">
        <v>0</v>
      </c>
      <c r="M1357" s="220">
        <v>0</v>
      </c>
      <c r="N1357" s="220">
        <v>0</v>
      </c>
      <c r="O1357" s="220">
        <v>0</v>
      </c>
      <c r="P1357" s="220">
        <v>0</v>
      </c>
      <c r="Q1357" s="220">
        <v>0</v>
      </c>
      <c r="R1357" s="220">
        <v>0</v>
      </c>
      <c r="S1357" s="220">
        <v>0</v>
      </c>
      <c r="T1357" s="220">
        <v>0</v>
      </c>
    </row>
    <row r="1358" spans="1:20" hidden="1" outlineLevel="2" x14ac:dyDescent="0.3">
      <c r="A1358" s="114">
        <v>1358</v>
      </c>
      <c r="B1358" s="210" t="s">
        <v>925</v>
      </c>
      <c r="C1358" s="221" t="s">
        <v>606</v>
      </c>
      <c r="D1358" s="221" t="s">
        <v>387</v>
      </c>
      <c r="E1358" s="127">
        <v>85500000</v>
      </c>
      <c r="F1358" s="126" t="s">
        <v>284</v>
      </c>
      <c r="G1358" s="220">
        <v>0</v>
      </c>
      <c r="H1358" s="121">
        <v>0</v>
      </c>
      <c r="I1358" s="220">
        <v>0</v>
      </c>
      <c r="J1358" s="220">
        <v>0</v>
      </c>
      <c r="K1358" s="220">
        <v>0</v>
      </c>
      <c r="L1358" s="220">
        <v>0</v>
      </c>
      <c r="M1358" s="220">
        <v>0</v>
      </c>
      <c r="N1358" s="220">
        <v>0</v>
      </c>
      <c r="O1358" s="220">
        <v>0</v>
      </c>
      <c r="P1358" s="220">
        <v>0</v>
      </c>
      <c r="Q1358" s="220">
        <v>0</v>
      </c>
      <c r="R1358" s="220">
        <v>0</v>
      </c>
      <c r="S1358" s="220">
        <v>0</v>
      </c>
      <c r="T1358" s="220">
        <v>0</v>
      </c>
    </row>
    <row r="1359" spans="1:20" hidden="1" outlineLevel="2" x14ac:dyDescent="0.3">
      <c r="A1359" s="114">
        <v>1359</v>
      </c>
      <c r="B1359" s="210" t="s">
        <v>926</v>
      </c>
      <c r="C1359" s="221" t="s">
        <v>606</v>
      </c>
      <c r="D1359" s="221" t="s">
        <v>387</v>
      </c>
      <c r="E1359" s="127">
        <v>85501000</v>
      </c>
      <c r="F1359" s="126" t="s">
        <v>283</v>
      </c>
      <c r="G1359" s="220">
        <v>0</v>
      </c>
      <c r="H1359" s="121">
        <v>0</v>
      </c>
      <c r="I1359" s="220">
        <v>0</v>
      </c>
      <c r="J1359" s="220">
        <v>0</v>
      </c>
      <c r="K1359" s="220">
        <v>0</v>
      </c>
      <c r="L1359" s="220">
        <v>0</v>
      </c>
      <c r="M1359" s="220">
        <v>0</v>
      </c>
      <c r="N1359" s="220">
        <v>0</v>
      </c>
      <c r="O1359" s="220">
        <v>0</v>
      </c>
      <c r="P1359" s="220">
        <v>0</v>
      </c>
      <c r="Q1359" s="220">
        <v>0</v>
      </c>
      <c r="R1359" s="220">
        <v>0</v>
      </c>
      <c r="S1359" s="220">
        <v>0</v>
      </c>
      <c r="T1359" s="220">
        <v>0</v>
      </c>
    </row>
    <row r="1360" spans="1:20" hidden="1" outlineLevel="2" x14ac:dyDescent="0.3">
      <c r="A1360" s="114">
        <v>1360</v>
      </c>
      <c r="B1360" s="210" t="s">
        <v>927</v>
      </c>
      <c r="C1360" s="221" t="s">
        <v>604</v>
      </c>
      <c r="D1360" s="221" t="s">
        <v>396</v>
      </c>
      <c r="E1360" s="127">
        <v>90200100</v>
      </c>
      <c r="F1360" s="126" t="s">
        <v>282</v>
      </c>
      <c r="G1360" s="220">
        <v>0</v>
      </c>
      <c r="H1360" s="121">
        <v>0</v>
      </c>
      <c r="I1360" s="220">
        <v>0</v>
      </c>
      <c r="J1360" s="220">
        <v>0</v>
      </c>
      <c r="K1360" s="220">
        <v>0</v>
      </c>
      <c r="L1360" s="220">
        <v>0</v>
      </c>
      <c r="M1360" s="220">
        <v>0</v>
      </c>
      <c r="N1360" s="220">
        <v>0</v>
      </c>
      <c r="O1360" s="220">
        <v>0</v>
      </c>
      <c r="P1360" s="220">
        <v>0</v>
      </c>
      <c r="Q1360" s="220">
        <v>0</v>
      </c>
      <c r="R1360" s="220">
        <v>0</v>
      </c>
      <c r="S1360" s="220">
        <v>0</v>
      </c>
      <c r="T1360" s="220">
        <v>0</v>
      </c>
    </row>
    <row r="1361" spans="1:20" hidden="1" outlineLevel="2" x14ac:dyDescent="0.3">
      <c r="A1361" s="114">
        <v>1361</v>
      </c>
      <c r="B1361" s="210" t="s">
        <v>928</v>
      </c>
      <c r="C1361" s="221" t="s">
        <v>606</v>
      </c>
      <c r="D1361" s="221" t="s">
        <v>366</v>
      </c>
      <c r="E1361" s="127">
        <v>97200000</v>
      </c>
      <c r="F1361" s="126" t="s">
        <v>281</v>
      </c>
      <c r="G1361" s="220">
        <v>0</v>
      </c>
      <c r="H1361" s="121">
        <v>0</v>
      </c>
      <c r="I1361" s="220">
        <v>0</v>
      </c>
      <c r="J1361" s="220">
        <v>0</v>
      </c>
      <c r="K1361" s="220">
        <v>0</v>
      </c>
      <c r="L1361" s="220">
        <v>0</v>
      </c>
      <c r="M1361" s="220">
        <v>0</v>
      </c>
      <c r="N1361" s="220">
        <v>0</v>
      </c>
      <c r="O1361" s="220">
        <v>0</v>
      </c>
      <c r="P1361" s="220">
        <v>0</v>
      </c>
      <c r="Q1361" s="220">
        <v>0</v>
      </c>
      <c r="R1361" s="220">
        <v>0</v>
      </c>
      <c r="S1361" s="220">
        <v>0</v>
      </c>
      <c r="T1361" s="220">
        <v>0</v>
      </c>
    </row>
    <row r="1362" spans="1:20" hidden="1" outlineLevel="2" x14ac:dyDescent="0.3">
      <c r="A1362" s="114">
        <v>1362</v>
      </c>
      <c r="B1362" s="210" t="s">
        <v>929</v>
      </c>
      <c r="C1362" s="221" t="s">
        <v>606</v>
      </c>
      <c r="D1362" s="221" t="s">
        <v>366</v>
      </c>
      <c r="E1362" s="127">
        <v>97200100</v>
      </c>
      <c r="F1362" s="126" t="s">
        <v>280</v>
      </c>
      <c r="G1362" s="220">
        <v>0</v>
      </c>
      <c r="H1362" s="121">
        <v>0</v>
      </c>
      <c r="I1362" s="220">
        <v>0</v>
      </c>
      <c r="J1362" s="220">
        <v>0</v>
      </c>
      <c r="K1362" s="220">
        <v>0</v>
      </c>
      <c r="L1362" s="220">
        <v>0</v>
      </c>
      <c r="M1362" s="220">
        <v>0</v>
      </c>
      <c r="N1362" s="220">
        <v>0</v>
      </c>
      <c r="O1362" s="220">
        <v>0</v>
      </c>
      <c r="P1362" s="220">
        <v>0</v>
      </c>
      <c r="Q1362" s="220">
        <v>0</v>
      </c>
      <c r="R1362" s="220">
        <v>0</v>
      </c>
      <c r="S1362" s="220">
        <v>0</v>
      </c>
      <c r="T1362" s="220">
        <v>0</v>
      </c>
    </row>
    <row r="1363" spans="1:20" hidden="1" outlineLevel="2" x14ac:dyDescent="0.3">
      <c r="A1363" s="114">
        <v>1363</v>
      </c>
      <c r="B1363" s="210" t="s">
        <v>930</v>
      </c>
      <c r="C1363" s="221" t="s">
        <v>606</v>
      </c>
      <c r="D1363" s="221" t="s">
        <v>366</v>
      </c>
      <c r="E1363" s="127">
        <v>97200200</v>
      </c>
      <c r="F1363" s="126" t="s">
        <v>279</v>
      </c>
      <c r="G1363" s="220">
        <v>0</v>
      </c>
      <c r="H1363" s="121">
        <v>0</v>
      </c>
      <c r="I1363" s="220">
        <v>0</v>
      </c>
      <c r="J1363" s="220">
        <v>0</v>
      </c>
      <c r="K1363" s="220">
        <v>0</v>
      </c>
      <c r="L1363" s="220">
        <v>0</v>
      </c>
      <c r="M1363" s="220">
        <v>0</v>
      </c>
      <c r="N1363" s="220">
        <v>0</v>
      </c>
      <c r="O1363" s="220">
        <v>0</v>
      </c>
      <c r="P1363" s="220">
        <v>0</v>
      </c>
      <c r="Q1363" s="220">
        <v>0</v>
      </c>
      <c r="R1363" s="220">
        <v>0</v>
      </c>
      <c r="S1363" s="220">
        <v>0</v>
      </c>
      <c r="T1363" s="220">
        <v>0</v>
      </c>
    </row>
    <row r="1364" spans="1:20" hidden="1" outlineLevel="2" x14ac:dyDescent="0.3">
      <c r="A1364" s="114">
        <v>1364</v>
      </c>
      <c r="B1364" s="210" t="s">
        <v>931</v>
      </c>
      <c r="C1364" s="221" t="s">
        <v>606</v>
      </c>
      <c r="D1364" s="221" t="s">
        <v>366</v>
      </c>
      <c r="E1364" s="127">
        <v>97200300</v>
      </c>
      <c r="F1364" s="126" t="s">
        <v>278</v>
      </c>
      <c r="G1364" s="220">
        <v>0</v>
      </c>
      <c r="H1364" s="121">
        <v>0</v>
      </c>
      <c r="I1364" s="220">
        <v>0</v>
      </c>
      <c r="J1364" s="220">
        <v>0</v>
      </c>
      <c r="K1364" s="220">
        <v>0</v>
      </c>
      <c r="L1364" s="220">
        <v>0</v>
      </c>
      <c r="M1364" s="220">
        <v>0</v>
      </c>
      <c r="N1364" s="220">
        <v>0</v>
      </c>
      <c r="O1364" s="220">
        <v>0</v>
      </c>
      <c r="P1364" s="220">
        <v>0</v>
      </c>
      <c r="Q1364" s="220">
        <v>0</v>
      </c>
      <c r="R1364" s="220">
        <v>0</v>
      </c>
      <c r="S1364" s="220">
        <v>0</v>
      </c>
      <c r="T1364" s="220">
        <v>0</v>
      </c>
    </row>
    <row r="1365" spans="1:20" hidden="1" outlineLevel="2" x14ac:dyDescent="0.3">
      <c r="A1365" s="114">
        <v>1365</v>
      </c>
      <c r="B1365" s="210" t="s">
        <v>932</v>
      </c>
      <c r="C1365" s="221" t="s">
        <v>606</v>
      </c>
      <c r="D1365" s="221" t="s">
        <v>387</v>
      </c>
      <c r="E1365" s="127">
        <v>97200400</v>
      </c>
      <c r="F1365" s="126" t="s">
        <v>277</v>
      </c>
      <c r="G1365" s="220">
        <v>0</v>
      </c>
      <c r="H1365" s="121">
        <v>0</v>
      </c>
      <c r="I1365" s="220">
        <v>0</v>
      </c>
      <c r="J1365" s="220">
        <v>0</v>
      </c>
      <c r="K1365" s="220">
        <v>0</v>
      </c>
      <c r="L1365" s="220">
        <v>0</v>
      </c>
      <c r="M1365" s="220">
        <v>0</v>
      </c>
      <c r="N1365" s="220">
        <v>0</v>
      </c>
      <c r="O1365" s="220">
        <v>0</v>
      </c>
      <c r="P1365" s="220">
        <v>0</v>
      </c>
      <c r="Q1365" s="220">
        <v>0</v>
      </c>
      <c r="R1365" s="220">
        <v>0</v>
      </c>
      <c r="S1365" s="220">
        <v>0</v>
      </c>
      <c r="T1365" s="220">
        <v>0</v>
      </c>
    </row>
    <row r="1366" spans="1:20" hidden="1" outlineLevel="2" x14ac:dyDescent="0.3">
      <c r="A1366" s="114">
        <v>1366</v>
      </c>
      <c r="B1366" s="210" t="s">
        <v>933</v>
      </c>
      <c r="C1366" s="221" t="s">
        <v>606</v>
      </c>
      <c r="D1366" s="221" t="s">
        <v>387</v>
      </c>
      <c r="E1366" s="127">
        <v>97200500</v>
      </c>
      <c r="F1366" s="126" t="s">
        <v>276</v>
      </c>
      <c r="G1366" s="220">
        <v>0</v>
      </c>
      <c r="H1366" s="121">
        <v>0</v>
      </c>
      <c r="I1366" s="220">
        <v>0</v>
      </c>
      <c r="J1366" s="220">
        <v>0</v>
      </c>
      <c r="K1366" s="220">
        <v>0</v>
      </c>
      <c r="L1366" s="220">
        <v>0</v>
      </c>
      <c r="M1366" s="220">
        <v>0</v>
      </c>
      <c r="N1366" s="220">
        <v>0</v>
      </c>
      <c r="O1366" s="220">
        <v>0</v>
      </c>
      <c r="P1366" s="220">
        <v>0</v>
      </c>
      <c r="Q1366" s="220">
        <v>0</v>
      </c>
      <c r="R1366" s="220">
        <v>0</v>
      </c>
      <c r="S1366" s="220">
        <v>0</v>
      </c>
      <c r="T1366" s="220">
        <v>0</v>
      </c>
    </row>
    <row r="1367" spans="1:20" hidden="1" outlineLevel="2" x14ac:dyDescent="0.3">
      <c r="A1367" s="114">
        <v>1367</v>
      </c>
      <c r="B1367" s="210" t="s">
        <v>934</v>
      </c>
      <c r="C1367" s="221" t="s">
        <v>606</v>
      </c>
      <c r="D1367" s="221" t="s">
        <v>387</v>
      </c>
      <c r="E1367" s="127">
        <v>97500000</v>
      </c>
      <c r="F1367" s="126" t="s">
        <v>275</v>
      </c>
      <c r="G1367" s="220">
        <v>0</v>
      </c>
      <c r="H1367" s="121">
        <v>0</v>
      </c>
      <c r="I1367" s="220">
        <v>0</v>
      </c>
      <c r="J1367" s="220">
        <v>0</v>
      </c>
      <c r="K1367" s="220">
        <v>0</v>
      </c>
      <c r="L1367" s="220">
        <v>0</v>
      </c>
      <c r="M1367" s="220">
        <v>0</v>
      </c>
      <c r="N1367" s="220">
        <v>0</v>
      </c>
      <c r="O1367" s="220">
        <v>0</v>
      </c>
      <c r="P1367" s="220">
        <v>0</v>
      </c>
      <c r="Q1367" s="220">
        <v>0</v>
      </c>
      <c r="R1367" s="220">
        <v>0</v>
      </c>
      <c r="S1367" s="220">
        <v>0</v>
      </c>
      <c r="T1367" s="220">
        <v>0</v>
      </c>
    </row>
    <row r="1368" spans="1:20" hidden="1" outlineLevel="2" x14ac:dyDescent="0.3">
      <c r="A1368" s="114">
        <v>1368</v>
      </c>
      <c r="B1368" s="210" t="s">
        <v>935</v>
      </c>
      <c r="C1368" s="221" t="s">
        <v>606</v>
      </c>
      <c r="D1368" s="221" t="s">
        <v>387</v>
      </c>
      <c r="E1368" s="127">
        <v>97500100</v>
      </c>
      <c r="F1368" s="126" t="s">
        <v>274</v>
      </c>
      <c r="G1368" s="220">
        <v>0</v>
      </c>
      <c r="H1368" s="121">
        <v>0</v>
      </c>
      <c r="I1368" s="220">
        <v>0</v>
      </c>
      <c r="J1368" s="220">
        <v>0</v>
      </c>
      <c r="K1368" s="220">
        <v>0</v>
      </c>
      <c r="L1368" s="220">
        <v>0</v>
      </c>
      <c r="M1368" s="220">
        <v>0</v>
      </c>
      <c r="N1368" s="220">
        <v>0</v>
      </c>
      <c r="O1368" s="220">
        <v>0</v>
      </c>
      <c r="P1368" s="220">
        <v>0</v>
      </c>
      <c r="Q1368" s="220">
        <v>0</v>
      </c>
      <c r="R1368" s="220">
        <v>0</v>
      </c>
      <c r="S1368" s="220">
        <v>0</v>
      </c>
      <c r="T1368" s="220">
        <v>0</v>
      </c>
    </row>
    <row r="1369" spans="1:20" hidden="1" outlineLevel="2" x14ac:dyDescent="0.3">
      <c r="A1369" s="114">
        <v>1369</v>
      </c>
      <c r="B1369" s="210" t="s">
        <v>936</v>
      </c>
      <c r="C1369" s="221" t="s">
        <v>606</v>
      </c>
      <c r="D1369" s="221" t="s">
        <v>387</v>
      </c>
      <c r="E1369" s="127">
        <v>97510000</v>
      </c>
      <c r="F1369" s="128" t="s">
        <v>273</v>
      </c>
      <c r="G1369" s="220">
        <v>0</v>
      </c>
      <c r="H1369" s="121">
        <v>0</v>
      </c>
      <c r="I1369" s="220">
        <v>0</v>
      </c>
      <c r="J1369" s="220">
        <v>0</v>
      </c>
      <c r="K1369" s="220">
        <v>0</v>
      </c>
      <c r="L1369" s="220">
        <v>0</v>
      </c>
      <c r="M1369" s="220">
        <v>0</v>
      </c>
      <c r="N1369" s="220">
        <v>0</v>
      </c>
      <c r="O1369" s="220">
        <v>0</v>
      </c>
      <c r="P1369" s="220">
        <v>0</v>
      </c>
      <c r="Q1369" s="220">
        <v>0</v>
      </c>
      <c r="R1369" s="220">
        <v>0</v>
      </c>
      <c r="S1369" s="220">
        <v>0</v>
      </c>
      <c r="T1369" s="220">
        <v>0</v>
      </c>
    </row>
    <row r="1370" spans="1:20" hidden="1" outlineLevel="2" x14ac:dyDescent="0.3">
      <c r="A1370" s="114">
        <v>1370</v>
      </c>
      <c r="B1370" s="210" t="s">
        <v>937</v>
      </c>
      <c r="C1370" s="221" t="s">
        <v>606</v>
      </c>
      <c r="D1370" s="221" t="s">
        <v>387</v>
      </c>
      <c r="E1370" s="127">
        <v>97600000</v>
      </c>
      <c r="F1370" s="128" t="s">
        <v>272</v>
      </c>
      <c r="G1370" s="220">
        <v>0</v>
      </c>
      <c r="H1370" s="121">
        <v>0</v>
      </c>
      <c r="I1370" s="220">
        <v>0</v>
      </c>
      <c r="J1370" s="220">
        <v>0</v>
      </c>
      <c r="K1370" s="220">
        <v>0</v>
      </c>
      <c r="L1370" s="220">
        <v>0</v>
      </c>
      <c r="M1370" s="220">
        <v>0</v>
      </c>
      <c r="N1370" s="220">
        <v>0</v>
      </c>
      <c r="O1370" s="220">
        <v>0</v>
      </c>
      <c r="P1370" s="220">
        <v>0</v>
      </c>
      <c r="Q1370" s="220">
        <v>0</v>
      </c>
      <c r="R1370" s="220">
        <v>0</v>
      </c>
      <c r="S1370" s="220">
        <v>0</v>
      </c>
      <c r="T1370" s="220">
        <v>0</v>
      </c>
    </row>
    <row r="1371" spans="1:20" hidden="1" outlineLevel="2" x14ac:dyDescent="0.3">
      <c r="A1371" s="114">
        <v>1371</v>
      </c>
      <c r="B1371" s="210" t="s">
        <v>938</v>
      </c>
      <c r="C1371" s="221" t="s">
        <v>606</v>
      </c>
      <c r="D1371" s="221" t="s">
        <v>387</v>
      </c>
      <c r="E1371" s="127">
        <v>97600200</v>
      </c>
      <c r="F1371" s="128" t="s">
        <v>271</v>
      </c>
      <c r="G1371" s="220">
        <v>0</v>
      </c>
      <c r="H1371" s="121">
        <v>0</v>
      </c>
      <c r="I1371" s="220">
        <v>0</v>
      </c>
      <c r="J1371" s="220">
        <v>0</v>
      </c>
      <c r="K1371" s="220">
        <v>0</v>
      </c>
      <c r="L1371" s="220">
        <v>0</v>
      </c>
      <c r="M1371" s="220">
        <v>0</v>
      </c>
      <c r="N1371" s="220">
        <v>0</v>
      </c>
      <c r="O1371" s="220">
        <v>0</v>
      </c>
      <c r="P1371" s="220">
        <v>0</v>
      </c>
      <c r="Q1371" s="220">
        <v>0</v>
      </c>
      <c r="R1371" s="220">
        <v>0</v>
      </c>
      <c r="S1371" s="220">
        <v>0</v>
      </c>
      <c r="T1371" s="220">
        <v>0</v>
      </c>
    </row>
    <row r="1372" spans="1:20" hidden="1" outlineLevel="2" x14ac:dyDescent="0.3">
      <c r="A1372" s="114">
        <v>1372</v>
      </c>
      <c r="B1372" s="210" t="s">
        <v>939</v>
      </c>
      <c r="C1372" s="221" t="s">
        <v>606</v>
      </c>
      <c r="D1372" s="221" t="s">
        <v>387</v>
      </c>
      <c r="E1372" s="127">
        <v>97600300</v>
      </c>
      <c r="F1372" s="128" t="s">
        <v>270</v>
      </c>
      <c r="G1372" s="220">
        <v>0</v>
      </c>
      <c r="H1372" s="121">
        <v>0</v>
      </c>
      <c r="I1372" s="220">
        <v>0</v>
      </c>
      <c r="J1372" s="220">
        <v>0</v>
      </c>
      <c r="K1372" s="220">
        <v>0</v>
      </c>
      <c r="L1372" s="220">
        <v>0</v>
      </c>
      <c r="M1372" s="220">
        <v>0</v>
      </c>
      <c r="N1372" s="220">
        <v>0</v>
      </c>
      <c r="O1372" s="220">
        <v>0</v>
      </c>
      <c r="P1372" s="220">
        <v>0</v>
      </c>
      <c r="Q1372" s="220">
        <v>0</v>
      </c>
      <c r="R1372" s="220">
        <v>0</v>
      </c>
      <c r="S1372" s="220">
        <v>0</v>
      </c>
      <c r="T1372" s="220">
        <v>0</v>
      </c>
    </row>
    <row r="1373" spans="1:20" hidden="1" outlineLevel="2" x14ac:dyDescent="0.3">
      <c r="A1373" s="114">
        <v>1373</v>
      </c>
      <c r="B1373" s="210" t="s">
        <v>940</v>
      </c>
      <c r="C1373" s="221" t="s">
        <v>606</v>
      </c>
      <c r="D1373" s="221" t="s">
        <v>387</v>
      </c>
      <c r="E1373" s="127">
        <v>97700000</v>
      </c>
      <c r="F1373" s="126" t="s">
        <v>269</v>
      </c>
      <c r="G1373" s="220">
        <v>0</v>
      </c>
      <c r="H1373" s="121">
        <v>0</v>
      </c>
      <c r="I1373" s="220">
        <v>0</v>
      </c>
      <c r="J1373" s="220">
        <v>0</v>
      </c>
      <c r="K1373" s="220">
        <v>0</v>
      </c>
      <c r="L1373" s="220">
        <v>0</v>
      </c>
      <c r="M1373" s="220">
        <v>0</v>
      </c>
      <c r="N1373" s="220">
        <v>0</v>
      </c>
      <c r="O1373" s="220">
        <v>0</v>
      </c>
      <c r="P1373" s="220">
        <v>0</v>
      </c>
      <c r="Q1373" s="220">
        <v>0</v>
      </c>
      <c r="R1373" s="220">
        <v>0</v>
      </c>
      <c r="S1373" s="220">
        <v>0</v>
      </c>
      <c r="T1373" s="220">
        <v>0</v>
      </c>
    </row>
    <row r="1374" spans="1:20" hidden="1" outlineLevel="2" x14ac:dyDescent="0.3">
      <c r="A1374" s="114">
        <v>1374</v>
      </c>
      <c r="B1374" s="210" t="s">
        <v>941</v>
      </c>
      <c r="C1374" s="221" t="s">
        <v>606</v>
      </c>
      <c r="D1374" s="221" t="s">
        <v>387</v>
      </c>
      <c r="E1374" s="127">
        <v>97800000</v>
      </c>
      <c r="F1374" s="126" t="s">
        <v>268</v>
      </c>
      <c r="G1374" s="220">
        <v>0</v>
      </c>
      <c r="H1374" s="121">
        <v>0</v>
      </c>
      <c r="I1374" s="220">
        <v>0</v>
      </c>
      <c r="J1374" s="220">
        <v>0</v>
      </c>
      <c r="K1374" s="220">
        <v>0</v>
      </c>
      <c r="L1374" s="220">
        <v>0</v>
      </c>
      <c r="M1374" s="220">
        <v>0</v>
      </c>
      <c r="N1374" s="220">
        <v>0</v>
      </c>
      <c r="O1374" s="220">
        <v>0</v>
      </c>
      <c r="P1374" s="220">
        <v>0</v>
      </c>
      <c r="Q1374" s="220">
        <v>0</v>
      </c>
      <c r="R1374" s="220">
        <v>0</v>
      </c>
      <c r="S1374" s="220">
        <v>0</v>
      </c>
      <c r="T1374" s="220">
        <v>0</v>
      </c>
    </row>
    <row r="1375" spans="1:20" hidden="1" outlineLevel="2" x14ac:dyDescent="0.3">
      <c r="A1375" s="114">
        <v>1375</v>
      </c>
      <c r="B1375" s="210" t="s">
        <v>942</v>
      </c>
      <c r="C1375" s="221" t="s">
        <v>606</v>
      </c>
      <c r="D1375" s="221" t="s">
        <v>387</v>
      </c>
      <c r="E1375" s="127">
        <v>97800100</v>
      </c>
      <c r="F1375" s="126" t="s">
        <v>267</v>
      </c>
      <c r="G1375" s="220">
        <v>0</v>
      </c>
      <c r="H1375" s="121">
        <v>0</v>
      </c>
      <c r="I1375" s="220">
        <v>0</v>
      </c>
      <c r="J1375" s="220">
        <v>0</v>
      </c>
      <c r="K1375" s="220">
        <v>0</v>
      </c>
      <c r="L1375" s="220">
        <v>0</v>
      </c>
      <c r="M1375" s="220">
        <v>0</v>
      </c>
      <c r="N1375" s="220">
        <v>0</v>
      </c>
      <c r="O1375" s="220">
        <v>0</v>
      </c>
      <c r="P1375" s="220">
        <v>0</v>
      </c>
      <c r="Q1375" s="220">
        <v>0</v>
      </c>
      <c r="R1375" s="220">
        <v>0</v>
      </c>
      <c r="S1375" s="220">
        <v>0</v>
      </c>
      <c r="T1375" s="220">
        <v>0</v>
      </c>
    </row>
    <row r="1376" spans="1:20" hidden="1" outlineLevel="2" x14ac:dyDescent="0.3">
      <c r="A1376" s="114">
        <v>1376</v>
      </c>
      <c r="B1376" s="210" t="s">
        <v>943</v>
      </c>
      <c r="C1376" s="221" t="s">
        <v>606</v>
      </c>
      <c r="D1376" s="221" t="s">
        <v>387</v>
      </c>
      <c r="E1376" s="127">
        <v>97800200</v>
      </c>
      <c r="F1376" s="126" t="s">
        <v>266</v>
      </c>
      <c r="G1376" s="220">
        <v>0</v>
      </c>
      <c r="H1376" s="121">
        <v>0</v>
      </c>
      <c r="I1376" s="220">
        <v>0</v>
      </c>
      <c r="J1376" s="220">
        <v>0</v>
      </c>
      <c r="K1376" s="220">
        <v>0</v>
      </c>
      <c r="L1376" s="220">
        <v>0</v>
      </c>
      <c r="M1376" s="220">
        <v>0</v>
      </c>
      <c r="N1376" s="220">
        <v>0</v>
      </c>
      <c r="O1376" s="220">
        <v>0</v>
      </c>
      <c r="P1376" s="220">
        <v>0</v>
      </c>
      <c r="Q1376" s="220">
        <v>0</v>
      </c>
      <c r="R1376" s="220">
        <v>0</v>
      </c>
      <c r="S1376" s="220">
        <v>0</v>
      </c>
      <c r="T1376" s="220">
        <v>0</v>
      </c>
    </row>
    <row r="1377" spans="1:20" hidden="1" outlineLevel="2" x14ac:dyDescent="0.3">
      <c r="A1377" s="114">
        <v>1377</v>
      </c>
      <c r="B1377" s="210" t="s">
        <v>944</v>
      </c>
      <c r="C1377" s="221" t="s">
        <v>606</v>
      </c>
      <c r="D1377" s="221" t="s">
        <v>387</v>
      </c>
      <c r="E1377" s="127">
        <v>97800300</v>
      </c>
      <c r="F1377" s="126" t="s">
        <v>265</v>
      </c>
      <c r="G1377" s="220">
        <v>0</v>
      </c>
      <c r="H1377" s="121">
        <v>0</v>
      </c>
      <c r="I1377" s="220">
        <v>0</v>
      </c>
      <c r="J1377" s="220">
        <v>0</v>
      </c>
      <c r="K1377" s="220">
        <v>0</v>
      </c>
      <c r="L1377" s="220">
        <v>0</v>
      </c>
      <c r="M1377" s="220">
        <v>0</v>
      </c>
      <c r="N1377" s="220">
        <v>0</v>
      </c>
      <c r="O1377" s="220">
        <v>0</v>
      </c>
      <c r="P1377" s="220">
        <v>0</v>
      </c>
      <c r="Q1377" s="220">
        <v>0</v>
      </c>
      <c r="R1377" s="220">
        <v>0</v>
      </c>
      <c r="S1377" s="220">
        <v>0</v>
      </c>
      <c r="T1377" s="220">
        <v>0</v>
      </c>
    </row>
    <row r="1378" spans="1:20" hidden="1" outlineLevel="2" x14ac:dyDescent="0.3">
      <c r="A1378" s="114">
        <v>1378</v>
      </c>
      <c r="B1378" s="210" t="s">
        <v>945</v>
      </c>
      <c r="C1378" s="221" t="s">
        <v>606</v>
      </c>
      <c r="D1378" s="221" t="s">
        <v>387</v>
      </c>
      <c r="E1378" s="127">
        <v>97800500</v>
      </c>
      <c r="F1378" s="126" t="s">
        <v>264</v>
      </c>
      <c r="G1378" s="220">
        <v>0</v>
      </c>
      <c r="H1378" s="121">
        <v>0</v>
      </c>
      <c r="I1378" s="220">
        <v>0</v>
      </c>
      <c r="J1378" s="220">
        <v>0</v>
      </c>
      <c r="K1378" s="220">
        <v>0</v>
      </c>
      <c r="L1378" s="220">
        <v>0</v>
      </c>
      <c r="M1378" s="220">
        <v>0</v>
      </c>
      <c r="N1378" s="220">
        <v>0</v>
      </c>
      <c r="O1378" s="220">
        <v>0</v>
      </c>
      <c r="P1378" s="220">
        <v>0</v>
      </c>
      <c r="Q1378" s="220">
        <v>0</v>
      </c>
      <c r="R1378" s="220">
        <v>0</v>
      </c>
      <c r="S1378" s="220">
        <v>0</v>
      </c>
      <c r="T1378" s="220">
        <v>0</v>
      </c>
    </row>
    <row r="1379" spans="1:20" outlineLevel="1" collapsed="1" x14ac:dyDescent="0.3">
      <c r="A1379" s="114">
        <v>1379</v>
      </c>
      <c r="B1379" s="210" t="s">
        <v>689</v>
      </c>
      <c r="C1379" s="223"/>
      <c r="D1379" s="223"/>
      <c r="E1379" s="119">
        <v>1</v>
      </c>
      <c r="F1379" s="125" t="s">
        <v>263</v>
      </c>
      <c r="G1379" s="124">
        <v>0</v>
      </c>
      <c r="H1379" s="121">
        <v>0</v>
      </c>
      <c r="I1379" s="220">
        <v>0</v>
      </c>
      <c r="J1379" s="220">
        <v>0</v>
      </c>
      <c r="K1379" s="220">
        <v>0</v>
      </c>
      <c r="L1379" s="220">
        <v>0</v>
      </c>
      <c r="M1379" s="220">
        <v>0</v>
      </c>
      <c r="N1379" s="220">
        <v>0</v>
      </c>
      <c r="O1379" s="220">
        <v>0</v>
      </c>
      <c r="P1379" s="220">
        <v>0</v>
      </c>
      <c r="Q1379" s="220">
        <v>0</v>
      </c>
      <c r="R1379" s="220">
        <v>0</v>
      </c>
      <c r="S1379" s="220">
        <v>0</v>
      </c>
      <c r="T1379" s="220">
        <v>0</v>
      </c>
    </row>
    <row r="1380" spans="1:20" hidden="1" outlineLevel="2" x14ac:dyDescent="0.3">
      <c r="A1380" s="114">
        <v>1380</v>
      </c>
      <c r="B1380" s="210" t="s">
        <v>946</v>
      </c>
      <c r="C1380" s="221" t="s">
        <v>659</v>
      </c>
      <c r="D1380" s="221" t="s">
        <v>396</v>
      </c>
      <c r="E1380" s="123">
        <v>98100000</v>
      </c>
      <c r="F1380" s="122" t="s">
        <v>262</v>
      </c>
      <c r="G1380" s="220">
        <v>0</v>
      </c>
      <c r="H1380" s="121">
        <v>0</v>
      </c>
      <c r="I1380" s="220">
        <v>0</v>
      </c>
      <c r="J1380" s="220">
        <v>0</v>
      </c>
      <c r="K1380" s="220">
        <v>0</v>
      </c>
      <c r="L1380" s="220">
        <v>0</v>
      </c>
      <c r="M1380" s="220">
        <v>0</v>
      </c>
      <c r="N1380" s="220">
        <v>0</v>
      </c>
      <c r="O1380" s="220">
        <v>0</v>
      </c>
      <c r="P1380" s="220">
        <v>0</v>
      </c>
      <c r="Q1380" s="220">
        <v>0</v>
      </c>
      <c r="R1380" s="220">
        <v>0</v>
      </c>
      <c r="S1380" s="220">
        <v>0</v>
      </c>
      <c r="T1380" s="220">
        <v>0</v>
      </c>
    </row>
    <row r="1381" spans="1:20" outlineLevel="1" collapsed="1" x14ac:dyDescent="0.3">
      <c r="A1381" s="114">
        <v>1381</v>
      </c>
      <c r="B1381" s="210" t="s">
        <v>689</v>
      </c>
      <c r="C1381" s="223"/>
      <c r="D1381" s="223"/>
      <c r="E1381" s="119">
        <v>1</v>
      </c>
      <c r="F1381" s="125" t="s">
        <v>261</v>
      </c>
      <c r="G1381" s="124">
        <v>0</v>
      </c>
      <c r="H1381" s="121">
        <v>0</v>
      </c>
      <c r="I1381" s="220">
        <v>0</v>
      </c>
      <c r="J1381" s="220">
        <v>0</v>
      </c>
      <c r="K1381" s="220">
        <v>0</v>
      </c>
      <c r="L1381" s="220">
        <v>0</v>
      </c>
      <c r="M1381" s="220">
        <v>0</v>
      </c>
      <c r="N1381" s="220">
        <v>0</v>
      </c>
      <c r="O1381" s="220">
        <v>0</v>
      </c>
      <c r="P1381" s="220">
        <v>0</v>
      </c>
      <c r="Q1381" s="220">
        <v>0</v>
      </c>
      <c r="R1381" s="220">
        <v>0</v>
      </c>
      <c r="S1381" s="220">
        <v>0</v>
      </c>
      <c r="T1381" s="220">
        <v>0</v>
      </c>
    </row>
    <row r="1382" spans="1:20" hidden="1" outlineLevel="2" x14ac:dyDescent="0.3">
      <c r="A1382" s="114">
        <v>1382</v>
      </c>
      <c r="B1382" s="210" t="s">
        <v>947</v>
      </c>
      <c r="C1382" s="221" t="s">
        <v>661</v>
      </c>
      <c r="D1382" s="221" t="s">
        <v>396</v>
      </c>
      <c r="E1382" s="123">
        <v>73200000</v>
      </c>
      <c r="F1382" s="122" t="s">
        <v>260</v>
      </c>
      <c r="G1382" s="220">
        <v>0</v>
      </c>
      <c r="H1382" s="121">
        <v>0</v>
      </c>
      <c r="I1382" s="220">
        <v>0</v>
      </c>
      <c r="J1382" s="220">
        <v>0</v>
      </c>
      <c r="K1382" s="220">
        <v>0</v>
      </c>
      <c r="L1382" s="220">
        <v>0</v>
      </c>
      <c r="M1382" s="220">
        <v>0</v>
      </c>
      <c r="N1382" s="220">
        <v>0</v>
      </c>
      <c r="O1382" s="220">
        <v>0</v>
      </c>
      <c r="P1382" s="220">
        <v>0</v>
      </c>
      <c r="Q1382" s="220">
        <v>0</v>
      </c>
      <c r="R1382" s="220">
        <v>0</v>
      </c>
      <c r="S1382" s="220">
        <v>0</v>
      </c>
      <c r="T1382" s="220">
        <v>0</v>
      </c>
    </row>
    <row r="1383" spans="1:20" hidden="1" outlineLevel="2" x14ac:dyDescent="0.3">
      <c r="A1383" s="114">
        <v>1383</v>
      </c>
      <c r="B1383" s="210" t="s">
        <v>948</v>
      </c>
      <c r="C1383" s="221" t="s">
        <v>661</v>
      </c>
      <c r="D1383" s="221" t="s">
        <v>396</v>
      </c>
      <c r="E1383" s="123">
        <v>85100000</v>
      </c>
      <c r="F1383" s="122" t="s">
        <v>259</v>
      </c>
      <c r="G1383" s="220">
        <v>0</v>
      </c>
      <c r="H1383" s="121">
        <v>0</v>
      </c>
      <c r="I1383" s="220">
        <v>0</v>
      </c>
      <c r="J1383" s="220">
        <v>0</v>
      </c>
      <c r="K1383" s="220">
        <v>0</v>
      </c>
      <c r="L1383" s="220">
        <v>0</v>
      </c>
      <c r="M1383" s="220">
        <v>0</v>
      </c>
      <c r="N1383" s="220">
        <v>0</v>
      </c>
      <c r="O1383" s="220">
        <v>0</v>
      </c>
      <c r="P1383" s="220">
        <v>0</v>
      </c>
      <c r="Q1383" s="220">
        <v>0</v>
      </c>
      <c r="R1383" s="220">
        <v>0</v>
      </c>
      <c r="S1383" s="220">
        <v>0</v>
      </c>
      <c r="T1383" s="220">
        <v>0</v>
      </c>
    </row>
    <row r="1384" spans="1:20" hidden="1" outlineLevel="2" x14ac:dyDescent="0.3">
      <c r="A1384" s="114">
        <v>1384</v>
      </c>
      <c r="B1384" s="210" t="s">
        <v>949</v>
      </c>
      <c r="C1384" s="221" t="s">
        <v>661</v>
      </c>
      <c r="D1384" s="221" t="s">
        <v>396</v>
      </c>
      <c r="E1384" s="123">
        <v>85100100</v>
      </c>
      <c r="F1384" s="122" t="s">
        <v>258</v>
      </c>
      <c r="G1384" s="220">
        <v>0</v>
      </c>
      <c r="H1384" s="121">
        <v>0</v>
      </c>
      <c r="I1384" s="220">
        <v>0</v>
      </c>
      <c r="J1384" s="220">
        <v>0</v>
      </c>
      <c r="K1384" s="220">
        <v>0</v>
      </c>
      <c r="L1384" s="220">
        <v>0</v>
      </c>
      <c r="M1384" s="220">
        <v>0</v>
      </c>
      <c r="N1384" s="220">
        <v>0</v>
      </c>
      <c r="O1384" s="220">
        <v>0</v>
      </c>
      <c r="P1384" s="220">
        <v>0</v>
      </c>
      <c r="Q1384" s="220">
        <v>0</v>
      </c>
      <c r="R1384" s="220">
        <v>0</v>
      </c>
      <c r="S1384" s="220">
        <v>0</v>
      </c>
      <c r="T1384" s="220">
        <v>0</v>
      </c>
    </row>
    <row r="1385" spans="1:20" hidden="1" outlineLevel="2" x14ac:dyDescent="0.3">
      <c r="A1385" s="114">
        <v>1385</v>
      </c>
      <c r="B1385" s="210" t="s">
        <v>950</v>
      </c>
      <c r="C1385" s="221" t="s">
        <v>661</v>
      </c>
      <c r="D1385" s="221" t="s">
        <v>396</v>
      </c>
      <c r="E1385" s="123">
        <v>85100200</v>
      </c>
      <c r="F1385" s="122" t="s">
        <v>257</v>
      </c>
      <c r="G1385" s="220">
        <v>0</v>
      </c>
      <c r="H1385" s="121">
        <v>0</v>
      </c>
      <c r="I1385" s="220">
        <v>0</v>
      </c>
      <c r="J1385" s="220">
        <v>0</v>
      </c>
      <c r="K1385" s="220">
        <v>0</v>
      </c>
      <c r="L1385" s="220">
        <v>0</v>
      </c>
      <c r="M1385" s="220">
        <v>0</v>
      </c>
      <c r="N1385" s="220">
        <v>0</v>
      </c>
      <c r="O1385" s="220">
        <v>0</v>
      </c>
      <c r="P1385" s="220">
        <v>0</v>
      </c>
      <c r="Q1385" s="220">
        <v>0</v>
      </c>
      <c r="R1385" s="220">
        <v>0</v>
      </c>
      <c r="S1385" s="220">
        <v>0</v>
      </c>
      <c r="T1385" s="220">
        <v>0</v>
      </c>
    </row>
    <row r="1386" spans="1:20" hidden="1" outlineLevel="2" x14ac:dyDescent="0.3">
      <c r="A1386" s="114">
        <v>1386</v>
      </c>
      <c r="B1386" s="210" t="s">
        <v>951</v>
      </c>
      <c r="C1386" s="221" t="s">
        <v>661</v>
      </c>
      <c r="D1386" s="221" t="s">
        <v>396</v>
      </c>
      <c r="E1386" s="123">
        <v>85200000</v>
      </c>
      <c r="F1386" s="122" t="s">
        <v>256</v>
      </c>
      <c r="G1386" s="220">
        <v>0</v>
      </c>
      <c r="H1386" s="121">
        <v>0</v>
      </c>
      <c r="I1386" s="220">
        <v>0</v>
      </c>
      <c r="J1386" s="220">
        <v>0</v>
      </c>
      <c r="K1386" s="220">
        <v>0</v>
      </c>
      <c r="L1386" s="220">
        <v>0</v>
      </c>
      <c r="M1386" s="220">
        <v>0</v>
      </c>
      <c r="N1386" s="220">
        <v>0</v>
      </c>
      <c r="O1386" s="220">
        <v>0</v>
      </c>
      <c r="P1386" s="220">
        <v>0</v>
      </c>
      <c r="Q1386" s="220">
        <v>0</v>
      </c>
      <c r="R1386" s="220">
        <v>0</v>
      </c>
      <c r="S1386" s="220">
        <v>0</v>
      </c>
      <c r="T1386" s="220">
        <v>0</v>
      </c>
    </row>
    <row r="1387" spans="1:20" hidden="1" outlineLevel="2" x14ac:dyDescent="0.3">
      <c r="A1387" s="114">
        <v>1387</v>
      </c>
      <c r="B1387" s="210" t="s">
        <v>952</v>
      </c>
      <c r="C1387" s="221" t="s">
        <v>661</v>
      </c>
      <c r="D1387" s="221" t="s">
        <v>396</v>
      </c>
      <c r="E1387" s="123">
        <v>85400100</v>
      </c>
      <c r="F1387" s="122" t="s">
        <v>255</v>
      </c>
      <c r="G1387" s="220">
        <v>0</v>
      </c>
      <c r="H1387" s="121">
        <v>0</v>
      </c>
      <c r="I1387" s="220">
        <v>0</v>
      </c>
      <c r="J1387" s="220">
        <v>0</v>
      </c>
      <c r="K1387" s="220">
        <v>0</v>
      </c>
      <c r="L1387" s="220">
        <v>0</v>
      </c>
      <c r="M1387" s="220">
        <v>0</v>
      </c>
      <c r="N1387" s="220">
        <v>0</v>
      </c>
      <c r="O1387" s="220">
        <v>0</v>
      </c>
      <c r="P1387" s="220">
        <v>0</v>
      </c>
      <c r="Q1387" s="220">
        <v>0</v>
      </c>
      <c r="R1387" s="220">
        <v>0</v>
      </c>
      <c r="S1387" s="220">
        <v>0</v>
      </c>
      <c r="T1387" s="220">
        <v>0</v>
      </c>
    </row>
    <row r="1388" spans="1:20" hidden="1" outlineLevel="2" x14ac:dyDescent="0.3">
      <c r="A1388" s="114">
        <v>1388</v>
      </c>
      <c r="B1388" s="210" t="s">
        <v>953</v>
      </c>
      <c r="C1388" s="221" t="s">
        <v>661</v>
      </c>
      <c r="D1388" s="221" t="s">
        <v>396</v>
      </c>
      <c r="E1388" s="123">
        <v>85400200</v>
      </c>
      <c r="F1388" s="122" t="s">
        <v>254</v>
      </c>
      <c r="G1388" s="220">
        <v>0</v>
      </c>
      <c r="H1388" s="121">
        <v>0</v>
      </c>
      <c r="I1388" s="220">
        <v>0</v>
      </c>
      <c r="J1388" s="220">
        <v>0</v>
      </c>
      <c r="K1388" s="220">
        <v>0</v>
      </c>
      <c r="L1388" s="220">
        <v>0</v>
      </c>
      <c r="M1388" s="220">
        <v>0</v>
      </c>
      <c r="N1388" s="220">
        <v>0</v>
      </c>
      <c r="O1388" s="220">
        <v>0</v>
      </c>
      <c r="P1388" s="220">
        <v>0</v>
      </c>
      <c r="Q1388" s="220">
        <v>0</v>
      </c>
      <c r="R1388" s="220">
        <v>0</v>
      </c>
      <c r="S1388" s="220">
        <v>0</v>
      </c>
      <c r="T1388" s="220">
        <v>0</v>
      </c>
    </row>
    <row r="1389" spans="1:20" ht="15" outlineLevel="1" thickBot="1" x14ac:dyDescent="0.35">
      <c r="A1389" s="114">
        <v>1389</v>
      </c>
      <c r="B1389" s="210" t="s">
        <v>336</v>
      </c>
      <c r="C1389" s="113"/>
      <c r="D1389" s="113"/>
      <c r="E1389" s="119"/>
      <c r="F1389" s="113"/>
      <c r="G1389" s="118"/>
      <c r="H1389" s="121"/>
      <c r="I1389" s="113"/>
      <c r="J1389" s="113"/>
      <c r="K1389" s="113"/>
      <c r="L1389" s="113"/>
      <c r="M1389" s="113"/>
      <c r="N1389" s="113"/>
      <c r="O1389" s="113"/>
      <c r="P1389" s="113"/>
      <c r="Q1389" s="113"/>
      <c r="R1389" s="113"/>
      <c r="S1389" s="113"/>
      <c r="T1389" s="113"/>
    </row>
    <row r="1390" spans="1:20" ht="15" outlineLevel="1" thickBot="1" x14ac:dyDescent="0.35">
      <c r="A1390" s="114">
        <v>1390</v>
      </c>
      <c r="B1390" s="210" t="s">
        <v>336</v>
      </c>
      <c r="C1390" s="113"/>
      <c r="D1390" s="113"/>
      <c r="E1390" s="113"/>
      <c r="F1390" s="116" t="s">
        <v>253</v>
      </c>
      <c r="G1390" s="115">
        <v>-31569647.580000006</v>
      </c>
      <c r="H1390" s="115">
        <v>0</v>
      </c>
      <c r="I1390" s="115">
        <v>-10974524.420000002</v>
      </c>
      <c r="J1390" s="115">
        <v>-10767676.59</v>
      </c>
      <c r="K1390" s="115">
        <v>-9827446.5700000003</v>
      </c>
      <c r="L1390" s="115">
        <v>0</v>
      </c>
      <c r="M1390" s="115">
        <v>0</v>
      </c>
      <c r="N1390" s="115">
        <v>0</v>
      </c>
      <c r="O1390" s="115">
        <v>0</v>
      </c>
      <c r="P1390" s="115">
        <v>0</v>
      </c>
      <c r="Q1390" s="115">
        <v>0</v>
      </c>
      <c r="R1390" s="115">
        <v>0</v>
      </c>
      <c r="S1390" s="115">
        <v>0</v>
      </c>
      <c r="T1390" s="115">
        <v>0</v>
      </c>
    </row>
    <row r="1391" spans="1:20" ht="15" outlineLevel="1" thickBot="1" x14ac:dyDescent="0.35">
      <c r="A1391" s="114">
        <v>1391</v>
      </c>
      <c r="B1391" s="210" t="s">
        <v>336</v>
      </c>
    </row>
    <row r="1392" spans="1:20" ht="15" outlineLevel="1" collapsed="1" thickBot="1" x14ac:dyDescent="0.35">
      <c r="A1392" s="114">
        <v>1392</v>
      </c>
      <c r="B1392" s="210" t="s">
        <v>336</v>
      </c>
      <c r="E1392" s="113"/>
      <c r="F1392" s="112" t="s">
        <v>252</v>
      </c>
      <c r="G1392" s="111">
        <v>0</v>
      </c>
      <c r="H1392" s="111">
        <v>0</v>
      </c>
      <c r="I1392" s="111">
        <v>0</v>
      </c>
      <c r="J1392" s="111">
        <v>0</v>
      </c>
      <c r="K1392" s="111">
        <v>0</v>
      </c>
      <c r="L1392" s="111">
        <v>0</v>
      </c>
      <c r="M1392" s="111">
        <v>0</v>
      </c>
      <c r="N1392" s="111">
        <v>0</v>
      </c>
      <c r="O1392" s="111">
        <v>0</v>
      </c>
      <c r="P1392" s="111">
        <v>0</v>
      </c>
      <c r="Q1392" s="111">
        <v>0</v>
      </c>
      <c r="R1392" s="111">
        <v>0</v>
      </c>
      <c r="S1392" s="111">
        <v>0</v>
      </c>
      <c r="T1392" s="111">
        <v>0</v>
      </c>
    </row>
    <row r="1393" spans="1:20" hidden="1" outlineLevel="2" x14ac:dyDescent="0.3">
      <c r="A1393" s="114">
        <v>1393</v>
      </c>
      <c r="B1393" s="210" t="s">
        <v>954</v>
      </c>
      <c r="E1393" s="123">
        <v>880002</v>
      </c>
      <c r="F1393" s="180" t="s">
        <v>251</v>
      </c>
      <c r="G1393" s="220">
        <v>0</v>
      </c>
      <c r="H1393" s="121">
        <v>0</v>
      </c>
      <c r="I1393" s="220"/>
      <c r="J1393" s="220"/>
      <c r="K1393" s="220"/>
      <c r="L1393" s="220"/>
      <c r="M1393" s="220"/>
      <c r="N1393" s="220"/>
      <c r="O1393" s="220"/>
      <c r="P1393" s="220"/>
      <c r="Q1393" s="220"/>
      <c r="R1393" s="220"/>
      <c r="S1393" s="220"/>
      <c r="T1393" s="220"/>
    </row>
    <row r="1394" spans="1:20" hidden="1" outlineLevel="2" x14ac:dyDescent="0.3">
      <c r="A1394" s="114">
        <v>1394</v>
      </c>
      <c r="B1394" s="210" t="s">
        <v>955</v>
      </c>
      <c r="E1394" s="123">
        <v>880004</v>
      </c>
      <c r="F1394" s="180" t="s">
        <v>250</v>
      </c>
      <c r="G1394" s="220">
        <v>0</v>
      </c>
      <c r="H1394" s="121">
        <v>0</v>
      </c>
      <c r="I1394" s="237"/>
      <c r="J1394" s="237"/>
      <c r="K1394" s="237"/>
      <c r="L1394" s="220"/>
      <c r="M1394" s="220"/>
      <c r="N1394" s="220"/>
      <c r="O1394" s="220"/>
      <c r="P1394" s="220"/>
      <c r="Q1394" s="220"/>
      <c r="R1394" s="220"/>
      <c r="S1394" s="220"/>
      <c r="T1394" s="220"/>
    </row>
    <row r="1395" spans="1:20" hidden="1" outlineLevel="2" x14ac:dyDescent="0.3">
      <c r="A1395" s="114">
        <v>1395</v>
      </c>
      <c r="B1395" s="210" t="s">
        <v>956</v>
      </c>
      <c r="E1395" s="123">
        <v>880005</v>
      </c>
      <c r="F1395" s="180" t="s">
        <v>249</v>
      </c>
      <c r="G1395" s="220">
        <v>0</v>
      </c>
      <c r="H1395" s="121">
        <v>0</v>
      </c>
      <c r="I1395" s="220"/>
      <c r="J1395" s="220"/>
      <c r="K1395" s="220"/>
      <c r="L1395" s="220"/>
      <c r="M1395" s="220"/>
      <c r="N1395" s="220"/>
      <c r="O1395" s="220"/>
      <c r="P1395" s="220"/>
      <c r="Q1395" s="220"/>
      <c r="R1395" s="220"/>
      <c r="S1395" s="220"/>
      <c r="T1395" s="220"/>
    </row>
    <row r="1396" spans="1:20" hidden="1" outlineLevel="2" x14ac:dyDescent="0.3">
      <c r="A1396" s="114">
        <v>1396</v>
      </c>
      <c r="B1396" s="210" t="s">
        <v>957</v>
      </c>
      <c r="E1396" s="123">
        <v>880006</v>
      </c>
      <c r="F1396" s="180" t="s">
        <v>248</v>
      </c>
      <c r="G1396" s="220">
        <v>0</v>
      </c>
      <c r="H1396" s="121">
        <v>0</v>
      </c>
      <c r="I1396" s="220"/>
      <c r="J1396" s="220"/>
      <c r="K1396" s="220"/>
      <c r="L1396" s="220"/>
      <c r="M1396" s="220"/>
      <c r="N1396" s="220"/>
      <c r="O1396" s="220"/>
      <c r="P1396" s="220"/>
      <c r="Q1396" s="220"/>
      <c r="R1396" s="220"/>
      <c r="S1396" s="220"/>
      <c r="T1396" s="220"/>
    </row>
    <row r="1397" spans="1:20" hidden="1" outlineLevel="2" x14ac:dyDescent="0.3">
      <c r="A1397" s="114">
        <v>1397</v>
      </c>
      <c r="B1397" s="210" t="s">
        <v>958</v>
      </c>
      <c r="E1397" s="123">
        <v>880007</v>
      </c>
      <c r="F1397" s="180" t="s">
        <v>247</v>
      </c>
      <c r="G1397" s="220">
        <v>0</v>
      </c>
      <c r="H1397" s="121">
        <v>0</v>
      </c>
      <c r="I1397" s="220"/>
      <c r="J1397" s="220"/>
      <c r="K1397" s="220"/>
      <c r="L1397" s="220"/>
      <c r="M1397" s="220"/>
      <c r="N1397" s="220"/>
      <c r="O1397" s="220"/>
      <c r="P1397" s="220"/>
      <c r="Q1397" s="220"/>
      <c r="R1397" s="220"/>
      <c r="S1397" s="220"/>
      <c r="T1397" s="220"/>
    </row>
    <row r="1398" spans="1:20" hidden="1" outlineLevel="2" x14ac:dyDescent="0.3">
      <c r="A1398" s="114">
        <v>1398</v>
      </c>
      <c r="B1398" s="210" t="s">
        <v>959</v>
      </c>
      <c r="E1398" s="123">
        <v>880008</v>
      </c>
      <c r="F1398" s="180" t="s">
        <v>246</v>
      </c>
      <c r="G1398" s="220">
        <v>0</v>
      </c>
      <c r="H1398" s="121">
        <v>0</v>
      </c>
      <c r="I1398" s="220"/>
      <c r="J1398" s="220"/>
      <c r="K1398" s="220"/>
      <c r="L1398" s="220"/>
      <c r="M1398" s="220"/>
      <c r="N1398" s="220"/>
      <c r="O1398" s="220"/>
      <c r="P1398" s="220"/>
      <c r="Q1398" s="220"/>
      <c r="R1398" s="220"/>
      <c r="S1398" s="220"/>
      <c r="T1398" s="220"/>
    </row>
    <row r="1399" spans="1:20" hidden="1" outlineLevel="2" x14ac:dyDescent="0.3">
      <c r="A1399" s="114">
        <v>1399</v>
      </c>
      <c r="B1399" s="210" t="s">
        <v>960</v>
      </c>
      <c r="E1399" s="123">
        <v>880009</v>
      </c>
      <c r="F1399" s="180" t="s">
        <v>245</v>
      </c>
      <c r="G1399" s="220">
        <v>0</v>
      </c>
      <c r="H1399" s="121">
        <v>0</v>
      </c>
      <c r="I1399" s="220"/>
      <c r="J1399" s="220"/>
      <c r="K1399" s="220"/>
      <c r="L1399" s="220"/>
      <c r="M1399" s="220"/>
      <c r="N1399" s="220"/>
      <c r="O1399" s="220"/>
      <c r="P1399" s="220"/>
      <c r="Q1399" s="220"/>
      <c r="R1399" s="220"/>
      <c r="S1399" s="220"/>
      <c r="T1399" s="220"/>
    </row>
    <row r="1400" spans="1:20" hidden="1" outlineLevel="2" x14ac:dyDescent="0.3">
      <c r="A1400" s="114">
        <v>1400</v>
      </c>
      <c r="B1400" s="210" t="s">
        <v>961</v>
      </c>
      <c r="E1400" s="123">
        <v>880010</v>
      </c>
      <c r="F1400" s="180" t="s">
        <v>244</v>
      </c>
      <c r="G1400" s="220">
        <v>0</v>
      </c>
      <c r="H1400" s="121">
        <v>0</v>
      </c>
      <c r="I1400" s="220"/>
      <c r="J1400" s="220"/>
      <c r="K1400" s="220"/>
      <c r="L1400" s="220"/>
      <c r="M1400" s="220"/>
      <c r="N1400" s="220"/>
      <c r="O1400" s="220"/>
      <c r="P1400" s="220"/>
      <c r="Q1400" s="220"/>
      <c r="R1400" s="220"/>
      <c r="S1400" s="220"/>
      <c r="T1400" s="220"/>
    </row>
    <row r="1401" spans="1:20" hidden="1" outlineLevel="2" x14ac:dyDescent="0.3">
      <c r="A1401" s="114">
        <v>1401</v>
      </c>
      <c r="B1401" s="210" t="s">
        <v>962</v>
      </c>
      <c r="E1401" s="123">
        <v>880011</v>
      </c>
      <c r="F1401" s="180" t="s">
        <v>243</v>
      </c>
      <c r="G1401" s="220">
        <v>0</v>
      </c>
      <c r="H1401" s="121">
        <v>0</v>
      </c>
      <c r="I1401" s="220"/>
      <c r="J1401" s="220"/>
      <c r="K1401" s="220"/>
      <c r="L1401" s="220"/>
      <c r="M1401" s="220"/>
      <c r="N1401" s="220"/>
      <c r="O1401" s="220"/>
      <c r="P1401" s="220"/>
      <c r="Q1401" s="220"/>
      <c r="R1401" s="220"/>
      <c r="S1401" s="220"/>
      <c r="T1401" s="220"/>
    </row>
    <row r="1402" spans="1:20" hidden="1" outlineLevel="2" x14ac:dyDescent="0.3">
      <c r="A1402" s="114">
        <v>1402</v>
      </c>
      <c r="B1402" s="210" t="s">
        <v>963</v>
      </c>
      <c r="E1402" s="123">
        <v>880012</v>
      </c>
      <c r="F1402" s="180" t="s">
        <v>242</v>
      </c>
      <c r="G1402" s="220">
        <v>0</v>
      </c>
      <c r="H1402" s="121">
        <v>0</v>
      </c>
      <c r="I1402" s="220"/>
      <c r="J1402" s="220"/>
      <c r="K1402" s="220"/>
      <c r="L1402" s="220"/>
      <c r="M1402" s="220"/>
      <c r="N1402" s="220"/>
      <c r="O1402" s="220"/>
      <c r="P1402" s="220"/>
      <c r="Q1402" s="220"/>
      <c r="R1402" s="220"/>
      <c r="S1402" s="220"/>
      <c r="T1402" s="220"/>
    </row>
    <row r="1403" spans="1:20" hidden="1" outlineLevel="2" x14ac:dyDescent="0.3">
      <c r="A1403" s="114">
        <v>1403</v>
      </c>
      <c r="B1403" s="210" t="s">
        <v>964</v>
      </c>
      <c r="E1403" s="123">
        <v>880013</v>
      </c>
      <c r="F1403" s="180" t="s">
        <v>241</v>
      </c>
      <c r="G1403" s="220">
        <v>0</v>
      </c>
      <c r="H1403" s="121">
        <v>0</v>
      </c>
      <c r="I1403" s="237"/>
      <c r="J1403" s="237"/>
      <c r="K1403" s="237"/>
      <c r="L1403" s="220"/>
      <c r="M1403" s="220"/>
      <c r="N1403" s="220"/>
      <c r="O1403" s="220"/>
      <c r="P1403" s="220"/>
      <c r="Q1403" s="220"/>
      <c r="R1403" s="220"/>
      <c r="S1403" s="220"/>
      <c r="T1403" s="220"/>
    </row>
  </sheetData>
  <conditionalFormatting sqref="F341">
    <cfRule type="cellIs" dxfId="89" priority="29" operator="lessThan">
      <formula>-1</formula>
    </cfRule>
  </conditionalFormatting>
  <conditionalFormatting sqref="F339">
    <cfRule type="cellIs" dxfId="88" priority="30" operator="lessThan">
      <formula>-1</formula>
    </cfRule>
  </conditionalFormatting>
  <conditionalFormatting sqref="I339:T339">
    <cfRule type="cellIs" dxfId="87" priority="27" operator="lessThan">
      <formula>-1</formula>
    </cfRule>
  </conditionalFormatting>
  <conditionalFormatting sqref="I341:T341">
    <cfRule type="cellIs" dxfId="86" priority="25" operator="lessThan">
      <formula>-1</formula>
    </cfRule>
  </conditionalFormatting>
  <conditionalFormatting sqref="G339">
    <cfRule type="cellIs" dxfId="85" priority="28" operator="lessThan">
      <formula>-1</formula>
    </cfRule>
  </conditionalFormatting>
  <conditionalFormatting sqref="G341">
    <cfRule type="cellIs" dxfId="84" priority="26" operator="lessThan">
      <formula>-1</formula>
    </cfRule>
  </conditionalFormatting>
  <conditionalFormatting sqref="F690">
    <cfRule type="cellIs" dxfId="83" priority="24" operator="lessThan">
      <formula>-1</formula>
    </cfRule>
  </conditionalFormatting>
  <conditionalFormatting sqref="G690">
    <cfRule type="cellIs" dxfId="82" priority="23" operator="lessThan">
      <formula>-1</formula>
    </cfRule>
  </conditionalFormatting>
  <conditionalFormatting sqref="I690:T690">
    <cfRule type="cellIs" dxfId="81" priority="22" operator="lessThan">
      <formula>-1</formula>
    </cfRule>
  </conditionalFormatting>
  <conditionalFormatting sqref="I692:T692">
    <cfRule type="cellIs" dxfId="80" priority="19" operator="lessThan">
      <formula>-1</formula>
    </cfRule>
  </conditionalFormatting>
  <conditionalFormatting sqref="F692">
    <cfRule type="cellIs" dxfId="79" priority="21" operator="lessThan">
      <formula>-1</formula>
    </cfRule>
  </conditionalFormatting>
  <conditionalFormatting sqref="G692">
    <cfRule type="cellIs" dxfId="78" priority="20" operator="lessThan">
      <formula>-1</formula>
    </cfRule>
  </conditionalFormatting>
  <conditionalFormatting sqref="H690">
    <cfRule type="cellIs" dxfId="77" priority="18" operator="lessThan">
      <formula>-1</formula>
    </cfRule>
  </conditionalFormatting>
  <conditionalFormatting sqref="H692">
    <cfRule type="cellIs" dxfId="76" priority="17" operator="lessThan">
      <formula>-1</formula>
    </cfRule>
  </conditionalFormatting>
  <conditionalFormatting sqref="F1040">
    <cfRule type="cellIs" dxfId="75" priority="16" operator="lessThan">
      <formula>-1</formula>
    </cfRule>
  </conditionalFormatting>
  <conditionalFormatting sqref="G1040">
    <cfRule type="cellIs" dxfId="74" priority="15" operator="lessThan">
      <formula>-1</formula>
    </cfRule>
  </conditionalFormatting>
  <conditionalFormatting sqref="I1040:T1040">
    <cfRule type="cellIs" dxfId="73" priority="14" operator="lessThan">
      <formula>-1</formula>
    </cfRule>
  </conditionalFormatting>
  <conditionalFormatting sqref="I1042:T1042">
    <cfRule type="cellIs" dxfId="72" priority="11" operator="lessThan">
      <formula>-1</formula>
    </cfRule>
  </conditionalFormatting>
  <conditionalFormatting sqref="F1042">
    <cfRule type="cellIs" dxfId="71" priority="13" operator="lessThan">
      <formula>-1</formula>
    </cfRule>
  </conditionalFormatting>
  <conditionalFormatting sqref="G1042">
    <cfRule type="cellIs" dxfId="70" priority="12" operator="lessThan">
      <formula>-1</formula>
    </cfRule>
  </conditionalFormatting>
  <conditionalFormatting sqref="H1040">
    <cfRule type="cellIs" dxfId="69" priority="10" operator="lessThan">
      <formula>-1</formula>
    </cfRule>
  </conditionalFormatting>
  <conditionalFormatting sqref="H1042">
    <cfRule type="cellIs" dxfId="68" priority="9" operator="lessThan">
      <formula>-1</formula>
    </cfRule>
  </conditionalFormatting>
  <conditionalFormatting sqref="F1390">
    <cfRule type="cellIs" dxfId="67" priority="8" operator="lessThan">
      <formula>-1</formula>
    </cfRule>
  </conditionalFormatting>
  <conditionalFormatting sqref="G1390">
    <cfRule type="cellIs" dxfId="66" priority="7" operator="lessThan">
      <formula>-1</formula>
    </cfRule>
  </conditionalFormatting>
  <conditionalFormatting sqref="I1390:T1390">
    <cfRule type="cellIs" dxfId="65" priority="6" operator="lessThan">
      <formula>-1</formula>
    </cfRule>
  </conditionalFormatting>
  <conditionalFormatting sqref="I1392:T1392">
    <cfRule type="cellIs" dxfId="64" priority="3" operator="lessThan">
      <formula>-1</formula>
    </cfRule>
  </conditionalFormatting>
  <conditionalFormatting sqref="F1392">
    <cfRule type="cellIs" dxfId="63" priority="5" operator="lessThan">
      <formula>-1</formula>
    </cfRule>
  </conditionalFormatting>
  <conditionalFormatting sqref="G1392">
    <cfRule type="cellIs" dxfId="62" priority="4" operator="lessThan">
      <formula>-1</formula>
    </cfRule>
  </conditionalFormatting>
  <conditionalFormatting sqref="H1390">
    <cfRule type="cellIs" dxfId="61" priority="2" operator="lessThan">
      <formula>-1</formula>
    </cfRule>
  </conditionalFormatting>
  <conditionalFormatting sqref="H1392">
    <cfRule type="cellIs" dxfId="60" priority="1" operator="lessThan">
      <formula>-1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9A9C-EF15-4738-AA3E-87F9AF4589BB}">
  <dimension ref="A1:T1403"/>
  <sheetViews>
    <sheetView topLeftCell="E399" workbookViewId="0">
      <selection activeCell="G86" sqref="G86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46023</v>
      </c>
      <c r="J1" s="208">
        <v>46054</v>
      </c>
      <c r="K1" s="208">
        <v>46082</v>
      </c>
      <c r="L1" s="208">
        <v>46113</v>
      </c>
      <c r="M1" s="208">
        <v>46143</v>
      </c>
      <c r="N1" s="208">
        <v>46174</v>
      </c>
      <c r="O1" s="208">
        <v>46204</v>
      </c>
      <c r="P1" s="208">
        <v>46235</v>
      </c>
      <c r="Q1" s="208">
        <v>46266</v>
      </c>
      <c r="R1" s="208">
        <v>46296</v>
      </c>
      <c r="S1" s="208">
        <v>46327</v>
      </c>
      <c r="T1" s="208">
        <v>46357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965</v>
      </c>
      <c r="H2" s="177" t="s">
        <v>2</v>
      </c>
      <c r="I2" s="176">
        <v>46023</v>
      </c>
      <c r="J2" s="176">
        <v>46054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762740.1100000001</v>
      </c>
      <c r="H4" s="167">
        <v>4.1113200928816711E-6</v>
      </c>
      <c r="I4" s="166">
        <v>210756.16</v>
      </c>
      <c r="J4" s="166">
        <v>169293.48</v>
      </c>
      <c r="K4" s="166">
        <v>176258.52</v>
      </c>
      <c r="L4" s="166">
        <v>206431.95</v>
      </c>
      <c r="M4" s="166">
        <v>0</v>
      </c>
      <c r="N4" s="166">
        <v>0</v>
      </c>
      <c r="O4" s="166">
        <v>0</v>
      </c>
      <c r="P4" s="166">
        <v>0</v>
      </c>
      <c r="Q4" s="166">
        <v>0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762740.1100000001</v>
      </c>
      <c r="H5" s="121">
        <v>4.1113200928816711E-6</v>
      </c>
      <c r="I5" s="220">
        <v>210756.16</v>
      </c>
      <c r="J5" s="220">
        <v>169293.48</v>
      </c>
      <c r="K5" s="220">
        <v>176258.52</v>
      </c>
      <c r="L5" s="220">
        <v>206431.95</v>
      </c>
      <c r="M5" s="220">
        <v>0</v>
      </c>
      <c r="N5" s="220">
        <v>0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B11" s="210" t="s">
        <v>970</v>
      </c>
      <c r="C11" s="221"/>
      <c r="D11" s="221"/>
      <c r="E11" s="127">
        <v>70300500</v>
      </c>
      <c r="F11" s="126" t="s">
        <v>969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368</v>
      </c>
      <c r="C12" s="221" t="s">
        <v>359</v>
      </c>
      <c r="D12" s="221" t="s">
        <v>366</v>
      </c>
      <c r="E12" s="127">
        <v>70200200</v>
      </c>
      <c r="F12" s="126" t="s">
        <v>12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369</v>
      </c>
      <c r="C13" s="221" t="s">
        <v>359</v>
      </c>
      <c r="D13" s="221" t="s">
        <v>366</v>
      </c>
      <c r="E13" s="127">
        <v>70400000</v>
      </c>
      <c r="F13" s="126" t="s">
        <v>13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idden="1" outlineLevel="2" x14ac:dyDescent="0.3">
      <c r="A14" s="114">
        <v>14</v>
      </c>
      <c r="B14" s="210" t="s">
        <v>370</v>
      </c>
      <c r="C14" s="221" t="s">
        <v>359</v>
      </c>
      <c r="D14" s="221" t="s">
        <v>366</v>
      </c>
      <c r="E14" s="127">
        <v>70430000</v>
      </c>
      <c r="F14" s="126" t="s">
        <v>14</v>
      </c>
      <c r="G14" s="220">
        <v>0</v>
      </c>
      <c r="H14" s="121">
        <v>0</v>
      </c>
      <c r="I14" s="220">
        <v>0</v>
      </c>
      <c r="J14" s="220">
        <v>0</v>
      </c>
      <c r="K14" s="220">
        <v>0</v>
      </c>
      <c r="L14" s="220">
        <v>0</v>
      </c>
      <c r="M14" s="220">
        <v>0</v>
      </c>
      <c r="N14" s="220">
        <v>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  <c r="T14" s="220">
        <v>0</v>
      </c>
    </row>
    <row r="15" spans="1:20" ht="4.5" customHeight="1" outlineLevel="1" collapsed="1" x14ac:dyDescent="0.3">
      <c r="A15" s="114">
        <v>15</v>
      </c>
      <c r="B15" s="210"/>
      <c r="C15" s="223"/>
      <c r="D15" s="223"/>
      <c r="E15" s="135">
        <v>1</v>
      </c>
      <c r="F15" s="113"/>
      <c r="G15" s="113"/>
      <c r="H15" s="129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</row>
    <row r="16" spans="1:20" outlineLevel="1" collapsed="1" x14ac:dyDescent="0.3">
      <c r="A16" s="114">
        <v>16</v>
      </c>
      <c r="B16" s="210"/>
      <c r="C16" s="223"/>
      <c r="D16" s="223"/>
      <c r="E16" s="135">
        <v>1</v>
      </c>
      <c r="F16" s="168" t="s">
        <v>15</v>
      </c>
      <c r="G16" s="166">
        <v>-1076670.4099999999</v>
      </c>
      <c r="H16" s="167">
        <v>-4.0635167181258098E-6</v>
      </c>
      <c r="I16" s="166">
        <v>-282646.58999999997</v>
      </c>
      <c r="J16" s="166">
        <v>-233501.53</v>
      </c>
      <c r="K16" s="166">
        <v>-252438.16999999998</v>
      </c>
      <c r="L16" s="166">
        <v>-308084.12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</row>
    <row r="17" spans="1:20" hidden="1" outlineLevel="2" x14ac:dyDescent="0.3">
      <c r="A17" s="114">
        <v>17</v>
      </c>
      <c r="B17" s="210" t="s">
        <v>371</v>
      </c>
      <c r="C17" s="221" t="s">
        <v>359</v>
      </c>
      <c r="D17" s="221" t="s">
        <v>372</v>
      </c>
      <c r="E17" s="123">
        <v>90200000</v>
      </c>
      <c r="F17" s="122" t="s">
        <v>16</v>
      </c>
      <c r="G17" s="220">
        <v>-33325.03</v>
      </c>
      <c r="H17" s="121">
        <v>-7.8532047960008723E-10</v>
      </c>
      <c r="I17" s="220">
        <v>-19211.98</v>
      </c>
      <c r="J17" s="220">
        <v>0</v>
      </c>
      <c r="K17" s="220">
        <v>-14113.05</v>
      </c>
      <c r="L17" s="220">
        <v>0</v>
      </c>
      <c r="M17" s="220">
        <v>0</v>
      </c>
      <c r="N17" s="220">
        <v>0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idden="1" outlineLevel="2" x14ac:dyDescent="0.3">
      <c r="A18" s="114">
        <v>18</v>
      </c>
      <c r="B18" s="210" t="s">
        <v>373</v>
      </c>
      <c r="C18" s="221" t="s">
        <v>359</v>
      </c>
      <c r="D18" s="221" t="s">
        <v>372</v>
      </c>
      <c r="E18" s="123">
        <v>90200001</v>
      </c>
      <c r="F18" s="122" t="s">
        <v>17</v>
      </c>
      <c r="G18" s="220">
        <v>-1043345.38</v>
      </c>
      <c r="H18" s="121">
        <v>-4.0627313976462103E-6</v>
      </c>
      <c r="I18" s="220">
        <v>-263434.61</v>
      </c>
      <c r="J18" s="220">
        <v>-233501.53</v>
      </c>
      <c r="K18" s="220">
        <v>-238325.12</v>
      </c>
      <c r="L18" s="220">
        <v>-308084.12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</row>
    <row r="19" spans="1:20" ht="4.5" customHeight="1" outlineLevel="1" collapsed="1" x14ac:dyDescent="0.3">
      <c r="A19" s="114">
        <v>19</v>
      </c>
      <c r="B19" s="210"/>
      <c r="C19" s="223"/>
      <c r="D19" s="223"/>
      <c r="E19" s="135">
        <v>1</v>
      </c>
      <c r="F19" s="113"/>
      <c r="G19" s="113"/>
      <c r="H19" s="12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</row>
    <row r="20" spans="1:20" outlineLevel="1" x14ac:dyDescent="0.3">
      <c r="A20" s="114">
        <v>20</v>
      </c>
      <c r="B20" s="210"/>
      <c r="C20" s="223"/>
      <c r="D20" s="223"/>
      <c r="E20" s="135">
        <v>1</v>
      </c>
      <c r="F20" s="168" t="s">
        <v>18</v>
      </c>
      <c r="G20" s="166">
        <v>-313930.29999999981</v>
      </c>
      <c r="H20" s="167">
        <v>4.7803374755861095E-8</v>
      </c>
      <c r="I20" s="166">
        <v>-71890.429999999964</v>
      </c>
      <c r="J20" s="166">
        <v>-64208.049999999988</v>
      </c>
      <c r="K20" s="166">
        <v>-76179.649999999994</v>
      </c>
      <c r="L20" s="166">
        <v>-101652.16999999998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</row>
    <row r="21" spans="1:20" ht="4.5" customHeight="1" outlineLevel="1" x14ac:dyDescent="0.3">
      <c r="A21" s="114">
        <v>21</v>
      </c>
      <c r="B21" s="210"/>
      <c r="C21" s="223"/>
      <c r="D21" s="223"/>
      <c r="E21" s="135">
        <v>1</v>
      </c>
      <c r="F21" s="113"/>
      <c r="G21" s="113"/>
      <c r="H21" s="129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</row>
    <row r="22" spans="1:20" outlineLevel="1" collapsed="1" x14ac:dyDescent="0.3">
      <c r="A22" s="114">
        <v>22</v>
      </c>
      <c r="B22" s="210"/>
      <c r="C22" s="223"/>
      <c r="D22" s="223"/>
      <c r="E22" s="135">
        <v>1</v>
      </c>
      <c r="F22" s="168" t="s">
        <v>19</v>
      </c>
      <c r="G22" s="166">
        <v>0</v>
      </c>
      <c r="H22" s="167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</row>
    <row r="23" spans="1:20" hidden="1" outlineLevel="2" x14ac:dyDescent="0.3">
      <c r="A23" s="114">
        <v>23</v>
      </c>
      <c r="B23" s="210" t="s">
        <v>374</v>
      </c>
      <c r="C23" s="221" t="s">
        <v>375</v>
      </c>
      <c r="D23" s="221" t="s">
        <v>372</v>
      </c>
      <c r="E23" s="224">
        <v>71900700</v>
      </c>
      <c r="F23" s="126" t="s">
        <v>20</v>
      </c>
      <c r="G23" s="220">
        <v>0</v>
      </c>
      <c r="H23" s="121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20">
        <v>0</v>
      </c>
      <c r="R23" s="220">
        <v>0</v>
      </c>
      <c r="S23" s="220">
        <v>0</v>
      </c>
      <c r="T23" s="220">
        <v>0</v>
      </c>
    </row>
    <row r="24" spans="1:20" ht="4.5" customHeight="1" outlineLevel="1" collapsed="1" x14ac:dyDescent="0.3">
      <c r="A24" s="114">
        <v>24</v>
      </c>
      <c r="B24" s="210"/>
      <c r="C24" s="223"/>
      <c r="D24" s="223"/>
      <c r="E24" s="135">
        <v>1</v>
      </c>
      <c r="F24" s="113"/>
      <c r="G24" s="113"/>
      <c r="H24" s="129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outlineLevel="1" collapsed="1" x14ac:dyDescent="0.3">
      <c r="A25" s="114">
        <v>25</v>
      </c>
      <c r="B25" s="210"/>
      <c r="C25" s="223"/>
      <c r="D25" s="223"/>
      <c r="E25" s="130">
        <v>1</v>
      </c>
      <c r="F25" s="168" t="s">
        <v>21</v>
      </c>
      <c r="G25" s="166">
        <v>12622127</v>
      </c>
      <c r="H25" s="167">
        <v>0</v>
      </c>
      <c r="I25" s="166">
        <v>2790647</v>
      </c>
      <c r="J25" s="166">
        <v>3072711</v>
      </c>
      <c r="K25" s="166">
        <v>2773332</v>
      </c>
      <c r="L25" s="166">
        <v>3985437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</row>
    <row r="26" spans="1:20" hidden="1" outlineLevel="2" x14ac:dyDescent="0.3">
      <c r="A26" s="114">
        <v>26</v>
      </c>
      <c r="B26" s="210" t="s">
        <v>376</v>
      </c>
      <c r="C26" s="221" t="s">
        <v>377</v>
      </c>
      <c r="D26" s="221" t="s">
        <v>362</v>
      </c>
      <c r="E26" s="127">
        <v>70300000</v>
      </c>
      <c r="F26" s="126" t="s">
        <v>22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378</v>
      </c>
      <c r="C27" s="221" t="s">
        <v>377</v>
      </c>
      <c r="D27" s="221" t="s">
        <v>362</v>
      </c>
      <c r="E27" s="127">
        <v>70300200</v>
      </c>
      <c r="F27" s="126" t="s">
        <v>23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379</v>
      </c>
      <c r="C28" s="221" t="s">
        <v>377</v>
      </c>
      <c r="D28" s="221" t="s">
        <v>372</v>
      </c>
      <c r="E28" s="127">
        <v>70300700</v>
      </c>
      <c r="F28" s="126" t="s">
        <v>24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380</v>
      </c>
      <c r="C29" s="221" t="s">
        <v>377</v>
      </c>
      <c r="D29" s="221" t="s">
        <v>381</v>
      </c>
      <c r="E29" s="127">
        <v>70300800</v>
      </c>
      <c r="F29" s="126" t="s">
        <v>25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382</v>
      </c>
      <c r="C30" s="221" t="s">
        <v>377</v>
      </c>
      <c r="D30" s="221" t="s">
        <v>381</v>
      </c>
      <c r="E30" s="127">
        <v>70300900</v>
      </c>
      <c r="F30" s="126" t="s">
        <v>26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10" t="s">
        <v>383</v>
      </c>
      <c r="C31" s="221" t="s">
        <v>377</v>
      </c>
      <c r="D31" s="221" t="s">
        <v>366</v>
      </c>
      <c r="E31" s="127">
        <v>71200000</v>
      </c>
      <c r="F31" s="126" t="s">
        <v>27</v>
      </c>
      <c r="G31" s="220">
        <v>0</v>
      </c>
      <c r="H31" s="121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25" t="s">
        <v>384</v>
      </c>
      <c r="C32" s="226" t="s">
        <v>377</v>
      </c>
      <c r="D32" s="226" t="s">
        <v>385</v>
      </c>
      <c r="E32" s="145">
        <v>71200100</v>
      </c>
      <c r="F32" s="144" t="s">
        <v>28</v>
      </c>
      <c r="G32" s="219">
        <v>14518</v>
      </c>
      <c r="H32" s="186">
        <v>2.8409111656190019E-7</v>
      </c>
      <c r="I32" s="220">
        <v>0</v>
      </c>
      <c r="J32" s="220">
        <v>14518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386</v>
      </c>
      <c r="C33" s="221" t="s">
        <v>377</v>
      </c>
      <c r="D33" s="221" t="s">
        <v>387</v>
      </c>
      <c r="E33" s="127">
        <v>71300000</v>
      </c>
      <c r="F33" s="126" t="s">
        <v>29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388</v>
      </c>
      <c r="C34" s="221" t="s">
        <v>377</v>
      </c>
      <c r="D34" s="221" t="s">
        <v>387</v>
      </c>
      <c r="E34" s="127">
        <v>71300200</v>
      </c>
      <c r="F34" s="126" t="s">
        <v>30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389</v>
      </c>
      <c r="C35" s="221" t="s">
        <v>377</v>
      </c>
      <c r="D35" s="221" t="s">
        <v>372</v>
      </c>
      <c r="E35" s="127">
        <v>71500000</v>
      </c>
      <c r="F35" s="126" t="s">
        <v>31</v>
      </c>
      <c r="G35" s="220">
        <v>0</v>
      </c>
      <c r="H35" s="121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0</v>
      </c>
      <c r="O35" s="220">
        <v>0</v>
      </c>
      <c r="P35" s="220">
        <v>0</v>
      </c>
      <c r="Q35" s="220">
        <v>0</v>
      </c>
      <c r="R35" s="220">
        <v>0</v>
      </c>
      <c r="S35" s="220">
        <v>0</v>
      </c>
      <c r="T35" s="220">
        <v>0</v>
      </c>
    </row>
    <row r="36" spans="1:20" hidden="1" outlineLevel="2" x14ac:dyDescent="0.3">
      <c r="A36" s="114">
        <v>36</v>
      </c>
      <c r="B36" s="210" t="s">
        <v>390</v>
      </c>
      <c r="C36" s="221" t="s">
        <v>377</v>
      </c>
      <c r="D36" s="221"/>
      <c r="E36" s="172">
        <v>71500100</v>
      </c>
      <c r="F36" s="171" t="s">
        <v>332</v>
      </c>
      <c r="G36" s="220"/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/>
      <c r="N36" s="220"/>
      <c r="O36" s="220"/>
      <c r="P36" s="220"/>
      <c r="Q36" s="220"/>
      <c r="R36" s="220"/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391</v>
      </c>
      <c r="C37" s="221" t="s">
        <v>377</v>
      </c>
      <c r="D37" s="221" t="s">
        <v>387</v>
      </c>
      <c r="E37" s="123">
        <v>71700000</v>
      </c>
      <c r="F37" s="122" t="s">
        <v>32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392</v>
      </c>
      <c r="C38" s="221" t="s">
        <v>377</v>
      </c>
      <c r="D38" s="221">
        <v>0</v>
      </c>
      <c r="E38" s="123">
        <v>71800000</v>
      </c>
      <c r="F38" s="122" t="s">
        <v>33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393</v>
      </c>
      <c r="C39" s="221" t="s">
        <v>377</v>
      </c>
      <c r="D39" s="221" t="s">
        <v>387</v>
      </c>
      <c r="E39" s="127">
        <v>71800400</v>
      </c>
      <c r="F39" s="126" t="s">
        <v>34</v>
      </c>
      <c r="G39" s="220">
        <v>0</v>
      </c>
      <c r="H39" s="121">
        <v>0</v>
      </c>
      <c r="I39" s="220">
        <v>0</v>
      </c>
      <c r="J39" s="220">
        <v>0</v>
      </c>
      <c r="K39" s="220">
        <v>0</v>
      </c>
      <c r="L39" s="220">
        <v>0</v>
      </c>
      <c r="M39" s="220">
        <v>0</v>
      </c>
      <c r="N39" s="220">
        <v>0</v>
      </c>
      <c r="O39" s="220">
        <v>0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394</v>
      </c>
      <c r="C40" s="221" t="s">
        <v>377</v>
      </c>
      <c r="D40" s="221" t="s">
        <v>360</v>
      </c>
      <c r="E40" s="127">
        <v>71900000</v>
      </c>
      <c r="F40" s="126" t="s">
        <v>35</v>
      </c>
      <c r="G40" s="220">
        <v>12606109</v>
      </c>
      <c r="H40" s="121">
        <v>0</v>
      </c>
      <c r="I40" s="220">
        <v>2790647</v>
      </c>
      <c r="J40" s="220">
        <v>3058193</v>
      </c>
      <c r="K40" s="220">
        <v>2771832</v>
      </c>
      <c r="L40" s="220">
        <v>3985437</v>
      </c>
      <c r="M40" s="220">
        <v>0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395</v>
      </c>
      <c r="C41" s="221" t="s">
        <v>377</v>
      </c>
      <c r="D41" s="221" t="s">
        <v>396</v>
      </c>
      <c r="E41" s="127">
        <v>71900100</v>
      </c>
      <c r="F41" s="126" t="s">
        <v>36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10" t="s">
        <v>397</v>
      </c>
      <c r="C42" s="221" t="s">
        <v>377</v>
      </c>
      <c r="D42" s="221" t="s">
        <v>385</v>
      </c>
      <c r="E42" s="224">
        <v>71900500</v>
      </c>
      <c r="F42" s="126" t="s">
        <v>37</v>
      </c>
      <c r="G42" s="220">
        <v>1500</v>
      </c>
      <c r="H42" s="121">
        <v>0</v>
      </c>
      <c r="I42" s="220">
        <v>0</v>
      </c>
      <c r="J42" s="220">
        <v>0</v>
      </c>
      <c r="K42" s="220">
        <v>1500</v>
      </c>
      <c r="L42" s="220">
        <v>0</v>
      </c>
      <c r="M42" s="220">
        <v>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25" t="s">
        <v>398</v>
      </c>
      <c r="C43" s="226" t="s">
        <v>377</v>
      </c>
      <c r="D43" s="226" t="s">
        <v>399</v>
      </c>
      <c r="E43" s="170">
        <v>71900600</v>
      </c>
      <c r="F43" s="169" t="s">
        <v>38</v>
      </c>
      <c r="G43" s="220">
        <v>0</v>
      </c>
      <c r="H43" s="121">
        <v>0</v>
      </c>
      <c r="I43" s="220">
        <v>0</v>
      </c>
      <c r="J43" s="220">
        <v>0</v>
      </c>
      <c r="K43" s="220">
        <v>0</v>
      </c>
      <c r="L43" s="220">
        <v>0</v>
      </c>
      <c r="M43" s="220">
        <v>0</v>
      </c>
      <c r="N43" s="220">
        <v>0</v>
      </c>
      <c r="O43" s="220">
        <v>0</v>
      </c>
      <c r="P43" s="220">
        <v>0</v>
      </c>
      <c r="Q43" s="220">
        <v>0</v>
      </c>
      <c r="R43" s="220">
        <v>0</v>
      </c>
      <c r="S43" s="220">
        <v>0</v>
      </c>
      <c r="T43" s="220">
        <v>0</v>
      </c>
    </row>
    <row r="44" spans="1:20" hidden="1" outlineLevel="2" x14ac:dyDescent="0.3">
      <c r="A44" s="114">
        <v>44</v>
      </c>
      <c r="B44" s="210" t="s">
        <v>400</v>
      </c>
      <c r="C44" s="221" t="s">
        <v>377</v>
      </c>
      <c r="D44" s="221"/>
      <c r="E44" s="170">
        <v>71900900</v>
      </c>
      <c r="F44" s="169" t="s">
        <v>333</v>
      </c>
      <c r="G44" s="220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idden="1" outlineLevel="2" x14ac:dyDescent="0.3">
      <c r="A45" s="114">
        <v>45</v>
      </c>
      <c r="B45" s="225" t="s">
        <v>401</v>
      </c>
      <c r="C45" s="226" t="s">
        <v>377</v>
      </c>
      <c r="D45" s="226" t="s">
        <v>399</v>
      </c>
      <c r="E45" s="170">
        <v>71901000</v>
      </c>
      <c r="F45" s="169" t="s">
        <v>334</v>
      </c>
      <c r="G45" s="220">
        <v>0</v>
      </c>
      <c r="H45" s="121">
        <v>0</v>
      </c>
      <c r="I45" s="220">
        <v>0</v>
      </c>
      <c r="J45" s="220">
        <v>0</v>
      </c>
      <c r="K45" s="220">
        <v>0</v>
      </c>
      <c r="L45" s="220">
        <v>0</v>
      </c>
      <c r="M45" s="220">
        <v>0</v>
      </c>
      <c r="N45" s="220">
        <v>0</v>
      </c>
      <c r="O45" s="220">
        <v>0</v>
      </c>
      <c r="P45" s="220">
        <v>0</v>
      </c>
      <c r="Q45" s="220">
        <v>0</v>
      </c>
      <c r="R45" s="220">
        <v>0</v>
      </c>
      <c r="S45" s="220">
        <v>0</v>
      </c>
      <c r="T45" s="220">
        <v>0</v>
      </c>
    </row>
    <row r="46" spans="1:20" hidden="1" outlineLevel="2" x14ac:dyDescent="0.3">
      <c r="B46" s="225" t="s">
        <v>976</v>
      </c>
      <c r="C46" s="226"/>
      <c r="D46" s="226"/>
      <c r="E46" s="170">
        <v>71901100</v>
      </c>
      <c r="F46" s="169" t="s">
        <v>974</v>
      </c>
      <c r="G46" s="220">
        <v>56240335.089999996</v>
      </c>
      <c r="H46" s="121">
        <v>0</v>
      </c>
      <c r="I46" s="220">
        <v>14552139.789999999</v>
      </c>
      <c r="J46" s="220">
        <v>13234636.52</v>
      </c>
      <c r="K46" s="220">
        <v>16228484.35</v>
      </c>
      <c r="L46" s="220">
        <v>12225074.43</v>
      </c>
      <c r="M46" s="220">
        <v>0</v>
      </c>
      <c r="N46" s="220">
        <v>0</v>
      </c>
      <c r="O46" s="220">
        <v>0</v>
      </c>
      <c r="P46" s="220">
        <v>0</v>
      </c>
      <c r="Q46" s="220">
        <v>0</v>
      </c>
      <c r="R46" s="220">
        <v>0</v>
      </c>
      <c r="S46" s="220">
        <v>0</v>
      </c>
      <c r="T46" s="220">
        <v>0</v>
      </c>
    </row>
    <row r="47" spans="1:20" ht="4.5" customHeight="1" outlineLevel="1" collapsed="1" x14ac:dyDescent="0.3">
      <c r="A47" s="114">
        <v>47</v>
      </c>
      <c r="B47" s="210"/>
      <c r="C47" s="221" t="s">
        <v>377</v>
      </c>
      <c r="D47" s="223"/>
      <c r="E47" s="135">
        <v>1</v>
      </c>
      <c r="F47" s="113"/>
      <c r="G47" s="113"/>
      <c r="H47" s="121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</row>
    <row r="48" spans="1:20" outlineLevel="1" collapsed="1" x14ac:dyDescent="0.3">
      <c r="A48" s="114">
        <v>48</v>
      </c>
      <c r="B48" s="210"/>
      <c r="C48" s="223"/>
      <c r="D48" s="223"/>
      <c r="E48" s="135">
        <v>1</v>
      </c>
      <c r="F48" s="168" t="s">
        <v>39</v>
      </c>
      <c r="G48" s="166">
        <v>22000</v>
      </c>
      <c r="H48" s="167">
        <v>4.2991997058398938E-7</v>
      </c>
      <c r="I48" s="166">
        <v>5500</v>
      </c>
      <c r="J48" s="166">
        <v>5500</v>
      </c>
      <c r="K48" s="166">
        <v>5500</v>
      </c>
      <c r="L48" s="166">
        <v>5500</v>
      </c>
      <c r="M48" s="166">
        <v>0</v>
      </c>
      <c r="N48" s="166">
        <v>0</v>
      </c>
      <c r="O48" s="166">
        <v>0</v>
      </c>
      <c r="P48" s="166">
        <v>0</v>
      </c>
      <c r="Q48" s="166">
        <v>0</v>
      </c>
      <c r="R48" s="166">
        <v>0</v>
      </c>
      <c r="S48" s="166">
        <v>0</v>
      </c>
      <c r="T48" s="166">
        <v>0</v>
      </c>
    </row>
    <row r="49" spans="1:20" hidden="1" outlineLevel="2" x14ac:dyDescent="0.3">
      <c r="A49" s="114">
        <v>49</v>
      </c>
      <c r="B49" s="210" t="s">
        <v>402</v>
      </c>
      <c r="C49" s="221" t="s">
        <v>403</v>
      </c>
      <c r="D49" s="221" t="s">
        <v>399</v>
      </c>
      <c r="E49" s="127">
        <v>71300100</v>
      </c>
      <c r="F49" s="126" t="s">
        <v>40</v>
      </c>
      <c r="G49" s="220">
        <v>22000</v>
      </c>
      <c r="H49" s="121">
        <v>4.2991997058398938E-7</v>
      </c>
      <c r="I49" s="220">
        <v>5500</v>
      </c>
      <c r="J49" s="220">
        <v>5500</v>
      </c>
      <c r="K49" s="220">
        <v>5500</v>
      </c>
      <c r="L49" s="220">
        <v>5500</v>
      </c>
      <c r="M49" s="220">
        <v>0</v>
      </c>
      <c r="N49" s="220">
        <v>0</v>
      </c>
      <c r="O49" s="220">
        <v>0</v>
      </c>
      <c r="P49" s="220">
        <v>0</v>
      </c>
      <c r="Q49" s="220">
        <v>0</v>
      </c>
      <c r="R49" s="220">
        <v>0</v>
      </c>
      <c r="S49" s="220">
        <v>0</v>
      </c>
      <c r="T49" s="220">
        <v>0</v>
      </c>
    </row>
    <row r="50" spans="1:20" hidden="1" outlineLevel="2" x14ac:dyDescent="0.3">
      <c r="A50" s="114">
        <v>50</v>
      </c>
      <c r="B50" s="210" t="s">
        <v>404</v>
      </c>
      <c r="C50" s="221" t="s">
        <v>403</v>
      </c>
      <c r="D50" s="221" t="s">
        <v>399</v>
      </c>
      <c r="E50" s="224">
        <v>71900400</v>
      </c>
      <c r="F50" s="227" t="s">
        <v>41</v>
      </c>
      <c r="G50" s="220">
        <v>0</v>
      </c>
      <c r="H50" s="121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0</v>
      </c>
      <c r="O50" s="220">
        <v>0</v>
      </c>
      <c r="P50" s="220">
        <v>0</v>
      </c>
      <c r="Q50" s="220">
        <v>0</v>
      </c>
      <c r="R50" s="220">
        <v>0</v>
      </c>
      <c r="S50" s="220">
        <v>0</v>
      </c>
      <c r="T50" s="220">
        <v>0</v>
      </c>
    </row>
    <row r="51" spans="1:20" outlineLevel="1" collapsed="1" x14ac:dyDescent="0.3">
      <c r="A51" s="114">
        <v>51</v>
      </c>
      <c r="B51" s="210"/>
      <c r="C51" s="223"/>
      <c r="D51" s="223"/>
      <c r="E51" s="135">
        <v>1</v>
      </c>
      <c r="F51" s="113"/>
      <c r="G51" s="113"/>
      <c r="H51" s="129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</row>
    <row r="52" spans="1:20" ht="15.6" outlineLevel="1" x14ac:dyDescent="0.3">
      <c r="A52" s="114">
        <v>52</v>
      </c>
      <c r="B52" s="210"/>
      <c r="C52" s="223"/>
      <c r="D52" s="223"/>
      <c r="E52" s="135">
        <v>1</v>
      </c>
      <c r="F52" s="165" t="s">
        <v>42</v>
      </c>
      <c r="G52" s="163">
        <v>12330196.699999999</v>
      </c>
      <c r="H52" s="164">
        <v>1.8491312990775584E-4</v>
      </c>
      <c r="I52" s="163">
        <v>2724256.57</v>
      </c>
      <c r="J52" s="163">
        <v>3014002.95</v>
      </c>
      <c r="K52" s="163">
        <v>2702652.35</v>
      </c>
      <c r="L52" s="163">
        <v>3889284.83</v>
      </c>
      <c r="M52" s="163">
        <v>0</v>
      </c>
      <c r="N52" s="163">
        <v>0</v>
      </c>
      <c r="O52" s="163">
        <v>0</v>
      </c>
      <c r="P52" s="163">
        <v>0</v>
      </c>
      <c r="Q52" s="163">
        <v>0</v>
      </c>
      <c r="R52" s="163">
        <v>0</v>
      </c>
      <c r="S52" s="163">
        <v>0</v>
      </c>
      <c r="T52" s="163">
        <v>0</v>
      </c>
    </row>
    <row r="53" spans="1:20" ht="18" outlineLevel="1" x14ac:dyDescent="0.35">
      <c r="A53" s="114">
        <v>53</v>
      </c>
      <c r="B53" s="210"/>
      <c r="C53" s="223"/>
      <c r="D53" s="223"/>
      <c r="E53" s="162" t="s">
        <v>43</v>
      </c>
      <c r="F53" s="113"/>
      <c r="G53" s="113"/>
      <c r="H53" s="129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</row>
    <row r="54" spans="1:20" outlineLevel="1" collapsed="1" x14ac:dyDescent="0.3">
      <c r="A54" s="114">
        <v>54</v>
      </c>
      <c r="B54" s="210"/>
      <c r="C54" s="223"/>
      <c r="D54" s="223"/>
      <c r="E54" s="119">
        <v>1</v>
      </c>
      <c r="F54" s="140" t="s">
        <v>44</v>
      </c>
      <c r="G54" s="138">
        <v>-12270830.399999999</v>
      </c>
      <c r="H54" s="139">
        <v>-3.8829612217864554E-6</v>
      </c>
      <c r="I54" s="138">
        <v>-3524092.66</v>
      </c>
      <c r="J54" s="138">
        <v>-2700944.17</v>
      </c>
      <c r="K54" s="138">
        <v>-3861221.34</v>
      </c>
      <c r="L54" s="138">
        <v>-2184572.23</v>
      </c>
      <c r="M54" s="138">
        <v>0</v>
      </c>
      <c r="N54" s="138">
        <v>0</v>
      </c>
      <c r="O54" s="138">
        <v>0</v>
      </c>
      <c r="P54" s="138">
        <v>0</v>
      </c>
      <c r="Q54" s="138">
        <v>0</v>
      </c>
      <c r="R54" s="138">
        <v>0</v>
      </c>
      <c r="S54" s="138">
        <v>0</v>
      </c>
      <c r="T54" s="138">
        <v>0</v>
      </c>
    </row>
    <row r="55" spans="1:20" hidden="1" outlineLevel="2" x14ac:dyDescent="0.3">
      <c r="A55" s="114">
        <v>55</v>
      </c>
      <c r="B55" s="210" t="s">
        <v>405</v>
      </c>
      <c r="C55" s="221" t="s">
        <v>406</v>
      </c>
      <c r="D55" s="221" t="s">
        <v>407</v>
      </c>
      <c r="E55" s="123">
        <v>80810000</v>
      </c>
      <c r="F55" s="122" t="s">
        <v>45</v>
      </c>
      <c r="G55" s="220">
        <v>31894.95</v>
      </c>
      <c r="H55" s="121">
        <v>0</v>
      </c>
      <c r="I55" s="220">
        <v>14441.21</v>
      </c>
      <c r="J55" s="220">
        <v>10457.549999999999</v>
      </c>
      <c r="K55" s="220">
        <v>3739.67</v>
      </c>
      <c r="L55" s="220">
        <v>3256.52</v>
      </c>
      <c r="M55" s="220">
        <v>0</v>
      </c>
      <c r="N55" s="220">
        <v>0</v>
      </c>
      <c r="O55" s="220">
        <v>0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408</v>
      </c>
      <c r="C56" s="221" t="s">
        <v>406</v>
      </c>
      <c r="D56" s="221" t="s">
        <v>407</v>
      </c>
      <c r="E56" s="123">
        <v>80810001</v>
      </c>
      <c r="F56" s="122" t="s">
        <v>46</v>
      </c>
      <c r="G56" s="220">
        <v>-4889770.54</v>
      </c>
      <c r="H56" s="121">
        <v>0</v>
      </c>
      <c r="I56" s="220">
        <v>-1785378.61</v>
      </c>
      <c r="J56" s="220">
        <v>-1438766.16</v>
      </c>
      <c r="K56" s="220">
        <v>-548323.06999999995</v>
      </c>
      <c r="L56" s="220">
        <v>-1117302.7</v>
      </c>
      <c r="M56" s="220">
        <v>0</v>
      </c>
      <c r="N56" s="220">
        <v>0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idden="1" outlineLevel="2" x14ac:dyDescent="0.3">
      <c r="A57" s="114">
        <v>57</v>
      </c>
      <c r="B57" s="210" t="s">
        <v>409</v>
      </c>
      <c r="C57" s="221" t="s">
        <v>406</v>
      </c>
      <c r="D57" s="221" t="s">
        <v>407</v>
      </c>
      <c r="E57" s="123">
        <v>80820000</v>
      </c>
      <c r="F57" s="122" t="s">
        <v>47</v>
      </c>
      <c r="G57" s="220">
        <v>8468.75</v>
      </c>
      <c r="H57" s="121">
        <v>0</v>
      </c>
      <c r="I57" s="220">
        <v>8500</v>
      </c>
      <c r="J57" s="220">
        <v>0</v>
      </c>
      <c r="K57" s="220">
        <v>0</v>
      </c>
      <c r="L57" s="220">
        <v>-31.25</v>
      </c>
      <c r="M57" s="220">
        <v>0</v>
      </c>
      <c r="N57" s="220">
        <v>0</v>
      </c>
      <c r="O57" s="220">
        <v>0</v>
      </c>
      <c r="P57" s="220">
        <v>0</v>
      </c>
      <c r="Q57" s="220">
        <v>0</v>
      </c>
      <c r="R57" s="220">
        <v>0</v>
      </c>
      <c r="S57" s="220">
        <v>0</v>
      </c>
      <c r="T57" s="220">
        <v>0</v>
      </c>
    </row>
    <row r="58" spans="1:20" hidden="1" outlineLevel="2" x14ac:dyDescent="0.3">
      <c r="A58" s="114">
        <v>58</v>
      </c>
      <c r="B58" s="210" t="s">
        <v>410</v>
      </c>
      <c r="C58" s="221" t="s">
        <v>406</v>
      </c>
      <c r="D58" s="221" t="s">
        <v>407</v>
      </c>
      <c r="E58" s="123">
        <v>80820001</v>
      </c>
      <c r="F58" s="122" t="s">
        <v>48</v>
      </c>
      <c r="G58" s="220">
        <v>-7421423.5599999996</v>
      </c>
      <c r="H58" s="121">
        <v>0</v>
      </c>
      <c r="I58" s="220">
        <v>-1761655.26</v>
      </c>
      <c r="J58" s="220">
        <v>-1272635.56</v>
      </c>
      <c r="K58" s="220">
        <v>-3316637.94</v>
      </c>
      <c r="L58" s="220">
        <v>-1070494.8</v>
      </c>
      <c r="M58" s="220">
        <v>0</v>
      </c>
      <c r="N58" s="220">
        <v>0</v>
      </c>
      <c r="O58" s="220">
        <v>0</v>
      </c>
      <c r="P58" s="220">
        <v>0</v>
      </c>
      <c r="Q58" s="220">
        <v>0</v>
      </c>
      <c r="R58" s="220">
        <v>0</v>
      </c>
      <c r="S58" s="220">
        <v>0</v>
      </c>
      <c r="T58" s="220">
        <v>0</v>
      </c>
    </row>
    <row r="59" spans="1:20" ht="5.7" customHeight="1" outlineLevel="1" collapsed="1" x14ac:dyDescent="0.3">
      <c r="A59" s="114">
        <v>59</v>
      </c>
      <c r="B59" s="210"/>
      <c r="C59" s="223"/>
      <c r="D59" s="223"/>
      <c r="E59" s="135">
        <v>1</v>
      </c>
      <c r="F59" s="113"/>
      <c r="G59" s="113"/>
      <c r="H59" s="129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</row>
    <row r="60" spans="1:20" outlineLevel="1" collapsed="1" x14ac:dyDescent="0.3">
      <c r="A60" s="114">
        <v>60</v>
      </c>
      <c r="B60" s="210"/>
      <c r="C60" s="223"/>
      <c r="D60" s="223"/>
      <c r="E60" s="119">
        <v>1</v>
      </c>
      <c r="F60" s="140" t="s">
        <v>49</v>
      </c>
      <c r="G60" s="138">
        <v>-41152683.030000001</v>
      </c>
      <c r="H60" s="139">
        <v>-3.8829612217864554E-6</v>
      </c>
      <c r="I60" s="138">
        <v>-10148934.059999999</v>
      </c>
      <c r="J60" s="138">
        <v>-9512052.540000001</v>
      </c>
      <c r="K60" s="138">
        <v>-11717740.279999999</v>
      </c>
      <c r="L60" s="138">
        <v>-9773956.1500000004</v>
      </c>
      <c r="M60" s="138">
        <v>0</v>
      </c>
      <c r="N60" s="138">
        <v>0</v>
      </c>
      <c r="O60" s="138">
        <v>0</v>
      </c>
      <c r="P60" s="138">
        <v>0</v>
      </c>
      <c r="Q60" s="138">
        <v>0</v>
      </c>
      <c r="R60" s="138">
        <v>0</v>
      </c>
      <c r="S60" s="138">
        <v>0</v>
      </c>
      <c r="T60" s="138">
        <v>0</v>
      </c>
    </row>
    <row r="61" spans="1:20" hidden="1" outlineLevel="2" x14ac:dyDescent="0.3">
      <c r="A61" s="114">
        <v>61</v>
      </c>
      <c r="B61" s="210" t="s">
        <v>411</v>
      </c>
      <c r="C61" s="221" t="s">
        <v>412</v>
      </c>
      <c r="D61" s="221" t="s">
        <v>413</v>
      </c>
      <c r="E61" s="123">
        <v>81100000</v>
      </c>
      <c r="F61" s="122" t="s">
        <v>50</v>
      </c>
      <c r="G61" s="220">
        <v>-34887822.890000001</v>
      </c>
      <c r="H61" s="121">
        <v>0</v>
      </c>
      <c r="I61" s="220">
        <v>-8769446.8699999992</v>
      </c>
      <c r="J61" s="220">
        <v>-7980865.9000000004</v>
      </c>
      <c r="K61" s="220">
        <v>-10159954.529999999</v>
      </c>
      <c r="L61" s="220">
        <v>-7977555.5899999999</v>
      </c>
      <c r="M61" s="220">
        <v>0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414</v>
      </c>
      <c r="C62" s="221" t="s">
        <v>412</v>
      </c>
      <c r="D62" s="221" t="s">
        <v>413</v>
      </c>
      <c r="E62" s="161">
        <v>81100100</v>
      </c>
      <c r="F62" s="160" t="s">
        <v>51</v>
      </c>
      <c r="G62" s="220">
        <v>-251040</v>
      </c>
      <c r="H62" s="121">
        <v>0</v>
      </c>
      <c r="I62" s="220">
        <v>-62760</v>
      </c>
      <c r="J62" s="220">
        <v>-62760</v>
      </c>
      <c r="K62" s="220">
        <v>-62760</v>
      </c>
      <c r="L62" s="220">
        <v>-62760</v>
      </c>
      <c r="M62" s="220">
        <v>0</v>
      </c>
      <c r="N62" s="220">
        <v>0</v>
      </c>
      <c r="O62" s="220">
        <v>0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415</v>
      </c>
      <c r="C63" s="221" t="s">
        <v>412</v>
      </c>
      <c r="D63" s="221" t="s">
        <v>413</v>
      </c>
      <c r="E63" s="123">
        <v>81200000</v>
      </c>
      <c r="F63" s="122" t="s">
        <v>52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416</v>
      </c>
      <c r="C64" s="221" t="s">
        <v>412</v>
      </c>
      <c r="D64" s="221" t="s">
        <v>413</v>
      </c>
      <c r="E64" s="123">
        <v>81400000</v>
      </c>
      <c r="F64" s="122" t="s">
        <v>53</v>
      </c>
      <c r="G64" s="220">
        <v>-1403787.9</v>
      </c>
      <c r="H64" s="121">
        <v>0</v>
      </c>
      <c r="I64" s="220">
        <v>-285170.69</v>
      </c>
      <c r="J64" s="220">
        <v>-326842.17</v>
      </c>
      <c r="K64" s="220">
        <v>-303218.90000000002</v>
      </c>
      <c r="L64" s="220">
        <v>-488556.14</v>
      </c>
      <c r="M64" s="220">
        <v>0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417</v>
      </c>
      <c r="C65" s="221" t="s">
        <v>412</v>
      </c>
      <c r="D65" s="221" t="s">
        <v>413</v>
      </c>
      <c r="E65" s="123">
        <v>81500000</v>
      </c>
      <c r="F65" s="122" t="s">
        <v>54</v>
      </c>
      <c r="G65" s="220">
        <v>0</v>
      </c>
      <c r="H65" s="121">
        <v>0</v>
      </c>
      <c r="I65" s="220">
        <v>0</v>
      </c>
      <c r="J65" s="220">
        <v>0</v>
      </c>
      <c r="K65" s="220">
        <v>0</v>
      </c>
      <c r="L65" s="220">
        <v>0</v>
      </c>
      <c r="M65" s="220">
        <v>0</v>
      </c>
      <c r="N65" s="220">
        <v>0</v>
      </c>
      <c r="O65" s="220">
        <v>0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418</v>
      </c>
      <c r="C66" s="221" t="s">
        <v>412</v>
      </c>
      <c r="D66" s="221" t="s">
        <v>396</v>
      </c>
      <c r="E66" s="127">
        <v>81500100</v>
      </c>
      <c r="F66" s="126" t="s">
        <v>55</v>
      </c>
      <c r="G66" s="220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idden="1" outlineLevel="2" x14ac:dyDescent="0.3">
      <c r="A67" s="114">
        <v>67</v>
      </c>
      <c r="B67" s="210" t="s">
        <v>419</v>
      </c>
      <c r="C67" s="226" t="s">
        <v>412</v>
      </c>
      <c r="D67" s="226" t="s">
        <v>413</v>
      </c>
      <c r="E67" s="159">
        <v>82100000</v>
      </c>
      <c r="F67" s="152" t="s">
        <v>56</v>
      </c>
      <c r="G67" s="228">
        <v>-4610032.24</v>
      </c>
      <c r="H67" s="121">
        <v>0</v>
      </c>
      <c r="I67" s="220">
        <v>-1031556.5</v>
      </c>
      <c r="J67" s="220">
        <v>-1141584.47</v>
      </c>
      <c r="K67" s="220">
        <v>-1191806.8500000001</v>
      </c>
      <c r="L67" s="220">
        <v>-1245084.42</v>
      </c>
      <c r="M67" s="220">
        <v>0</v>
      </c>
      <c r="N67" s="220">
        <v>0</v>
      </c>
      <c r="O67" s="220">
        <v>0</v>
      </c>
      <c r="P67" s="220">
        <v>0</v>
      </c>
      <c r="Q67" s="220">
        <v>0</v>
      </c>
      <c r="R67" s="220">
        <v>0</v>
      </c>
      <c r="S67" s="220">
        <v>0</v>
      </c>
      <c r="T67" s="220">
        <v>0</v>
      </c>
    </row>
    <row r="68" spans="1:20" hidden="1" outlineLevel="2" x14ac:dyDescent="0.3">
      <c r="A68" s="114">
        <v>68</v>
      </c>
      <c r="B68" s="210" t="s">
        <v>420</v>
      </c>
      <c r="C68" s="221" t="s">
        <v>412</v>
      </c>
      <c r="D68" s="221" t="s">
        <v>413</v>
      </c>
      <c r="E68" s="123">
        <v>84210100</v>
      </c>
      <c r="F68" s="148" t="s">
        <v>57</v>
      </c>
      <c r="G68" s="229">
        <v>0</v>
      </c>
      <c r="H68" s="121">
        <v>0</v>
      </c>
      <c r="I68" s="220">
        <v>0</v>
      </c>
      <c r="J68" s="220">
        <v>0</v>
      </c>
      <c r="K68" s="220">
        <v>0</v>
      </c>
      <c r="L68" s="220">
        <v>0</v>
      </c>
      <c r="M68" s="220">
        <v>0</v>
      </c>
      <c r="N68" s="220">
        <v>0</v>
      </c>
      <c r="O68" s="220">
        <v>0</v>
      </c>
      <c r="P68" s="220">
        <v>0</v>
      </c>
      <c r="Q68" s="220">
        <v>0</v>
      </c>
      <c r="R68" s="220">
        <v>0</v>
      </c>
      <c r="S68" s="220">
        <v>0</v>
      </c>
      <c r="T68" s="220">
        <v>0</v>
      </c>
    </row>
    <row r="69" spans="1:20" ht="5.7" customHeight="1" outlineLevel="1" collapsed="1" x14ac:dyDescent="0.3">
      <c r="A69" s="114">
        <v>69</v>
      </c>
      <c r="B69" s="210"/>
      <c r="C69" s="223"/>
      <c r="D69" s="223"/>
      <c r="E69" s="151">
        <v>1</v>
      </c>
      <c r="F69" s="118"/>
      <c r="G69" s="118"/>
      <c r="H69" s="129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</row>
    <row r="70" spans="1:20" outlineLevel="1" collapsed="1" x14ac:dyDescent="0.3">
      <c r="A70" s="114">
        <v>70</v>
      </c>
      <c r="B70" s="210"/>
      <c r="C70" s="223"/>
      <c r="D70" s="223"/>
      <c r="E70" s="119">
        <v>1</v>
      </c>
      <c r="F70" s="140" t="s">
        <v>58</v>
      </c>
      <c r="G70" s="138">
        <v>-529036.84000000008</v>
      </c>
      <c r="H70" s="139">
        <v>0</v>
      </c>
      <c r="I70" s="138">
        <v>-142529.04</v>
      </c>
      <c r="J70" s="138">
        <v>-123418.8</v>
      </c>
      <c r="K70" s="138">
        <v>-134699.07</v>
      </c>
      <c r="L70" s="138">
        <v>-128389.93</v>
      </c>
      <c r="M70" s="138">
        <v>0</v>
      </c>
      <c r="N70" s="138">
        <v>0</v>
      </c>
      <c r="O70" s="138">
        <v>0</v>
      </c>
      <c r="P70" s="138">
        <v>0</v>
      </c>
      <c r="Q70" s="138">
        <v>0</v>
      </c>
      <c r="R70" s="138">
        <v>0</v>
      </c>
      <c r="S70" s="138">
        <v>0</v>
      </c>
      <c r="T70" s="138">
        <v>0</v>
      </c>
    </row>
    <row r="71" spans="1:20" hidden="1" outlineLevel="2" x14ac:dyDescent="0.3">
      <c r="A71" s="114">
        <v>71</v>
      </c>
      <c r="B71" s="210" t="s">
        <v>421</v>
      </c>
      <c r="C71" s="221" t="s">
        <v>412</v>
      </c>
      <c r="D71" s="221" t="s">
        <v>413</v>
      </c>
      <c r="E71" s="123">
        <v>81300000</v>
      </c>
      <c r="F71" s="122" t="s">
        <v>59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422</v>
      </c>
      <c r="C72" s="221" t="s">
        <v>412</v>
      </c>
      <c r="D72" s="221" t="s">
        <v>413</v>
      </c>
      <c r="E72" s="123">
        <v>81300100</v>
      </c>
      <c r="F72" s="122" t="s">
        <v>60</v>
      </c>
      <c r="G72" s="220">
        <v>-3244</v>
      </c>
      <c r="H72" s="121">
        <v>0</v>
      </c>
      <c r="I72" s="220">
        <v>0</v>
      </c>
      <c r="J72" s="220">
        <v>0</v>
      </c>
      <c r="K72" s="220">
        <v>-1704</v>
      </c>
      <c r="L72" s="220">
        <v>-1540</v>
      </c>
      <c r="M72" s="220">
        <v>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423</v>
      </c>
      <c r="C73" s="221" t="s">
        <v>412</v>
      </c>
      <c r="D73" s="221" t="s">
        <v>413</v>
      </c>
      <c r="E73" s="123">
        <v>81300200</v>
      </c>
      <c r="F73" s="122" t="s">
        <v>61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424</v>
      </c>
      <c r="C74" s="221" t="s">
        <v>412</v>
      </c>
      <c r="D74" s="221" t="s">
        <v>413</v>
      </c>
      <c r="E74" s="123">
        <v>81300300</v>
      </c>
      <c r="F74" s="122" t="s">
        <v>62</v>
      </c>
      <c r="G74" s="220">
        <v>-3000</v>
      </c>
      <c r="H74" s="121">
        <v>0</v>
      </c>
      <c r="I74" s="220">
        <v>0</v>
      </c>
      <c r="J74" s="220">
        <v>0</v>
      </c>
      <c r="K74" s="220">
        <v>0</v>
      </c>
      <c r="L74" s="220">
        <v>-3000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425</v>
      </c>
      <c r="C75" s="221" t="s">
        <v>412</v>
      </c>
      <c r="D75" s="221" t="s">
        <v>413</v>
      </c>
      <c r="E75" s="123">
        <v>81300400</v>
      </c>
      <c r="F75" s="122" t="s">
        <v>63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426</v>
      </c>
      <c r="C76" s="221" t="s">
        <v>412</v>
      </c>
      <c r="D76" s="221" t="s">
        <v>413</v>
      </c>
      <c r="E76" s="123">
        <v>82400000</v>
      </c>
      <c r="F76" s="122" t="s">
        <v>64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427</v>
      </c>
      <c r="C77" s="221" t="s">
        <v>428</v>
      </c>
      <c r="D77" s="221" t="s">
        <v>429</v>
      </c>
      <c r="E77" s="127">
        <v>84220100</v>
      </c>
      <c r="F77" s="126" t="s">
        <v>65</v>
      </c>
      <c r="G77" s="220">
        <v>0</v>
      </c>
      <c r="H77" s="121">
        <v>0</v>
      </c>
      <c r="I77" s="220">
        <v>0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430</v>
      </c>
      <c r="C78" s="221" t="s">
        <v>428</v>
      </c>
      <c r="D78" s="221" t="s">
        <v>429</v>
      </c>
      <c r="E78" s="127">
        <v>84220200</v>
      </c>
      <c r="F78" s="126" t="s">
        <v>66</v>
      </c>
      <c r="G78" s="220">
        <v>0</v>
      </c>
      <c r="H78" s="121">
        <v>0</v>
      </c>
      <c r="I78" s="220">
        <v>0</v>
      </c>
      <c r="J78" s="220">
        <v>0</v>
      </c>
      <c r="K78" s="220">
        <v>0</v>
      </c>
      <c r="L78" s="220">
        <v>0</v>
      </c>
      <c r="M78" s="220">
        <v>0</v>
      </c>
      <c r="N78" s="220">
        <v>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431</v>
      </c>
      <c r="C79" s="221" t="s">
        <v>428</v>
      </c>
      <c r="D79" s="221" t="s">
        <v>429</v>
      </c>
      <c r="E79" s="127">
        <v>84220300</v>
      </c>
      <c r="F79" s="126" t="s">
        <v>67</v>
      </c>
      <c r="G79" s="220">
        <v>-1060</v>
      </c>
      <c r="H79" s="121">
        <v>0</v>
      </c>
      <c r="I79" s="220">
        <v>0</v>
      </c>
      <c r="J79" s="220">
        <v>0</v>
      </c>
      <c r="K79" s="220">
        <v>-1060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432</v>
      </c>
      <c r="C80" s="221" t="s">
        <v>428</v>
      </c>
      <c r="D80" s="221" t="s">
        <v>429</v>
      </c>
      <c r="E80" s="127">
        <v>84220400</v>
      </c>
      <c r="F80" s="126" t="s">
        <v>68</v>
      </c>
      <c r="G80" s="220">
        <v>-21695</v>
      </c>
      <c r="H80" s="121">
        <v>0</v>
      </c>
      <c r="I80" s="220">
        <v>-1210</v>
      </c>
      <c r="J80" s="220">
        <v>-1100</v>
      </c>
      <c r="K80" s="220">
        <v>-13855</v>
      </c>
      <c r="L80" s="220">
        <v>-5530</v>
      </c>
      <c r="M80" s="220">
        <v>0</v>
      </c>
      <c r="N80" s="220">
        <v>0</v>
      </c>
      <c r="O80" s="220">
        <v>0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433</v>
      </c>
      <c r="C81" s="221" t="s">
        <v>428</v>
      </c>
      <c r="D81" s="221" t="s">
        <v>429</v>
      </c>
      <c r="E81" s="127">
        <v>84220500</v>
      </c>
      <c r="F81" s="126" t="s">
        <v>69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434</v>
      </c>
      <c r="C82" s="221" t="s">
        <v>428</v>
      </c>
      <c r="D82" s="221" t="s">
        <v>429</v>
      </c>
      <c r="E82" s="127">
        <v>84220700</v>
      </c>
      <c r="F82" s="126" t="s">
        <v>70</v>
      </c>
      <c r="G82" s="220">
        <v>-500037.84</v>
      </c>
      <c r="H82" s="121">
        <v>0</v>
      </c>
      <c r="I82" s="220">
        <v>-141319.04000000001</v>
      </c>
      <c r="J82" s="220">
        <v>-122318.8</v>
      </c>
      <c r="K82" s="220">
        <v>-118080.07</v>
      </c>
      <c r="L82" s="220">
        <v>-118319.93</v>
      </c>
      <c r="M82" s="220">
        <v>0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idden="1" outlineLevel="2" x14ac:dyDescent="0.3">
      <c r="A83" s="114">
        <v>83</v>
      </c>
      <c r="B83" s="210" t="s">
        <v>435</v>
      </c>
      <c r="C83" s="221" t="s">
        <v>428</v>
      </c>
      <c r="D83" s="221" t="s">
        <v>429</v>
      </c>
      <c r="E83" s="127">
        <v>84220800</v>
      </c>
      <c r="F83" s="126" t="s">
        <v>71</v>
      </c>
      <c r="G83" s="220">
        <v>0</v>
      </c>
      <c r="H83" s="121">
        <v>0</v>
      </c>
      <c r="I83" s="220">
        <v>0</v>
      </c>
      <c r="J83" s="220">
        <v>0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220">
        <v>0</v>
      </c>
      <c r="R83" s="220">
        <v>0</v>
      </c>
      <c r="S83" s="220">
        <v>0</v>
      </c>
      <c r="T83" s="220">
        <v>0</v>
      </c>
    </row>
    <row r="84" spans="1:20" hidden="1" outlineLevel="2" x14ac:dyDescent="0.3">
      <c r="A84" s="114">
        <v>84</v>
      </c>
      <c r="B84" s="210" t="s">
        <v>436</v>
      </c>
      <c r="C84" s="221" t="s">
        <v>428</v>
      </c>
      <c r="D84" s="221" t="s">
        <v>429</v>
      </c>
      <c r="E84" s="156">
        <v>84220900</v>
      </c>
      <c r="F84" s="155" t="s">
        <v>72</v>
      </c>
      <c r="G84" s="220">
        <v>0</v>
      </c>
      <c r="H84" s="121">
        <v>0</v>
      </c>
      <c r="I84" s="220">
        <v>0</v>
      </c>
      <c r="J84" s="220">
        <v>0</v>
      </c>
      <c r="K84" s="220">
        <v>0</v>
      </c>
      <c r="L84" s="220">
        <v>0</v>
      </c>
      <c r="M84" s="220">
        <v>0</v>
      </c>
      <c r="N84" s="220">
        <v>0</v>
      </c>
      <c r="O84" s="220">
        <v>0</v>
      </c>
      <c r="P84" s="220">
        <v>0</v>
      </c>
      <c r="Q84" s="220">
        <v>0</v>
      </c>
      <c r="R84" s="220">
        <v>0</v>
      </c>
      <c r="S84" s="220">
        <v>0</v>
      </c>
      <c r="T84" s="220">
        <v>0</v>
      </c>
    </row>
    <row r="85" spans="1:20" ht="5.7" customHeight="1" outlineLevel="1" collapsed="1" x14ac:dyDescent="0.3">
      <c r="A85" s="114">
        <v>85</v>
      </c>
      <c r="B85" s="210"/>
      <c r="C85" s="223"/>
      <c r="D85" s="223"/>
      <c r="E85" s="151">
        <v>1</v>
      </c>
      <c r="F85" s="118"/>
      <c r="G85" s="118"/>
      <c r="H85" s="129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</row>
    <row r="86" spans="1:20" outlineLevel="1" collapsed="1" x14ac:dyDescent="0.3">
      <c r="A86" s="114">
        <v>86</v>
      </c>
      <c r="B86" s="210"/>
      <c r="C86" s="223"/>
      <c r="D86" s="223"/>
      <c r="E86" s="154">
        <v>1</v>
      </c>
      <c r="F86" s="140" t="s">
        <v>73</v>
      </c>
      <c r="G86" s="138">
        <v>-3506899.96</v>
      </c>
      <c r="H86" s="139">
        <v>0</v>
      </c>
      <c r="I86" s="138">
        <v>-876724.99</v>
      </c>
      <c r="J86" s="138">
        <v>-876724.99</v>
      </c>
      <c r="K86" s="138">
        <v>-876724.99</v>
      </c>
      <c r="L86" s="138">
        <v>-876724.99</v>
      </c>
      <c r="M86" s="138">
        <v>0</v>
      </c>
      <c r="N86" s="138">
        <v>0</v>
      </c>
      <c r="O86" s="138">
        <v>0</v>
      </c>
      <c r="P86" s="138">
        <v>0</v>
      </c>
      <c r="Q86" s="138">
        <v>0</v>
      </c>
      <c r="R86" s="138">
        <v>0</v>
      </c>
      <c r="S86" s="138">
        <v>0</v>
      </c>
      <c r="T86" s="138">
        <v>0</v>
      </c>
    </row>
    <row r="87" spans="1:20" hidden="1" outlineLevel="2" x14ac:dyDescent="0.3">
      <c r="A87" s="114">
        <v>87</v>
      </c>
      <c r="B87" s="210" t="s">
        <v>437</v>
      </c>
      <c r="C87" s="221" t="s">
        <v>74</v>
      </c>
      <c r="D87" s="221" t="s">
        <v>399</v>
      </c>
      <c r="E87" s="127">
        <v>84160200</v>
      </c>
      <c r="F87" s="126" t="s">
        <v>74</v>
      </c>
      <c r="G87" s="220">
        <v>-3506899.96</v>
      </c>
      <c r="H87" s="121">
        <v>0</v>
      </c>
      <c r="I87" s="220">
        <v>-876724.99</v>
      </c>
      <c r="J87" s="220">
        <v>-876724.99</v>
      </c>
      <c r="K87" s="220">
        <v>-876724.99</v>
      </c>
      <c r="L87" s="220">
        <v>-876724.99</v>
      </c>
      <c r="M87" s="220">
        <v>0</v>
      </c>
      <c r="N87" s="220">
        <v>0</v>
      </c>
      <c r="O87" s="220">
        <v>0</v>
      </c>
      <c r="P87" s="220">
        <v>0</v>
      </c>
      <c r="Q87" s="220">
        <v>0</v>
      </c>
      <c r="R87" s="220">
        <v>0</v>
      </c>
      <c r="S87" s="220">
        <v>0</v>
      </c>
      <c r="T87" s="220">
        <v>0</v>
      </c>
    </row>
    <row r="88" spans="1:20" ht="5.7" customHeight="1" outlineLevel="1" collapsed="1" x14ac:dyDescent="0.3">
      <c r="A88" s="114">
        <v>88</v>
      </c>
      <c r="B88" s="210"/>
      <c r="C88" s="223"/>
      <c r="D88" s="223"/>
      <c r="E88" s="151">
        <v>1</v>
      </c>
      <c r="F88" s="118"/>
      <c r="G88" s="118"/>
      <c r="H88" s="129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</row>
    <row r="89" spans="1:20" outlineLevel="1" collapsed="1" x14ac:dyDescent="0.3">
      <c r="A89" s="114">
        <v>89</v>
      </c>
      <c r="B89" s="210"/>
      <c r="C89" s="223"/>
      <c r="D89" s="223"/>
      <c r="E89" s="154">
        <v>1</v>
      </c>
      <c r="F89" s="140" t="s">
        <v>75</v>
      </c>
      <c r="G89" s="138">
        <v>-4652750.72</v>
      </c>
      <c r="H89" s="139">
        <v>-6.3735929704336302E-5</v>
      </c>
      <c r="I89" s="138">
        <v>-1041059.6699999999</v>
      </c>
      <c r="J89" s="138">
        <v>-1823039.66</v>
      </c>
      <c r="K89" s="138">
        <v>-976448.50999999989</v>
      </c>
      <c r="L89" s="138">
        <v>-812202.87999999989</v>
      </c>
      <c r="M89" s="138">
        <v>0</v>
      </c>
      <c r="N89" s="138">
        <v>0</v>
      </c>
      <c r="O89" s="138">
        <v>0</v>
      </c>
      <c r="P89" s="138">
        <v>0</v>
      </c>
      <c r="Q89" s="138">
        <v>0</v>
      </c>
      <c r="R89" s="138">
        <v>0</v>
      </c>
      <c r="S89" s="138">
        <v>0</v>
      </c>
      <c r="T89" s="138">
        <v>0</v>
      </c>
    </row>
    <row r="90" spans="1:20" hidden="1" outlineLevel="2" x14ac:dyDescent="0.3">
      <c r="A90" s="114">
        <v>90</v>
      </c>
      <c r="B90" s="210" t="s">
        <v>438</v>
      </c>
      <c r="C90" s="221" t="s">
        <v>439</v>
      </c>
      <c r="D90" s="221" t="s">
        <v>440</v>
      </c>
      <c r="E90" s="127">
        <v>84030100</v>
      </c>
      <c r="F90" s="126" t="s">
        <v>76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441</v>
      </c>
      <c r="C91" s="221" t="s">
        <v>439</v>
      </c>
      <c r="D91" s="221" t="s">
        <v>440</v>
      </c>
      <c r="E91" s="127">
        <v>84030200</v>
      </c>
      <c r="F91" s="126" t="s">
        <v>77</v>
      </c>
      <c r="G91" s="220">
        <v>-107340.34</v>
      </c>
      <c r="H91" s="121">
        <v>-1.4462436157116974E-6</v>
      </c>
      <c r="I91" s="220">
        <v>-17523</v>
      </c>
      <c r="J91" s="220">
        <v>-15576</v>
      </c>
      <c r="K91" s="220">
        <v>-53207.34</v>
      </c>
      <c r="L91" s="220">
        <v>-21034</v>
      </c>
      <c r="M91" s="220">
        <v>0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442</v>
      </c>
      <c r="C92" s="221" t="s">
        <v>439</v>
      </c>
      <c r="D92" s="221" t="s">
        <v>440</v>
      </c>
      <c r="E92" s="127">
        <v>84030300</v>
      </c>
      <c r="F92" s="126" t="s">
        <v>78</v>
      </c>
      <c r="G92" s="220">
        <v>0</v>
      </c>
      <c r="H92" s="121">
        <v>0</v>
      </c>
      <c r="I92" s="220">
        <v>0</v>
      </c>
      <c r="J92" s="220">
        <v>0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443</v>
      </c>
      <c r="C93" s="221" t="s">
        <v>439</v>
      </c>
      <c r="D93" s="221" t="s">
        <v>440</v>
      </c>
      <c r="E93" s="127">
        <v>84030400</v>
      </c>
      <c r="F93" s="126" t="s">
        <v>79</v>
      </c>
      <c r="G93" s="220">
        <v>0</v>
      </c>
      <c r="H93" s="121">
        <v>-4.3387308471350902E-6</v>
      </c>
      <c r="I93" s="220">
        <v>0</v>
      </c>
      <c r="J93" s="220">
        <v>0</v>
      </c>
      <c r="K93" s="220">
        <v>0</v>
      </c>
      <c r="L93" s="220">
        <v>0</v>
      </c>
      <c r="M93" s="220">
        <v>0</v>
      </c>
      <c r="N93" s="220">
        <v>0</v>
      </c>
      <c r="O93" s="220">
        <v>0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444</v>
      </c>
      <c r="C94" s="221" t="s">
        <v>439</v>
      </c>
      <c r="D94" s="221" t="s">
        <v>440</v>
      </c>
      <c r="E94" s="127">
        <v>84030500</v>
      </c>
      <c r="F94" s="126" t="s">
        <v>80</v>
      </c>
      <c r="G94" s="220">
        <v>-3154350.41</v>
      </c>
      <c r="H94" s="121">
        <v>-5.7849744628467903E-6</v>
      </c>
      <c r="I94" s="220">
        <v>-558576.44999999995</v>
      </c>
      <c r="J94" s="220">
        <v>-1025293.98</v>
      </c>
      <c r="K94" s="220">
        <v>-850884.65</v>
      </c>
      <c r="L94" s="220">
        <v>-719595.33</v>
      </c>
      <c r="M94" s="220">
        <v>0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445</v>
      </c>
      <c r="C95" s="221" t="s">
        <v>439</v>
      </c>
      <c r="D95" s="221" t="s">
        <v>440</v>
      </c>
      <c r="E95" s="127">
        <v>84030600</v>
      </c>
      <c r="F95" s="126" t="s">
        <v>81</v>
      </c>
      <c r="G95" s="220">
        <v>-55642.760000000009</v>
      </c>
      <c r="H95" s="121">
        <v>-7.2312180785584904E-6</v>
      </c>
      <c r="I95" s="220">
        <v>-17910.689999999999</v>
      </c>
      <c r="J95" s="220">
        <v>-33910.69</v>
      </c>
      <c r="K95" s="220">
        <v>-1910.69</v>
      </c>
      <c r="L95" s="220">
        <v>-1910.69</v>
      </c>
      <c r="M95" s="220">
        <v>0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idden="1" outlineLevel="2" x14ac:dyDescent="0.3">
      <c r="A96" s="114">
        <v>96</v>
      </c>
      <c r="B96" s="210" t="s">
        <v>446</v>
      </c>
      <c r="C96" s="221" t="s">
        <v>439</v>
      </c>
      <c r="D96" s="221" t="s">
        <v>440</v>
      </c>
      <c r="E96" s="127">
        <v>84030800</v>
      </c>
      <c r="F96" s="126" t="s">
        <v>82</v>
      </c>
      <c r="G96" s="220">
        <v>0</v>
      </c>
      <c r="H96" s="121">
        <v>-8.6774616942701803E-6</v>
      </c>
      <c r="I96" s="220">
        <v>0</v>
      </c>
      <c r="J96" s="220">
        <v>0</v>
      </c>
      <c r="K96" s="220">
        <v>0</v>
      </c>
      <c r="L96" s="220">
        <v>0</v>
      </c>
      <c r="M96" s="220">
        <v>0</v>
      </c>
      <c r="N96" s="220">
        <v>0</v>
      </c>
      <c r="O96" s="220">
        <v>0</v>
      </c>
      <c r="P96" s="220">
        <v>0</v>
      </c>
      <c r="Q96" s="220">
        <v>0</v>
      </c>
      <c r="R96" s="220">
        <v>0</v>
      </c>
      <c r="S96" s="220">
        <v>0</v>
      </c>
      <c r="T96" s="220">
        <v>0</v>
      </c>
    </row>
    <row r="97" spans="1:20" hidden="1" outlineLevel="2" x14ac:dyDescent="0.3">
      <c r="A97" s="114">
        <v>97</v>
      </c>
      <c r="B97" s="210" t="s">
        <v>447</v>
      </c>
      <c r="C97" s="221" t="s">
        <v>439</v>
      </c>
      <c r="D97" s="221" t="s">
        <v>440</v>
      </c>
      <c r="E97" s="127">
        <v>80300100</v>
      </c>
      <c r="F97" s="126" t="s">
        <v>83</v>
      </c>
      <c r="G97" s="220">
        <v>-1335417.2100000002</v>
      </c>
      <c r="H97" s="121">
        <v>-1.01237053099819E-5</v>
      </c>
      <c r="I97" s="220">
        <v>-447049.53</v>
      </c>
      <c r="J97" s="220">
        <v>-748258.99</v>
      </c>
      <c r="K97" s="220">
        <v>-70445.83</v>
      </c>
      <c r="L97" s="220">
        <v>-69662.86</v>
      </c>
      <c r="M97" s="220">
        <v>0</v>
      </c>
      <c r="N97" s="220">
        <v>0</v>
      </c>
      <c r="O97" s="220">
        <v>0</v>
      </c>
      <c r="P97" s="220">
        <v>0</v>
      </c>
      <c r="Q97" s="220">
        <v>0</v>
      </c>
      <c r="R97" s="220">
        <v>0</v>
      </c>
      <c r="S97" s="220">
        <v>0</v>
      </c>
      <c r="T97" s="220">
        <v>0</v>
      </c>
    </row>
    <row r="98" spans="1:20" ht="5.7" customHeight="1" outlineLevel="1" collapsed="1" x14ac:dyDescent="0.3">
      <c r="A98" s="114">
        <v>98</v>
      </c>
      <c r="B98" s="210"/>
      <c r="C98" s="223"/>
      <c r="D98" s="223"/>
      <c r="E98" s="151">
        <v>1</v>
      </c>
      <c r="F98" s="118"/>
      <c r="G98" s="118"/>
      <c r="H98" s="129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</row>
    <row r="99" spans="1:20" outlineLevel="1" collapsed="1" x14ac:dyDescent="0.3">
      <c r="A99" s="114">
        <v>99</v>
      </c>
      <c r="B99" s="210"/>
      <c r="C99" s="223"/>
      <c r="D99" s="223"/>
      <c r="E99" s="119">
        <v>1</v>
      </c>
      <c r="F99" s="140" t="s">
        <v>84</v>
      </c>
      <c r="G99" s="138">
        <v>-200301.42999999996</v>
      </c>
      <c r="H99" s="139">
        <v>-4.8480905700436498E-6</v>
      </c>
      <c r="I99" s="138">
        <v>-107159.53</v>
      </c>
      <c r="J99" s="138">
        <v>-13356.05</v>
      </c>
      <c r="K99" s="138">
        <v>-37948.910000000003</v>
      </c>
      <c r="L99" s="138">
        <v>-41836.94</v>
      </c>
      <c r="M99" s="138">
        <v>0</v>
      </c>
      <c r="N99" s="138">
        <v>0</v>
      </c>
      <c r="O99" s="138">
        <v>0</v>
      </c>
      <c r="P99" s="138">
        <v>0</v>
      </c>
      <c r="Q99" s="138">
        <v>0</v>
      </c>
      <c r="R99" s="138">
        <v>0</v>
      </c>
      <c r="S99" s="138">
        <v>0</v>
      </c>
      <c r="T99" s="138">
        <v>0</v>
      </c>
    </row>
    <row r="100" spans="1:20" hidden="1" outlineLevel="2" x14ac:dyDescent="0.3">
      <c r="A100" s="114">
        <v>100</v>
      </c>
      <c r="B100" s="210" t="s">
        <v>448</v>
      </c>
      <c r="C100" s="221" t="s">
        <v>85</v>
      </c>
      <c r="D100" s="221" t="s">
        <v>372</v>
      </c>
      <c r="E100" s="127">
        <v>84020100</v>
      </c>
      <c r="F100" s="126" t="s">
        <v>86</v>
      </c>
      <c r="G100" s="220">
        <v>-148398.99999999997</v>
      </c>
      <c r="H100" s="121">
        <v>-4.3075533374816556E-6</v>
      </c>
      <c r="I100" s="220">
        <v>-90321.65</v>
      </c>
      <c r="J100" s="220">
        <v>-4626.84</v>
      </c>
      <c r="K100" s="220">
        <v>-28634.959999999999</v>
      </c>
      <c r="L100" s="220">
        <v>-24815.55</v>
      </c>
      <c r="M100" s="220">
        <v>0</v>
      </c>
      <c r="N100" s="220">
        <v>0</v>
      </c>
      <c r="O100" s="220">
        <v>0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idden="1" outlineLevel="2" x14ac:dyDescent="0.3">
      <c r="A101" s="114">
        <v>101</v>
      </c>
      <c r="B101" s="210" t="s">
        <v>449</v>
      </c>
      <c r="C101" s="221" t="s">
        <v>85</v>
      </c>
      <c r="D101" s="221" t="s">
        <v>372</v>
      </c>
      <c r="E101" s="230">
        <v>84020200</v>
      </c>
      <c r="F101" s="227" t="s">
        <v>85</v>
      </c>
      <c r="G101" s="220">
        <v>0</v>
      </c>
      <c r="H101" s="121">
        <v>0</v>
      </c>
      <c r="I101" s="220">
        <v>0</v>
      </c>
      <c r="J101" s="220">
        <v>0</v>
      </c>
      <c r="K101" s="220">
        <v>0</v>
      </c>
      <c r="L101" s="220">
        <v>0</v>
      </c>
      <c r="M101" s="220">
        <v>0</v>
      </c>
      <c r="N101" s="220">
        <v>0</v>
      </c>
      <c r="O101" s="220">
        <v>0</v>
      </c>
      <c r="P101" s="220">
        <v>0</v>
      </c>
      <c r="Q101" s="220">
        <v>0</v>
      </c>
      <c r="R101" s="220">
        <v>0</v>
      </c>
      <c r="S101" s="220">
        <v>0</v>
      </c>
      <c r="T101" s="220">
        <v>0</v>
      </c>
    </row>
    <row r="102" spans="1:20" hidden="1" outlineLevel="2" x14ac:dyDescent="0.3">
      <c r="A102" s="114">
        <v>102</v>
      </c>
      <c r="B102" s="210" t="s">
        <v>450</v>
      </c>
      <c r="C102" s="221" t="s">
        <v>85</v>
      </c>
      <c r="D102" s="221" t="s">
        <v>372</v>
      </c>
      <c r="E102" s="127">
        <v>84020300</v>
      </c>
      <c r="F102" s="126" t="s">
        <v>87</v>
      </c>
      <c r="G102" s="220">
        <v>-51902.43</v>
      </c>
      <c r="H102" s="121">
        <v>-5.4053723256199494E-7</v>
      </c>
      <c r="I102" s="220">
        <v>-16837.88</v>
      </c>
      <c r="J102" s="220">
        <v>-8729.2099999999991</v>
      </c>
      <c r="K102" s="220">
        <v>-9313.9500000000007</v>
      </c>
      <c r="L102" s="220">
        <v>-17021.39</v>
      </c>
      <c r="M102" s="220">
        <v>0</v>
      </c>
      <c r="N102" s="220">
        <v>0</v>
      </c>
      <c r="O102" s="220">
        <v>0</v>
      </c>
      <c r="P102" s="220">
        <v>0</v>
      </c>
      <c r="Q102" s="220">
        <v>0</v>
      </c>
      <c r="R102" s="220">
        <v>0</v>
      </c>
      <c r="S102" s="220">
        <v>0</v>
      </c>
      <c r="T102" s="220">
        <v>0</v>
      </c>
    </row>
    <row r="103" spans="1:20" ht="5.7" customHeight="1" outlineLevel="1" collapsed="1" x14ac:dyDescent="0.3">
      <c r="A103" s="114">
        <v>103</v>
      </c>
      <c r="B103" s="210"/>
      <c r="C103" s="223"/>
      <c r="D103" s="223"/>
      <c r="E103" s="151">
        <v>1</v>
      </c>
      <c r="F103" s="118"/>
      <c r="G103" s="118"/>
      <c r="H103" s="129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</row>
    <row r="104" spans="1:20" outlineLevel="1" collapsed="1" x14ac:dyDescent="0.3">
      <c r="A104" s="114">
        <v>104</v>
      </c>
      <c r="B104" s="210"/>
      <c r="C104" s="223"/>
      <c r="D104" s="223"/>
      <c r="E104" s="119">
        <v>1</v>
      </c>
      <c r="F104" s="140" t="s">
        <v>88</v>
      </c>
      <c r="G104" s="138">
        <v>-3638492.36</v>
      </c>
      <c r="H104" s="139">
        <v>-6.8325737540265522E-5</v>
      </c>
      <c r="I104" s="138">
        <v>-2035923.9699999997</v>
      </c>
      <c r="J104" s="138">
        <v>-224116.06</v>
      </c>
      <c r="K104" s="138">
        <v>-502718.18000000005</v>
      </c>
      <c r="L104" s="138">
        <v>-875734.15000000014</v>
      </c>
      <c r="M104" s="138">
        <v>0</v>
      </c>
      <c r="N104" s="138">
        <v>0</v>
      </c>
      <c r="O104" s="138">
        <v>0</v>
      </c>
      <c r="P104" s="138">
        <v>0</v>
      </c>
      <c r="Q104" s="138">
        <v>0</v>
      </c>
      <c r="R104" s="138">
        <v>0</v>
      </c>
      <c r="S104" s="138">
        <v>0</v>
      </c>
      <c r="T104" s="138">
        <v>0</v>
      </c>
    </row>
    <row r="105" spans="1:20" hidden="1" outlineLevel="2" x14ac:dyDescent="0.3">
      <c r="A105" s="114">
        <v>105</v>
      </c>
      <c r="B105" s="210" t="s">
        <v>451</v>
      </c>
      <c r="C105" s="221" t="s">
        <v>452</v>
      </c>
      <c r="D105" s="221" t="s">
        <v>360</v>
      </c>
      <c r="E105" s="127">
        <v>80300000</v>
      </c>
      <c r="F105" s="126" t="s">
        <v>89</v>
      </c>
      <c r="G105" s="220">
        <v>-977569.65</v>
      </c>
      <c r="H105" s="121">
        <v>-1.1774648154354301E-6</v>
      </c>
      <c r="I105" s="220">
        <v>-977569.65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25" t="s">
        <v>453</v>
      </c>
      <c r="C106" s="226" t="s">
        <v>452</v>
      </c>
      <c r="D106" s="226" t="s">
        <v>381</v>
      </c>
      <c r="E106" s="145">
        <v>80430000</v>
      </c>
      <c r="F106" s="152" t="s">
        <v>90</v>
      </c>
      <c r="G106" s="219">
        <v>-1479508.69</v>
      </c>
      <c r="H106" s="186">
        <v>-5.0096392471608235E-5</v>
      </c>
      <c r="I106" s="219">
        <v>-754552.96</v>
      </c>
      <c r="J106" s="219">
        <v>73780.72</v>
      </c>
      <c r="K106" s="219">
        <v>-378448.18</v>
      </c>
      <c r="L106" s="219">
        <v>-420288.27</v>
      </c>
      <c r="M106" s="219">
        <v>0</v>
      </c>
      <c r="N106" s="219">
        <v>0</v>
      </c>
      <c r="O106" s="219">
        <v>0</v>
      </c>
      <c r="P106" s="219">
        <v>0</v>
      </c>
      <c r="Q106" s="219">
        <v>0</v>
      </c>
      <c r="R106" s="219">
        <v>0</v>
      </c>
      <c r="S106" s="219">
        <v>0</v>
      </c>
      <c r="T106" s="219">
        <v>0</v>
      </c>
    </row>
    <row r="107" spans="1:20" hidden="1" outlineLevel="2" x14ac:dyDescent="0.3">
      <c r="A107" s="114">
        <v>107</v>
      </c>
      <c r="B107" s="210" t="s">
        <v>454</v>
      </c>
      <c r="C107" s="221" t="s">
        <v>452</v>
      </c>
      <c r="D107" s="221" t="s">
        <v>360</v>
      </c>
      <c r="E107" s="127">
        <v>80900000</v>
      </c>
      <c r="F107" s="126" t="s">
        <v>91</v>
      </c>
      <c r="G107" s="220">
        <v>0</v>
      </c>
      <c r="H107" s="121">
        <v>0</v>
      </c>
      <c r="I107" s="220">
        <v>0</v>
      </c>
      <c r="J107" s="220">
        <v>0</v>
      </c>
      <c r="K107" s="220">
        <v>0</v>
      </c>
      <c r="L107" s="220">
        <v>0</v>
      </c>
      <c r="M107" s="220">
        <v>0</v>
      </c>
      <c r="N107" s="220">
        <v>0</v>
      </c>
      <c r="O107" s="220">
        <v>0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455</v>
      </c>
      <c r="C108" s="221" t="s">
        <v>452</v>
      </c>
      <c r="D108" s="221" t="s">
        <v>360</v>
      </c>
      <c r="E108" s="127">
        <v>80900100</v>
      </c>
      <c r="F108" s="126" t="s">
        <v>92</v>
      </c>
      <c r="G108" s="220">
        <v>-43299.009999999995</v>
      </c>
      <c r="H108" s="121">
        <v>-1.185523808590684E-6</v>
      </c>
      <c r="I108" s="220">
        <v>-11089.92</v>
      </c>
      <c r="J108" s="220">
        <v>0</v>
      </c>
      <c r="K108" s="220">
        <v>-10560.58</v>
      </c>
      <c r="L108" s="220">
        <v>-21648.51</v>
      </c>
      <c r="M108" s="220">
        <v>0</v>
      </c>
      <c r="N108" s="220">
        <v>0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456</v>
      </c>
      <c r="C109" s="221" t="s">
        <v>452</v>
      </c>
      <c r="D109" s="221" t="s">
        <v>360</v>
      </c>
      <c r="E109" s="127">
        <v>80900200</v>
      </c>
      <c r="F109" s="126" t="s">
        <v>93</v>
      </c>
      <c r="G109" s="220">
        <v>-27473</v>
      </c>
      <c r="H109" s="121">
        <v>-2.6954463105053402E-7</v>
      </c>
      <c r="I109" s="220">
        <v>-6894.05</v>
      </c>
      <c r="J109" s="220">
        <v>-7740.25</v>
      </c>
      <c r="K109" s="220">
        <v>-6912.2</v>
      </c>
      <c r="L109" s="220">
        <v>-5926.5</v>
      </c>
      <c r="M109" s="220">
        <v>0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457</v>
      </c>
      <c r="C110" s="221" t="s">
        <v>452</v>
      </c>
      <c r="D110" s="221" t="s">
        <v>360</v>
      </c>
      <c r="E110" s="127">
        <v>80900300</v>
      </c>
      <c r="F110" s="126" t="s">
        <v>94</v>
      </c>
      <c r="G110" s="220">
        <v>0</v>
      </c>
      <c r="H110" s="121">
        <v>-3.2467556178502882E-7</v>
      </c>
      <c r="I110" s="220">
        <v>0</v>
      </c>
      <c r="J110" s="220">
        <v>0</v>
      </c>
      <c r="K110" s="220">
        <v>0</v>
      </c>
      <c r="L110" s="220">
        <v>0</v>
      </c>
      <c r="M110" s="220">
        <v>0</v>
      </c>
      <c r="N110" s="220">
        <v>0</v>
      </c>
      <c r="O110" s="220">
        <v>0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458</v>
      </c>
      <c r="C111" s="221" t="s">
        <v>452</v>
      </c>
      <c r="D111" s="221" t="s">
        <v>381</v>
      </c>
      <c r="E111" s="127">
        <v>80900400</v>
      </c>
      <c r="F111" s="126" t="s">
        <v>95</v>
      </c>
      <c r="G111" s="220">
        <v>0</v>
      </c>
      <c r="H111" s="121">
        <v>0</v>
      </c>
      <c r="I111" s="220">
        <v>0</v>
      </c>
      <c r="J111" s="220">
        <v>0</v>
      </c>
      <c r="K111" s="220">
        <v>0</v>
      </c>
      <c r="L111" s="220">
        <v>0</v>
      </c>
      <c r="M111" s="220">
        <v>0</v>
      </c>
      <c r="N111" s="220">
        <v>0</v>
      </c>
      <c r="O111" s="220">
        <v>0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459</v>
      </c>
      <c r="C112" s="221" t="s">
        <v>452</v>
      </c>
      <c r="D112" s="221" t="s">
        <v>360</v>
      </c>
      <c r="E112" s="127">
        <v>80900500</v>
      </c>
      <c r="F112" s="126" t="s">
        <v>96</v>
      </c>
      <c r="G112" s="220">
        <v>-224184.90999999997</v>
      </c>
      <c r="H112" s="121">
        <v>-1.246270067367633E-6</v>
      </c>
      <c r="I112" s="220">
        <v>-83708.479999999996</v>
      </c>
      <c r="J112" s="220">
        <v>-41250.14</v>
      </c>
      <c r="K112" s="220">
        <v>0</v>
      </c>
      <c r="L112" s="220">
        <v>-99226.29</v>
      </c>
      <c r="M112" s="220">
        <v>0</v>
      </c>
      <c r="N112" s="220">
        <v>0</v>
      </c>
      <c r="O112" s="220">
        <v>0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460</v>
      </c>
      <c r="C113" s="221" t="s">
        <v>452</v>
      </c>
      <c r="D113" s="221" t="s">
        <v>381</v>
      </c>
      <c r="E113" s="127">
        <v>80900600</v>
      </c>
      <c r="F113" s="126" t="s">
        <v>97</v>
      </c>
      <c r="G113" s="220">
        <v>-173464.35</v>
      </c>
      <c r="H113" s="121">
        <v>-2.2388520986531242E-6</v>
      </c>
      <c r="I113" s="220">
        <v>-46505.71</v>
      </c>
      <c r="J113" s="220">
        <v>-69319.039999999994</v>
      </c>
      <c r="K113" s="220">
        <v>-8363.98</v>
      </c>
      <c r="L113" s="220">
        <v>-49275.62</v>
      </c>
      <c r="M113" s="220">
        <v>0</v>
      </c>
      <c r="N113" s="220">
        <v>0</v>
      </c>
      <c r="O113" s="220">
        <v>0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461</v>
      </c>
      <c r="C114" s="221" t="s">
        <v>452</v>
      </c>
      <c r="D114" s="221" t="s">
        <v>385</v>
      </c>
      <c r="E114" s="127">
        <v>80900700</v>
      </c>
      <c r="F114" s="126" t="s">
        <v>98</v>
      </c>
      <c r="G114" s="220">
        <v>-168095</v>
      </c>
      <c r="H114" s="121">
        <v>-3.1560126962724387E-6</v>
      </c>
      <c r="I114" s="220">
        <v>0</v>
      </c>
      <c r="J114" s="220">
        <v>-9579.65</v>
      </c>
      <c r="K114" s="220">
        <v>-41375.46</v>
      </c>
      <c r="L114" s="220">
        <v>-117139.89</v>
      </c>
      <c r="M114" s="220">
        <v>0</v>
      </c>
      <c r="N114" s="220">
        <v>0</v>
      </c>
      <c r="O114" s="220">
        <v>0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462</v>
      </c>
      <c r="C115" s="221" t="s">
        <v>452</v>
      </c>
      <c r="D115" s="221" t="s">
        <v>381</v>
      </c>
      <c r="E115" s="127">
        <v>80900800</v>
      </c>
      <c r="F115" s="126" t="s">
        <v>99</v>
      </c>
      <c r="G115" s="220">
        <v>-95191.09</v>
      </c>
      <c r="H115" s="121">
        <v>-1.2622361486218675E-6</v>
      </c>
      <c r="I115" s="220">
        <v>-20015.439999999999</v>
      </c>
      <c r="J115" s="220">
        <v>-26324.400000000001</v>
      </c>
      <c r="K115" s="220">
        <v>-25115.7</v>
      </c>
      <c r="L115" s="220">
        <v>-23735.55</v>
      </c>
      <c r="M115" s="220">
        <v>0</v>
      </c>
      <c r="N115" s="220">
        <v>0</v>
      </c>
      <c r="O115" s="220">
        <v>0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idden="1" outlineLevel="2" x14ac:dyDescent="0.3">
      <c r="A116" s="114">
        <v>116</v>
      </c>
      <c r="B116" s="210" t="s">
        <v>463</v>
      </c>
      <c r="C116" s="221" t="s">
        <v>452</v>
      </c>
      <c r="D116" s="221" t="s">
        <v>360</v>
      </c>
      <c r="E116" s="127">
        <v>80900900</v>
      </c>
      <c r="F116" s="126" t="s">
        <v>100</v>
      </c>
      <c r="G116" s="220">
        <v>-139872.93</v>
      </c>
      <c r="H116" s="121">
        <v>-2.831921825647404E-6</v>
      </c>
      <c r="I116" s="220">
        <v>-28935.64</v>
      </c>
      <c r="J116" s="220">
        <v>-36749.919999999998</v>
      </c>
      <c r="K116" s="220">
        <v>-29431.64</v>
      </c>
      <c r="L116" s="220">
        <v>-44755.73</v>
      </c>
      <c r="M116" s="220">
        <v>0</v>
      </c>
      <c r="N116" s="220">
        <v>0</v>
      </c>
      <c r="O116" s="220">
        <v>0</v>
      </c>
      <c r="P116" s="220">
        <v>0</v>
      </c>
      <c r="Q116" s="220">
        <v>0</v>
      </c>
      <c r="R116" s="220">
        <v>0</v>
      </c>
      <c r="S116" s="220">
        <v>0</v>
      </c>
      <c r="T116" s="220">
        <v>0</v>
      </c>
    </row>
    <row r="117" spans="1:20" hidden="1" outlineLevel="2" x14ac:dyDescent="0.3">
      <c r="A117" s="114">
        <v>117</v>
      </c>
      <c r="B117" s="210" t="s">
        <v>464</v>
      </c>
      <c r="C117" s="221" t="s">
        <v>452</v>
      </c>
      <c r="D117" s="221" t="s">
        <v>360</v>
      </c>
      <c r="E117" s="127">
        <v>80901000</v>
      </c>
      <c r="F117" s="126" t="s">
        <v>101</v>
      </c>
      <c r="G117" s="220">
        <v>-309833.73</v>
      </c>
      <c r="H117" s="121">
        <v>-4.5368434152331551E-6</v>
      </c>
      <c r="I117" s="220">
        <v>-106652.12</v>
      </c>
      <c r="J117" s="220">
        <v>-106933.38</v>
      </c>
      <c r="K117" s="220">
        <v>-2510.44</v>
      </c>
      <c r="L117" s="220">
        <v>-93737.79</v>
      </c>
      <c r="M117" s="220">
        <v>0</v>
      </c>
      <c r="N117" s="220">
        <v>0</v>
      </c>
      <c r="O117" s="220">
        <v>0</v>
      </c>
      <c r="P117" s="220">
        <v>0</v>
      </c>
      <c r="Q117" s="220">
        <v>0</v>
      </c>
      <c r="R117" s="220">
        <v>0</v>
      </c>
      <c r="S117" s="220">
        <v>0</v>
      </c>
      <c r="T117" s="220">
        <v>0</v>
      </c>
    </row>
    <row r="118" spans="1:20" ht="4.95" customHeight="1" outlineLevel="1" collapsed="1" x14ac:dyDescent="0.3">
      <c r="A118" s="114">
        <v>118</v>
      </c>
      <c r="B118" s="210"/>
      <c r="C118" s="223"/>
      <c r="D118" s="223"/>
      <c r="E118" s="151">
        <v>1</v>
      </c>
      <c r="F118" s="118"/>
      <c r="G118" s="118"/>
      <c r="H118" s="129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</row>
    <row r="119" spans="1:20" outlineLevel="1" collapsed="1" x14ac:dyDescent="0.3">
      <c r="A119" s="114">
        <v>119</v>
      </c>
      <c r="B119" s="210"/>
      <c r="C119" s="223"/>
      <c r="D119" s="223"/>
      <c r="E119" s="119">
        <v>1</v>
      </c>
      <c r="F119" s="140" t="s">
        <v>102</v>
      </c>
      <c r="G119" s="138">
        <v>0</v>
      </c>
      <c r="H119" s="139">
        <v>0</v>
      </c>
      <c r="I119" s="138">
        <v>0</v>
      </c>
      <c r="J119" s="138">
        <v>0</v>
      </c>
      <c r="K119" s="138">
        <v>0</v>
      </c>
      <c r="L119" s="138">
        <v>0</v>
      </c>
      <c r="M119" s="138">
        <v>0</v>
      </c>
      <c r="N119" s="138">
        <v>0</v>
      </c>
      <c r="O119" s="138">
        <v>0</v>
      </c>
      <c r="P119" s="138">
        <v>0</v>
      </c>
      <c r="Q119" s="138">
        <v>0</v>
      </c>
      <c r="R119" s="138">
        <v>0</v>
      </c>
      <c r="S119" s="138">
        <v>0</v>
      </c>
      <c r="T119" s="138">
        <v>0</v>
      </c>
    </row>
    <row r="120" spans="1:20" hidden="1" outlineLevel="2" x14ac:dyDescent="0.3">
      <c r="A120" s="114">
        <v>120</v>
      </c>
      <c r="B120" s="210" t="s">
        <v>465</v>
      </c>
      <c r="C120" s="221" t="s">
        <v>466</v>
      </c>
      <c r="D120" s="221" t="s">
        <v>362</v>
      </c>
      <c r="E120" s="127">
        <v>80901200</v>
      </c>
      <c r="F120" s="126" t="s">
        <v>103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467</v>
      </c>
      <c r="C121" s="221" t="s">
        <v>466</v>
      </c>
      <c r="D121" s="221" t="s">
        <v>362</v>
      </c>
      <c r="E121" s="127">
        <v>80901300</v>
      </c>
      <c r="F121" s="126" t="s">
        <v>104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468</v>
      </c>
      <c r="C122" s="221" t="s">
        <v>466</v>
      </c>
      <c r="D122" s="221" t="s">
        <v>362</v>
      </c>
      <c r="E122" s="127">
        <v>80901400</v>
      </c>
      <c r="F122" s="126" t="s">
        <v>105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469</v>
      </c>
      <c r="C123" s="221" t="s">
        <v>466</v>
      </c>
      <c r="D123" s="221" t="s">
        <v>362</v>
      </c>
      <c r="E123" s="127">
        <v>84180200</v>
      </c>
      <c r="F123" s="126" t="s">
        <v>106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470</v>
      </c>
      <c r="C124" s="221" t="s">
        <v>466</v>
      </c>
      <c r="D124" s="221" t="s">
        <v>362</v>
      </c>
      <c r="E124" s="127">
        <v>84180300</v>
      </c>
      <c r="F124" s="126" t="s">
        <v>107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471</v>
      </c>
      <c r="C125" s="221" t="s">
        <v>466</v>
      </c>
      <c r="D125" s="221" t="s">
        <v>362</v>
      </c>
      <c r="E125" s="127">
        <v>84180400</v>
      </c>
      <c r="F125" s="126" t="s">
        <v>108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472</v>
      </c>
      <c r="C126" s="221" t="s">
        <v>466</v>
      </c>
      <c r="D126" s="221" t="s">
        <v>362</v>
      </c>
      <c r="E126" s="127">
        <v>84190100</v>
      </c>
      <c r="F126" s="126" t="s">
        <v>109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473</v>
      </c>
      <c r="C127" s="221" t="s">
        <v>474</v>
      </c>
      <c r="D127" s="221" t="s">
        <v>362</v>
      </c>
      <c r="E127" s="127">
        <v>84190200</v>
      </c>
      <c r="F127" s="126" t="s">
        <v>110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475</v>
      </c>
      <c r="C128" s="221" t="s">
        <v>466</v>
      </c>
      <c r="D128" s="221" t="s">
        <v>362</v>
      </c>
      <c r="E128" s="127">
        <v>84190300</v>
      </c>
      <c r="F128" s="126" t="s">
        <v>111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476</v>
      </c>
      <c r="C129" s="221" t="s">
        <v>466</v>
      </c>
      <c r="D129" s="221" t="s">
        <v>362</v>
      </c>
      <c r="E129" s="127">
        <v>84190400</v>
      </c>
      <c r="F129" s="126" t="s">
        <v>112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477</v>
      </c>
      <c r="C130" s="221" t="s">
        <v>466</v>
      </c>
      <c r="D130" s="221" t="s">
        <v>362</v>
      </c>
      <c r="E130" s="127">
        <v>84190600</v>
      </c>
      <c r="F130" s="126" t="s">
        <v>113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478</v>
      </c>
      <c r="C131" s="221" t="s">
        <v>466</v>
      </c>
      <c r="D131" s="221" t="s">
        <v>362</v>
      </c>
      <c r="E131" s="127">
        <v>84190700</v>
      </c>
      <c r="F131" s="126" t="s">
        <v>114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479</v>
      </c>
      <c r="C132" s="221" t="s">
        <v>466</v>
      </c>
      <c r="D132" s="221" t="s">
        <v>362</v>
      </c>
      <c r="E132" s="127">
        <v>84190800</v>
      </c>
      <c r="F132" s="126" t="s">
        <v>115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480</v>
      </c>
      <c r="C133" s="221" t="s">
        <v>466</v>
      </c>
      <c r="D133" s="221" t="s">
        <v>362</v>
      </c>
      <c r="E133" s="127">
        <v>84191000</v>
      </c>
      <c r="F133" s="126" t="s">
        <v>116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481</v>
      </c>
      <c r="C134" s="221" t="s">
        <v>466</v>
      </c>
      <c r="D134" s="221" t="s">
        <v>362</v>
      </c>
      <c r="E134" s="127">
        <v>84191100</v>
      </c>
      <c r="F134" s="126" t="s">
        <v>117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482</v>
      </c>
      <c r="C135" s="221" t="s">
        <v>466</v>
      </c>
      <c r="D135" s="221" t="s">
        <v>362</v>
      </c>
      <c r="E135" s="127">
        <v>84191500</v>
      </c>
      <c r="F135" s="126" t="s">
        <v>118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483</v>
      </c>
      <c r="C136" s="221" t="s">
        <v>466</v>
      </c>
      <c r="D136" s="221" t="s">
        <v>362</v>
      </c>
      <c r="E136" s="127">
        <v>84191600</v>
      </c>
      <c r="F136" s="126" t="s">
        <v>119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idden="1" outlineLevel="2" x14ac:dyDescent="0.3">
      <c r="A137" s="114">
        <v>137</v>
      </c>
      <c r="B137" s="210" t="s">
        <v>484</v>
      </c>
      <c r="C137" s="221" t="s">
        <v>466</v>
      </c>
      <c r="D137" s="221" t="s">
        <v>362</v>
      </c>
      <c r="E137" s="127">
        <v>84191700</v>
      </c>
      <c r="F137" s="126" t="s">
        <v>120</v>
      </c>
      <c r="G137" s="220">
        <v>0</v>
      </c>
      <c r="H137" s="121">
        <v>0</v>
      </c>
      <c r="I137" s="220">
        <v>0</v>
      </c>
      <c r="J137" s="220">
        <v>0</v>
      </c>
      <c r="K137" s="220">
        <v>0</v>
      </c>
      <c r="L137" s="220">
        <v>0</v>
      </c>
      <c r="M137" s="220">
        <v>0</v>
      </c>
      <c r="N137" s="220">
        <v>0</v>
      </c>
      <c r="O137" s="220">
        <v>0</v>
      </c>
      <c r="P137" s="220">
        <v>0</v>
      </c>
      <c r="Q137" s="220">
        <v>0</v>
      </c>
      <c r="R137" s="220">
        <v>0</v>
      </c>
      <c r="S137" s="220">
        <v>0</v>
      </c>
      <c r="T137" s="220">
        <v>0</v>
      </c>
    </row>
    <row r="138" spans="1:20" hidden="1" outlineLevel="2" x14ac:dyDescent="0.3">
      <c r="A138" s="114">
        <v>138</v>
      </c>
      <c r="B138" s="210" t="s">
        <v>485</v>
      </c>
      <c r="C138" s="221" t="s">
        <v>466</v>
      </c>
      <c r="D138" s="221" t="s">
        <v>362</v>
      </c>
      <c r="E138" s="127">
        <v>84191800</v>
      </c>
      <c r="F138" s="126" t="s">
        <v>121</v>
      </c>
      <c r="G138" s="220">
        <v>0</v>
      </c>
      <c r="H138" s="121">
        <v>0</v>
      </c>
      <c r="I138" s="220">
        <v>0</v>
      </c>
      <c r="J138" s="220">
        <v>0</v>
      </c>
      <c r="K138" s="220">
        <v>0</v>
      </c>
      <c r="L138" s="220">
        <v>0</v>
      </c>
      <c r="M138" s="220">
        <v>0</v>
      </c>
      <c r="N138" s="220">
        <v>0</v>
      </c>
      <c r="O138" s="220">
        <v>0</v>
      </c>
      <c r="P138" s="220">
        <v>0</v>
      </c>
      <c r="Q138" s="220">
        <v>0</v>
      </c>
      <c r="R138" s="220">
        <v>0</v>
      </c>
      <c r="S138" s="220">
        <v>0</v>
      </c>
      <c r="T138" s="220">
        <v>0</v>
      </c>
    </row>
    <row r="139" spans="1:20" ht="5.7" customHeight="1" outlineLevel="1" collapsed="1" x14ac:dyDescent="0.3">
      <c r="A139" s="114">
        <v>139</v>
      </c>
      <c r="B139" s="210"/>
      <c r="C139" s="223"/>
      <c r="D139" s="223"/>
      <c r="E139" s="130">
        <v>1</v>
      </c>
      <c r="F139" s="141"/>
      <c r="G139" s="141"/>
      <c r="H139" s="142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</row>
    <row r="140" spans="1:20" outlineLevel="1" collapsed="1" x14ac:dyDescent="0.3">
      <c r="A140" s="114">
        <v>140</v>
      </c>
      <c r="B140" s="210"/>
      <c r="C140" s="223"/>
      <c r="D140" s="223"/>
      <c r="E140" s="119">
        <v>1</v>
      </c>
      <c r="F140" s="140" t="s">
        <v>122</v>
      </c>
      <c r="G140" s="138">
        <v>-2503931.37</v>
      </c>
      <c r="H140" s="139">
        <v>-2.2982502717089787E-5</v>
      </c>
      <c r="I140" s="138">
        <v>-257005</v>
      </c>
      <c r="J140" s="138">
        <v>-704757.45</v>
      </c>
      <c r="K140" s="138">
        <v>-397783.33</v>
      </c>
      <c r="L140" s="138">
        <v>-1144385.5900000001</v>
      </c>
      <c r="M140" s="138">
        <v>0</v>
      </c>
      <c r="N140" s="138">
        <v>0</v>
      </c>
      <c r="O140" s="138">
        <v>0</v>
      </c>
      <c r="P140" s="138">
        <v>0</v>
      </c>
      <c r="Q140" s="138">
        <v>0</v>
      </c>
      <c r="R140" s="138">
        <v>0</v>
      </c>
      <c r="S140" s="138">
        <v>0</v>
      </c>
      <c r="T140" s="138">
        <v>0</v>
      </c>
    </row>
    <row r="141" spans="1:20" hidden="1" outlineLevel="2" x14ac:dyDescent="0.3">
      <c r="A141" s="114">
        <v>141</v>
      </c>
      <c r="B141" s="210"/>
      <c r="C141" s="223"/>
      <c r="D141" s="223"/>
      <c r="E141" s="119">
        <v>1</v>
      </c>
      <c r="F141" s="150" t="s">
        <v>123</v>
      </c>
      <c r="G141" s="149">
        <v>0</v>
      </c>
      <c r="H141" s="187">
        <v>0</v>
      </c>
      <c r="I141" s="149">
        <v>0</v>
      </c>
      <c r="J141" s="149">
        <v>0</v>
      </c>
      <c r="K141" s="149">
        <v>0</v>
      </c>
      <c r="L141" s="149">
        <v>0</v>
      </c>
      <c r="M141" s="149">
        <v>0</v>
      </c>
      <c r="N141" s="149">
        <v>0</v>
      </c>
      <c r="O141" s="149">
        <v>0</v>
      </c>
      <c r="P141" s="149">
        <v>0</v>
      </c>
      <c r="Q141" s="149">
        <v>0</v>
      </c>
      <c r="R141" s="149">
        <v>0</v>
      </c>
      <c r="S141" s="149">
        <v>0</v>
      </c>
      <c r="T141" s="149">
        <v>0</v>
      </c>
    </row>
    <row r="142" spans="1:20" hidden="1" outlineLevel="3" x14ac:dyDescent="0.3">
      <c r="A142" s="114">
        <v>142</v>
      </c>
      <c r="B142" s="210" t="s">
        <v>486</v>
      </c>
      <c r="C142" s="221" t="s">
        <v>474</v>
      </c>
      <c r="D142" s="221" t="s">
        <v>399</v>
      </c>
      <c r="E142" s="127">
        <v>80610000</v>
      </c>
      <c r="F142" s="126" t="s">
        <v>124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487</v>
      </c>
      <c r="C143" s="221" t="s">
        <v>474</v>
      </c>
      <c r="D143" s="221" t="s">
        <v>399</v>
      </c>
      <c r="E143" s="127">
        <v>80620000</v>
      </c>
      <c r="F143" s="126" t="s">
        <v>125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488</v>
      </c>
      <c r="C144" s="221" t="s">
        <v>474</v>
      </c>
      <c r="D144" s="221" t="s">
        <v>399</v>
      </c>
      <c r="E144" s="127">
        <v>84040100</v>
      </c>
      <c r="F144" s="126" t="s">
        <v>126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489</v>
      </c>
      <c r="C145" s="221" t="s">
        <v>474</v>
      </c>
      <c r="D145" s="221" t="s">
        <v>399</v>
      </c>
      <c r="E145" s="127">
        <v>84040200</v>
      </c>
      <c r="F145" s="126" t="s">
        <v>127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3" x14ac:dyDescent="0.3">
      <c r="A146" s="114">
        <v>146</v>
      </c>
      <c r="B146" s="210" t="s">
        <v>490</v>
      </c>
      <c r="C146" s="221" t="s">
        <v>474</v>
      </c>
      <c r="D146" s="221" t="s">
        <v>399</v>
      </c>
      <c r="E146" s="127">
        <v>84041000</v>
      </c>
      <c r="F146" s="126" t="s">
        <v>128</v>
      </c>
      <c r="G146" s="220">
        <v>0</v>
      </c>
      <c r="H146" s="121">
        <v>0</v>
      </c>
      <c r="I146" s="220">
        <v>0</v>
      </c>
      <c r="J146" s="220">
        <v>0</v>
      </c>
      <c r="K146" s="220">
        <v>0</v>
      </c>
      <c r="L146" s="220">
        <v>0</v>
      </c>
      <c r="M146" s="220">
        <v>0</v>
      </c>
      <c r="N146" s="220">
        <v>0</v>
      </c>
      <c r="O146" s="220">
        <v>0</v>
      </c>
      <c r="P146" s="220">
        <v>0</v>
      </c>
      <c r="Q146" s="220">
        <v>0</v>
      </c>
      <c r="R146" s="220">
        <v>0</v>
      </c>
      <c r="S146" s="220">
        <v>0</v>
      </c>
      <c r="T146" s="220">
        <v>0</v>
      </c>
    </row>
    <row r="147" spans="1:20" hidden="1" outlineLevel="3" x14ac:dyDescent="0.3">
      <c r="A147" s="114">
        <v>147</v>
      </c>
      <c r="B147" s="210" t="s">
        <v>491</v>
      </c>
      <c r="C147" s="221" t="s">
        <v>474</v>
      </c>
      <c r="D147" s="221" t="s">
        <v>399</v>
      </c>
      <c r="E147" s="127">
        <v>84041100</v>
      </c>
      <c r="F147" s="126" t="s">
        <v>129</v>
      </c>
      <c r="G147" s="220">
        <v>0</v>
      </c>
      <c r="H147" s="121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0</v>
      </c>
      <c r="O147" s="220">
        <v>0</v>
      </c>
      <c r="P147" s="220">
        <v>0</v>
      </c>
      <c r="Q147" s="220">
        <v>0</v>
      </c>
      <c r="R147" s="220">
        <v>0</v>
      </c>
      <c r="S147" s="220">
        <v>0</v>
      </c>
      <c r="T147" s="220">
        <v>0</v>
      </c>
    </row>
    <row r="148" spans="1:20" hidden="1" outlineLevel="2" x14ac:dyDescent="0.3">
      <c r="A148" s="114">
        <v>148</v>
      </c>
      <c r="B148" s="210"/>
      <c r="C148" s="223"/>
      <c r="D148" s="223"/>
      <c r="E148" s="119"/>
      <c r="F148" s="150" t="s">
        <v>130</v>
      </c>
      <c r="G148" s="149">
        <v>-1430</v>
      </c>
      <c r="H148" s="187">
        <v>-1.1275425084512172E-6</v>
      </c>
      <c r="I148" s="149">
        <v>0</v>
      </c>
      <c r="J148" s="149">
        <v>-1430</v>
      </c>
      <c r="K148" s="149">
        <v>0</v>
      </c>
      <c r="L148" s="149">
        <v>0</v>
      </c>
      <c r="M148" s="149">
        <v>0</v>
      </c>
      <c r="N148" s="149">
        <v>0</v>
      </c>
      <c r="O148" s="149">
        <v>0</v>
      </c>
      <c r="P148" s="149">
        <v>0</v>
      </c>
      <c r="Q148" s="149">
        <v>0</v>
      </c>
      <c r="R148" s="149">
        <v>0</v>
      </c>
      <c r="S148" s="149">
        <v>0</v>
      </c>
      <c r="T148" s="149">
        <v>0</v>
      </c>
    </row>
    <row r="149" spans="1:20" hidden="1" outlineLevel="3" x14ac:dyDescent="0.3">
      <c r="A149" s="114">
        <v>149</v>
      </c>
      <c r="B149" s="210" t="s">
        <v>492</v>
      </c>
      <c r="C149" s="221" t="s">
        <v>474</v>
      </c>
      <c r="D149" s="221" t="s">
        <v>493</v>
      </c>
      <c r="E149" s="127">
        <v>80630000</v>
      </c>
      <c r="F149" s="126" t="s">
        <v>131</v>
      </c>
      <c r="G149" s="220">
        <v>0</v>
      </c>
      <c r="H149" s="121">
        <v>-8.6672439296359714E-7</v>
      </c>
      <c r="I149" s="220">
        <v>0</v>
      </c>
      <c r="J149" s="220">
        <v>0</v>
      </c>
      <c r="K149" s="220">
        <v>0</v>
      </c>
      <c r="L149" s="220">
        <v>0</v>
      </c>
      <c r="M149" s="220">
        <v>0</v>
      </c>
      <c r="N149" s="220">
        <v>0</v>
      </c>
      <c r="O149" s="220">
        <v>0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494</v>
      </c>
      <c r="C150" s="221" t="s">
        <v>474</v>
      </c>
      <c r="D150" s="221" t="s">
        <v>493</v>
      </c>
      <c r="E150" s="123">
        <v>80640000</v>
      </c>
      <c r="F150" s="122" t="s">
        <v>132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3" x14ac:dyDescent="0.3">
      <c r="A151" s="114">
        <v>151</v>
      </c>
      <c r="B151" s="210" t="s">
        <v>495</v>
      </c>
      <c r="C151" s="221" t="s">
        <v>474</v>
      </c>
      <c r="D151" s="221" t="s">
        <v>493</v>
      </c>
      <c r="E151" s="127">
        <v>84040400</v>
      </c>
      <c r="F151" s="126" t="s">
        <v>133</v>
      </c>
      <c r="G151" s="220">
        <v>-1430</v>
      </c>
      <c r="H151" s="121">
        <v>-2.6081811548762026E-7</v>
      </c>
      <c r="I151" s="220">
        <v>0</v>
      </c>
      <c r="J151" s="220">
        <v>-1430</v>
      </c>
      <c r="K151" s="220">
        <v>0</v>
      </c>
      <c r="L151" s="220">
        <v>0</v>
      </c>
      <c r="M151" s="220">
        <v>0</v>
      </c>
      <c r="N151" s="220">
        <v>0</v>
      </c>
      <c r="O151" s="220">
        <v>0</v>
      </c>
      <c r="P151" s="220">
        <v>0</v>
      </c>
      <c r="Q151" s="220">
        <v>0</v>
      </c>
      <c r="R151" s="220">
        <v>0</v>
      </c>
      <c r="S151" s="220">
        <v>0</v>
      </c>
      <c r="T151" s="220">
        <v>0</v>
      </c>
    </row>
    <row r="152" spans="1:20" hidden="1" outlineLevel="3" x14ac:dyDescent="0.3">
      <c r="A152" s="114">
        <v>152</v>
      </c>
      <c r="B152" s="210" t="s">
        <v>496</v>
      </c>
      <c r="C152" s="221" t="s">
        <v>474</v>
      </c>
      <c r="D152" s="221" t="s">
        <v>493</v>
      </c>
      <c r="E152" s="127">
        <v>84041200</v>
      </c>
      <c r="F152" s="126" t="s">
        <v>134</v>
      </c>
      <c r="G152" s="220">
        <v>0</v>
      </c>
      <c r="H152" s="121">
        <v>0</v>
      </c>
      <c r="I152" s="220">
        <v>0</v>
      </c>
      <c r="J152" s="220">
        <v>0</v>
      </c>
      <c r="K152" s="220">
        <v>0</v>
      </c>
      <c r="L152" s="220">
        <v>0</v>
      </c>
      <c r="M152" s="220">
        <v>0</v>
      </c>
      <c r="N152" s="220">
        <v>0</v>
      </c>
      <c r="O152" s="220">
        <v>0</v>
      </c>
      <c r="P152" s="220">
        <v>0</v>
      </c>
      <c r="Q152" s="220">
        <v>0</v>
      </c>
      <c r="R152" s="220">
        <v>0</v>
      </c>
      <c r="S152" s="220">
        <v>0</v>
      </c>
      <c r="T152" s="220">
        <v>0</v>
      </c>
    </row>
    <row r="153" spans="1:20" hidden="1" outlineLevel="2" x14ac:dyDescent="0.3">
      <c r="A153" s="114">
        <v>153</v>
      </c>
      <c r="B153" s="231"/>
      <c r="C153" s="231"/>
      <c r="D153" s="231"/>
      <c r="E153" s="113"/>
      <c r="F153" s="150" t="s">
        <v>135</v>
      </c>
      <c r="G153" s="149">
        <v>-2502501.37</v>
      </c>
      <c r="H153" s="187">
        <v>-2.1854960208638571E-5</v>
      </c>
      <c r="I153" s="149">
        <v>-257005</v>
      </c>
      <c r="J153" s="149">
        <v>-703327.45</v>
      </c>
      <c r="K153" s="149">
        <v>-397783.33</v>
      </c>
      <c r="L153" s="149">
        <v>-1144385.5900000001</v>
      </c>
      <c r="M153" s="149">
        <v>0</v>
      </c>
      <c r="N153" s="149">
        <v>0</v>
      </c>
      <c r="O153" s="149">
        <v>0</v>
      </c>
      <c r="P153" s="149">
        <v>0</v>
      </c>
      <c r="Q153" s="149">
        <v>0</v>
      </c>
      <c r="R153" s="149">
        <v>0</v>
      </c>
      <c r="S153" s="149">
        <v>0</v>
      </c>
      <c r="T153" s="149">
        <v>0</v>
      </c>
    </row>
    <row r="154" spans="1:20" hidden="1" outlineLevel="3" x14ac:dyDescent="0.3">
      <c r="A154" s="114">
        <v>154</v>
      </c>
      <c r="B154" s="210" t="s">
        <v>497</v>
      </c>
      <c r="C154" s="221" t="s">
        <v>474</v>
      </c>
      <c r="D154" s="221" t="s">
        <v>399</v>
      </c>
      <c r="E154" s="127">
        <v>80500000</v>
      </c>
      <c r="F154" s="148" t="s">
        <v>136</v>
      </c>
      <c r="G154" s="220">
        <v>-413043.48</v>
      </c>
      <c r="H154" s="121">
        <v>-6.9067471586794564E-6</v>
      </c>
      <c r="I154" s="220">
        <v>-47199.11</v>
      </c>
      <c r="J154" s="220">
        <v>-29762.94</v>
      </c>
      <c r="K154" s="220">
        <v>-36715.519999999997</v>
      </c>
      <c r="L154" s="220">
        <v>-299365.90999999997</v>
      </c>
      <c r="M154" s="220">
        <v>0</v>
      </c>
      <c r="N154" s="220">
        <v>0</v>
      </c>
      <c r="O154" s="220">
        <v>0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498</v>
      </c>
      <c r="C155" s="221" t="s">
        <v>474</v>
      </c>
      <c r="D155" s="221" t="s">
        <v>399</v>
      </c>
      <c r="E155" s="123">
        <v>80650000</v>
      </c>
      <c r="F155" s="122" t="s">
        <v>137</v>
      </c>
      <c r="G155" s="220">
        <v>-180400.35</v>
      </c>
      <c r="H155" s="121">
        <v>-1.1415278050943145E-6</v>
      </c>
      <c r="I155" s="220">
        <v>0</v>
      </c>
      <c r="J155" s="220">
        <v>-41903.43</v>
      </c>
      <c r="K155" s="220">
        <v>-18830.72</v>
      </c>
      <c r="L155" s="220">
        <v>-119666.2</v>
      </c>
      <c r="M155" s="220">
        <v>0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499</v>
      </c>
      <c r="C156" s="221" t="s">
        <v>474</v>
      </c>
      <c r="D156" s="221" t="s">
        <v>399</v>
      </c>
      <c r="E156" s="127">
        <v>80660000</v>
      </c>
      <c r="F156" s="126" t="s">
        <v>138</v>
      </c>
      <c r="G156" s="220">
        <v>0</v>
      </c>
      <c r="H156" s="121">
        <v>0</v>
      </c>
      <c r="I156" s="220">
        <v>0</v>
      </c>
      <c r="J156" s="220">
        <v>0</v>
      </c>
      <c r="K156" s="220">
        <v>0</v>
      </c>
      <c r="L156" s="220">
        <v>0</v>
      </c>
      <c r="M156" s="220">
        <v>0</v>
      </c>
      <c r="N156" s="220">
        <v>0</v>
      </c>
      <c r="O156" s="220">
        <v>0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500</v>
      </c>
      <c r="C157" s="221" t="s">
        <v>474</v>
      </c>
      <c r="D157" s="221" t="s">
        <v>399</v>
      </c>
      <c r="E157" s="127">
        <v>84040300</v>
      </c>
      <c r="F157" s="126" t="s">
        <v>139</v>
      </c>
      <c r="G157" s="220">
        <v>0</v>
      </c>
      <c r="H157" s="121">
        <v>0</v>
      </c>
      <c r="I157" s="220">
        <v>0</v>
      </c>
      <c r="J157" s="220">
        <v>0</v>
      </c>
      <c r="K157" s="220">
        <v>0</v>
      </c>
      <c r="L157" s="220">
        <v>0</v>
      </c>
      <c r="M157" s="220">
        <v>0</v>
      </c>
      <c r="N157" s="220">
        <v>0</v>
      </c>
      <c r="O157" s="220">
        <v>0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501</v>
      </c>
      <c r="C158" s="221" t="s">
        <v>474</v>
      </c>
      <c r="D158" s="221" t="s">
        <v>360</v>
      </c>
      <c r="E158" s="127">
        <v>84040500</v>
      </c>
      <c r="F158" s="126" t="s">
        <v>140</v>
      </c>
      <c r="G158" s="220">
        <v>-175230.15</v>
      </c>
      <c r="H158" s="121">
        <v>-4.3697581714121384E-7</v>
      </c>
      <c r="I158" s="220">
        <v>-18475.87</v>
      </c>
      <c r="J158" s="220">
        <v>-15462.5</v>
      </c>
      <c r="K158" s="220">
        <v>-21609.85</v>
      </c>
      <c r="L158" s="220">
        <v>-119681.93</v>
      </c>
      <c r="M158" s="220">
        <v>0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502</v>
      </c>
      <c r="C159" s="221" t="s">
        <v>474</v>
      </c>
      <c r="D159" s="221" t="s">
        <v>360</v>
      </c>
      <c r="E159" s="127">
        <v>84040600</v>
      </c>
      <c r="F159" s="126" t="s">
        <v>141</v>
      </c>
      <c r="G159" s="220">
        <v>-745354.52</v>
      </c>
      <c r="H159" s="121">
        <v>-8.1310990461067762E-6</v>
      </c>
      <c r="I159" s="220">
        <v>-90685.72</v>
      </c>
      <c r="J159" s="220">
        <v>-189019.45</v>
      </c>
      <c r="K159" s="220">
        <v>-185437.51</v>
      </c>
      <c r="L159" s="220">
        <v>-280211.84000000003</v>
      </c>
      <c r="M159" s="220">
        <v>0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503</v>
      </c>
      <c r="C160" s="221" t="s">
        <v>474</v>
      </c>
      <c r="D160" s="221" t="s">
        <v>399</v>
      </c>
      <c r="E160" s="127">
        <v>84040700</v>
      </c>
      <c r="F160" s="126" t="s">
        <v>142</v>
      </c>
      <c r="G160" s="220">
        <v>0</v>
      </c>
      <c r="H160" s="121">
        <v>0</v>
      </c>
      <c r="I160" s="220">
        <v>0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504</v>
      </c>
      <c r="C161" s="221" t="s">
        <v>474</v>
      </c>
      <c r="D161" s="221" t="s">
        <v>399</v>
      </c>
      <c r="E161" s="127">
        <v>84040800</v>
      </c>
      <c r="F161" s="126" t="s">
        <v>143</v>
      </c>
      <c r="G161" s="220">
        <v>-10200</v>
      </c>
      <c r="H161" s="121">
        <v>0</v>
      </c>
      <c r="I161" s="220">
        <v>0</v>
      </c>
      <c r="J161" s="220">
        <v>0</v>
      </c>
      <c r="K161" s="220">
        <v>-10200</v>
      </c>
      <c r="L161" s="220">
        <v>0</v>
      </c>
      <c r="M161" s="220">
        <v>0</v>
      </c>
      <c r="N161" s="220">
        <v>0</v>
      </c>
      <c r="O161" s="220">
        <v>0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505</v>
      </c>
      <c r="C162" s="221" t="s">
        <v>474</v>
      </c>
      <c r="D162" s="221" t="s">
        <v>360</v>
      </c>
      <c r="E162" s="127">
        <v>84041300</v>
      </c>
      <c r="F162" s="126" t="s">
        <v>144</v>
      </c>
      <c r="G162" s="220">
        <v>-639849.73</v>
      </c>
      <c r="H162" s="121">
        <v>-1.9999899960632285E-6</v>
      </c>
      <c r="I162" s="220">
        <v>-34432.089999999997</v>
      </c>
      <c r="J162" s="220">
        <v>-340631.92</v>
      </c>
      <c r="K162" s="220">
        <v>-30117.77</v>
      </c>
      <c r="L162" s="220">
        <v>-234667.95</v>
      </c>
      <c r="M162" s="220">
        <v>0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506</v>
      </c>
      <c r="C163" s="221" t="s">
        <v>474</v>
      </c>
      <c r="D163" s="221" t="s">
        <v>360</v>
      </c>
      <c r="E163" s="127">
        <v>84041400</v>
      </c>
      <c r="F163" s="126" t="s">
        <v>145</v>
      </c>
      <c r="G163" s="220">
        <v>-308263.39</v>
      </c>
      <c r="H163" s="121">
        <v>-3.2033594960195399E-6</v>
      </c>
      <c r="I163" s="220">
        <v>-65837.210000000006</v>
      </c>
      <c r="J163" s="220">
        <v>-86172.21</v>
      </c>
      <c r="K163" s="220">
        <v>-65837.210000000006</v>
      </c>
      <c r="L163" s="220">
        <v>-90416.76</v>
      </c>
      <c r="M163" s="220">
        <v>0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3" x14ac:dyDescent="0.3">
      <c r="A164" s="114">
        <v>164</v>
      </c>
      <c r="B164" s="210" t="s">
        <v>507</v>
      </c>
      <c r="C164" s="221" t="s">
        <v>474</v>
      </c>
      <c r="D164" s="221" t="s">
        <v>360</v>
      </c>
      <c r="E164" s="127">
        <v>84041500</v>
      </c>
      <c r="F164" s="126" t="s">
        <v>146</v>
      </c>
      <c r="G164" s="220">
        <v>-1500</v>
      </c>
      <c r="H164" s="121">
        <v>-9.4972187635140484E-8</v>
      </c>
      <c r="I164" s="220">
        <v>-375</v>
      </c>
      <c r="J164" s="220">
        <v>-375</v>
      </c>
      <c r="K164" s="220">
        <v>-375</v>
      </c>
      <c r="L164" s="220">
        <v>-375</v>
      </c>
      <c r="M164" s="220">
        <v>0</v>
      </c>
      <c r="N164" s="220">
        <v>0</v>
      </c>
      <c r="O164" s="220">
        <v>0</v>
      </c>
      <c r="P164" s="220">
        <v>0</v>
      </c>
      <c r="Q164" s="220">
        <v>0</v>
      </c>
      <c r="R164" s="220">
        <v>0</v>
      </c>
      <c r="S164" s="220">
        <v>0</v>
      </c>
      <c r="T164" s="220">
        <v>0</v>
      </c>
    </row>
    <row r="165" spans="1:20" hidden="1" outlineLevel="3" x14ac:dyDescent="0.3">
      <c r="A165" s="114">
        <v>165</v>
      </c>
      <c r="B165" s="210" t="s">
        <v>508</v>
      </c>
      <c r="C165" s="221" t="s">
        <v>474</v>
      </c>
      <c r="D165" s="221" t="s">
        <v>399</v>
      </c>
      <c r="E165" s="127">
        <v>84041600</v>
      </c>
      <c r="F165" s="126" t="s">
        <v>147</v>
      </c>
      <c r="G165" s="220">
        <v>-28659.75</v>
      </c>
      <c r="H165" s="121">
        <v>5.9711298101096565E-8</v>
      </c>
      <c r="I165" s="220">
        <v>0</v>
      </c>
      <c r="J165" s="220">
        <v>0</v>
      </c>
      <c r="K165" s="220">
        <v>-28659.75</v>
      </c>
      <c r="L165" s="220">
        <v>0</v>
      </c>
      <c r="M165" s="220">
        <v>0</v>
      </c>
      <c r="N165" s="220">
        <v>0</v>
      </c>
      <c r="O165" s="220">
        <v>0</v>
      </c>
      <c r="P165" s="220">
        <v>0</v>
      </c>
      <c r="Q165" s="220">
        <v>0</v>
      </c>
      <c r="R165" s="220">
        <v>0</v>
      </c>
      <c r="S165" s="220">
        <v>0</v>
      </c>
      <c r="T165" s="220">
        <v>0</v>
      </c>
    </row>
    <row r="166" spans="1:20" hidden="1" outlineLevel="2" x14ac:dyDescent="0.3">
      <c r="A166" s="114">
        <v>166</v>
      </c>
      <c r="B166" s="210"/>
      <c r="C166" s="223"/>
      <c r="D166" s="223"/>
      <c r="E166" s="130">
        <v>1</v>
      </c>
      <c r="F166" s="141"/>
      <c r="G166" s="141"/>
      <c r="H166" s="142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</row>
    <row r="167" spans="1:20" ht="5.7" customHeight="1" outlineLevel="1" collapsed="1" x14ac:dyDescent="0.3">
      <c r="A167" s="114">
        <v>167</v>
      </c>
      <c r="B167" s="210"/>
      <c r="C167" s="223"/>
      <c r="D167" s="223"/>
      <c r="E167" s="130">
        <v>1</v>
      </c>
      <c r="F167" s="141"/>
      <c r="G167" s="141"/>
      <c r="H167" s="142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</row>
    <row r="168" spans="1:20" outlineLevel="1" collapsed="1" x14ac:dyDescent="0.3">
      <c r="A168" s="114">
        <v>168</v>
      </c>
      <c r="B168" s="210"/>
      <c r="C168" s="223"/>
      <c r="D168" s="223"/>
      <c r="E168" s="119">
        <v>1</v>
      </c>
      <c r="F168" s="140" t="s">
        <v>148</v>
      </c>
      <c r="G168" s="138">
        <v>-927216.8</v>
      </c>
      <c r="H168" s="139">
        <v>-1.0462849398456943E-5</v>
      </c>
      <c r="I168" s="138">
        <v>-180807.76</v>
      </c>
      <c r="J168" s="138">
        <v>-202321.16999999998</v>
      </c>
      <c r="K168" s="138">
        <v>-357982.02</v>
      </c>
      <c r="L168" s="138">
        <v>-186105.85</v>
      </c>
      <c r="M168" s="138">
        <v>0</v>
      </c>
      <c r="N168" s="138">
        <v>0</v>
      </c>
      <c r="O168" s="138">
        <v>0</v>
      </c>
      <c r="P168" s="138">
        <v>0</v>
      </c>
      <c r="Q168" s="138">
        <v>0</v>
      </c>
      <c r="R168" s="138">
        <v>0</v>
      </c>
      <c r="S168" s="138">
        <v>0</v>
      </c>
      <c r="T168" s="138">
        <v>0</v>
      </c>
    </row>
    <row r="169" spans="1:20" hidden="1" outlineLevel="2" x14ac:dyDescent="0.3">
      <c r="A169" s="114">
        <v>169</v>
      </c>
      <c r="B169" s="210" t="s">
        <v>509</v>
      </c>
      <c r="C169" s="221" t="s">
        <v>510</v>
      </c>
      <c r="D169" s="221" t="s">
        <v>493</v>
      </c>
      <c r="E169" s="127">
        <v>84110400</v>
      </c>
      <c r="F169" s="126" t="s">
        <v>149</v>
      </c>
      <c r="G169" s="220">
        <v>-737313.26</v>
      </c>
      <c r="H169" s="121">
        <v>-8.5335497100902723E-6</v>
      </c>
      <c r="I169" s="220">
        <v>-155994.28</v>
      </c>
      <c r="J169" s="220">
        <v>-178097</v>
      </c>
      <c r="K169" s="220">
        <v>-239526.98</v>
      </c>
      <c r="L169" s="220">
        <v>-163695</v>
      </c>
      <c r="M169" s="220">
        <v>0</v>
      </c>
      <c r="N169" s="220">
        <v>0</v>
      </c>
      <c r="O169" s="220">
        <v>0</v>
      </c>
      <c r="P169" s="220">
        <v>0</v>
      </c>
      <c r="Q169" s="220">
        <v>0</v>
      </c>
      <c r="R169" s="220">
        <v>0</v>
      </c>
      <c r="S169" s="220">
        <v>0</v>
      </c>
      <c r="T169" s="220">
        <v>0</v>
      </c>
    </row>
    <row r="170" spans="1:20" hidden="1" outlineLevel="2" x14ac:dyDescent="0.3">
      <c r="A170" s="114">
        <v>170</v>
      </c>
      <c r="B170" s="210" t="s">
        <v>511</v>
      </c>
      <c r="C170" s="221" t="s">
        <v>510</v>
      </c>
      <c r="D170" s="221" t="s">
        <v>493</v>
      </c>
      <c r="E170" s="127">
        <v>84110600</v>
      </c>
      <c r="F170" s="126" t="s">
        <v>150</v>
      </c>
      <c r="G170" s="220">
        <v>-189903.54</v>
      </c>
      <c r="H170" s="121">
        <v>-1.9292996883666721E-6</v>
      </c>
      <c r="I170" s="220">
        <v>-24813.48</v>
      </c>
      <c r="J170" s="220">
        <v>-24224.17</v>
      </c>
      <c r="K170" s="220">
        <v>-118455.03999999999</v>
      </c>
      <c r="L170" s="220">
        <v>-22410.85</v>
      </c>
      <c r="M170" s="220">
        <v>0</v>
      </c>
      <c r="N170" s="220">
        <v>0</v>
      </c>
      <c r="O170" s="220">
        <v>0</v>
      </c>
      <c r="P170" s="220">
        <v>0</v>
      </c>
      <c r="Q170" s="220">
        <v>0</v>
      </c>
      <c r="R170" s="220">
        <v>0</v>
      </c>
      <c r="S170" s="220">
        <v>0</v>
      </c>
      <c r="T170" s="220">
        <v>0</v>
      </c>
    </row>
    <row r="171" spans="1:20" ht="5.7" customHeight="1" outlineLevel="1" collapsed="1" x14ac:dyDescent="0.3">
      <c r="A171" s="114">
        <v>171</v>
      </c>
      <c r="B171" s="210"/>
      <c r="C171" s="223"/>
      <c r="D171" s="223"/>
      <c r="E171" s="130">
        <v>1</v>
      </c>
      <c r="F171" s="141"/>
      <c r="G171" s="141"/>
      <c r="H171" s="142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</row>
    <row r="172" spans="1:20" outlineLevel="1" collapsed="1" x14ac:dyDescent="0.3">
      <c r="A172" s="114">
        <v>172</v>
      </c>
      <c r="B172" s="210"/>
      <c r="C172" s="223"/>
      <c r="D172" s="223"/>
      <c r="E172" s="119">
        <v>1</v>
      </c>
      <c r="F172" s="140" t="s">
        <v>151</v>
      </c>
      <c r="G172" s="138">
        <v>0</v>
      </c>
      <c r="H172" s="139">
        <v>0</v>
      </c>
      <c r="I172" s="138">
        <v>0</v>
      </c>
      <c r="J172" s="138">
        <v>0</v>
      </c>
      <c r="K172" s="138">
        <v>0</v>
      </c>
      <c r="L172" s="138">
        <v>0</v>
      </c>
      <c r="M172" s="138">
        <v>0</v>
      </c>
      <c r="N172" s="138">
        <v>0</v>
      </c>
      <c r="O172" s="138">
        <v>0</v>
      </c>
      <c r="P172" s="138">
        <v>0</v>
      </c>
      <c r="Q172" s="138">
        <v>0</v>
      </c>
      <c r="R172" s="138">
        <v>0</v>
      </c>
      <c r="S172" s="138">
        <v>0</v>
      </c>
      <c r="T172" s="138">
        <v>0</v>
      </c>
    </row>
    <row r="173" spans="1:20" hidden="1" outlineLevel="2" x14ac:dyDescent="0.3">
      <c r="A173" s="114">
        <v>173</v>
      </c>
      <c r="B173" s="210" t="s">
        <v>512</v>
      </c>
      <c r="C173" s="221" t="s">
        <v>152</v>
      </c>
      <c r="D173" s="221" t="s">
        <v>396</v>
      </c>
      <c r="E173" s="127">
        <v>84110100</v>
      </c>
      <c r="F173" s="126" t="s">
        <v>153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513</v>
      </c>
      <c r="C174" s="221" t="s">
        <v>152</v>
      </c>
      <c r="D174" s="221" t="s">
        <v>399</v>
      </c>
      <c r="E174" s="127">
        <v>84110200</v>
      </c>
      <c r="F174" s="126" t="s">
        <v>154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514</v>
      </c>
      <c r="C175" s="221" t="s">
        <v>152</v>
      </c>
      <c r="D175" s="221" t="s">
        <v>399</v>
      </c>
      <c r="E175" s="127">
        <v>84110300</v>
      </c>
      <c r="F175" s="126" t="s">
        <v>155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hidden="1" outlineLevel="2" x14ac:dyDescent="0.3">
      <c r="A176" s="114">
        <v>176</v>
      </c>
      <c r="B176" s="210" t="s">
        <v>515</v>
      </c>
      <c r="C176" s="221" t="s">
        <v>152</v>
      </c>
      <c r="D176" s="221" t="s">
        <v>366</v>
      </c>
      <c r="E176" s="127">
        <v>84110500</v>
      </c>
      <c r="F176" s="126" t="s">
        <v>152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idden="1" outlineLevel="2" x14ac:dyDescent="0.3">
      <c r="A177" s="114">
        <v>177</v>
      </c>
      <c r="B177" s="210" t="s">
        <v>516</v>
      </c>
      <c r="C177" s="221" t="s">
        <v>152</v>
      </c>
      <c r="D177" s="221" t="s">
        <v>366</v>
      </c>
      <c r="E177" s="127">
        <v>84110700</v>
      </c>
      <c r="F177" s="126" t="s">
        <v>156</v>
      </c>
      <c r="G177" s="220">
        <v>0</v>
      </c>
      <c r="H177" s="121">
        <v>0</v>
      </c>
      <c r="I177" s="220">
        <v>0</v>
      </c>
      <c r="J177" s="220">
        <v>0</v>
      </c>
      <c r="K177" s="220">
        <v>0</v>
      </c>
      <c r="L177" s="220">
        <v>0</v>
      </c>
      <c r="M177" s="220">
        <v>0</v>
      </c>
      <c r="N177" s="220">
        <v>0</v>
      </c>
      <c r="O177" s="220">
        <v>0</v>
      </c>
      <c r="P177" s="220">
        <v>0</v>
      </c>
      <c r="Q177" s="220">
        <v>0</v>
      </c>
      <c r="R177" s="220">
        <v>0</v>
      </c>
      <c r="S177" s="220">
        <v>0</v>
      </c>
      <c r="T177" s="220">
        <v>0</v>
      </c>
    </row>
    <row r="178" spans="1:20" s="234" customFormat="1" hidden="1" outlineLevel="2" x14ac:dyDescent="0.3">
      <c r="A178" s="114">
        <v>178</v>
      </c>
      <c r="B178" s="232" t="s">
        <v>517</v>
      </c>
      <c r="C178" s="233" t="s">
        <v>466</v>
      </c>
      <c r="D178" s="233" t="s">
        <v>362</v>
      </c>
      <c r="E178" s="127">
        <v>84180100</v>
      </c>
      <c r="F178" s="126" t="s">
        <v>157</v>
      </c>
      <c r="G178" s="220">
        <v>0</v>
      </c>
      <c r="H178" s="121">
        <v>0</v>
      </c>
      <c r="I178" s="220">
        <v>0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0</v>
      </c>
      <c r="P178" s="220">
        <v>0</v>
      </c>
      <c r="Q178" s="220">
        <v>0</v>
      </c>
      <c r="R178" s="220">
        <v>0</v>
      </c>
      <c r="S178" s="220">
        <v>0</v>
      </c>
      <c r="T178" s="220">
        <v>0</v>
      </c>
    </row>
    <row r="179" spans="1:20" ht="5.7" customHeight="1" outlineLevel="1" collapsed="1" x14ac:dyDescent="0.3">
      <c r="A179" s="114">
        <v>179</v>
      </c>
      <c r="B179" s="210"/>
      <c r="C179" s="223"/>
      <c r="D179" s="223"/>
      <c r="E179" s="130">
        <v>1</v>
      </c>
      <c r="F179" s="141"/>
      <c r="G179" s="141"/>
      <c r="H179" s="142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</row>
    <row r="180" spans="1:20" outlineLevel="1" collapsed="1" x14ac:dyDescent="0.3">
      <c r="A180" s="114">
        <v>180</v>
      </c>
      <c r="B180" s="210"/>
      <c r="C180" s="223"/>
      <c r="D180" s="223"/>
      <c r="E180" s="119">
        <v>1</v>
      </c>
      <c r="F180" s="140" t="s">
        <v>158</v>
      </c>
      <c r="G180" s="138">
        <v>0</v>
      </c>
      <c r="H180" s="139">
        <v>0</v>
      </c>
      <c r="I180" s="138">
        <v>0</v>
      </c>
      <c r="J180" s="138">
        <v>0</v>
      </c>
      <c r="K180" s="138">
        <v>0</v>
      </c>
      <c r="L180" s="138">
        <v>0</v>
      </c>
      <c r="M180" s="138">
        <v>0</v>
      </c>
      <c r="N180" s="138">
        <v>0</v>
      </c>
      <c r="O180" s="138">
        <v>0</v>
      </c>
      <c r="P180" s="138">
        <v>0</v>
      </c>
      <c r="Q180" s="138">
        <v>0</v>
      </c>
      <c r="R180" s="138">
        <v>0</v>
      </c>
      <c r="S180" s="138">
        <v>0</v>
      </c>
      <c r="T180" s="138">
        <v>0</v>
      </c>
    </row>
    <row r="181" spans="1:20" s="234" customFormat="1" hidden="1" outlineLevel="2" x14ac:dyDescent="0.3">
      <c r="A181" s="114">
        <v>181</v>
      </c>
      <c r="B181" s="232" t="s">
        <v>518</v>
      </c>
      <c r="C181" s="233" t="s">
        <v>519</v>
      </c>
      <c r="D181" s="233" t="s">
        <v>396</v>
      </c>
      <c r="E181" s="127">
        <v>84160100</v>
      </c>
      <c r="F181" s="126" t="s">
        <v>159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520</v>
      </c>
      <c r="C182" s="233" t="s">
        <v>519</v>
      </c>
      <c r="D182" s="233" t="s">
        <v>396</v>
      </c>
      <c r="E182" s="127">
        <v>84170200</v>
      </c>
      <c r="F182" s="126" t="s">
        <v>160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521</v>
      </c>
      <c r="C183" s="233" t="s">
        <v>519</v>
      </c>
      <c r="D183" s="233" t="s">
        <v>396</v>
      </c>
      <c r="E183" s="127">
        <v>84170300</v>
      </c>
      <c r="F183" s="126" t="s">
        <v>161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522</v>
      </c>
      <c r="C184" s="233" t="s">
        <v>519</v>
      </c>
      <c r="D184" s="233" t="s">
        <v>396</v>
      </c>
      <c r="E184" s="127">
        <v>84170400</v>
      </c>
      <c r="F184" s="126" t="s">
        <v>162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523</v>
      </c>
      <c r="C185" s="233" t="s">
        <v>519</v>
      </c>
      <c r="D185" s="233" t="s">
        <v>396</v>
      </c>
      <c r="E185" s="127">
        <v>84170500</v>
      </c>
      <c r="F185" s="126" t="s">
        <v>163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524</v>
      </c>
      <c r="C186" s="233" t="s">
        <v>519</v>
      </c>
      <c r="D186" s="233" t="s">
        <v>396</v>
      </c>
      <c r="E186" s="127">
        <v>84170800</v>
      </c>
      <c r="F186" s="126" t="s">
        <v>164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525</v>
      </c>
      <c r="C187" s="233" t="s">
        <v>519</v>
      </c>
      <c r="D187" s="233" t="s">
        <v>396</v>
      </c>
      <c r="E187" s="127">
        <v>84171000</v>
      </c>
      <c r="F187" s="126" t="s">
        <v>165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526</v>
      </c>
      <c r="C188" s="233" t="s">
        <v>519</v>
      </c>
      <c r="D188" s="233" t="s">
        <v>396</v>
      </c>
      <c r="E188" s="127">
        <v>84171100</v>
      </c>
      <c r="F188" s="126" t="s">
        <v>166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527</v>
      </c>
      <c r="C189" s="233" t="s">
        <v>519</v>
      </c>
      <c r="D189" s="233" t="s">
        <v>396</v>
      </c>
      <c r="E189" s="127">
        <v>84171200</v>
      </c>
      <c r="F189" s="126" t="s">
        <v>167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528</v>
      </c>
      <c r="C190" s="233" t="s">
        <v>519</v>
      </c>
      <c r="D190" s="233" t="s">
        <v>396</v>
      </c>
      <c r="E190" s="127">
        <v>84171500</v>
      </c>
      <c r="F190" s="126" t="s">
        <v>168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529</v>
      </c>
      <c r="C191" s="233" t="s">
        <v>519</v>
      </c>
      <c r="D191" s="233" t="s">
        <v>396</v>
      </c>
      <c r="E191" s="127">
        <v>84171600</v>
      </c>
      <c r="F191" s="126" t="s">
        <v>169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530</v>
      </c>
      <c r="C192" s="233" t="s">
        <v>519</v>
      </c>
      <c r="D192" s="233" t="s">
        <v>396</v>
      </c>
      <c r="E192" s="127">
        <v>84171700</v>
      </c>
      <c r="F192" s="126" t="s">
        <v>170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531</v>
      </c>
      <c r="C193" s="233" t="s">
        <v>519</v>
      </c>
      <c r="D193" s="233" t="s">
        <v>396</v>
      </c>
      <c r="E193" s="127">
        <v>84171800</v>
      </c>
      <c r="F193" s="126" t="s">
        <v>171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532</v>
      </c>
      <c r="C194" s="233" t="s">
        <v>519</v>
      </c>
      <c r="D194" s="233" t="s">
        <v>396</v>
      </c>
      <c r="E194" s="127">
        <v>84171900</v>
      </c>
      <c r="F194" s="126" t="s">
        <v>172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533</v>
      </c>
      <c r="C195" s="233" t="s">
        <v>519</v>
      </c>
      <c r="D195" s="233" t="s">
        <v>396</v>
      </c>
      <c r="E195" s="127">
        <v>84172000</v>
      </c>
      <c r="F195" s="126" t="s">
        <v>173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534</v>
      </c>
      <c r="C196" s="233" t="s">
        <v>519</v>
      </c>
      <c r="D196" s="233" t="s">
        <v>396</v>
      </c>
      <c r="E196" s="127">
        <v>84172300</v>
      </c>
      <c r="F196" s="126" t="s">
        <v>174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s="234" customFormat="1" hidden="1" outlineLevel="2" x14ac:dyDescent="0.3">
      <c r="A197" s="114">
        <v>197</v>
      </c>
      <c r="B197" s="232" t="s">
        <v>535</v>
      </c>
      <c r="C197" s="233" t="s">
        <v>466</v>
      </c>
      <c r="D197" s="233" t="s">
        <v>362</v>
      </c>
      <c r="E197" s="127">
        <v>84191200</v>
      </c>
      <c r="F197" s="126" t="s">
        <v>175</v>
      </c>
      <c r="G197" s="220">
        <v>0</v>
      </c>
      <c r="H197" s="121">
        <v>0</v>
      </c>
      <c r="I197" s="220">
        <v>0</v>
      </c>
      <c r="J197" s="220">
        <v>0</v>
      </c>
      <c r="K197" s="220">
        <v>0</v>
      </c>
      <c r="L197" s="220">
        <v>0</v>
      </c>
      <c r="M197" s="220">
        <v>0</v>
      </c>
      <c r="N197" s="220">
        <v>0</v>
      </c>
      <c r="O197" s="220">
        <v>0</v>
      </c>
      <c r="P197" s="220">
        <v>0</v>
      </c>
      <c r="Q197" s="220">
        <v>0</v>
      </c>
      <c r="R197" s="220">
        <v>0</v>
      </c>
      <c r="S197" s="220">
        <v>0</v>
      </c>
      <c r="T197" s="220">
        <v>0</v>
      </c>
    </row>
    <row r="198" spans="1:20" s="234" customFormat="1" hidden="1" outlineLevel="2" x14ac:dyDescent="0.3">
      <c r="A198" s="114">
        <v>198</v>
      </c>
      <c r="B198" s="232" t="s">
        <v>536</v>
      </c>
      <c r="C198" s="233" t="s">
        <v>466</v>
      </c>
      <c r="D198" s="233" t="s">
        <v>362</v>
      </c>
      <c r="E198" s="127">
        <v>84191300</v>
      </c>
      <c r="F198" s="126" t="s">
        <v>176</v>
      </c>
      <c r="G198" s="220">
        <v>0</v>
      </c>
      <c r="H198" s="121">
        <v>0</v>
      </c>
      <c r="I198" s="220">
        <v>0</v>
      </c>
      <c r="J198" s="220">
        <v>0</v>
      </c>
      <c r="K198" s="220">
        <v>0</v>
      </c>
      <c r="L198" s="220">
        <v>0</v>
      </c>
      <c r="M198" s="220">
        <v>0</v>
      </c>
      <c r="N198" s="220">
        <v>0</v>
      </c>
      <c r="O198" s="220">
        <v>0</v>
      </c>
      <c r="P198" s="220">
        <v>0</v>
      </c>
      <c r="Q198" s="220">
        <v>0</v>
      </c>
      <c r="R198" s="220">
        <v>0</v>
      </c>
      <c r="S198" s="220">
        <v>0</v>
      </c>
      <c r="T198" s="220">
        <v>0</v>
      </c>
    </row>
    <row r="199" spans="1:20" ht="5.7" customHeight="1" outlineLevel="1" collapsed="1" x14ac:dyDescent="0.3">
      <c r="A199" s="114">
        <v>199</v>
      </c>
      <c r="B199" s="210"/>
      <c r="C199" s="223"/>
      <c r="D199" s="223"/>
      <c r="E199" s="130">
        <v>1</v>
      </c>
      <c r="F199" s="141"/>
      <c r="G199" s="141"/>
      <c r="H199" s="142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</row>
    <row r="200" spans="1:20" outlineLevel="1" collapsed="1" x14ac:dyDescent="0.3">
      <c r="A200" s="114">
        <v>200</v>
      </c>
      <c r="B200" s="210"/>
      <c r="C200" s="223"/>
      <c r="D200" s="223"/>
      <c r="E200" s="135">
        <v>1</v>
      </c>
      <c r="F200" s="140" t="s">
        <v>177</v>
      </c>
      <c r="G200" s="138">
        <v>0</v>
      </c>
      <c r="H200" s="139">
        <v>0</v>
      </c>
      <c r="I200" s="138">
        <v>0</v>
      </c>
      <c r="J200" s="138">
        <v>0</v>
      </c>
      <c r="K200" s="138">
        <v>0</v>
      </c>
      <c r="L200" s="138">
        <v>0</v>
      </c>
      <c r="M200" s="138">
        <v>0</v>
      </c>
      <c r="N200" s="138">
        <v>0</v>
      </c>
      <c r="O200" s="138">
        <v>0</v>
      </c>
      <c r="P200" s="138">
        <v>0</v>
      </c>
      <c r="Q200" s="138">
        <v>0</v>
      </c>
      <c r="R200" s="138">
        <v>0</v>
      </c>
      <c r="S200" s="138">
        <v>0</v>
      </c>
      <c r="T200" s="138">
        <v>0</v>
      </c>
    </row>
    <row r="201" spans="1:20" hidden="1" outlineLevel="2" x14ac:dyDescent="0.3">
      <c r="A201" s="114">
        <v>201</v>
      </c>
      <c r="B201" s="210" t="s">
        <v>537</v>
      </c>
      <c r="C201" s="221" t="s">
        <v>178</v>
      </c>
      <c r="D201" s="221" t="s">
        <v>381</v>
      </c>
      <c r="E201" s="127">
        <v>84030700</v>
      </c>
      <c r="F201" s="128" t="s">
        <v>179</v>
      </c>
      <c r="G201" s="220">
        <v>0</v>
      </c>
      <c r="H201" s="121">
        <v>0</v>
      </c>
      <c r="I201" s="220">
        <v>0</v>
      </c>
      <c r="J201" s="220">
        <v>0</v>
      </c>
      <c r="K201" s="220">
        <v>0</v>
      </c>
      <c r="L201" s="220">
        <v>0</v>
      </c>
      <c r="M201" s="220">
        <v>0</v>
      </c>
      <c r="N201" s="220">
        <v>0</v>
      </c>
      <c r="O201" s="220">
        <v>0</v>
      </c>
      <c r="P201" s="220">
        <v>0</v>
      </c>
      <c r="Q201" s="220">
        <v>0</v>
      </c>
      <c r="R201" s="220">
        <v>0</v>
      </c>
      <c r="S201" s="220">
        <v>0</v>
      </c>
      <c r="T201" s="220">
        <v>0</v>
      </c>
    </row>
    <row r="202" spans="1:20" ht="5.7" customHeight="1" outlineLevel="1" collapsed="1" x14ac:dyDescent="0.3">
      <c r="A202" s="114">
        <v>202</v>
      </c>
      <c r="B202" s="210"/>
      <c r="C202" s="223"/>
      <c r="D202" s="223"/>
      <c r="E202" s="130">
        <v>1</v>
      </c>
      <c r="F202" s="141"/>
      <c r="G202" s="141"/>
      <c r="H202" s="142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</row>
    <row r="203" spans="1:20" outlineLevel="1" collapsed="1" x14ac:dyDescent="0.3">
      <c r="A203" s="114">
        <v>203</v>
      </c>
      <c r="B203" s="210"/>
      <c r="C203" s="223"/>
      <c r="D203" s="223"/>
      <c r="E203" s="135">
        <v>1</v>
      </c>
      <c r="F203" s="140" t="s">
        <v>180</v>
      </c>
      <c r="G203" s="138">
        <v>-273618.05000000005</v>
      </c>
      <c r="H203" s="139">
        <v>-6.9624865694789833E-6</v>
      </c>
      <c r="I203" s="138">
        <v>-47388.85</v>
      </c>
      <c r="J203" s="138">
        <v>-67908.58</v>
      </c>
      <c r="K203" s="138">
        <v>-67870.070000000007</v>
      </c>
      <c r="L203" s="138">
        <v>-90450.55</v>
      </c>
      <c r="M203" s="138">
        <v>0</v>
      </c>
      <c r="N203" s="138">
        <v>0</v>
      </c>
      <c r="O203" s="138">
        <v>0</v>
      </c>
      <c r="P203" s="138">
        <v>0</v>
      </c>
      <c r="Q203" s="138">
        <v>0</v>
      </c>
      <c r="R203" s="138">
        <v>0</v>
      </c>
      <c r="S203" s="138">
        <v>0</v>
      </c>
      <c r="T203" s="138">
        <v>0</v>
      </c>
    </row>
    <row r="204" spans="1:20" hidden="1" outlineLevel="2" x14ac:dyDescent="0.3">
      <c r="A204" s="114">
        <v>204</v>
      </c>
      <c r="B204" s="210" t="s">
        <v>538</v>
      </c>
      <c r="C204" s="221" t="s">
        <v>178</v>
      </c>
      <c r="D204" s="221" t="s">
        <v>360</v>
      </c>
      <c r="E204" s="127">
        <v>84010600</v>
      </c>
      <c r="F204" s="126" t="s">
        <v>181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539</v>
      </c>
      <c r="C205" s="221" t="s">
        <v>178</v>
      </c>
      <c r="D205" s="221" t="s">
        <v>360</v>
      </c>
      <c r="E205" s="127">
        <v>84050100</v>
      </c>
      <c r="F205" s="126" t="s">
        <v>182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540</v>
      </c>
      <c r="C206" s="221" t="s">
        <v>178</v>
      </c>
      <c r="D206" s="221" t="s">
        <v>360</v>
      </c>
      <c r="E206" s="127">
        <v>84050200</v>
      </c>
      <c r="F206" s="126" t="s">
        <v>183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541</v>
      </c>
      <c r="C207" s="221" t="s">
        <v>178</v>
      </c>
      <c r="D207" s="221" t="s">
        <v>360</v>
      </c>
      <c r="E207" s="127">
        <v>84050300</v>
      </c>
      <c r="F207" s="126" t="s">
        <v>184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542</v>
      </c>
      <c r="C208" s="221" t="s">
        <v>178</v>
      </c>
      <c r="D208" s="221" t="s">
        <v>360</v>
      </c>
      <c r="E208" s="127">
        <v>84050400</v>
      </c>
      <c r="F208" s="126" t="s">
        <v>185</v>
      </c>
      <c r="G208" s="220">
        <v>0</v>
      </c>
      <c r="H208" s="121">
        <v>0</v>
      </c>
      <c r="I208" s="220">
        <v>0</v>
      </c>
      <c r="J208" s="220">
        <v>0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543</v>
      </c>
      <c r="C209" s="235" t="s">
        <v>178</v>
      </c>
      <c r="D209" s="235" t="s">
        <v>366</v>
      </c>
      <c r="E209" s="147">
        <v>84060100</v>
      </c>
      <c r="F209" s="146" t="s">
        <v>186</v>
      </c>
      <c r="G209" s="220">
        <v>0</v>
      </c>
      <c r="H209" s="121">
        <v>0</v>
      </c>
      <c r="I209" s="220">
        <v>0</v>
      </c>
      <c r="J209" s="220">
        <v>0</v>
      </c>
      <c r="K209" s="220">
        <v>0</v>
      </c>
      <c r="L209" s="220">
        <v>0</v>
      </c>
      <c r="M209" s="220">
        <v>0</v>
      </c>
      <c r="N209" s="220">
        <v>0</v>
      </c>
      <c r="O209" s="220">
        <v>0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544</v>
      </c>
      <c r="C210" s="221" t="s">
        <v>178</v>
      </c>
      <c r="D210" s="221" t="s">
        <v>493</v>
      </c>
      <c r="E210" s="127">
        <v>84060200</v>
      </c>
      <c r="F210" s="126" t="s">
        <v>187</v>
      </c>
      <c r="G210" s="220">
        <v>-11180</v>
      </c>
      <c r="H210" s="121">
        <v>-2.4032526355645009E-7</v>
      </c>
      <c r="I210" s="220">
        <v>-2795</v>
      </c>
      <c r="J210" s="220">
        <v>-2795</v>
      </c>
      <c r="K210" s="220">
        <v>-2795</v>
      </c>
      <c r="L210" s="220">
        <v>-2795</v>
      </c>
      <c r="M210" s="220">
        <v>0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545</v>
      </c>
      <c r="C211" s="221" t="s">
        <v>178</v>
      </c>
      <c r="D211" s="221" t="s">
        <v>429</v>
      </c>
      <c r="E211" s="127">
        <v>84060300</v>
      </c>
      <c r="F211" s="126" t="s">
        <v>188</v>
      </c>
      <c r="G211" s="220">
        <v>-4809.8599999999997</v>
      </c>
      <c r="H211" s="121">
        <v>-4.9145298290710724E-8</v>
      </c>
      <c r="I211" s="220">
        <v>-974.56</v>
      </c>
      <c r="J211" s="220">
        <v>-1307.25</v>
      </c>
      <c r="K211" s="220">
        <v>-1129.5999999999999</v>
      </c>
      <c r="L211" s="220">
        <v>-1398.45</v>
      </c>
      <c r="M211" s="220">
        <v>0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546</v>
      </c>
      <c r="C212" s="221" t="s">
        <v>178</v>
      </c>
      <c r="D212" s="221" t="s">
        <v>362</v>
      </c>
      <c r="E212" s="127">
        <v>84060400</v>
      </c>
      <c r="F212" s="126" t="s">
        <v>189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547</v>
      </c>
      <c r="C213" s="221" t="s">
        <v>178</v>
      </c>
      <c r="D213" s="221" t="s">
        <v>493</v>
      </c>
      <c r="E213" s="127">
        <v>84060500</v>
      </c>
      <c r="F213" s="126" t="s">
        <v>190</v>
      </c>
      <c r="G213" s="220">
        <v>0</v>
      </c>
      <c r="H213" s="121">
        <v>0</v>
      </c>
      <c r="I213" s="220">
        <v>0</v>
      </c>
      <c r="J213" s="220">
        <v>0</v>
      </c>
      <c r="K213" s="220">
        <v>0</v>
      </c>
      <c r="L213" s="220">
        <v>0</v>
      </c>
      <c r="M213" s="220">
        <v>0</v>
      </c>
      <c r="N213" s="220">
        <v>0</v>
      </c>
      <c r="O213" s="220">
        <v>0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548</v>
      </c>
      <c r="C214" s="221" t="s">
        <v>178</v>
      </c>
      <c r="D214" s="221" t="s">
        <v>399</v>
      </c>
      <c r="E214" s="127">
        <v>84070100</v>
      </c>
      <c r="F214" s="126" t="s">
        <v>191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549</v>
      </c>
      <c r="C215" s="221" t="s">
        <v>178</v>
      </c>
      <c r="D215" s="221" t="s">
        <v>399</v>
      </c>
      <c r="E215" s="127">
        <v>84070200</v>
      </c>
      <c r="F215" s="128" t="s">
        <v>192</v>
      </c>
      <c r="G215" s="220">
        <v>-43416.530000000006</v>
      </c>
      <c r="H215" s="121">
        <v>-1.4546912565203589E-6</v>
      </c>
      <c r="I215" s="220">
        <v>-7387.11</v>
      </c>
      <c r="J215" s="220">
        <v>-17228.07</v>
      </c>
      <c r="K215" s="220">
        <v>-11629.95</v>
      </c>
      <c r="L215" s="220">
        <v>-7171.4</v>
      </c>
      <c r="M215" s="220">
        <v>0</v>
      </c>
      <c r="N215" s="220">
        <v>0</v>
      </c>
      <c r="O215" s="220">
        <v>0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550</v>
      </c>
      <c r="C216" s="221" t="s">
        <v>178</v>
      </c>
      <c r="D216" s="221" t="s">
        <v>396</v>
      </c>
      <c r="E216" s="127">
        <v>84070300</v>
      </c>
      <c r="F216" s="128" t="s">
        <v>193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551</v>
      </c>
      <c r="C217" s="221" t="s">
        <v>178</v>
      </c>
      <c r="D217" s="221" t="s">
        <v>396</v>
      </c>
      <c r="E217" s="127">
        <v>84100100</v>
      </c>
      <c r="F217" s="128" t="s">
        <v>194</v>
      </c>
      <c r="G217" s="220">
        <v>-2261.54</v>
      </c>
      <c r="H217" s="121">
        <v>-1.3001410459750029E-7</v>
      </c>
      <c r="I217" s="220">
        <v>-574.15</v>
      </c>
      <c r="J217" s="220">
        <v>-539.23</v>
      </c>
      <c r="K217" s="220">
        <v>-583.49</v>
      </c>
      <c r="L217" s="220">
        <v>-564.66999999999996</v>
      </c>
      <c r="M217" s="220">
        <v>0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552</v>
      </c>
      <c r="C218" s="221" t="s">
        <v>152</v>
      </c>
      <c r="D218" s="221" t="s">
        <v>396</v>
      </c>
      <c r="E218" s="127">
        <v>84100200</v>
      </c>
      <c r="F218" s="126" t="s">
        <v>195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553</v>
      </c>
      <c r="C219" s="221"/>
      <c r="D219" s="221"/>
      <c r="E219" s="127">
        <v>84110800</v>
      </c>
      <c r="F219" s="126" t="s">
        <v>196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554</v>
      </c>
      <c r="C220" s="221" t="s">
        <v>178</v>
      </c>
      <c r="D220" s="221" t="s">
        <v>366</v>
      </c>
      <c r="E220" s="127">
        <v>84120000</v>
      </c>
      <c r="F220" s="128" t="s">
        <v>197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555</v>
      </c>
      <c r="C221" s="221" t="s">
        <v>178</v>
      </c>
      <c r="D221" s="221" t="s">
        <v>399</v>
      </c>
      <c r="E221" s="127">
        <v>84130000</v>
      </c>
      <c r="F221" s="126" t="s">
        <v>198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556</v>
      </c>
      <c r="C222" s="221" t="s">
        <v>178</v>
      </c>
      <c r="D222" s="221" t="s">
        <v>399</v>
      </c>
      <c r="E222" s="127">
        <v>84140100</v>
      </c>
      <c r="F222" s="126" t="s">
        <v>199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557</v>
      </c>
      <c r="C223" s="221" t="s">
        <v>178</v>
      </c>
      <c r="D223" s="221" t="s">
        <v>399</v>
      </c>
      <c r="E223" s="127">
        <v>84140200</v>
      </c>
      <c r="F223" s="126" t="s">
        <v>200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558</v>
      </c>
      <c r="C224" s="221" t="s">
        <v>178</v>
      </c>
      <c r="D224" s="221" t="s">
        <v>399</v>
      </c>
      <c r="E224" s="127">
        <v>84140300</v>
      </c>
      <c r="F224" s="126" t="s">
        <v>201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559</v>
      </c>
      <c r="C225" s="221" t="s">
        <v>178</v>
      </c>
      <c r="D225" s="221" t="s">
        <v>399</v>
      </c>
      <c r="E225" s="127">
        <v>84140400</v>
      </c>
      <c r="F225" s="126" t="s">
        <v>202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560</v>
      </c>
      <c r="C226" s="221" t="s">
        <v>178</v>
      </c>
      <c r="D226" s="221" t="s">
        <v>399</v>
      </c>
      <c r="E226" s="127">
        <v>84140500</v>
      </c>
      <c r="F226" s="126" t="s">
        <v>203</v>
      </c>
      <c r="G226" s="220">
        <v>0</v>
      </c>
      <c r="H226" s="121">
        <v>0</v>
      </c>
      <c r="I226" s="220">
        <v>0</v>
      </c>
      <c r="J226" s="220">
        <v>0</v>
      </c>
      <c r="K226" s="220">
        <v>0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561</v>
      </c>
      <c r="C227" s="221" t="s">
        <v>178</v>
      </c>
      <c r="D227" s="221" t="s">
        <v>562</v>
      </c>
      <c r="E227" s="127">
        <v>84150000</v>
      </c>
      <c r="F227" s="128" t="s">
        <v>204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10" t="s">
        <v>563</v>
      </c>
      <c r="C228" s="221" t="s">
        <v>178</v>
      </c>
      <c r="D228" s="221" t="s">
        <v>564</v>
      </c>
      <c r="E228" s="127">
        <v>84160300</v>
      </c>
      <c r="F228" s="128" t="s">
        <v>205</v>
      </c>
      <c r="G228" s="220">
        <v>-5666.68</v>
      </c>
      <c r="H228" s="121">
        <v>-1.2181094494544405E-7</v>
      </c>
      <c r="I228" s="220">
        <v>-1416.67</v>
      </c>
      <c r="J228" s="220">
        <v>-1416.67</v>
      </c>
      <c r="K228" s="220">
        <v>-1416.67</v>
      </c>
      <c r="L228" s="220">
        <v>-1416.67</v>
      </c>
      <c r="M228" s="220">
        <v>0</v>
      </c>
      <c r="N228" s="220">
        <v>0</v>
      </c>
      <c r="O228" s="220">
        <v>0</v>
      </c>
      <c r="P228" s="220">
        <v>0</v>
      </c>
      <c r="Q228" s="220">
        <v>0</v>
      </c>
      <c r="R228" s="220">
        <v>0</v>
      </c>
      <c r="S228" s="220">
        <v>0</v>
      </c>
      <c r="T228" s="220">
        <v>0</v>
      </c>
    </row>
    <row r="229" spans="1:20" hidden="1" outlineLevel="2" x14ac:dyDescent="0.3">
      <c r="A229" s="114">
        <v>229</v>
      </c>
      <c r="B229" s="210" t="s">
        <v>565</v>
      </c>
      <c r="C229" s="221" t="s">
        <v>178</v>
      </c>
      <c r="D229" s="221" t="s">
        <v>360</v>
      </c>
      <c r="E229" s="127">
        <v>84160400</v>
      </c>
      <c r="F229" s="128" t="s">
        <v>206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25" t="s">
        <v>566</v>
      </c>
      <c r="C230" s="226" t="s">
        <v>74</v>
      </c>
      <c r="D230" s="226" t="s">
        <v>399</v>
      </c>
      <c r="E230" s="145">
        <v>84160600</v>
      </c>
      <c r="F230" s="144" t="s">
        <v>207</v>
      </c>
      <c r="G230" s="219">
        <v>0</v>
      </c>
      <c r="H230" s="186">
        <v>0</v>
      </c>
      <c r="I230" s="219">
        <v>0</v>
      </c>
      <c r="J230" s="219">
        <v>0</v>
      </c>
      <c r="K230" s="219">
        <v>0</v>
      </c>
      <c r="L230" s="219">
        <v>0</v>
      </c>
      <c r="M230" s="219">
        <v>0</v>
      </c>
      <c r="N230" s="219">
        <v>0</v>
      </c>
      <c r="O230" s="219">
        <v>0</v>
      </c>
      <c r="P230" s="219">
        <v>0</v>
      </c>
      <c r="Q230" s="219">
        <v>0</v>
      </c>
      <c r="R230" s="219">
        <v>0</v>
      </c>
      <c r="S230" s="219">
        <v>0</v>
      </c>
      <c r="T230" s="219">
        <v>0</v>
      </c>
    </row>
    <row r="231" spans="1:20" hidden="1" outlineLevel="2" x14ac:dyDescent="0.3">
      <c r="A231" s="114">
        <v>231</v>
      </c>
      <c r="B231" s="210" t="s">
        <v>567</v>
      </c>
      <c r="C231" s="221" t="s">
        <v>178</v>
      </c>
      <c r="D231" s="221" t="s">
        <v>396</v>
      </c>
      <c r="E231" s="123">
        <v>84210000</v>
      </c>
      <c r="F231" s="128" t="s">
        <v>208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568</v>
      </c>
      <c r="C232" s="221" t="s">
        <v>178</v>
      </c>
      <c r="D232" s="221" t="s">
        <v>399</v>
      </c>
      <c r="E232" s="127">
        <v>84230000</v>
      </c>
      <c r="F232" s="128" t="s">
        <v>209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569</v>
      </c>
      <c r="C233" s="221" t="s">
        <v>178</v>
      </c>
      <c r="D233" s="221" t="s">
        <v>396</v>
      </c>
      <c r="E233" s="123">
        <v>84240000</v>
      </c>
      <c r="F233" s="128" t="s">
        <v>210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570</v>
      </c>
      <c r="C234" s="221" t="s">
        <v>178</v>
      </c>
      <c r="D234" s="221" t="s">
        <v>399</v>
      </c>
      <c r="E234" s="123">
        <v>84250100</v>
      </c>
      <c r="F234" s="122" t="s">
        <v>211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571</v>
      </c>
      <c r="C235" s="221" t="s">
        <v>178</v>
      </c>
      <c r="D235" s="221" t="s">
        <v>399</v>
      </c>
      <c r="E235" s="123">
        <v>84250200</v>
      </c>
      <c r="F235" s="122" t="s">
        <v>212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572</v>
      </c>
      <c r="C236" s="221" t="s">
        <v>178</v>
      </c>
      <c r="D236" s="221" t="s">
        <v>396</v>
      </c>
      <c r="E236" s="123">
        <v>84250300</v>
      </c>
      <c r="F236" s="122" t="s">
        <v>213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573</v>
      </c>
      <c r="C237" s="221" t="s">
        <v>178</v>
      </c>
      <c r="D237" s="221" t="s">
        <v>399</v>
      </c>
      <c r="E237" s="123">
        <v>84250400</v>
      </c>
      <c r="F237" s="122" t="s">
        <v>214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574</v>
      </c>
      <c r="C238" s="221" t="s">
        <v>178</v>
      </c>
      <c r="D238" s="221" t="s">
        <v>399</v>
      </c>
      <c r="E238" s="123">
        <v>84250500</v>
      </c>
      <c r="F238" s="122" t="s">
        <v>215</v>
      </c>
      <c r="G238" s="220">
        <v>0</v>
      </c>
      <c r="H238" s="121">
        <v>0</v>
      </c>
      <c r="I238" s="220">
        <v>0</v>
      </c>
      <c r="J238" s="220">
        <v>0</v>
      </c>
      <c r="K238" s="220">
        <v>0</v>
      </c>
      <c r="L238" s="220">
        <v>0</v>
      </c>
      <c r="M238" s="220">
        <v>0</v>
      </c>
      <c r="N238" s="220">
        <v>0</v>
      </c>
      <c r="O238" s="220">
        <v>0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575</v>
      </c>
      <c r="C239" s="221" t="s">
        <v>178</v>
      </c>
      <c r="D239" s="221" t="s">
        <v>399</v>
      </c>
      <c r="E239" s="127">
        <v>84250600</v>
      </c>
      <c r="F239" s="126" t="s">
        <v>216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576</v>
      </c>
      <c r="C240" s="221" t="s">
        <v>178</v>
      </c>
      <c r="D240" s="221" t="s">
        <v>399</v>
      </c>
      <c r="E240" s="123">
        <v>84250700</v>
      </c>
      <c r="F240" s="122" t="s">
        <v>217</v>
      </c>
      <c r="G240" s="220">
        <v>-39769.440000000002</v>
      </c>
      <c r="H240" s="121">
        <v>-7.8081377185511225E-7</v>
      </c>
      <c r="I240" s="220">
        <v>-9942.36</v>
      </c>
      <c r="J240" s="220">
        <v>-9942.36</v>
      </c>
      <c r="K240" s="220">
        <v>-9942.36</v>
      </c>
      <c r="L240" s="220">
        <v>-9942.36</v>
      </c>
      <c r="M240" s="220">
        <v>0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577</v>
      </c>
      <c r="C241" s="221" t="s">
        <v>178</v>
      </c>
      <c r="D241" s="221" t="s">
        <v>399</v>
      </c>
      <c r="E241" s="123">
        <v>84250800</v>
      </c>
      <c r="F241" s="122" t="s">
        <v>218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578</v>
      </c>
      <c r="C242" s="221" t="s">
        <v>178</v>
      </c>
      <c r="D242" s="221" t="s">
        <v>399</v>
      </c>
      <c r="E242" s="123">
        <v>84250900</v>
      </c>
      <c r="F242" s="122" t="s">
        <v>219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579</v>
      </c>
      <c r="C243" s="221" t="s">
        <v>178</v>
      </c>
      <c r="D243" s="221" t="s">
        <v>399</v>
      </c>
      <c r="E243" s="123">
        <v>84251000</v>
      </c>
      <c r="F243" s="122" t="s">
        <v>220</v>
      </c>
      <c r="G243" s="220">
        <v>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580</v>
      </c>
      <c r="C244" s="221" t="s">
        <v>178</v>
      </c>
      <c r="D244" s="221" t="s">
        <v>399</v>
      </c>
      <c r="E244" s="127">
        <v>84251200</v>
      </c>
      <c r="F244" s="126" t="s">
        <v>221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581</v>
      </c>
      <c r="C245" s="221" t="s">
        <v>178</v>
      </c>
      <c r="D245" s="221" t="s">
        <v>360</v>
      </c>
      <c r="E245" s="127">
        <v>84251300</v>
      </c>
      <c r="F245" s="126" t="s">
        <v>222</v>
      </c>
      <c r="G245" s="220">
        <v>0</v>
      </c>
      <c r="H245" s="121">
        <v>0</v>
      </c>
      <c r="I245" s="220">
        <v>0</v>
      </c>
      <c r="J245" s="220">
        <v>0</v>
      </c>
      <c r="K245" s="220">
        <v>0</v>
      </c>
      <c r="L245" s="220">
        <v>0</v>
      </c>
      <c r="M245" s="220">
        <v>0</v>
      </c>
      <c r="N245" s="220">
        <v>0</v>
      </c>
      <c r="O245" s="220">
        <v>0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582</v>
      </c>
      <c r="C246" s="221" t="s">
        <v>178</v>
      </c>
      <c r="D246" s="221" t="s">
        <v>362</v>
      </c>
      <c r="E246" s="127">
        <v>84260000</v>
      </c>
      <c r="F246" s="128" t="s">
        <v>223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583</v>
      </c>
      <c r="C247" s="221" t="s">
        <v>178</v>
      </c>
      <c r="D247" s="221" t="s">
        <v>360</v>
      </c>
      <c r="E247" s="123">
        <v>84280000</v>
      </c>
      <c r="F247" s="128" t="s">
        <v>178</v>
      </c>
      <c r="G247" s="220">
        <v>-166514</v>
      </c>
      <c r="H247" s="121">
        <v>-4.1856859297134064E-6</v>
      </c>
      <c r="I247" s="220">
        <v>-24299</v>
      </c>
      <c r="J247" s="220">
        <v>-34680</v>
      </c>
      <c r="K247" s="220">
        <v>-40373</v>
      </c>
      <c r="L247" s="220">
        <v>-67162</v>
      </c>
      <c r="M247" s="220">
        <v>0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584</v>
      </c>
      <c r="C248" s="221" t="s">
        <v>178</v>
      </c>
      <c r="D248" s="221" t="s">
        <v>399</v>
      </c>
      <c r="E248" s="123">
        <v>84280100</v>
      </c>
      <c r="F248" s="128" t="s">
        <v>224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585</v>
      </c>
      <c r="C249" s="221" t="s">
        <v>178</v>
      </c>
      <c r="D249" s="221" t="s">
        <v>399</v>
      </c>
      <c r="E249" s="123">
        <v>84300000</v>
      </c>
      <c r="F249" s="128" t="s">
        <v>225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586</v>
      </c>
      <c r="C250" s="221" t="s">
        <v>178</v>
      </c>
      <c r="D250" s="221" t="s">
        <v>399</v>
      </c>
      <c r="E250" s="123">
        <v>84330100</v>
      </c>
      <c r="F250" s="128" t="s">
        <v>226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587</v>
      </c>
      <c r="C251" s="221" t="s">
        <v>178</v>
      </c>
      <c r="D251" s="221" t="s">
        <v>399</v>
      </c>
      <c r="E251" s="127">
        <v>84360400</v>
      </c>
      <c r="F251" s="126" t="s">
        <v>227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588</v>
      </c>
      <c r="C252" s="221" t="s">
        <v>178</v>
      </c>
      <c r="D252" s="221" t="s">
        <v>387</v>
      </c>
      <c r="E252" s="123">
        <v>84360600</v>
      </c>
      <c r="F252" s="122" t="s">
        <v>228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idden="1" outlineLevel="2" x14ac:dyDescent="0.3">
      <c r="A253" s="114">
        <v>253</v>
      </c>
      <c r="B253" s="210" t="s">
        <v>589</v>
      </c>
      <c r="C253" s="221" t="s">
        <v>178</v>
      </c>
      <c r="D253" s="221" t="s">
        <v>399</v>
      </c>
      <c r="E253" s="123">
        <v>84360700</v>
      </c>
      <c r="F253" s="122" t="s">
        <v>229</v>
      </c>
      <c r="G253" s="220">
        <v>0</v>
      </c>
      <c r="H253" s="121">
        <v>0</v>
      </c>
      <c r="I253" s="220">
        <v>0</v>
      </c>
      <c r="J253" s="220">
        <v>0</v>
      </c>
      <c r="K253" s="220">
        <v>0</v>
      </c>
      <c r="L253" s="220">
        <v>0</v>
      </c>
      <c r="M253" s="220">
        <v>0</v>
      </c>
      <c r="N253" s="220">
        <v>0</v>
      </c>
      <c r="O253" s="220">
        <v>0</v>
      </c>
      <c r="P253" s="220">
        <v>0</v>
      </c>
      <c r="Q253" s="220">
        <v>0</v>
      </c>
      <c r="R253" s="220">
        <v>0</v>
      </c>
      <c r="S253" s="220">
        <v>0</v>
      </c>
      <c r="T253" s="220">
        <v>0</v>
      </c>
    </row>
    <row r="254" spans="1:20" hidden="1" outlineLevel="2" x14ac:dyDescent="0.3">
      <c r="A254" s="114">
        <v>254</v>
      </c>
      <c r="B254" s="210" t="s">
        <v>590</v>
      </c>
      <c r="C254" s="221" t="s">
        <v>178</v>
      </c>
      <c r="D254" s="221" t="s">
        <v>387</v>
      </c>
      <c r="E254" s="123">
        <v>94300000</v>
      </c>
      <c r="F254" s="128" t="s">
        <v>230</v>
      </c>
      <c r="G254" s="220">
        <v>0</v>
      </c>
      <c r="H254" s="121">
        <v>0</v>
      </c>
      <c r="I254" s="220">
        <v>0</v>
      </c>
      <c r="J254" s="220">
        <v>0</v>
      </c>
      <c r="K254" s="220">
        <v>0</v>
      </c>
      <c r="L254" s="220">
        <v>0</v>
      </c>
      <c r="M254" s="220">
        <v>0</v>
      </c>
      <c r="N254" s="220">
        <v>0</v>
      </c>
      <c r="O254" s="220">
        <v>0</v>
      </c>
      <c r="P254" s="220">
        <v>0</v>
      </c>
      <c r="Q254" s="220">
        <v>0</v>
      </c>
      <c r="R254" s="220">
        <v>0</v>
      </c>
      <c r="S254" s="220">
        <v>0</v>
      </c>
      <c r="T254" s="220">
        <v>0</v>
      </c>
    </row>
    <row r="255" spans="1:20" ht="5.7" customHeight="1" outlineLevel="1" collapsed="1" x14ac:dyDescent="0.3">
      <c r="A255" s="114">
        <v>255</v>
      </c>
      <c r="B255" s="210"/>
      <c r="C255" s="223"/>
      <c r="D255" s="223"/>
      <c r="E255" s="130">
        <v>1</v>
      </c>
      <c r="F255" s="141"/>
      <c r="G255" s="141"/>
      <c r="H255" s="142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</row>
    <row r="256" spans="1:20" outlineLevel="1" collapsed="1" x14ac:dyDescent="0.3">
      <c r="A256" s="114">
        <v>256</v>
      </c>
      <c r="B256" s="210"/>
      <c r="C256" s="223"/>
      <c r="D256" s="223"/>
      <c r="E256" s="119">
        <v>1</v>
      </c>
      <c r="F256" s="140" t="s">
        <v>231</v>
      </c>
      <c r="G256" s="138">
        <v>0</v>
      </c>
      <c r="H256" s="139">
        <v>0</v>
      </c>
      <c r="I256" s="138">
        <v>0</v>
      </c>
      <c r="J256" s="138">
        <v>0</v>
      </c>
      <c r="K256" s="138">
        <v>0</v>
      </c>
      <c r="L256" s="138">
        <v>0</v>
      </c>
      <c r="M256" s="138">
        <v>0</v>
      </c>
      <c r="N256" s="138">
        <v>0</v>
      </c>
      <c r="O256" s="138">
        <v>0</v>
      </c>
      <c r="P256" s="138">
        <v>0</v>
      </c>
      <c r="Q256" s="138">
        <v>0</v>
      </c>
      <c r="R256" s="138">
        <v>0</v>
      </c>
      <c r="S256" s="138">
        <v>0</v>
      </c>
      <c r="T256" s="138">
        <v>0</v>
      </c>
    </row>
    <row r="257" spans="1:20" hidden="1" outlineLevel="2" x14ac:dyDescent="0.3">
      <c r="A257" s="114">
        <v>257</v>
      </c>
      <c r="B257" s="210" t="s">
        <v>591</v>
      </c>
      <c r="C257" s="221" t="s">
        <v>592</v>
      </c>
      <c r="D257" s="221" t="s">
        <v>396</v>
      </c>
      <c r="E257" s="127">
        <v>84090100</v>
      </c>
      <c r="F257" s="126" t="s">
        <v>232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idden="1" outlineLevel="2" x14ac:dyDescent="0.3">
      <c r="A258" s="114">
        <v>258</v>
      </c>
      <c r="B258" s="210" t="s">
        <v>593</v>
      </c>
      <c r="C258" s="221" t="s">
        <v>592</v>
      </c>
      <c r="D258" s="221" t="s">
        <v>396</v>
      </c>
      <c r="E258" s="127">
        <v>84090200</v>
      </c>
      <c r="F258" s="126" t="s">
        <v>233</v>
      </c>
      <c r="G258" s="220">
        <v>0</v>
      </c>
      <c r="H258" s="121">
        <v>0</v>
      </c>
      <c r="I258" s="220">
        <v>0</v>
      </c>
      <c r="J258" s="220">
        <v>0</v>
      </c>
      <c r="K258" s="220">
        <v>0</v>
      </c>
      <c r="L258" s="220">
        <v>0</v>
      </c>
      <c r="M258" s="220">
        <v>0</v>
      </c>
      <c r="N258" s="220">
        <v>0</v>
      </c>
      <c r="O258" s="220">
        <v>0</v>
      </c>
      <c r="P258" s="220">
        <v>0</v>
      </c>
      <c r="Q258" s="220">
        <v>0</v>
      </c>
      <c r="R258" s="220">
        <v>0</v>
      </c>
      <c r="S258" s="220">
        <v>0</v>
      </c>
      <c r="T258" s="220">
        <v>0</v>
      </c>
    </row>
    <row r="259" spans="1:20" hidden="1" outlineLevel="2" x14ac:dyDescent="0.3">
      <c r="A259" s="114">
        <v>259</v>
      </c>
      <c r="B259" s="210" t="s">
        <v>594</v>
      </c>
      <c r="C259" s="221" t="s">
        <v>592</v>
      </c>
      <c r="D259" s="221" t="s">
        <v>396</v>
      </c>
      <c r="E259" s="127">
        <v>84090300</v>
      </c>
      <c r="F259" s="126" t="s">
        <v>234</v>
      </c>
      <c r="G259" s="220">
        <v>0</v>
      </c>
      <c r="H259" s="121">
        <v>0</v>
      </c>
      <c r="I259" s="220">
        <v>0</v>
      </c>
      <c r="J259" s="220">
        <v>0</v>
      </c>
      <c r="K259" s="220">
        <v>0</v>
      </c>
      <c r="L259" s="220">
        <v>0</v>
      </c>
      <c r="M259" s="220">
        <v>0</v>
      </c>
      <c r="N259" s="220">
        <v>0</v>
      </c>
      <c r="O259" s="220">
        <v>0</v>
      </c>
      <c r="P259" s="220">
        <v>0</v>
      </c>
      <c r="Q259" s="220">
        <v>0</v>
      </c>
      <c r="R259" s="220">
        <v>0</v>
      </c>
      <c r="S259" s="220">
        <v>0</v>
      </c>
      <c r="T259" s="220">
        <v>0</v>
      </c>
    </row>
    <row r="260" spans="1:20" ht="5.7" customHeight="1" outlineLevel="1" collapsed="1" x14ac:dyDescent="0.3">
      <c r="A260" s="114">
        <v>260</v>
      </c>
      <c r="B260" s="210"/>
      <c r="C260" s="223"/>
      <c r="D260" s="223"/>
      <c r="E260" s="130">
        <v>1</v>
      </c>
      <c r="F260" s="141"/>
      <c r="G260" s="141"/>
      <c r="H260" s="142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</row>
    <row r="261" spans="1:20" outlineLevel="1" collapsed="1" x14ac:dyDescent="0.3">
      <c r="A261" s="114">
        <v>261</v>
      </c>
      <c r="B261" s="210"/>
      <c r="C261" s="223"/>
      <c r="D261" s="223"/>
      <c r="E261" s="119">
        <v>1</v>
      </c>
      <c r="F261" s="140" t="s">
        <v>235</v>
      </c>
      <c r="G261" s="138">
        <v>0</v>
      </c>
      <c r="H261" s="139">
        <v>0</v>
      </c>
      <c r="I261" s="138">
        <v>0</v>
      </c>
      <c r="J261" s="138">
        <v>0</v>
      </c>
      <c r="K261" s="138">
        <v>0</v>
      </c>
      <c r="L261" s="138">
        <v>0</v>
      </c>
      <c r="M261" s="138">
        <v>0</v>
      </c>
      <c r="N261" s="138">
        <v>0</v>
      </c>
      <c r="O261" s="138">
        <v>0</v>
      </c>
      <c r="P261" s="138">
        <v>0</v>
      </c>
      <c r="Q261" s="138">
        <v>0</v>
      </c>
      <c r="R261" s="138">
        <v>0</v>
      </c>
      <c r="S261" s="138">
        <v>0</v>
      </c>
      <c r="T261" s="138">
        <v>0</v>
      </c>
    </row>
    <row r="262" spans="1:20" hidden="1" outlineLevel="2" x14ac:dyDescent="0.3">
      <c r="A262" s="114">
        <v>262</v>
      </c>
      <c r="B262" s="210" t="s">
        <v>595</v>
      </c>
      <c r="C262" s="221" t="s">
        <v>236</v>
      </c>
      <c r="D262" s="221" t="s">
        <v>372</v>
      </c>
      <c r="E262" s="224">
        <v>84020400</v>
      </c>
      <c r="F262" s="227" t="s">
        <v>236</v>
      </c>
      <c r="G262" s="220">
        <v>0</v>
      </c>
      <c r="H262" s="121">
        <v>0</v>
      </c>
      <c r="I262" s="220">
        <v>0</v>
      </c>
      <c r="J262" s="220">
        <v>0</v>
      </c>
      <c r="K262" s="220">
        <v>0</v>
      </c>
      <c r="L262" s="220">
        <v>0</v>
      </c>
      <c r="M262" s="220">
        <v>0</v>
      </c>
      <c r="N262" s="220">
        <v>0</v>
      </c>
      <c r="O262" s="220">
        <v>0</v>
      </c>
      <c r="P262" s="220">
        <v>0</v>
      </c>
      <c r="Q262" s="220">
        <v>0</v>
      </c>
      <c r="R262" s="220">
        <v>0</v>
      </c>
      <c r="S262" s="220">
        <v>0</v>
      </c>
      <c r="T262" s="220">
        <v>0</v>
      </c>
    </row>
    <row r="263" spans="1:20" ht="5.7" customHeight="1" outlineLevel="1" collapsed="1" x14ac:dyDescent="0.3">
      <c r="A263" s="114">
        <v>263</v>
      </c>
      <c r="B263" s="210"/>
      <c r="C263" s="223"/>
      <c r="D263" s="223"/>
      <c r="E263" s="130"/>
      <c r="F263" s="141"/>
      <c r="G263" s="141"/>
      <c r="H263" s="142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</row>
    <row r="264" spans="1:20" outlineLevel="1" collapsed="1" x14ac:dyDescent="0.3">
      <c r="A264" s="114">
        <v>264</v>
      </c>
      <c r="B264" s="210"/>
      <c r="C264" s="223"/>
      <c r="D264" s="223"/>
      <c r="E264" s="119">
        <v>1</v>
      </c>
      <c r="F264" s="140" t="s">
        <v>237</v>
      </c>
      <c r="G264" s="138">
        <v>0</v>
      </c>
      <c r="H264" s="139">
        <v>0</v>
      </c>
      <c r="I264" s="138">
        <v>0</v>
      </c>
      <c r="J264" s="138">
        <v>0</v>
      </c>
      <c r="K264" s="138">
        <v>0</v>
      </c>
      <c r="L264" s="138">
        <v>0</v>
      </c>
      <c r="M264" s="138">
        <v>0</v>
      </c>
      <c r="N264" s="138">
        <v>0</v>
      </c>
      <c r="O264" s="138">
        <v>0</v>
      </c>
      <c r="P264" s="138">
        <v>0</v>
      </c>
      <c r="Q264" s="138">
        <v>0</v>
      </c>
      <c r="R264" s="138">
        <v>0</v>
      </c>
      <c r="S264" s="138">
        <v>0</v>
      </c>
      <c r="T264" s="138">
        <v>0</v>
      </c>
    </row>
    <row r="265" spans="1:20" hidden="1" outlineLevel="2" x14ac:dyDescent="0.3">
      <c r="A265" s="114">
        <v>265</v>
      </c>
      <c r="B265" s="210" t="s">
        <v>596</v>
      </c>
      <c r="C265" s="221" t="s">
        <v>85</v>
      </c>
      <c r="D265" s="221" t="s">
        <v>372</v>
      </c>
      <c r="E265" s="224">
        <v>84020500</v>
      </c>
      <c r="F265" s="227" t="s">
        <v>238</v>
      </c>
      <c r="G265" s="220">
        <v>0</v>
      </c>
      <c r="H265" s="121">
        <v>0</v>
      </c>
      <c r="I265" s="220">
        <v>0</v>
      </c>
      <c r="J265" s="220">
        <v>0</v>
      </c>
      <c r="K265" s="220">
        <v>0</v>
      </c>
      <c r="L265" s="220">
        <v>0</v>
      </c>
      <c r="M265" s="220">
        <v>0</v>
      </c>
      <c r="N265" s="220">
        <v>0</v>
      </c>
      <c r="O265" s="220">
        <v>0</v>
      </c>
      <c r="P265" s="220">
        <v>0</v>
      </c>
      <c r="Q265" s="220">
        <v>0</v>
      </c>
      <c r="R265" s="220">
        <v>0</v>
      </c>
      <c r="S265" s="220">
        <v>0</v>
      </c>
      <c r="T265" s="220">
        <v>0</v>
      </c>
    </row>
    <row r="266" spans="1:20" outlineLevel="1" collapsed="1" x14ac:dyDescent="0.3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</row>
    <row r="267" spans="1:20" ht="15.6" outlineLevel="1" x14ac:dyDescent="0.3">
      <c r="A267" s="114">
        <v>267</v>
      </c>
      <c r="B267" s="210"/>
      <c r="C267" s="223"/>
      <c r="D267" s="223"/>
      <c r="E267" s="135">
        <v>1</v>
      </c>
      <c r="F267" s="134" t="s">
        <v>239</v>
      </c>
      <c r="G267" s="133">
        <v>-69655760.959999993</v>
      </c>
      <c r="H267" s="185">
        <v>-1.1315561214922246E-3</v>
      </c>
      <c r="I267" s="133">
        <v>-18361625.530000001</v>
      </c>
      <c r="J267" s="133">
        <v>-16248639.470000003</v>
      </c>
      <c r="K267" s="133">
        <v>-18931136.699999999</v>
      </c>
      <c r="L267" s="133">
        <v>-16114359.26</v>
      </c>
      <c r="M267" s="133">
        <v>0</v>
      </c>
      <c r="N267" s="133">
        <v>0</v>
      </c>
      <c r="O267" s="133">
        <v>0</v>
      </c>
      <c r="P267" s="133">
        <v>0</v>
      </c>
      <c r="Q267" s="133">
        <v>0</v>
      </c>
      <c r="R267" s="133">
        <v>0</v>
      </c>
      <c r="S267" s="133">
        <v>0</v>
      </c>
      <c r="T267" s="133">
        <v>0</v>
      </c>
    </row>
    <row r="268" spans="1:20" ht="15" outlineLevel="1" thickBot="1" x14ac:dyDescent="0.35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32"/>
      <c r="P268" s="132"/>
      <c r="Q268" s="132"/>
      <c r="R268" s="132"/>
      <c r="S268" s="113"/>
      <c r="T268" s="113"/>
    </row>
    <row r="269" spans="1:20" ht="15" outlineLevel="1" thickBot="1" x14ac:dyDescent="0.35">
      <c r="A269" s="114">
        <v>269</v>
      </c>
      <c r="B269" s="210"/>
      <c r="C269" s="223"/>
      <c r="D269" s="223"/>
      <c r="E269" s="130">
        <v>1</v>
      </c>
      <c r="F269" s="131" t="s">
        <v>240</v>
      </c>
      <c r="G269" s="115">
        <v>-57325564.25999999</v>
      </c>
      <c r="H269" s="183">
        <v>-9.4664299158446876E-4</v>
      </c>
      <c r="I269" s="115">
        <v>-15637368.960000001</v>
      </c>
      <c r="J269" s="115">
        <v>-13234636.520000003</v>
      </c>
      <c r="K269" s="115">
        <v>-16228484.35</v>
      </c>
      <c r="L269" s="115">
        <v>-12225074.43</v>
      </c>
      <c r="M269" s="115">
        <v>0</v>
      </c>
      <c r="N269" s="115">
        <v>0</v>
      </c>
      <c r="O269" s="115">
        <v>0</v>
      </c>
      <c r="P269" s="115">
        <v>0</v>
      </c>
      <c r="Q269" s="115">
        <v>0</v>
      </c>
      <c r="R269" s="115">
        <v>0</v>
      </c>
      <c r="S269" s="115">
        <v>0</v>
      </c>
      <c r="T269" s="115">
        <v>0</v>
      </c>
    </row>
    <row r="270" spans="1:20" outlineLevel="1" x14ac:dyDescent="0.3">
      <c r="A270" s="114">
        <v>270</v>
      </c>
      <c r="B270" s="210"/>
      <c r="C270" s="223"/>
      <c r="D270" s="223"/>
      <c r="E270" s="130">
        <v>1</v>
      </c>
      <c r="F270" s="113"/>
      <c r="G270" s="118"/>
      <c r="H270" s="129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</row>
    <row r="271" spans="1:20" outlineLevel="1" collapsed="1" x14ac:dyDescent="0.3">
      <c r="A271" s="114">
        <v>271</v>
      </c>
      <c r="B271" s="210"/>
      <c r="C271" s="223"/>
      <c r="D271" s="223"/>
      <c r="E271" s="119">
        <v>1</v>
      </c>
      <c r="F271" s="125" t="s">
        <v>319</v>
      </c>
      <c r="G271" s="124">
        <v>-2552435.8600000003</v>
      </c>
      <c r="H271" s="184">
        <v>-3.5920469600167429E-5</v>
      </c>
      <c r="I271" s="124">
        <v>-584997.74</v>
      </c>
      <c r="J271" s="124">
        <v>-630000.67000000004</v>
      </c>
      <c r="K271" s="124">
        <v>-639537.35000000009</v>
      </c>
      <c r="L271" s="124">
        <v>-697900.1</v>
      </c>
      <c r="M271" s="124">
        <v>0</v>
      </c>
      <c r="N271" s="124">
        <v>0</v>
      </c>
      <c r="O271" s="124">
        <v>0</v>
      </c>
      <c r="P271" s="124">
        <v>0</v>
      </c>
      <c r="Q271" s="124">
        <v>0</v>
      </c>
      <c r="R271" s="124">
        <v>0</v>
      </c>
      <c r="S271" s="124">
        <v>0</v>
      </c>
      <c r="T271" s="124">
        <v>0</v>
      </c>
    </row>
    <row r="272" spans="1:20" hidden="1" outlineLevel="2" x14ac:dyDescent="0.3">
      <c r="A272" s="114">
        <v>272</v>
      </c>
      <c r="B272" s="210" t="s">
        <v>597</v>
      </c>
      <c r="C272" s="221" t="s">
        <v>598</v>
      </c>
      <c r="D272" s="221" t="s">
        <v>366</v>
      </c>
      <c r="E272" s="123">
        <v>83100000</v>
      </c>
      <c r="F272" s="122" t="s">
        <v>318</v>
      </c>
      <c r="G272" s="220">
        <v>-2104406.91</v>
      </c>
      <c r="H272" s="121">
        <v>-2.7568267872228953E-5</v>
      </c>
      <c r="I272" s="220">
        <v>-478028.42</v>
      </c>
      <c r="J272" s="220">
        <v>-517994.26</v>
      </c>
      <c r="K272" s="220">
        <v>-523647.52</v>
      </c>
      <c r="L272" s="220">
        <v>-584736.71</v>
      </c>
      <c r="M272" s="220">
        <v>0</v>
      </c>
      <c r="N272" s="220">
        <v>0</v>
      </c>
      <c r="O272" s="220">
        <v>0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599</v>
      </c>
      <c r="C273" s="221" t="s">
        <v>598</v>
      </c>
      <c r="D273" s="221" t="s">
        <v>366</v>
      </c>
      <c r="E273" s="127">
        <v>83100100</v>
      </c>
      <c r="F273" s="126" t="s">
        <v>317</v>
      </c>
      <c r="G273" s="220">
        <v>0</v>
      </c>
      <c r="H273" s="121">
        <v>0</v>
      </c>
      <c r="I273" s="220">
        <v>0</v>
      </c>
      <c r="J273" s="220">
        <v>0</v>
      </c>
      <c r="K273" s="220">
        <v>0</v>
      </c>
      <c r="L273" s="220">
        <v>0</v>
      </c>
      <c r="M273" s="220">
        <v>0</v>
      </c>
      <c r="N273" s="220">
        <v>0</v>
      </c>
      <c r="O273" s="220">
        <v>0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hidden="1" outlineLevel="2" x14ac:dyDescent="0.3">
      <c r="A274" s="114">
        <v>274</v>
      </c>
      <c r="B274" s="210" t="s">
        <v>600</v>
      </c>
      <c r="C274" s="221" t="s">
        <v>598</v>
      </c>
      <c r="D274" s="221" t="s">
        <v>366</v>
      </c>
      <c r="E274" s="123">
        <v>83200000</v>
      </c>
      <c r="F274" s="122" t="s">
        <v>316</v>
      </c>
      <c r="G274" s="220">
        <v>-441689.28</v>
      </c>
      <c r="H274" s="121">
        <v>-5.5296748001015845E-6</v>
      </c>
      <c r="I274" s="220">
        <v>-105384.4</v>
      </c>
      <c r="J274" s="220">
        <v>-110421.5</v>
      </c>
      <c r="K274" s="220">
        <v>-114304.91</v>
      </c>
      <c r="L274" s="220">
        <v>-111578.47</v>
      </c>
      <c r="M274" s="220">
        <v>0</v>
      </c>
      <c r="N274" s="220">
        <v>0</v>
      </c>
      <c r="O274" s="220">
        <v>0</v>
      </c>
      <c r="P274" s="220">
        <v>0</v>
      </c>
      <c r="Q274" s="220">
        <v>0</v>
      </c>
      <c r="R274" s="220">
        <v>0</v>
      </c>
      <c r="S274" s="220">
        <v>0</v>
      </c>
      <c r="T274" s="220">
        <v>0</v>
      </c>
    </row>
    <row r="275" spans="1:20" hidden="1" outlineLevel="2" x14ac:dyDescent="0.3">
      <c r="A275" s="114">
        <v>275</v>
      </c>
      <c r="B275" s="210" t="s">
        <v>601</v>
      </c>
      <c r="C275" s="221" t="s">
        <v>602</v>
      </c>
      <c r="D275" s="221" t="s">
        <v>366</v>
      </c>
      <c r="E275" s="123">
        <v>83300000</v>
      </c>
      <c r="F275" s="122" t="s">
        <v>315</v>
      </c>
      <c r="G275" s="220">
        <v>-6339.67</v>
      </c>
      <c r="H275" s="121">
        <v>-2.8225269278368893E-6</v>
      </c>
      <c r="I275" s="220">
        <v>-1584.92</v>
      </c>
      <c r="J275" s="220">
        <v>-1584.91</v>
      </c>
      <c r="K275" s="220">
        <v>-1584.92</v>
      </c>
      <c r="L275" s="220">
        <v>-1584.92</v>
      </c>
      <c r="M275" s="220">
        <v>0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outlineLevel="1" collapsed="1" x14ac:dyDescent="0.3">
      <c r="A276" s="114">
        <v>276</v>
      </c>
      <c r="B276" s="210"/>
      <c r="C276" s="223"/>
      <c r="D276" s="223"/>
      <c r="E276" s="119">
        <v>1</v>
      </c>
      <c r="F276" s="125" t="s">
        <v>314</v>
      </c>
      <c r="G276" s="124">
        <v>0</v>
      </c>
      <c r="H276" s="184">
        <v>1.2787132614144696E-6</v>
      </c>
      <c r="I276" s="124">
        <v>0</v>
      </c>
      <c r="J276" s="124">
        <v>0</v>
      </c>
      <c r="K276" s="124">
        <v>0</v>
      </c>
      <c r="L276" s="124">
        <v>0</v>
      </c>
      <c r="M276" s="124">
        <v>0</v>
      </c>
      <c r="N276" s="124">
        <v>0</v>
      </c>
      <c r="O276" s="124">
        <v>0</v>
      </c>
      <c r="P276" s="124">
        <v>0</v>
      </c>
      <c r="Q276" s="124">
        <v>0</v>
      </c>
      <c r="R276" s="124">
        <v>0</v>
      </c>
      <c r="S276" s="124">
        <v>0</v>
      </c>
      <c r="T276" s="124">
        <v>0</v>
      </c>
    </row>
    <row r="277" spans="1:20" hidden="1" outlineLevel="2" x14ac:dyDescent="0.3">
      <c r="A277" s="114">
        <v>277</v>
      </c>
      <c r="B277" s="210" t="s">
        <v>603</v>
      </c>
      <c r="C277" s="221" t="s">
        <v>604</v>
      </c>
      <c r="D277" s="221" t="s">
        <v>396</v>
      </c>
      <c r="E277" s="127">
        <v>70200100</v>
      </c>
      <c r="F277" s="126" t="s">
        <v>313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605</v>
      </c>
      <c r="C278" s="221" t="s">
        <v>606</v>
      </c>
      <c r="D278" s="221" t="s">
        <v>366</v>
      </c>
      <c r="E278" s="127">
        <v>71100000</v>
      </c>
      <c r="F278" s="126" t="s">
        <v>312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607</v>
      </c>
      <c r="C279" s="221" t="s">
        <v>606</v>
      </c>
      <c r="D279" s="221" t="s">
        <v>387</v>
      </c>
      <c r="E279" s="127">
        <v>71110000</v>
      </c>
      <c r="F279" s="126" t="s">
        <v>311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608</v>
      </c>
      <c r="C280" s="221" t="s">
        <v>606</v>
      </c>
      <c r="D280" s="221" t="s">
        <v>366</v>
      </c>
      <c r="E280" s="127">
        <v>71400000</v>
      </c>
      <c r="F280" s="126" t="s">
        <v>310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609</v>
      </c>
      <c r="C281" s="221" t="s">
        <v>606</v>
      </c>
      <c r="D281" s="221" t="s">
        <v>387</v>
      </c>
      <c r="E281" s="127">
        <v>73300000</v>
      </c>
      <c r="F281" s="126" t="s">
        <v>309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610</v>
      </c>
      <c r="C282" s="221" t="s">
        <v>606</v>
      </c>
      <c r="D282" s="221" t="s">
        <v>387</v>
      </c>
      <c r="E282" s="127">
        <v>73600000</v>
      </c>
      <c r="F282" s="126" t="s">
        <v>308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611</v>
      </c>
      <c r="C283" s="221" t="s">
        <v>606</v>
      </c>
      <c r="D283" s="221" t="s">
        <v>387</v>
      </c>
      <c r="E283" s="127">
        <v>74100000</v>
      </c>
      <c r="F283" s="126" t="s">
        <v>307</v>
      </c>
      <c r="G283" s="220">
        <v>0</v>
      </c>
      <c r="H283" s="121">
        <v>0</v>
      </c>
      <c r="I283" s="220">
        <v>0</v>
      </c>
      <c r="J283" s="220">
        <v>0</v>
      </c>
      <c r="K283" s="220">
        <v>0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612</v>
      </c>
      <c r="C284" s="221" t="s">
        <v>606</v>
      </c>
      <c r="D284" s="221" t="s">
        <v>387</v>
      </c>
      <c r="E284" s="127">
        <v>74200000</v>
      </c>
      <c r="F284" s="126" t="s">
        <v>306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613</v>
      </c>
      <c r="C285" s="221" t="s">
        <v>606</v>
      </c>
      <c r="D285" s="221" t="s">
        <v>614</v>
      </c>
      <c r="E285" s="127">
        <v>74200100</v>
      </c>
      <c r="F285" s="126" t="s">
        <v>305</v>
      </c>
      <c r="G285" s="220">
        <v>0</v>
      </c>
      <c r="H285" s="121">
        <v>1.2787132614144696E-6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615</v>
      </c>
      <c r="C286" s="221" t="s">
        <v>606</v>
      </c>
      <c r="D286" s="221" t="s">
        <v>399</v>
      </c>
      <c r="E286" s="127">
        <v>74200200</v>
      </c>
      <c r="F286" s="126" t="s">
        <v>304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hidden="1" outlineLevel="2" x14ac:dyDescent="0.3">
      <c r="A287" s="114">
        <v>287</v>
      </c>
      <c r="B287" s="210" t="s">
        <v>616</v>
      </c>
      <c r="C287" s="221" t="s">
        <v>606</v>
      </c>
      <c r="D287" s="221" t="s">
        <v>366</v>
      </c>
      <c r="E287" s="127">
        <v>74200300</v>
      </c>
      <c r="F287" s="126" t="s">
        <v>303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hidden="1" outlineLevel="2" x14ac:dyDescent="0.3">
      <c r="A288" s="114">
        <v>288</v>
      </c>
      <c r="B288" s="210" t="s">
        <v>617</v>
      </c>
      <c r="C288" s="221" t="s">
        <v>606</v>
      </c>
      <c r="D288" s="221" t="s">
        <v>387</v>
      </c>
      <c r="E288" s="127">
        <v>74200400</v>
      </c>
      <c r="F288" s="126" t="s">
        <v>302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618</v>
      </c>
      <c r="C289" s="233" t="s">
        <v>606</v>
      </c>
      <c r="D289" s="233" t="s">
        <v>387</v>
      </c>
      <c r="E289" s="127">
        <v>74200500</v>
      </c>
      <c r="F289" s="126" t="s">
        <v>301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619</v>
      </c>
      <c r="C290" s="233" t="s">
        <v>606</v>
      </c>
      <c r="D290" s="233" t="s">
        <v>387</v>
      </c>
      <c r="E290" s="127">
        <v>74400000</v>
      </c>
      <c r="F290" s="126" t="s">
        <v>300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620</v>
      </c>
      <c r="C291" s="233" t="s">
        <v>606</v>
      </c>
      <c r="D291" s="233" t="s">
        <v>387</v>
      </c>
      <c r="E291" s="127">
        <v>74401000</v>
      </c>
      <c r="F291" s="126" t="s">
        <v>283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621</v>
      </c>
      <c r="C292" s="233" t="s">
        <v>606</v>
      </c>
      <c r="D292" s="233" t="s">
        <v>387</v>
      </c>
      <c r="E292" s="127">
        <v>74500000</v>
      </c>
      <c r="F292" s="126" t="s">
        <v>299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622</v>
      </c>
      <c r="C293" s="233" t="s">
        <v>606</v>
      </c>
      <c r="D293" s="233" t="s">
        <v>387</v>
      </c>
      <c r="E293" s="127">
        <v>74600000</v>
      </c>
      <c r="F293" s="126" t="s">
        <v>298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623</v>
      </c>
      <c r="C294" s="233" t="s">
        <v>606</v>
      </c>
      <c r="D294" s="233" t="s">
        <v>387</v>
      </c>
      <c r="E294" s="127">
        <v>74600001</v>
      </c>
      <c r="F294" s="126" t="s">
        <v>297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624</v>
      </c>
      <c r="C295" s="233" t="s">
        <v>606</v>
      </c>
      <c r="D295" s="233" t="s">
        <v>387</v>
      </c>
      <c r="E295" s="127">
        <v>74600100</v>
      </c>
      <c r="F295" s="126" t="s">
        <v>296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625</v>
      </c>
      <c r="C296" s="233" t="s">
        <v>606</v>
      </c>
      <c r="D296" s="233" t="s">
        <v>387</v>
      </c>
      <c r="E296" s="127">
        <v>74600400</v>
      </c>
      <c r="F296" s="126" t="s">
        <v>295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626</v>
      </c>
      <c r="C297" s="233" t="s">
        <v>606</v>
      </c>
      <c r="D297" s="233" t="s">
        <v>387</v>
      </c>
      <c r="E297" s="127">
        <v>74700000</v>
      </c>
      <c r="F297" s="126" t="s">
        <v>294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627</v>
      </c>
      <c r="C298" s="233" t="s">
        <v>606</v>
      </c>
      <c r="D298" s="233" t="s">
        <v>387</v>
      </c>
      <c r="E298" s="127">
        <v>80830000</v>
      </c>
      <c r="F298" s="126" t="s">
        <v>293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s="234" customFormat="1" hidden="1" outlineLevel="2" x14ac:dyDescent="0.3">
      <c r="A299" s="114">
        <v>299</v>
      </c>
      <c r="B299" s="232" t="s">
        <v>628</v>
      </c>
      <c r="C299" s="233" t="s">
        <v>606</v>
      </c>
      <c r="D299" s="233" t="s">
        <v>387</v>
      </c>
      <c r="E299" s="127">
        <v>80850000</v>
      </c>
      <c r="F299" s="126" t="s">
        <v>292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s="234" customFormat="1" hidden="1" outlineLevel="2" x14ac:dyDescent="0.3">
      <c r="A300" s="114">
        <v>300</v>
      </c>
      <c r="B300" s="232" t="s">
        <v>629</v>
      </c>
      <c r="C300" s="233" t="s">
        <v>606</v>
      </c>
      <c r="D300" s="233" t="s">
        <v>387</v>
      </c>
      <c r="E300" s="127">
        <v>80850001</v>
      </c>
      <c r="F300" s="126" t="s">
        <v>291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630</v>
      </c>
      <c r="C301" s="221" t="s">
        <v>606</v>
      </c>
      <c r="D301" s="221" t="s">
        <v>396</v>
      </c>
      <c r="E301" s="127">
        <v>84270000</v>
      </c>
      <c r="F301" s="126" t="s">
        <v>290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631</v>
      </c>
      <c r="C302" s="221" t="s">
        <v>606</v>
      </c>
      <c r="D302" s="221" t="s">
        <v>366</v>
      </c>
      <c r="E302" s="127">
        <v>84310000</v>
      </c>
      <c r="F302" s="126" t="s">
        <v>289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632</v>
      </c>
      <c r="C303" s="221" t="s">
        <v>606</v>
      </c>
      <c r="D303" s="221" t="s">
        <v>387</v>
      </c>
      <c r="E303" s="127">
        <v>84320000</v>
      </c>
      <c r="F303" s="126" t="s">
        <v>288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633</v>
      </c>
      <c r="C304" s="221" t="s">
        <v>606</v>
      </c>
      <c r="D304" s="221" t="s">
        <v>387</v>
      </c>
      <c r="E304" s="127">
        <v>84330000</v>
      </c>
      <c r="F304" s="126" t="s">
        <v>287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634</v>
      </c>
      <c r="C305" s="221" t="s">
        <v>606</v>
      </c>
      <c r="D305" s="221" t="s">
        <v>635</v>
      </c>
      <c r="E305" s="127">
        <v>84350000</v>
      </c>
      <c r="F305" s="126" t="s">
        <v>286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636</v>
      </c>
      <c r="C306" s="221" t="s">
        <v>606</v>
      </c>
      <c r="D306" s="221" t="s">
        <v>396</v>
      </c>
      <c r="E306" s="127">
        <v>85400400</v>
      </c>
      <c r="F306" s="126" t="s">
        <v>285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637</v>
      </c>
      <c r="C307" s="221" t="s">
        <v>606</v>
      </c>
      <c r="D307" s="221" t="s">
        <v>387</v>
      </c>
      <c r="E307" s="127">
        <v>85500000</v>
      </c>
      <c r="F307" s="126" t="s">
        <v>284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638</v>
      </c>
      <c r="C308" s="221" t="s">
        <v>606</v>
      </c>
      <c r="D308" s="221" t="s">
        <v>387</v>
      </c>
      <c r="E308" s="127">
        <v>85501000</v>
      </c>
      <c r="F308" s="126" t="s">
        <v>283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639</v>
      </c>
      <c r="C309" s="221" t="s">
        <v>604</v>
      </c>
      <c r="D309" s="221" t="s">
        <v>396</v>
      </c>
      <c r="E309" s="127">
        <v>90200100</v>
      </c>
      <c r="F309" s="126" t="s">
        <v>282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640</v>
      </c>
      <c r="C310" s="221" t="s">
        <v>606</v>
      </c>
      <c r="D310" s="221" t="s">
        <v>366</v>
      </c>
      <c r="E310" s="127">
        <v>97200000</v>
      </c>
      <c r="F310" s="126" t="s">
        <v>281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641</v>
      </c>
      <c r="C311" s="221" t="s">
        <v>606</v>
      </c>
      <c r="D311" s="221" t="s">
        <v>366</v>
      </c>
      <c r="E311" s="127">
        <v>97200100</v>
      </c>
      <c r="F311" s="126" t="s">
        <v>280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642</v>
      </c>
      <c r="C312" s="221" t="s">
        <v>606</v>
      </c>
      <c r="D312" s="221" t="s">
        <v>366</v>
      </c>
      <c r="E312" s="127">
        <v>97200200</v>
      </c>
      <c r="F312" s="126" t="s">
        <v>279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643</v>
      </c>
      <c r="C313" s="221" t="s">
        <v>606</v>
      </c>
      <c r="D313" s="221" t="s">
        <v>366</v>
      </c>
      <c r="E313" s="127">
        <v>97200300</v>
      </c>
      <c r="F313" s="126" t="s">
        <v>278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644</v>
      </c>
      <c r="C314" s="221" t="s">
        <v>606</v>
      </c>
      <c r="D314" s="221" t="s">
        <v>387</v>
      </c>
      <c r="E314" s="127">
        <v>97200400</v>
      </c>
      <c r="F314" s="126" t="s">
        <v>277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645</v>
      </c>
      <c r="C315" s="221" t="s">
        <v>606</v>
      </c>
      <c r="D315" s="221" t="s">
        <v>387</v>
      </c>
      <c r="E315" s="127">
        <v>97200500</v>
      </c>
      <c r="F315" s="126" t="s">
        <v>276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646</v>
      </c>
      <c r="C316" s="221" t="s">
        <v>606</v>
      </c>
      <c r="D316" s="221" t="s">
        <v>387</v>
      </c>
      <c r="E316" s="127">
        <v>97500000</v>
      </c>
      <c r="F316" s="126" t="s">
        <v>275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647</v>
      </c>
      <c r="C317" s="221" t="s">
        <v>606</v>
      </c>
      <c r="D317" s="221" t="s">
        <v>387</v>
      </c>
      <c r="E317" s="127">
        <v>97500100</v>
      </c>
      <c r="F317" s="126" t="s">
        <v>274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648</v>
      </c>
      <c r="C318" s="221" t="s">
        <v>606</v>
      </c>
      <c r="D318" s="221" t="s">
        <v>387</v>
      </c>
      <c r="E318" s="127">
        <v>97510000</v>
      </c>
      <c r="F318" s="128" t="s">
        <v>273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649</v>
      </c>
      <c r="C319" s="221" t="s">
        <v>606</v>
      </c>
      <c r="D319" s="221" t="s">
        <v>387</v>
      </c>
      <c r="E319" s="127">
        <v>97600000</v>
      </c>
      <c r="F319" s="128" t="s">
        <v>272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650</v>
      </c>
      <c r="C320" s="221" t="s">
        <v>606</v>
      </c>
      <c r="D320" s="221" t="s">
        <v>387</v>
      </c>
      <c r="E320" s="127">
        <v>97600200</v>
      </c>
      <c r="F320" s="128" t="s">
        <v>271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651</v>
      </c>
      <c r="C321" s="221" t="s">
        <v>606</v>
      </c>
      <c r="D321" s="221" t="s">
        <v>387</v>
      </c>
      <c r="E321" s="127">
        <v>97600300</v>
      </c>
      <c r="F321" s="128" t="s">
        <v>270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652</v>
      </c>
      <c r="C322" s="221" t="s">
        <v>606</v>
      </c>
      <c r="D322" s="221" t="s">
        <v>387</v>
      </c>
      <c r="E322" s="127">
        <v>97700000</v>
      </c>
      <c r="F322" s="126" t="s">
        <v>269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653</v>
      </c>
      <c r="C323" s="221" t="s">
        <v>606</v>
      </c>
      <c r="D323" s="221" t="s">
        <v>387</v>
      </c>
      <c r="E323" s="127">
        <v>97800000</v>
      </c>
      <c r="F323" s="126" t="s">
        <v>268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654</v>
      </c>
      <c r="C324" s="221" t="s">
        <v>606</v>
      </c>
      <c r="D324" s="221" t="s">
        <v>387</v>
      </c>
      <c r="E324" s="127">
        <v>97800100</v>
      </c>
      <c r="F324" s="126" t="s">
        <v>267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655</v>
      </c>
      <c r="C325" s="221" t="s">
        <v>606</v>
      </c>
      <c r="D325" s="221" t="s">
        <v>387</v>
      </c>
      <c r="E325" s="127">
        <v>97800200</v>
      </c>
      <c r="F325" s="126" t="s">
        <v>266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hidden="1" outlineLevel="2" x14ac:dyDescent="0.3">
      <c r="A326" s="114">
        <v>326</v>
      </c>
      <c r="B326" s="210" t="s">
        <v>656</v>
      </c>
      <c r="C326" s="221" t="s">
        <v>606</v>
      </c>
      <c r="D326" s="221" t="s">
        <v>387</v>
      </c>
      <c r="E326" s="127">
        <v>97800300</v>
      </c>
      <c r="F326" s="126" t="s">
        <v>265</v>
      </c>
      <c r="G326" s="220">
        <v>0</v>
      </c>
      <c r="H326" s="121">
        <v>0</v>
      </c>
      <c r="I326" s="220">
        <v>0</v>
      </c>
      <c r="J326" s="220">
        <v>0</v>
      </c>
      <c r="K326" s="220">
        <v>0</v>
      </c>
      <c r="L326" s="220">
        <v>0</v>
      </c>
      <c r="M326" s="220">
        <v>0</v>
      </c>
      <c r="N326" s="220">
        <v>0</v>
      </c>
      <c r="O326" s="220">
        <v>0</v>
      </c>
      <c r="P326" s="220">
        <v>0</v>
      </c>
      <c r="Q326" s="220">
        <v>0</v>
      </c>
      <c r="R326" s="220">
        <v>0</v>
      </c>
      <c r="S326" s="220">
        <v>0</v>
      </c>
      <c r="T326" s="220">
        <v>0</v>
      </c>
    </row>
    <row r="327" spans="1:20" hidden="1" outlineLevel="2" x14ac:dyDescent="0.3">
      <c r="A327" s="114">
        <v>327</v>
      </c>
      <c r="B327" s="210" t="s">
        <v>657</v>
      </c>
      <c r="C327" s="221" t="s">
        <v>606</v>
      </c>
      <c r="D327" s="221" t="s">
        <v>387</v>
      </c>
      <c r="E327" s="127">
        <v>97800500</v>
      </c>
      <c r="F327" s="126" t="s">
        <v>264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263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658</v>
      </c>
      <c r="C329" s="221" t="s">
        <v>659</v>
      </c>
      <c r="D329" s="221" t="s">
        <v>396</v>
      </c>
      <c r="E329" s="123">
        <v>98100000</v>
      </c>
      <c r="F329" s="122" t="s">
        <v>262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outlineLevel="1" collapsed="1" x14ac:dyDescent="0.3">
      <c r="A330" s="114">
        <v>330</v>
      </c>
      <c r="B330" s="210"/>
      <c r="C330" s="223"/>
      <c r="D330" s="223"/>
      <c r="E330" s="119">
        <v>1</v>
      </c>
      <c r="F330" s="125" t="s">
        <v>261</v>
      </c>
      <c r="G330" s="124">
        <v>0</v>
      </c>
      <c r="H330" s="184">
        <v>0</v>
      </c>
      <c r="I330" s="124">
        <v>0</v>
      </c>
      <c r="J330" s="124">
        <v>0</v>
      </c>
      <c r="K330" s="124">
        <v>0</v>
      </c>
      <c r="L330" s="124">
        <v>0</v>
      </c>
      <c r="M330" s="124">
        <v>0</v>
      </c>
      <c r="N330" s="124">
        <v>0</v>
      </c>
      <c r="O330" s="124">
        <v>0</v>
      </c>
      <c r="P330" s="124">
        <v>0</v>
      </c>
      <c r="Q330" s="124">
        <v>0</v>
      </c>
      <c r="R330" s="124">
        <v>0</v>
      </c>
      <c r="S330" s="124">
        <v>0</v>
      </c>
      <c r="T330" s="124">
        <v>0</v>
      </c>
    </row>
    <row r="331" spans="1:20" hidden="1" outlineLevel="2" x14ac:dyDescent="0.3">
      <c r="A331" s="114">
        <v>331</v>
      </c>
      <c r="B331" s="210" t="s">
        <v>660</v>
      </c>
      <c r="C331" s="221" t="s">
        <v>661</v>
      </c>
      <c r="D331" s="221" t="s">
        <v>396</v>
      </c>
      <c r="E331" s="123">
        <v>73200000</v>
      </c>
      <c r="F331" s="122" t="s">
        <v>260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662</v>
      </c>
      <c r="C332" s="221" t="s">
        <v>661</v>
      </c>
      <c r="D332" s="221" t="s">
        <v>396</v>
      </c>
      <c r="E332" s="123">
        <v>85100000</v>
      </c>
      <c r="F332" s="122" t="s">
        <v>259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663</v>
      </c>
      <c r="C333" s="221" t="s">
        <v>661</v>
      </c>
      <c r="D333" s="221" t="s">
        <v>396</v>
      </c>
      <c r="E333" s="123">
        <v>85100100</v>
      </c>
      <c r="F333" s="122" t="s">
        <v>258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664</v>
      </c>
      <c r="C334" s="221" t="s">
        <v>661</v>
      </c>
      <c r="D334" s="221" t="s">
        <v>396</v>
      </c>
      <c r="E334" s="123">
        <v>85100200</v>
      </c>
      <c r="F334" s="122" t="s">
        <v>257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665</v>
      </c>
      <c r="C335" s="221" t="s">
        <v>661</v>
      </c>
      <c r="D335" s="221" t="s">
        <v>396</v>
      </c>
      <c r="E335" s="123">
        <v>85200000</v>
      </c>
      <c r="F335" s="122" t="s">
        <v>256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idden="1" outlineLevel="2" x14ac:dyDescent="0.3">
      <c r="A336" s="114">
        <v>336</v>
      </c>
      <c r="B336" s="210" t="s">
        <v>666</v>
      </c>
      <c r="C336" s="221" t="s">
        <v>661</v>
      </c>
      <c r="D336" s="221" t="s">
        <v>396</v>
      </c>
      <c r="E336" s="123">
        <v>85400100</v>
      </c>
      <c r="F336" s="122" t="s">
        <v>255</v>
      </c>
      <c r="G336" s="220">
        <v>0</v>
      </c>
      <c r="H336" s="121">
        <v>0</v>
      </c>
      <c r="I336" s="220">
        <v>0</v>
      </c>
      <c r="J336" s="220">
        <v>0</v>
      </c>
      <c r="K336" s="220">
        <v>0</v>
      </c>
      <c r="L336" s="220">
        <v>0</v>
      </c>
      <c r="M336" s="220">
        <v>0</v>
      </c>
      <c r="N336" s="220">
        <v>0</v>
      </c>
      <c r="O336" s="220">
        <v>0</v>
      </c>
      <c r="P336" s="220">
        <v>0</v>
      </c>
      <c r="Q336" s="220">
        <v>0</v>
      </c>
      <c r="R336" s="220">
        <v>0</v>
      </c>
      <c r="S336" s="220">
        <v>0</v>
      </c>
      <c r="T336" s="220">
        <v>0</v>
      </c>
    </row>
    <row r="337" spans="1:20" hidden="1" outlineLevel="2" x14ac:dyDescent="0.3">
      <c r="A337" s="114">
        <v>337</v>
      </c>
      <c r="B337" s="210" t="s">
        <v>667</v>
      </c>
      <c r="C337" s="221" t="s">
        <v>661</v>
      </c>
      <c r="D337" s="221" t="s">
        <v>396</v>
      </c>
      <c r="E337" s="123">
        <v>85400200</v>
      </c>
      <c r="F337" s="122" t="s">
        <v>254</v>
      </c>
      <c r="G337" s="220">
        <v>0</v>
      </c>
      <c r="H337" s="121">
        <v>0</v>
      </c>
      <c r="I337" s="220">
        <v>0</v>
      </c>
      <c r="J337" s="220">
        <v>0</v>
      </c>
      <c r="K337" s="220">
        <v>0</v>
      </c>
      <c r="L337" s="220">
        <v>0</v>
      </c>
      <c r="M337" s="220">
        <v>0</v>
      </c>
      <c r="N337" s="220">
        <v>0</v>
      </c>
      <c r="O337" s="220">
        <v>0</v>
      </c>
      <c r="P337" s="220">
        <v>0</v>
      </c>
      <c r="Q337" s="220">
        <v>0</v>
      </c>
      <c r="R337" s="220">
        <v>0</v>
      </c>
      <c r="S337" s="220">
        <v>0</v>
      </c>
      <c r="T337" s="220">
        <v>0</v>
      </c>
    </row>
    <row r="338" spans="1:20" ht="15" outlineLevel="1" collapsed="1" thickBot="1" x14ac:dyDescent="0.35">
      <c r="A338" s="114">
        <v>338</v>
      </c>
      <c r="B338" s="236"/>
      <c r="C338" s="113"/>
      <c r="D338" s="113"/>
      <c r="E338" s="119"/>
      <c r="F338" s="113"/>
      <c r="G338" s="118"/>
      <c r="H338" s="129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thickBot="1" x14ac:dyDescent="0.35">
      <c r="A339" s="114">
        <v>339</v>
      </c>
      <c r="B339" s="209"/>
      <c r="C339" s="113"/>
      <c r="D339" s="113"/>
      <c r="E339" s="113"/>
      <c r="F339" s="116" t="s">
        <v>253</v>
      </c>
      <c r="G339" s="115">
        <v>-59878000.11999999</v>
      </c>
      <c r="H339" s="183">
        <v>0</v>
      </c>
      <c r="I339" s="115">
        <v>-16222366.700000001</v>
      </c>
      <c r="J339" s="115">
        <v>-13864637.190000003</v>
      </c>
      <c r="K339" s="115">
        <v>-16868021.699999999</v>
      </c>
      <c r="L339" s="115">
        <v>-12922974.529999999</v>
      </c>
      <c r="M339" s="115">
        <v>0</v>
      </c>
      <c r="N339" s="115">
        <v>0</v>
      </c>
      <c r="O339" s="115">
        <v>0</v>
      </c>
      <c r="P339" s="115">
        <v>0</v>
      </c>
      <c r="Q339" s="115">
        <v>0</v>
      </c>
      <c r="R339" s="115">
        <v>0</v>
      </c>
      <c r="S339" s="115">
        <v>0</v>
      </c>
      <c r="T339" s="115">
        <v>0</v>
      </c>
    </row>
    <row r="340" spans="1:20" ht="15" outlineLevel="1" thickBot="1" x14ac:dyDescent="0.35">
      <c r="A340" s="114">
        <v>340</v>
      </c>
      <c r="B340" s="209"/>
      <c r="C340" s="113"/>
      <c r="D340" s="113"/>
      <c r="E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</row>
    <row r="341" spans="1:20" ht="15" outlineLevel="1" collapsed="1" thickBot="1" x14ac:dyDescent="0.35">
      <c r="A341" s="114">
        <v>341</v>
      </c>
      <c r="B341" s="209"/>
      <c r="C341" s="113"/>
      <c r="D341" s="113"/>
      <c r="E341" s="113"/>
      <c r="F341" s="112" t="s">
        <v>252</v>
      </c>
      <c r="G341" s="111">
        <v>-4386882.4000000004</v>
      </c>
      <c r="H341" s="182">
        <v>0</v>
      </c>
      <c r="I341" s="111">
        <v>-3105413.64</v>
      </c>
      <c r="J341" s="111">
        <v>-412570.08</v>
      </c>
      <c r="K341" s="111">
        <v>-868898.67999999993</v>
      </c>
      <c r="L341" s="111">
        <v>0</v>
      </c>
      <c r="M341" s="111">
        <v>0</v>
      </c>
      <c r="N341" s="111">
        <v>0</v>
      </c>
      <c r="O341" s="111">
        <v>0</v>
      </c>
      <c r="P341" s="111">
        <v>0</v>
      </c>
      <c r="Q341" s="111">
        <v>0</v>
      </c>
      <c r="R341" s="111">
        <v>0</v>
      </c>
      <c r="S341" s="111">
        <v>0</v>
      </c>
      <c r="T341" s="111">
        <v>0</v>
      </c>
    </row>
    <row r="342" spans="1:20" hidden="1" outlineLevel="2" x14ac:dyDescent="0.3">
      <c r="A342" s="114">
        <v>342</v>
      </c>
      <c r="B342" s="210" t="s">
        <v>668</v>
      </c>
      <c r="C342" s="113"/>
      <c r="D342" s="113"/>
      <c r="E342" s="123">
        <v>880002</v>
      </c>
      <c r="F342" s="180" t="s">
        <v>251</v>
      </c>
      <c r="G342" s="220">
        <v>0</v>
      </c>
      <c r="H342" s="121">
        <v>0</v>
      </c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669</v>
      </c>
      <c r="C343" s="113"/>
      <c r="D343" s="113"/>
      <c r="E343" s="123">
        <v>880004</v>
      </c>
      <c r="F343" s="180" t="s">
        <v>250</v>
      </c>
      <c r="G343" s="220">
        <v>0</v>
      </c>
      <c r="H343" s="121">
        <v>0</v>
      </c>
      <c r="I343" s="237"/>
      <c r="J343" s="237"/>
      <c r="K343" s="237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670</v>
      </c>
      <c r="C344" s="113"/>
      <c r="D344" s="113"/>
      <c r="E344" s="123">
        <v>880005</v>
      </c>
      <c r="F344" s="180" t="s">
        <v>249</v>
      </c>
      <c r="G344" s="220">
        <v>-374515.98</v>
      </c>
      <c r="H344" s="121">
        <v>0</v>
      </c>
      <c r="I344" s="220"/>
      <c r="J344" s="220"/>
      <c r="K344" s="220">
        <v>-374515.98</v>
      </c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671</v>
      </c>
      <c r="C345" s="113"/>
      <c r="D345" s="113"/>
      <c r="E345" s="123">
        <v>880006</v>
      </c>
      <c r="F345" s="180" t="s">
        <v>248</v>
      </c>
      <c r="G345" s="220">
        <v>0</v>
      </c>
      <c r="H345" s="121">
        <v>0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672</v>
      </c>
      <c r="C346" s="113"/>
      <c r="D346" s="113"/>
      <c r="E346" s="123">
        <v>880007</v>
      </c>
      <c r="F346" s="180" t="s">
        <v>247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673</v>
      </c>
      <c r="C347" s="113"/>
      <c r="D347" s="113"/>
      <c r="E347" s="123">
        <v>880008</v>
      </c>
      <c r="F347" s="180" t="s">
        <v>246</v>
      </c>
      <c r="G347" s="220">
        <v>0</v>
      </c>
      <c r="H347" s="121">
        <v>-1.1794912575474436E-5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674</v>
      </c>
      <c r="C348" s="113"/>
      <c r="D348" s="113"/>
      <c r="E348" s="123">
        <v>880009</v>
      </c>
      <c r="F348" s="180" t="s">
        <v>245</v>
      </c>
      <c r="G348" s="220">
        <v>0</v>
      </c>
      <c r="H348" s="121">
        <v>0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675</v>
      </c>
      <c r="C349" s="113"/>
      <c r="D349" s="113"/>
      <c r="E349" s="123">
        <v>880010</v>
      </c>
      <c r="F349" s="180" t="s">
        <v>244</v>
      </c>
      <c r="G349" s="220">
        <v>0</v>
      </c>
      <c r="H349" s="121">
        <v>0</v>
      </c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676</v>
      </c>
      <c r="C350" s="113"/>
      <c r="D350" s="113"/>
      <c r="E350" s="123">
        <v>880011</v>
      </c>
      <c r="F350" s="180" t="s">
        <v>243</v>
      </c>
      <c r="G350" s="220">
        <v>0</v>
      </c>
      <c r="H350" s="121">
        <v>-9.5786169446112837E-8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idden="1" outlineLevel="2" x14ac:dyDescent="0.3">
      <c r="A351" s="114">
        <v>351</v>
      </c>
      <c r="B351" s="210" t="s">
        <v>677</v>
      </c>
      <c r="C351" s="113"/>
      <c r="D351" s="113"/>
      <c r="E351" s="123">
        <v>880012</v>
      </c>
      <c r="F351" s="180" t="s">
        <v>242</v>
      </c>
      <c r="G351" s="220">
        <v>-4012366.4200000004</v>
      </c>
      <c r="H351" s="121">
        <v>-1.2545702656893161E-4</v>
      </c>
      <c r="I351" s="220">
        <v>-3105413.64</v>
      </c>
      <c r="J351" s="220">
        <v>-412570.08</v>
      </c>
      <c r="K351" s="220">
        <v>-494382.7</v>
      </c>
      <c r="L351" s="220"/>
      <c r="M351" s="220"/>
      <c r="N351" s="220"/>
      <c r="O351" s="220"/>
      <c r="P351" s="220"/>
      <c r="Q351" s="220"/>
      <c r="R351" s="220"/>
      <c r="S351" s="220"/>
      <c r="T351" s="220"/>
    </row>
    <row r="352" spans="1:20" hidden="1" outlineLevel="2" x14ac:dyDescent="0.3">
      <c r="A352" s="114">
        <v>352</v>
      </c>
      <c r="B352" s="210" t="s">
        <v>678</v>
      </c>
      <c r="C352" s="113"/>
      <c r="D352" s="113"/>
      <c r="E352" s="123">
        <v>880013</v>
      </c>
      <c r="F352" s="180" t="s">
        <v>241</v>
      </c>
      <c r="G352" s="220">
        <v>0</v>
      </c>
      <c r="H352" s="121">
        <v>0</v>
      </c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</row>
    <row r="353" spans="1:20" ht="18" x14ac:dyDescent="0.3">
      <c r="A353" s="114">
        <v>353</v>
      </c>
      <c r="B353" s="209"/>
      <c r="C353" s="113"/>
      <c r="D353" s="113"/>
      <c r="E353" s="179" t="s">
        <v>336</v>
      </c>
      <c r="F353" s="178" t="s">
        <v>336</v>
      </c>
      <c r="G353" s="176" t="s">
        <v>965</v>
      </c>
      <c r="H353" s="177" t="s">
        <v>2</v>
      </c>
      <c r="I353" s="176">
        <v>45658</v>
      </c>
      <c r="J353" s="176">
        <v>45689</v>
      </c>
      <c r="K353" s="176">
        <v>45717</v>
      </c>
      <c r="L353" s="176">
        <v>45383</v>
      </c>
      <c r="M353" s="176">
        <v>45778</v>
      </c>
      <c r="N353" s="176">
        <v>45809</v>
      </c>
      <c r="O353" s="176">
        <v>45839</v>
      </c>
      <c r="P353" s="176">
        <v>45870</v>
      </c>
      <c r="Q353" s="176">
        <v>45901</v>
      </c>
      <c r="R353" s="176">
        <v>45931</v>
      </c>
      <c r="S353" s="176">
        <v>45962</v>
      </c>
      <c r="T353" s="176">
        <v>45992</v>
      </c>
    </row>
    <row r="354" spans="1:20" ht="18" outlineLevel="1" x14ac:dyDescent="0.35">
      <c r="A354" s="114">
        <v>354</v>
      </c>
      <c r="B354" s="210" t="s">
        <v>679</v>
      </c>
      <c r="C354" s="113"/>
      <c r="D354" s="175"/>
      <c r="E354" s="175" t="s">
        <v>3</v>
      </c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</row>
    <row r="355" spans="1:20" outlineLevel="1" collapsed="1" x14ac:dyDescent="0.3">
      <c r="A355" s="114">
        <v>355</v>
      </c>
      <c r="B355" s="211"/>
      <c r="C355" s="174" t="s">
        <v>356</v>
      </c>
      <c r="D355" s="212" t="s">
        <v>357</v>
      </c>
      <c r="E355" s="174" t="s">
        <v>4</v>
      </c>
      <c r="F355" s="168" t="s">
        <v>5</v>
      </c>
      <c r="G355" s="166">
        <v>0</v>
      </c>
      <c r="H355" s="167">
        <v>0</v>
      </c>
      <c r="I355" s="166">
        <v>0</v>
      </c>
      <c r="J355" s="166">
        <v>0</v>
      </c>
      <c r="K355" s="166">
        <v>0</v>
      </c>
      <c r="L355" s="166">
        <v>0</v>
      </c>
      <c r="M355" s="166">
        <v>0</v>
      </c>
      <c r="N355" s="166">
        <v>0</v>
      </c>
      <c r="O355" s="166">
        <v>0</v>
      </c>
      <c r="P355" s="166">
        <v>0</v>
      </c>
      <c r="Q355" s="166">
        <v>0</v>
      </c>
      <c r="R355" s="166">
        <v>0</v>
      </c>
      <c r="S355" s="166">
        <v>0</v>
      </c>
      <c r="T355" s="166">
        <v>0</v>
      </c>
    </row>
    <row r="356" spans="1:20" hidden="1" outlineLevel="2" x14ac:dyDescent="0.3">
      <c r="A356" s="114">
        <v>356</v>
      </c>
      <c r="B356" s="210" t="s">
        <v>680</v>
      </c>
      <c r="C356" s="226" t="s">
        <v>359</v>
      </c>
      <c r="D356" s="226" t="s">
        <v>360</v>
      </c>
      <c r="E356" s="159">
        <v>70200000</v>
      </c>
      <c r="F356" s="173" t="s">
        <v>6</v>
      </c>
      <c r="G356" s="219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681</v>
      </c>
      <c r="C357" s="221" t="s">
        <v>359</v>
      </c>
      <c r="D357" s="221" t="s">
        <v>362</v>
      </c>
      <c r="E357" s="127">
        <v>70200001</v>
      </c>
      <c r="F357" s="126" t="s">
        <v>7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682</v>
      </c>
      <c r="C358" s="221" t="s">
        <v>359</v>
      </c>
      <c r="D358" s="221" t="s">
        <v>362</v>
      </c>
      <c r="E358" s="127">
        <v>70200002</v>
      </c>
      <c r="F358" s="126" t="s">
        <v>8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683</v>
      </c>
      <c r="C359" s="221" t="s">
        <v>359</v>
      </c>
      <c r="D359" s="222"/>
      <c r="E359" s="127">
        <v>70200003</v>
      </c>
      <c r="F359" s="126" t="s">
        <v>9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684</v>
      </c>
      <c r="C360" s="221" t="s">
        <v>359</v>
      </c>
      <c r="D360" s="221" t="s">
        <v>366</v>
      </c>
      <c r="E360" s="127">
        <v>70200004</v>
      </c>
      <c r="F360" s="126" t="s">
        <v>10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685</v>
      </c>
      <c r="C361" s="221" t="s">
        <v>359</v>
      </c>
      <c r="D361" s="221" t="s">
        <v>366</v>
      </c>
      <c r="E361" s="127">
        <v>70200009</v>
      </c>
      <c r="F361" s="126" t="s">
        <v>11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686</v>
      </c>
      <c r="C362" s="221" t="s">
        <v>359</v>
      </c>
      <c r="D362" s="221" t="s">
        <v>366</v>
      </c>
      <c r="E362" s="127">
        <v>70200200</v>
      </c>
      <c r="F362" s="126" t="s">
        <v>12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idden="1" outlineLevel="2" x14ac:dyDescent="0.3">
      <c r="A363" s="114">
        <v>363</v>
      </c>
      <c r="B363" s="210" t="s">
        <v>687</v>
      </c>
      <c r="C363" s="221" t="s">
        <v>359</v>
      </c>
      <c r="D363" s="221" t="s">
        <v>366</v>
      </c>
      <c r="E363" s="127">
        <v>70400000</v>
      </c>
      <c r="F363" s="126" t="s">
        <v>13</v>
      </c>
      <c r="G363" s="220">
        <v>0</v>
      </c>
      <c r="H363" s="121">
        <v>0</v>
      </c>
      <c r="I363" s="220">
        <v>0</v>
      </c>
      <c r="J363" s="220">
        <v>0</v>
      </c>
      <c r="K363" s="220">
        <v>0</v>
      </c>
      <c r="L363" s="220">
        <v>0</v>
      </c>
      <c r="M363" s="220">
        <v>0</v>
      </c>
      <c r="N363" s="220">
        <v>0</v>
      </c>
      <c r="O363" s="220">
        <v>0</v>
      </c>
      <c r="P363" s="220">
        <v>0</v>
      </c>
      <c r="Q363" s="220">
        <v>0</v>
      </c>
      <c r="R363" s="220">
        <v>0</v>
      </c>
      <c r="S363" s="220">
        <v>0</v>
      </c>
      <c r="T363" s="220">
        <v>0</v>
      </c>
    </row>
    <row r="364" spans="1:20" hidden="1" outlineLevel="2" x14ac:dyDescent="0.3">
      <c r="A364" s="114">
        <v>364</v>
      </c>
      <c r="B364" s="210" t="s">
        <v>688</v>
      </c>
      <c r="C364" s="221" t="s">
        <v>359</v>
      </c>
      <c r="D364" s="221" t="s">
        <v>366</v>
      </c>
      <c r="E364" s="127">
        <v>70430000</v>
      </c>
      <c r="F364" s="126" t="s">
        <v>14</v>
      </c>
      <c r="G364" s="220">
        <v>0</v>
      </c>
      <c r="H364" s="121">
        <v>0</v>
      </c>
      <c r="I364" s="220">
        <v>0</v>
      </c>
      <c r="J364" s="220">
        <v>0</v>
      </c>
      <c r="K364" s="220">
        <v>0</v>
      </c>
      <c r="L364" s="220">
        <v>0</v>
      </c>
      <c r="M364" s="220">
        <v>0</v>
      </c>
      <c r="N364" s="220">
        <v>0</v>
      </c>
      <c r="O364" s="220">
        <v>0</v>
      </c>
      <c r="P364" s="220">
        <v>0</v>
      </c>
      <c r="Q364" s="220">
        <v>0</v>
      </c>
      <c r="R364" s="220">
        <v>0</v>
      </c>
      <c r="S364" s="220">
        <v>0</v>
      </c>
      <c r="T364" s="220">
        <v>0</v>
      </c>
    </row>
    <row r="365" spans="1:20" ht="4.5" customHeight="1" outlineLevel="1" collapsed="1" x14ac:dyDescent="0.3">
      <c r="A365" s="114">
        <v>365</v>
      </c>
      <c r="B365" s="210" t="s">
        <v>689</v>
      </c>
      <c r="C365" s="223"/>
      <c r="D365" s="223"/>
      <c r="E365" s="135">
        <v>1</v>
      </c>
      <c r="F365" s="113"/>
      <c r="G365" s="113"/>
      <c r="H365" s="129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</row>
    <row r="366" spans="1:20" outlineLevel="1" collapsed="1" x14ac:dyDescent="0.3">
      <c r="A366" s="114">
        <v>366</v>
      </c>
      <c r="B366" s="210" t="s">
        <v>689</v>
      </c>
      <c r="C366" s="223"/>
      <c r="D366" s="223"/>
      <c r="E366" s="135">
        <v>1</v>
      </c>
      <c r="F366" s="168" t="s">
        <v>15</v>
      </c>
      <c r="G366" s="166">
        <v>0</v>
      </c>
      <c r="H366" s="167">
        <v>0</v>
      </c>
      <c r="I366" s="166">
        <v>0</v>
      </c>
      <c r="J366" s="166">
        <v>0</v>
      </c>
      <c r="K366" s="166">
        <v>0</v>
      </c>
      <c r="L366" s="166">
        <v>0</v>
      </c>
      <c r="M366" s="166">
        <v>0</v>
      </c>
      <c r="N366" s="166">
        <v>0</v>
      </c>
      <c r="O366" s="166">
        <v>0</v>
      </c>
      <c r="P366" s="166">
        <v>0</v>
      </c>
      <c r="Q366" s="166">
        <v>0</v>
      </c>
      <c r="R366" s="166">
        <v>0</v>
      </c>
      <c r="S366" s="166">
        <v>0</v>
      </c>
      <c r="T366" s="166">
        <v>0</v>
      </c>
    </row>
    <row r="367" spans="1:20" hidden="1" outlineLevel="2" x14ac:dyDescent="0.3">
      <c r="A367" s="114">
        <v>367</v>
      </c>
      <c r="B367" s="210" t="s">
        <v>690</v>
      </c>
      <c r="C367" s="221" t="s">
        <v>359</v>
      </c>
      <c r="D367" s="221" t="s">
        <v>372</v>
      </c>
      <c r="E367" s="123">
        <v>90200000</v>
      </c>
      <c r="F367" s="122" t="s">
        <v>16</v>
      </c>
      <c r="G367" s="220">
        <v>0</v>
      </c>
      <c r="H367" s="121">
        <v>0</v>
      </c>
      <c r="I367" s="220">
        <v>0</v>
      </c>
      <c r="J367" s="220">
        <v>0</v>
      </c>
      <c r="K367" s="220">
        <v>0</v>
      </c>
      <c r="L367" s="220">
        <v>0</v>
      </c>
      <c r="M367" s="220">
        <v>0</v>
      </c>
      <c r="N367" s="220">
        <v>0</v>
      </c>
      <c r="O367" s="220">
        <v>0</v>
      </c>
      <c r="P367" s="220">
        <v>0</v>
      </c>
      <c r="Q367" s="220">
        <v>0</v>
      </c>
      <c r="R367" s="220">
        <v>0</v>
      </c>
      <c r="S367" s="220">
        <v>0</v>
      </c>
      <c r="T367" s="220">
        <v>0</v>
      </c>
    </row>
    <row r="368" spans="1:20" hidden="1" outlineLevel="2" x14ac:dyDescent="0.3">
      <c r="A368" s="114">
        <v>368</v>
      </c>
      <c r="B368" s="210" t="s">
        <v>691</v>
      </c>
      <c r="C368" s="221" t="s">
        <v>359</v>
      </c>
      <c r="D368" s="221" t="s">
        <v>372</v>
      </c>
      <c r="E368" s="123">
        <v>90200001</v>
      </c>
      <c r="F368" s="122" t="s">
        <v>17</v>
      </c>
      <c r="G368" s="220">
        <v>0</v>
      </c>
      <c r="H368" s="121">
        <v>0</v>
      </c>
      <c r="I368" s="220">
        <v>0</v>
      </c>
      <c r="J368" s="220">
        <v>0</v>
      </c>
      <c r="K368" s="220">
        <v>0</v>
      </c>
      <c r="L368" s="220">
        <v>0</v>
      </c>
      <c r="M368" s="220">
        <v>0</v>
      </c>
      <c r="N368" s="220">
        <v>0</v>
      </c>
      <c r="O368" s="220">
        <v>0</v>
      </c>
      <c r="P368" s="220">
        <v>0</v>
      </c>
      <c r="Q368" s="220">
        <v>0</v>
      </c>
      <c r="R368" s="220">
        <v>0</v>
      </c>
      <c r="S368" s="220">
        <v>0</v>
      </c>
      <c r="T368" s="220">
        <v>0</v>
      </c>
    </row>
    <row r="369" spans="1:20" ht="4.5" customHeight="1" outlineLevel="1" collapsed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18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t="4.5" customHeight="1" outlineLevel="1" x14ac:dyDescent="0.3">
      <c r="A371" s="114">
        <v>371</v>
      </c>
      <c r="B371" s="210" t="s">
        <v>689</v>
      </c>
      <c r="C371" s="223"/>
      <c r="D371" s="223"/>
      <c r="E371" s="135">
        <v>1</v>
      </c>
      <c r="F371" s="113"/>
      <c r="G371" s="113"/>
      <c r="H371" s="129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</row>
    <row r="372" spans="1:20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68" t="s">
        <v>19</v>
      </c>
      <c r="G372" s="166">
        <v>0</v>
      </c>
      <c r="H372" s="167">
        <v>0</v>
      </c>
      <c r="I372" s="166">
        <v>0</v>
      </c>
      <c r="J372" s="166">
        <v>0</v>
      </c>
      <c r="K372" s="166">
        <v>0</v>
      </c>
      <c r="L372" s="166">
        <v>0</v>
      </c>
      <c r="M372" s="166">
        <v>0</v>
      </c>
      <c r="N372" s="166">
        <v>0</v>
      </c>
      <c r="O372" s="166">
        <v>0</v>
      </c>
      <c r="P372" s="166">
        <v>0</v>
      </c>
      <c r="Q372" s="166">
        <v>0</v>
      </c>
      <c r="R372" s="166">
        <v>0</v>
      </c>
      <c r="S372" s="166">
        <v>0</v>
      </c>
      <c r="T372" s="166">
        <v>0</v>
      </c>
    </row>
    <row r="373" spans="1:20" hidden="1" outlineLevel="2" x14ac:dyDescent="0.3">
      <c r="A373" s="114">
        <v>373</v>
      </c>
      <c r="B373" s="210" t="s">
        <v>692</v>
      </c>
      <c r="C373" s="221" t="s">
        <v>375</v>
      </c>
      <c r="D373" s="221" t="s">
        <v>372</v>
      </c>
      <c r="E373" s="224">
        <v>71900700</v>
      </c>
      <c r="F373" s="126" t="s">
        <v>20</v>
      </c>
      <c r="G373" s="220">
        <v>0</v>
      </c>
      <c r="H373" s="121">
        <v>0</v>
      </c>
      <c r="I373" s="220">
        <v>0</v>
      </c>
      <c r="J373" s="220">
        <v>0</v>
      </c>
      <c r="K373" s="220">
        <v>0</v>
      </c>
      <c r="L373" s="220">
        <v>0</v>
      </c>
      <c r="M373" s="220">
        <v>0</v>
      </c>
      <c r="N373" s="220">
        <v>0</v>
      </c>
      <c r="O373" s="220">
        <v>0</v>
      </c>
      <c r="P373" s="220">
        <v>0</v>
      </c>
      <c r="Q373" s="220">
        <v>0</v>
      </c>
      <c r="R373" s="220">
        <v>0</v>
      </c>
      <c r="S373" s="220">
        <v>0</v>
      </c>
      <c r="T373" s="220">
        <v>0</v>
      </c>
    </row>
    <row r="374" spans="1:20" ht="4.5" customHeight="1" outlineLevel="1" collapsed="1" x14ac:dyDescent="0.3">
      <c r="A374" s="114">
        <v>374</v>
      </c>
      <c r="B374" s="210" t="s">
        <v>689</v>
      </c>
      <c r="C374" s="223"/>
      <c r="D374" s="223"/>
      <c r="E374" s="135">
        <v>1</v>
      </c>
      <c r="F374" s="113"/>
      <c r="G374" s="113"/>
      <c r="H374" s="129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</row>
    <row r="375" spans="1:20" outlineLevel="1" collapsed="1" x14ac:dyDescent="0.3">
      <c r="A375" s="114">
        <v>375</v>
      </c>
      <c r="B375" s="210" t="s">
        <v>689</v>
      </c>
      <c r="C375" s="223"/>
      <c r="D375" s="223"/>
      <c r="E375" s="130">
        <v>1</v>
      </c>
      <c r="F375" s="168" t="s">
        <v>21</v>
      </c>
      <c r="G375" s="166">
        <v>20934.89</v>
      </c>
      <c r="H375" s="167">
        <v>0</v>
      </c>
      <c r="I375" s="166">
        <v>5533.09</v>
      </c>
      <c r="J375" s="166">
        <v>6460.5</v>
      </c>
      <c r="K375" s="166">
        <v>4659.3</v>
      </c>
      <c r="L375" s="166">
        <v>4282</v>
      </c>
      <c r="M375" s="166">
        <v>0</v>
      </c>
      <c r="N375" s="166">
        <v>0</v>
      </c>
      <c r="O375" s="166">
        <v>0</v>
      </c>
      <c r="P375" s="166">
        <v>0</v>
      </c>
      <c r="Q375" s="166">
        <v>0</v>
      </c>
      <c r="R375" s="166">
        <v>0</v>
      </c>
      <c r="S375" s="166">
        <v>0</v>
      </c>
      <c r="T375" s="166">
        <v>0</v>
      </c>
    </row>
    <row r="376" spans="1:20" hidden="1" outlineLevel="2" x14ac:dyDescent="0.3">
      <c r="A376" s="114">
        <v>376</v>
      </c>
      <c r="B376" s="210" t="s">
        <v>693</v>
      </c>
      <c r="C376" s="221" t="s">
        <v>377</v>
      </c>
      <c r="D376" s="221" t="s">
        <v>362</v>
      </c>
      <c r="E376" s="127">
        <v>70300000</v>
      </c>
      <c r="F376" s="126" t="s">
        <v>22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694</v>
      </c>
      <c r="C377" s="221" t="s">
        <v>377</v>
      </c>
      <c r="D377" s="221" t="s">
        <v>362</v>
      </c>
      <c r="E377" s="127">
        <v>70300200</v>
      </c>
      <c r="F377" s="126" t="s">
        <v>23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695</v>
      </c>
      <c r="C378" s="221" t="s">
        <v>377</v>
      </c>
      <c r="D378" s="221" t="s">
        <v>372</v>
      </c>
      <c r="E378" s="127">
        <v>70300700</v>
      </c>
      <c r="F378" s="126" t="s">
        <v>24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696</v>
      </c>
      <c r="C379" s="221" t="s">
        <v>377</v>
      </c>
      <c r="D379" s="221" t="s">
        <v>381</v>
      </c>
      <c r="E379" s="127">
        <v>70300800</v>
      </c>
      <c r="F379" s="126" t="s">
        <v>25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697</v>
      </c>
      <c r="C380" s="221" t="s">
        <v>377</v>
      </c>
      <c r="D380" s="221" t="s">
        <v>381</v>
      </c>
      <c r="E380" s="127">
        <v>70300900</v>
      </c>
      <c r="F380" s="126" t="s">
        <v>26</v>
      </c>
      <c r="G380" s="220">
        <v>0</v>
      </c>
      <c r="H380" s="121">
        <v>0</v>
      </c>
      <c r="I380" s="220">
        <v>0</v>
      </c>
      <c r="J380" s="220">
        <v>0</v>
      </c>
      <c r="K380" s="220">
        <v>0</v>
      </c>
      <c r="L380" s="220">
        <v>0</v>
      </c>
      <c r="M380" s="220">
        <v>0</v>
      </c>
      <c r="N380" s="220">
        <v>0</v>
      </c>
      <c r="O380" s="220">
        <v>0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698</v>
      </c>
      <c r="C381" s="221" t="s">
        <v>377</v>
      </c>
      <c r="D381" s="221" t="s">
        <v>366</v>
      </c>
      <c r="E381" s="127">
        <v>71200000</v>
      </c>
      <c r="F381" s="126" t="s">
        <v>27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B382" s="210" t="s">
        <v>968</v>
      </c>
      <c r="C382" s="221"/>
      <c r="D382" s="221"/>
      <c r="E382" s="127">
        <v>71200200</v>
      </c>
      <c r="F382" s="126" t="s">
        <v>967</v>
      </c>
      <c r="G382" s="220">
        <v>1690</v>
      </c>
      <c r="H382" s="121">
        <v>0</v>
      </c>
      <c r="I382" s="220">
        <v>0</v>
      </c>
      <c r="J382" s="220">
        <v>0</v>
      </c>
      <c r="K382" s="220">
        <v>0</v>
      </c>
      <c r="L382" s="220">
        <v>1690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699</v>
      </c>
      <c r="C383" s="226" t="s">
        <v>377</v>
      </c>
      <c r="D383" s="226" t="s">
        <v>385</v>
      </c>
      <c r="E383" s="145">
        <v>71200100</v>
      </c>
      <c r="F383" s="144" t="s">
        <v>28</v>
      </c>
      <c r="G383" s="220">
        <v>19244.89</v>
      </c>
      <c r="H383" s="121">
        <v>0</v>
      </c>
      <c r="I383" s="220">
        <v>5533.09</v>
      </c>
      <c r="J383" s="220">
        <v>6460.5</v>
      </c>
      <c r="K383" s="220">
        <v>4659.3</v>
      </c>
      <c r="L383" s="220">
        <v>2592</v>
      </c>
      <c r="M383" s="220">
        <v>0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700</v>
      </c>
      <c r="C384" s="221" t="s">
        <v>377</v>
      </c>
      <c r="D384" s="221" t="s">
        <v>387</v>
      </c>
      <c r="E384" s="127">
        <v>71300000</v>
      </c>
      <c r="F384" s="126" t="s">
        <v>29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701</v>
      </c>
      <c r="C385" s="221" t="s">
        <v>377</v>
      </c>
      <c r="D385" s="221" t="s">
        <v>387</v>
      </c>
      <c r="E385" s="127">
        <v>71300200</v>
      </c>
      <c r="F385" s="126" t="s">
        <v>30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702</v>
      </c>
      <c r="C386" s="221" t="s">
        <v>377</v>
      </c>
      <c r="D386" s="221" t="s">
        <v>372</v>
      </c>
      <c r="E386" s="127">
        <v>71500000</v>
      </c>
      <c r="F386" s="126" t="s">
        <v>31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703</v>
      </c>
      <c r="C387" s="221" t="s">
        <v>377</v>
      </c>
      <c r="D387" s="221"/>
      <c r="E387" s="172">
        <v>71500100</v>
      </c>
      <c r="F387" s="171" t="s">
        <v>332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704</v>
      </c>
      <c r="C388" s="221" t="s">
        <v>377</v>
      </c>
      <c r="D388" s="221" t="s">
        <v>387</v>
      </c>
      <c r="E388" s="123">
        <v>71700000</v>
      </c>
      <c r="F388" s="122" t="s">
        <v>32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705</v>
      </c>
      <c r="C389" s="221" t="s">
        <v>377</v>
      </c>
      <c r="D389" s="221">
        <v>0</v>
      </c>
      <c r="E389" s="123">
        <v>71800000</v>
      </c>
      <c r="F389" s="122" t="s">
        <v>33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706</v>
      </c>
      <c r="C390" s="221" t="s">
        <v>377</v>
      </c>
      <c r="D390" s="221" t="s">
        <v>387</v>
      </c>
      <c r="E390" s="127">
        <v>71800400</v>
      </c>
      <c r="F390" s="126" t="s">
        <v>34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707</v>
      </c>
      <c r="C391" s="221" t="s">
        <v>377</v>
      </c>
      <c r="D391" s="221" t="s">
        <v>360</v>
      </c>
      <c r="E391" s="127">
        <v>71900000</v>
      </c>
      <c r="F391" s="126" t="s">
        <v>35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708</v>
      </c>
      <c r="C392" s="221" t="s">
        <v>377</v>
      </c>
      <c r="D392" s="221" t="s">
        <v>396</v>
      </c>
      <c r="E392" s="127">
        <v>71900100</v>
      </c>
      <c r="F392" s="126" t="s">
        <v>36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709</v>
      </c>
      <c r="C393" s="221" t="s">
        <v>377</v>
      </c>
      <c r="D393" s="221" t="s">
        <v>385</v>
      </c>
      <c r="E393" s="224">
        <v>71900500</v>
      </c>
      <c r="F393" s="126" t="s">
        <v>37</v>
      </c>
      <c r="G393" s="220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idden="1" outlineLevel="2" x14ac:dyDescent="0.3">
      <c r="A394" s="114">
        <v>394</v>
      </c>
      <c r="B394" s="210" t="s">
        <v>710</v>
      </c>
      <c r="C394" s="221" t="s">
        <v>377</v>
      </c>
      <c r="D394" s="221"/>
      <c r="E394" s="170">
        <v>71900600</v>
      </c>
      <c r="F394" s="169" t="s">
        <v>38</v>
      </c>
      <c r="G394" s="220">
        <v>0</v>
      </c>
      <c r="H394" s="121">
        <v>0</v>
      </c>
      <c r="I394" s="220">
        <v>0</v>
      </c>
      <c r="J394" s="220">
        <v>0</v>
      </c>
      <c r="K394" s="220">
        <v>0</v>
      </c>
      <c r="L394" s="220">
        <v>0</v>
      </c>
      <c r="M394" s="220">
        <v>0</v>
      </c>
      <c r="N394" s="220">
        <v>0</v>
      </c>
      <c r="O394" s="220">
        <v>0</v>
      </c>
      <c r="P394" s="220">
        <v>0</v>
      </c>
      <c r="Q394" s="220">
        <v>0</v>
      </c>
      <c r="R394" s="220">
        <v>0</v>
      </c>
      <c r="S394" s="220">
        <v>0</v>
      </c>
      <c r="T394" s="220">
        <v>0</v>
      </c>
    </row>
    <row r="395" spans="1:20" hidden="1" outlineLevel="2" x14ac:dyDescent="0.3">
      <c r="A395" s="114">
        <v>395</v>
      </c>
      <c r="B395" s="210" t="s">
        <v>711</v>
      </c>
      <c r="C395" s="221" t="s">
        <v>377</v>
      </c>
      <c r="D395" s="221"/>
      <c r="E395" s="170">
        <v>71900900</v>
      </c>
      <c r="F395" s="169" t="s">
        <v>333</v>
      </c>
      <c r="G395" s="220">
        <v>0</v>
      </c>
      <c r="H395" s="121">
        <v>0</v>
      </c>
      <c r="I395" s="220">
        <v>0</v>
      </c>
      <c r="J395" s="220">
        <v>0</v>
      </c>
      <c r="K395" s="220">
        <v>0</v>
      </c>
      <c r="L395" s="220">
        <v>0</v>
      </c>
      <c r="M395" s="220">
        <v>0</v>
      </c>
      <c r="N395" s="220">
        <v>0</v>
      </c>
      <c r="O395" s="220">
        <v>0</v>
      </c>
      <c r="P395" s="220">
        <v>0</v>
      </c>
      <c r="Q395" s="220">
        <v>0</v>
      </c>
      <c r="R395" s="220">
        <v>0</v>
      </c>
      <c r="S395" s="220">
        <v>0</v>
      </c>
      <c r="T395" s="220">
        <v>0</v>
      </c>
    </row>
    <row r="396" spans="1:20" hidden="1" outlineLevel="2" x14ac:dyDescent="0.3">
      <c r="A396" s="114">
        <v>396</v>
      </c>
      <c r="B396" s="210" t="s">
        <v>712</v>
      </c>
      <c r="C396" s="226" t="s">
        <v>377</v>
      </c>
      <c r="D396" s="226" t="s">
        <v>399</v>
      </c>
      <c r="E396" s="170">
        <v>71901000</v>
      </c>
      <c r="F396" s="169" t="s">
        <v>334</v>
      </c>
      <c r="G396" s="219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B397" s="210" t="s">
        <v>975</v>
      </c>
      <c r="C397" s="226"/>
      <c r="D397" s="226"/>
      <c r="E397" s="170">
        <v>71901100</v>
      </c>
      <c r="F397" s="169" t="s">
        <v>974</v>
      </c>
      <c r="G397" s="219">
        <v>11603161.619999999</v>
      </c>
      <c r="H397" s="121">
        <v>0</v>
      </c>
      <c r="I397" s="220">
        <v>2952718.33</v>
      </c>
      <c r="J397" s="220">
        <v>2744112.12</v>
      </c>
      <c r="K397" s="220">
        <v>2946076.98</v>
      </c>
      <c r="L397" s="220">
        <v>2960254.19</v>
      </c>
      <c r="M397" s="220">
        <v>0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ht="4.5" customHeight="1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outlineLevel="1" collapsed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8" t="s">
        <v>39</v>
      </c>
      <c r="G399" s="166">
        <v>0</v>
      </c>
      <c r="H399" s="167">
        <v>0</v>
      </c>
      <c r="I399" s="166">
        <v>0</v>
      </c>
      <c r="J399" s="166">
        <v>0</v>
      </c>
      <c r="K399" s="166">
        <v>0</v>
      </c>
      <c r="L399" s="166">
        <v>0</v>
      </c>
      <c r="M399" s="166">
        <v>0</v>
      </c>
      <c r="N399" s="166">
        <v>0</v>
      </c>
      <c r="O399" s="166">
        <v>0</v>
      </c>
      <c r="P399" s="166">
        <v>0</v>
      </c>
      <c r="Q399" s="166">
        <v>0</v>
      </c>
      <c r="R399" s="166">
        <v>0</v>
      </c>
      <c r="S399" s="166">
        <v>0</v>
      </c>
      <c r="T399" s="166">
        <v>0</v>
      </c>
    </row>
    <row r="400" spans="1:20" hidden="1" outlineLevel="2" x14ac:dyDescent="0.3">
      <c r="A400" s="114">
        <v>400</v>
      </c>
      <c r="B400" s="210" t="s">
        <v>713</v>
      </c>
      <c r="C400" s="221" t="s">
        <v>403</v>
      </c>
      <c r="D400" s="221" t="s">
        <v>399</v>
      </c>
      <c r="E400" s="127">
        <v>71300100</v>
      </c>
      <c r="F400" s="126" t="s">
        <v>40</v>
      </c>
      <c r="G400" s="220">
        <v>0</v>
      </c>
      <c r="H400" s="121">
        <v>0</v>
      </c>
      <c r="I400" s="220">
        <v>0</v>
      </c>
      <c r="J400" s="220">
        <v>0</v>
      </c>
      <c r="K400" s="220">
        <v>0</v>
      </c>
      <c r="L400" s="220">
        <v>0</v>
      </c>
      <c r="M400" s="220">
        <v>0</v>
      </c>
      <c r="N400" s="220">
        <v>0</v>
      </c>
      <c r="O400" s="220">
        <v>0</v>
      </c>
      <c r="P400" s="220">
        <v>0</v>
      </c>
      <c r="Q400" s="220">
        <v>0</v>
      </c>
      <c r="R400" s="220">
        <v>0</v>
      </c>
      <c r="S400" s="220">
        <v>0</v>
      </c>
      <c r="T400" s="220">
        <v>0</v>
      </c>
    </row>
    <row r="401" spans="1:20" hidden="1" outlineLevel="2" x14ac:dyDescent="0.3">
      <c r="A401" s="114">
        <v>401</v>
      </c>
      <c r="B401" s="210" t="s">
        <v>714</v>
      </c>
      <c r="C401" s="221" t="s">
        <v>403</v>
      </c>
      <c r="D401" s="221" t="s">
        <v>399</v>
      </c>
      <c r="E401" s="224">
        <v>71900400</v>
      </c>
      <c r="F401" s="227" t="s">
        <v>41</v>
      </c>
      <c r="G401" s="220">
        <v>0</v>
      </c>
      <c r="H401" s="121">
        <v>0</v>
      </c>
      <c r="I401" s="220">
        <v>0</v>
      </c>
      <c r="J401" s="220">
        <v>0</v>
      </c>
      <c r="K401" s="220">
        <v>0</v>
      </c>
      <c r="L401" s="220">
        <v>0</v>
      </c>
      <c r="M401" s="220">
        <v>0</v>
      </c>
      <c r="N401" s="220">
        <v>0</v>
      </c>
      <c r="O401" s="220">
        <v>0</v>
      </c>
      <c r="P401" s="220">
        <v>0</v>
      </c>
      <c r="Q401" s="220">
        <v>0</v>
      </c>
      <c r="R401" s="220">
        <v>0</v>
      </c>
      <c r="S401" s="220">
        <v>0</v>
      </c>
      <c r="T401" s="220">
        <v>0</v>
      </c>
    </row>
    <row r="402" spans="1:20" outlineLevel="1" collapsed="1" x14ac:dyDescent="0.3">
      <c r="A402" s="114">
        <v>402</v>
      </c>
      <c r="B402" s="210" t="s">
        <v>689</v>
      </c>
      <c r="C402" s="223"/>
      <c r="D402" s="223"/>
      <c r="E402" s="135">
        <v>1</v>
      </c>
      <c r="F402" s="113"/>
      <c r="G402" s="113"/>
      <c r="H402" s="129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</row>
    <row r="403" spans="1:20" ht="15.6" outlineLevel="1" x14ac:dyDescent="0.3">
      <c r="A403" s="114">
        <v>403</v>
      </c>
      <c r="B403" s="210" t="s">
        <v>689</v>
      </c>
      <c r="C403" s="223"/>
      <c r="D403" s="223"/>
      <c r="E403" s="135">
        <v>1</v>
      </c>
      <c r="F403" s="165" t="s">
        <v>42</v>
      </c>
      <c r="G403" s="163">
        <v>20934.89</v>
      </c>
      <c r="H403" s="164">
        <v>0</v>
      </c>
      <c r="I403" s="163">
        <v>5533.09</v>
      </c>
      <c r="J403" s="163">
        <v>6460.5</v>
      </c>
      <c r="K403" s="163">
        <v>4659.3</v>
      </c>
      <c r="L403" s="163">
        <v>4282</v>
      </c>
      <c r="M403" s="163">
        <v>0</v>
      </c>
      <c r="N403" s="163">
        <v>0</v>
      </c>
      <c r="O403" s="163">
        <v>0</v>
      </c>
      <c r="P403" s="163">
        <v>0</v>
      </c>
      <c r="Q403" s="163">
        <v>0</v>
      </c>
      <c r="R403" s="163">
        <v>0</v>
      </c>
      <c r="S403" s="163">
        <v>0</v>
      </c>
      <c r="T403" s="163">
        <v>0</v>
      </c>
    </row>
    <row r="404" spans="1:20" ht="18" outlineLevel="1" x14ac:dyDescent="0.35">
      <c r="A404" s="114">
        <v>404</v>
      </c>
      <c r="B404" s="210" t="s">
        <v>715</v>
      </c>
      <c r="C404" s="223"/>
      <c r="D404" s="223"/>
      <c r="E404" s="162" t="s">
        <v>43</v>
      </c>
      <c r="F404" s="113"/>
      <c r="G404" s="113"/>
      <c r="H404" s="129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</row>
    <row r="405" spans="1:20" outlineLevel="1" collapsed="1" x14ac:dyDescent="0.3">
      <c r="A405" s="114">
        <v>405</v>
      </c>
      <c r="B405" s="210" t="s">
        <v>689</v>
      </c>
      <c r="C405" s="223"/>
      <c r="D405" s="223"/>
      <c r="E405" s="119">
        <v>1</v>
      </c>
      <c r="F405" s="140" t="s">
        <v>44</v>
      </c>
      <c r="G405" s="138">
        <v>697504.18</v>
      </c>
      <c r="H405" s="139">
        <v>0</v>
      </c>
      <c r="I405" s="138">
        <v>195007.82</v>
      </c>
      <c r="J405" s="138">
        <v>151844.39000000001</v>
      </c>
      <c r="K405" s="138">
        <v>97807.31</v>
      </c>
      <c r="L405" s="138">
        <v>252844.66</v>
      </c>
      <c r="M405" s="138">
        <v>0</v>
      </c>
      <c r="N405" s="138">
        <v>0</v>
      </c>
      <c r="O405" s="138">
        <v>0</v>
      </c>
      <c r="P405" s="138">
        <v>0</v>
      </c>
      <c r="Q405" s="138">
        <v>0</v>
      </c>
      <c r="R405" s="138">
        <v>0</v>
      </c>
      <c r="S405" s="138">
        <v>0</v>
      </c>
      <c r="T405" s="138">
        <v>0</v>
      </c>
    </row>
    <row r="406" spans="1:20" hidden="1" outlineLevel="2" x14ac:dyDescent="0.3">
      <c r="A406" s="114">
        <v>406</v>
      </c>
      <c r="B406" s="210" t="s">
        <v>716</v>
      </c>
      <c r="C406" s="221" t="s">
        <v>406</v>
      </c>
      <c r="D406" s="221" t="s">
        <v>407</v>
      </c>
      <c r="E406" s="123">
        <v>80810000</v>
      </c>
      <c r="F406" s="122" t="s">
        <v>45</v>
      </c>
      <c r="G406" s="220">
        <v>11866.85</v>
      </c>
      <c r="H406" s="121">
        <v>0</v>
      </c>
      <c r="I406" s="220">
        <v>0</v>
      </c>
      <c r="J406" s="220">
        <v>358.32</v>
      </c>
      <c r="K406" s="220">
        <v>7980.29</v>
      </c>
      <c r="L406" s="220">
        <v>3528.24</v>
      </c>
      <c r="M406" s="220">
        <v>0</v>
      </c>
      <c r="N406" s="220">
        <v>0</v>
      </c>
      <c r="O406" s="220">
        <v>0</v>
      </c>
      <c r="P406" s="220">
        <v>0</v>
      </c>
      <c r="Q406" s="220">
        <v>0</v>
      </c>
      <c r="R406" s="220">
        <v>0</v>
      </c>
      <c r="S406" s="220">
        <v>0</v>
      </c>
      <c r="T406" s="220">
        <v>0</v>
      </c>
    </row>
    <row r="407" spans="1:20" hidden="1" outlineLevel="2" x14ac:dyDescent="0.3">
      <c r="A407" s="114">
        <v>407</v>
      </c>
      <c r="B407" s="210" t="s">
        <v>717</v>
      </c>
      <c r="C407" s="221" t="s">
        <v>406</v>
      </c>
      <c r="D407" s="221" t="s">
        <v>407</v>
      </c>
      <c r="E407" s="123">
        <v>80810001</v>
      </c>
      <c r="F407" s="122" t="s">
        <v>46</v>
      </c>
      <c r="G407" s="220">
        <v>723712.08000000007</v>
      </c>
      <c r="H407" s="121">
        <v>0</v>
      </c>
      <c r="I407" s="220">
        <v>203509.95</v>
      </c>
      <c r="J407" s="220">
        <v>160758.34</v>
      </c>
      <c r="K407" s="220">
        <v>98179.33</v>
      </c>
      <c r="L407" s="220">
        <v>261264.46</v>
      </c>
      <c r="M407" s="220">
        <v>0</v>
      </c>
      <c r="N407" s="220">
        <v>0</v>
      </c>
      <c r="O407" s="220">
        <v>0</v>
      </c>
      <c r="P407" s="220">
        <v>0</v>
      </c>
      <c r="Q407" s="220">
        <v>0</v>
      </c>
      <c r="R407" s="220">
        <v>0</v>
      </c>
      <c r="S407" s="220">
        <v>0</v>
      </c>
      <c r="T407" s="220">
        <v>0</v>
      </c>
    </row>
    <row r="408" spans="1:20" hidden="1" outlineLevel="2" x14ac:dyDescent="0.3">
      <c r="A408" s="114">
        <v>408</v>
      </c>
      <c r="B408" s="210" t="s">
        <v>718</v>
      </c>
      <c r="C408" s="221" t="s">
        <v>406</v>
      </c>
      <c r="D408" s="221" t="s">
        <v>407</v>
      </c>
      <c r="E408" s="123">
        <v>80820000</v>
      </c>
      <c r="F408" s="122" t="s">
        <v>47</v>
      </c>
      <c r="G408" s="220">
        <v>0</v>
      </c>
      <c r="H408" s="121">
        <v>0</v>
      </c>
      <c r="I408" s="220">
        <v>0</v>
      </c>
      <c r="J408" s="220">
        <v>0</v>
      </c>
      <c r="K408" s="220">
        <v>0</v>
      </c>
      <c r="L408" s="220">
        <v>0</v>
      </c>
      <c r="M408" s="220">
        <v>0</v>
      </c>
      <c r="N408" s="220">
        <v>0</v>
      </c>
      <c r="O408" s="220">
        <v>0</v>
      </c>
      <c r="P408" s="220">
        <v>0</v>
      </c>
      <c r="Q408" s="220">
        <v>0</v>
      </c>
      <c r="R408" s="220">
        <v>0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719</v>
      </c>
      <c r="C409" s="221" t="s">
        <v>406</v>
      </c>
      <c r="D409" s="221" t="s">
        <v>407</v>
      </c>
      <c r="E409" s="123">
        <v>80820001</v>
      </c>
      <c r="F409" s="122" t="s">
        <v>48</v>
      </c>
      <c r="G409" s="220">
        <v>-38074.75</v>
      </c>
      <c r="H409" s="121">
        <v>0</v>
      </c>
      <c r="I409" s="220">
        <v>-8502.1299999999992</v>
      </c>
      <c r="J409" s="220">
        <v>-9272.27</v>
      </c>
      <c r="K409" s="220">
        <v>-8352.31</v>
      </c>
      <c r="L409" s="220">
        <v>-11948.04</v>
      </c>
      <c r="M409" s="220">
        <v>0</v>
      </c>
      <c r="N409" s="220">
        <v>0</v>
      </c>
      <c r="O409" s="220">
        <v>0</v>
      </c>
      <c r="P409" s="220">
        <v>0</v>
      </c>
      <c r="Q409" s="220">
        <v>0</v>
      </c>
      <c r="R409" s="220">
        <v>0</v>
      </c>
      <c r="S409" s="220">
        <v>0</v>
      </c>
      <c r="T409" s="220">
        <v>0</v>
      </c>
    </row>
    <row r="410" spans="1:20" ht="5.7" customHeight="1" outlineLevel="1" collapsed="1" x14ac:dyDescent="0.3">
      <c r="A410" s="114">
        <v>410</v>
      </c>
      <c r="B410" s="210" t="s">
        <v>689</v>
      </c>
      <c r="C410" s="223"/>
      <c r="D410" s="223"/>
      <c r="E410" s="135">
        <v>1</v>
      </c>
      <c r="F410" s="113"/>
      <c r="G410" s="113"/>
      <c r="H410" s="129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</row>
    <row r="411" spans="1:20" outlineLevel="1" collapsed="1" x14ac:dyDescent="0.3">
      <c r="A411" s="114">
        <v>411</v>
      </c>
      <c r="B411" s="210" t="s">
        <v>689</v>
      </c>
      <c r="C411" s="223"/>
      <c r="D411" s="223"/>
      <c r="E411" s="119">
        <v>1</v>
      </c>
      <c r="F411" s="140" t="s">
        <v>49</v>
      </c>
      <c r="G411" s="138">
        <v>-7666085.5300000012</v>
      </c>
      <c r="H411" s="139">
        <v>0</v>
      </c>
      <c r="I411" s="138">
        <v>-1931471.72</v>
      </c>
      <c r="J411" s="138">
        <v>-1754253.8399999999</v>
      </c>
      <c r="K411" s="138">
        <v>-1950793.13</v>
      </c>
      <c r="L411" s="138">
        <v>-2029566.8399999999</v>
      </c>
      <c r="M411" s="138">
        <v>0</v>
      </c>
      <c r="N411" s="138">
        <v>0</v>
      </c>
      <c r="O411" s="138">
        <v>0</v>
      </c>
      <c r="P411" s="138">
        <v>0</v>
      </c>
      <c r="Q411" s="138">
        <v>0</v>
      </c>
      <c r="R411" s="138">
        <v>0</v>
      </c>
      <c r="S411" s="138">
        <v>0</v>
      </c>
      <c r="T411" s="138">
        <v>0</v>
      </c>
    </row>
    <row r="412" spans="1:20" hidden="1" outlineLevel="2" x14ac:dyDescent="0.3">
      <c r="A412" s="114">
        <v>412</v>
      </c>
      <c r="B412" s="210" t="s">
        <v>720</v>
      </c>
      <c r="C412" s="221" t="s">
        <v>412</v>
      </c>
      <c r="D412" s="221" t="s">
        <v>413</v>
      </c>
      <c r="E412" s="123">
        <v>81100000</v>
      </c>
      <c r="F412" s="122" t="s">
        <v>50</v>
      </c>
      <c r="G412" s="220">
        <v>-5967516.8100000005</v>
      </c>
      <c r="H412" s="121">
        <v>0</v>
      </c>
      <c r="I412" s="220">
        <v>-1502387.69</v>
      </c>
      <c r="J412" s="220">
        <v>-1402066.68</v>
      </c>
      <c r="K412" s="220">
        <v>-1509603.19</v>
      </c>
      <c r="L412" s="220">
        <v>-1553459.25</v>
      </c>
      <c r="M412" s="220">
        <v>0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721</v>
      </c>
      <c r="C413" s="221" t="s">
        <v>412</v>
      </c>
      <c r="D413" s="221" t="s">
        <v>413</v>
      </c>
      <c r="E413" s="161">
        <v>81100100</v>
      </c>
      <c r="F413" s="160" t="s">
        <v>51</v>
      </c>
      <c r="G413" s="220">
        <v>-48838.86</v>
      </c>
      <c r="H413" s="121">
        <v>0</v>
      </c>
      <c r="I413" s="220">
        <v>-12356.82</v>
      </c>
      <c r="J413" s="220">
        <v>-11768.4</v>
      </c>
      <c r="K413" s="220">
        <v>-12356.82</v>
      </c>
      <c r="L413" s="220">
        <v>-12356.82</v>
      </c>
      <c r="M413" s="220">
        <v>0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722</v>
      </c>
      <c r="C414" s="221" t="s">
        <v>412</v>
      </c>
      <c r="D414" s="221" t="s">
        <v>413</v>
      </c>
      <c r="E414" s="123">
        <v>81200000</v>
      </c>
      <c r="F414" s="122" t="s">
        <v>52</v>
      </c>
      <c r="G414" s="220">
        <v>0</v>
      </c>
      <c r="H414" s="121">
        <v>0</v>
      </c>
      <c r="I414" s="220">
        <v>0</v>
      </c>
      <c r="J414" s="220">
        <v>0</v>
      </c>
      <c r="K414" s="220">
        <v>0</v>
      </c>
      <c r="L414" s="220">
        <v>0</v>
      </c>
      <c r="M414" s="220">
        <v>0</v>
      </c>
      <c r="N414" s="220">
        <v>0</v>
      </c>
      <c r="O414" s="220">
        <v>0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723</v>
      </c>
      <c r="C415" s="221" t="s">
        <v>412</v>
      </c>
      <c r="D415" s="221" t="s">
        <v>413</v>
      </c>
      <c r="E415" s="123">
        <v>81400000</v>
      </c>
      <c r="F415" s="122" t="s">
        <v>53</v>
      </c>
      <c r="G415" s="220">
        <v>-404993.66000000003</v>
      </c>
      <c r="H415" s="121">
        <v>0</v>
      </c>
      <c r="I415" s="220">
        <v>-102354.4</v>
      </c>
      <c r="J415" s="220">
        <v>-56741.16</v>
      </c>
      <c r="K415" s="220">
        <v>-113041.43</v>
      </c>
      <c r="L415" s="220">
        <v>-132856.67000000001</v>
      </c>
      <c r="M415" s="220">
        <v>0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idden="1" outlineLevel="2" x14ac:dyDescent="0.3">
      <c r="A416" s="114">
        <v>416</v>
      </c>
      <c r="B416" s="210" t="s">
        <v>724</v>
      </c>
      <c r="C416" s="221" t="s">
        <v>412</v>
      </c>
      <c r="D416" s="221" t="s">
        <v>413</v>
      </c>
      <c r="E416" s="123">
        <v>81500000</v>
      </c>
      <c r="F416" s="122" t="s">
        <v>54</v>
      </c>
      <c r="G416" s="220">
        <v>0</v>
      </c>
      <c r="H416" s="121">
        <v>0</v>
      </c>
      <c r="I416" s="220">
        <v>0</v>
      </c>
      <c r="J416" s="220">
        <v>0</v>
      </c>
      <c r="K416" s="220">
        <v>0</v>
      </c>
      <c r="L416" s="220">
        <v>0</v>
      </c>
      <c r="M416" s="220">
        <v>0</v>
      </c>
      <c r="N416" s="220">
        <v>0</v>
      </c>
      <c r="O416" s="220">
        <v>0</v>
      </c>
      <c r="P416" s="220">
        <v>0</v>
      </c>
      <c r="Q416" s="220">
        <v>0</v>
      </c>
      <c r="R416" s="220">
        <v>0</v>
      </c>
      <c r="S416" s="220">
        <v>0</v>
      </c>
      <c r="T416" s="220">
        <v>0</v>
      </c>
    </row>
    <row r="417" spans="1:20" hidden="1" outlineLevel="2" x14ac:dyDescent="0.3">
      <c r="A417" s="114">
        <v>417</v>
      </c>
      <c r="B417" s="210" t="s">
        <v>725</v>
      </c>
      <c r="C417" s="221" t="s">
        <v>412</v>
      </c>
      <c r="D417" s="221" t="s">
        <v>396</v>
      </c>
      <c r="E417" s="127">
        <v>81500100</v>
      </c>
      <c r="F417" s="126" t="s">
        <v>55</v>
      </c>
      <c r="G417" s="220">
        <v>0</v>
      </c>
      <c r="H417" s="121">
        <v>0</v>
      </c>
      <c r="I417" s="220">
        <v>0</v>
      </c>
      <c r="J417" s="220">
        <v>0</v>
      </c>
      <c r="K417" s="220">
        <v>0</v>
      </c>
      <c r="L417" s="220">
        <v>0</v>
      </c>
      <c r="M417" s="220">
        <v>0</v>
      </c>
      <c r="N417" s="220">
        <v>0</v>
      </c>
      <c r="O417" s="220">
        <v>0</v>
      </c>
      <c r="P417" s="220">
        <v>0</v>
      </c>
      <c r="Q417" s="220">
        <v>0</v>
      </c>
      <c r="R417" s="220">
        <v>0</v>
      </c>
      <c r="S417" s="220">
        <v>0</v>
      </c>
      <c r="T417" s="220">
        <v>0</v>
      </c>
    </row>
    <row r="418" spans="1:20" hidden="1" outlineLevel="2" x14ac:dyDescent="0.3">
      <c r="A418" s="114">
        <v>418</v>
      </c>
      <c r="B418" s="210" t="s">
        <v>726</v>
      </c>
      <c r="C418" s="226" t="s">
        <v>412</v>
      </c>
      <c r="D418" s="226" t="s">
        <v>413</v>
      </c>
      <c r="E418" s="159">
        <v>82100000</v>
      </c>
      <c r="F418" s="152" t="s">
        <v>56</v>
      </c>
      <c r="G418" s="228">
        <v>-1244736.1999999997</v>
      </c>
      <c r="H418" s="121">
        <v>0</v>
      </c>
      <c r="I418" s="220">
        <v>-314372.81</v>
      </c>
      <c r="J418" s="220">
        <v>-283677.59999999998</v>
      </c>
      <c r="K418" s="220">
        <v>-315791.69</v>
      </c>
      <c r="L418" s="220">
        <v>-330894.09999999998</v>
      </c>
      <c r="M418" s="220">
        <v>0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727</v>
      </c>
      <c r="C419" s="221" t="s">
        <v>412</v>
      </c>
      <c r="D419" s="221" t="s">
        <v>413</v>
      </c>
      <c r="E419" s="123">
        <v>84210100</v>
      </c>
      <c r="F419" s="148" t="s">
        <v>57</v>
      </c>
      <c r="G419" s="229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t="5.7" customHeight="1" outlineLevel="1" collapsed="1" x14ac:dyDescent="0.3">
      <c r="A420" s="114">
        <v>420</v>
      </c>
      <c r="B420" s="210" t="s">
        <v>689</v>
      </c>
      <c r="C420" s="223"/>
      <c r="D420" s="223"/>
      <c r="E420" s="151">
        <v>1</v>
      </c>
      <c r="F420" s="118"/>
      <c r="G420" s="118"/>
      <c r="H420" s="129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</row>
    <row r="421" spans="1:20" outlineLevel="1" collapsed="1" x14ac:dyDescent="0.3">
      <c r="A421" s="114">
        <v>421</v>
      </c>
      <c r="B421" s="210" t="s">
        <v>689</v>
      </c>
      <c r="C421" s="223"/>
      <c r="D421" s="223"/>
      <c r="E421" s="119">
        <v>1</v>
      </c>
      <c r="F421" s="140" t="s">
        <v>58</v>
      </c>
      <c r="G421" s="138">
        <v>-14945</v>
      </c>
      <c r="H421" s="139">
        <v>0</v>
      </c>
      <c r="I421" s="138">
        <v>-4460</v>
      </c>
      <c r="J421" s="138">
        <v>-5740</v>
      </c>
      <c r="K421" s="138">
        <v>-3535</v>
      </c>
      <c r="L421" s="138">
        <v>-1210</v>
      </c>
      <c r="M421" s="138">
        <v>0</v>
      </c>
      <c r="N421" s="138">
        <v>0</v>
      </c>
      <c r="O421" s="138">
        <v>0</v>
      </c>
      <c r="P421" s="138">
        <v>0</v>
      </c>
      <c r="Q421" s="138">
        <v>0</v>
      </c>
      <c r="R421" s="138">
        <v>0</v>
      </c>
      <c r="S421" s="138">
        <v>0</v>
      </c>
      <c r="T421" s="138">
        <v>0</v>
      </c>
    </row>
    <row r="422" spans="1:20" hidden="1" outlineLevel="2" x14ac:dyDescent="0.3">
      <c r="A422" s="114">
        <v>422</v>
      </c>
      <c r="B422" s="210" t="s">
        <v>728</v>
      </c>
      <c r="C422" s="221" t="s">
        <v>412</v>
      </c>
      <c r="D422" s="221" t="s">
        <v>413</v>
      </c>
      <c r="E422" s="123">
        <v>81300000</v>
      </c>
      <c r="F422" s="122" t="s">
        <v>59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729</v>
      </c>
      <c r="C423" s="221" t="s">
        <v>412</v>
      </c>
      <c r="D423" s="221" t="s">
        <v>413</v>
      </c>
      <c r="E423" s="123">
        <v>81300100</v>
      </c>
      <c r="F423" s="122" t="s">
        <v>60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730</v>
      </c>
      <c r="C424" s="221" t="s">
        <v>412</v>
      </c>
      <c r="D424" s="221" t="s">
        <v>413</v>
      </c>
      <c r="E424" s="123">
        <v>81300200</v>
      </c>
      <c r="F424" s="122" t="s">
        <v>61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731</v>
      </c>
      <c r="C425" s="221" t="s">
        <v>412</v>
      </c>
      <c r="D425" s="221" t="s">
        <v>413</v>
      </c>
      <c r="E425" s="123">
        <v>81300300</v>
      </c>
      <c r="F425" s="122" t="s">
        <v>62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732</v>
      </c>
      <c r="C426" s="221" t="s">
        <v>412</v>
      </c>
      <c r="D426" s="221" t="s">
        <v>413</v>
      </c>
      <c r="E426" s="123">
        <v>81300400</v>
      </c>
      <c r="F426" s="122" t="s">
        <v>63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733</v>
      </c>
      <c r="C427" s="221" t="s">
        <v>412</v>
      </c>
      <c r="D427" s="221" t="s">
        <v>413</v>
      </c>
      <c r="E427" s="123">
        <v>82400000</v>
      </c>
      <c r="F427" s="122" t="s">
        <v>64</v>
      </c>
      <c r="G427" s="220">
        <v>0</v>
      </c>
      <c r="H427" s="121">
        <v>0</v>
      </c>
      <c r="I427" s="220">
        <v>0</v>
      </c>
      <c r="J427" s="220">
        <v>0</v>
      </c>
      <c r="K427" s="220">
        <v>0</v>
      </c>
      <c r="L427" s="220">
        <v>0</v>
      </c>
      <c r="M427" s="220">
        <v>0</v>
      </c>
      <c r="N427" s="220">
        <v>0</v>
      </c>
      <c r="O427" s="220">
        <v>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734</v>
      </c>
      <c r="C428" s="221" t="s">
        <v>428</v>
      </c>
      <c r="D428" s="221" t="s">
        <v>429</v>
      </c>
      <c r="E428" s="127">
        <v>84220100</v>
      </c>
      <c r="F428" s="126" t="s">
        <v>65</v>
      </c>
      <c r="G428" s="220">
        <v>0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0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735</v>
      </c>
      <c r="C429" s="221" t="s">
        <v>428</v>
      </c>
      <c r="D429" s="221" t="s">
        <v>429</v>
      </c>
      <c r="E429" s="127">
        <v>84220200</v>
      </c>
      <c r="F429" s="126" t="s">
        <v>66</v>
      </c>
      <c r="G429" s="220">
        <v>0</v>
      </c>
      <c r="H429" s="121">
        <v>0</v>
      </c>
      <c r="I429" s="220">
        <v>0</v>
      </c>
      <c r="J429" s="220">
        <v>0</v>
      </c>
      <c r="K429" s="220">
        <v>0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736</v>
      </c>
      <c r="C430" s="221" t="s">
        <v>428</v>
      </c>
      <c r="D430" s="221" t="s">
        <v>429</v>
      </c>
      <c r="E430" s="127">
        <v>84220300</v>
      </c>
      <c r="F430" s="126" t="s">
        <v>67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737</v>
      </c>
      <c r="C431" s="221" t="s">
        <v>428</v>
      </c>
      <c r="D431" s="221" t="s">
        <v>429</v>
      </c>
      <c r="E431" s="127">
        <v>84220400</v>
      </c>
      <c r="F431" s="126" t="s">
        <v>68</v>
      </c>
      <c r="G431" s="220">
        <v>-14945</v>
      </c>
      <c r="H431" s="121">
        <v>0</v>
      </c>
      <c r="I431" s="220">
        <v>-4460</v>
      </c>
      <c r="J431" s="220">
        <v>-5740</v>
      </c>
      <c r="K431" s="220">
        <v>-3535</v>
      </c>
      <c r="L431" s="220">
        <v>-1210</v>
      </c>
      <c r="M431" s="220">
        <v>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idden="1" outlineLevel="2" x14ac:dyDescent="0.3">
      <c r="A432" s="114">
        <v>432</v>
      </c>
      <c r="B432" s="210" t="s">
        <v>738</v>
      </c>
      <c r="C432" s="221" t="s">
        <v>428</v>
      </c>
      <c r="D432" s="221" t="s">
        <v>429</v>
      </c>
      <c r="E432" s="127">
        <v>84220500</v>
      </c>
      <c r="F432" s="126" t="s">
        <v>69</v>
      </c>
      <c r="G432" s="220">
        <v>0</v>
      </c>
      <c r="H432" s="121">
        <v>0</v>
      </c>
      <c r="I432" s="220">
        <v>0</v>
      </c>
      <c r="J432" s="220">
        <v>0</v>
      </c>
      <c r="K432" s="220">
        <v>0</v>
      </c>
      <c r="L432" s="220">
        <v>0</v>
      </c>
      <c r="M432" s="220">
        <v>0</v>
      </c>
      <c r="N432" s="220">
        <v>0</v>
      </c>
      <c r="O432" s="220">
        <v>0</v>
      </c>
      <c r="P432" s="220">
        <v>0</v>
      </c>
      <c r="Q432" s="220">
        <v>0</v>
      </c>
      <c r="R432" s="220">
        <v>0</v>
      </c>
      <c r="S432" s="220">
        <v>0</v>
      </c>
      <c r="T432" s="220">
        <v>0</v>
      </c>
    </row>
    <row r="433" spans="1:20" hidden="1" outlineLevel="2" x14ac:dyDescent="0.3">
      <c r="A433" s="114">
        <v>433</v>
      </c>
      <c r="B433" s="210" t="s">
        <v>739</v>
      </c>
      <c r="C433" s="221" t="s">
        <v>428</v>
      </c>
      <c r="D433" s="221" t="s">
        <v>429</v>
      </c>
      <c r="E433" s="127">
        <v>84220700</v>
      </c>
      <c r="F433" s="126" t="s">
        <v>70</v>
      </c>
      <c r="G433" s="220">
        <v>0</v>
      </c>
      <c r="H433" s="121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</row>
    <row r="434" spans="1:20" hidden="1" outlineLevel="2" x14ac:dyDescent="0.3">
      <c r="A434" s="114">
        <v>434</v>
      </c>
      <c r="B434" s="210" t="s">
        <v>740</v>
      </c>
      <c r="C434" s="221" t="s">
        <v>428</v>
      </c>
      <c r="D434" s="221" t="s">
        <v>429</v>
      </c>
      <c r="E434" s="127">
        <v>84220800</v>
      </c>
      <c r="F434" s="126" t="s">
        <v>71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idden="1" outlineLevel="2" x14ac:dyDescent="0.3">
      <c r="A435" s="114">
        <v>435</v>
      </c>
      <c r="B435" s="210" t="s">
        <v>741</v>
      </c>
      <c r="C435" s="221" t="s">
        <v>428</v>
      </c>
      <c r="D435" s="221" t="s">
        <v>429</v>
      </c>
      <c r="E435" s="156">
        <v>84220900</v>
      </c>
      <c r="F435" s="155" t="s">
        <v>72</v>
      </c>
      <c r="G435" s="220">
        <v>0</v>
      </c>
      <c r="H435" s="121">
        <v>0</v>
      </c>
      <c r="I435" s="220">
        <v>0</v>
      </c>
      <c r="J435" s="220">
        <v>0</v>
      </c>
      <c r="K435" s="220">
        <v>0</v>
      </c>
      <c r="L435" s="220">
        <v>0</v>
      </c>
      <c r="M435" s="220">
        <v>0</v>
      </c>
      <c r="N435" s="220">
        <v>0</v>
      </c>
      <c r="O435" s="220">
        <v>0</v>
      </c>
      <c r="P435" s="220">
        <v>0</v>
      </c>
      <c r="Q435" s="220">
        <v>0</v>
      </c>
      <c r="R435" s="220">
        <v>0</v>
      </c>
      <c r="S435" s="220">
        <v>0</v>
      </c>
      <c r="T435" s="220">
        <v>0</v>
      </c>
    </row>
    <row r="436" spans="1:20" ht="5.7" customHeight="1" outlineLevel="1" collapsed="1" x14ac:dyDescent="0.3">
      <c r="A436" s="114">
        <v>436</v>
      </c>
      <c r="B436" s="210" t="s">
        <v>689</v>
      </c>
      <c r="C436" s="223"/>
      <c r="D436" s="223"/>
      <c r="E436" s="151">
        <v>1</v>
      </c>
      <c r="F436" s="118"/>
      <c r="G436" s="118"/>
      <c r="H436" s="129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</row>
    <row r="437" spans="1:20" outlineLevel="1" collapsed="1" x14ac:dyDescent="0.3">
      <c r="A437" s="114">
        <v>437</v>
      </c>
      <c r="B437" s="210" t="s">
        <v>689</v>
      </c>
      <c r="C437" s="223"/>
      <c r="D437" s="223"/>
      <c r="E437" s="154">
        <v>1</v>
      </c>
      <c r="F437" s="140" t="s">
        <v>73</v>
      </c>
      <c r="G437" s="138">
        <v>0</v>
      </c>
      <c r="H437" s="139">
        <v>0</v>
      </c>
      <c r="I437" s="138">
        <v>0</v>
      </c>
      <c r="J437" s="138">
        <v>0</v>
      </c>
      <c r="K437" s="138">
        <v>0</v>
      </c>
      <c r="L437" s="138">
        <v>0</v>
      </c>
      <c r="M437" s="138">
        <v>0</v>
      </c>
      <c r="N437" s="138">
        <v>0</v>
      </c>
      <c r="O437" s="138">
        <v>0</v>
      </c>
      <c r="P437" s="138">
        <v>0</v>
      </c>
      <c r="Q437" s="138">
        <v>0</v>
      </c>
      <c r="R437" s="138">
        <v>0</v>
      </c>
      <c r="S437" s="138">
        <v>0</v>
      </c>
      <c r="T437" s="138">
        <v>0</v>
      </c>
    </row>
    <row r="438" spans="1:20" hidden="1" outlineLevel="2" x14ac:dyDescent="0.3">
      <c r="A438" s="114">
        <v>438</v>
      </c>
      <c r="B438" s="210" t="s">
        <v>742</v>
      </c>
      <c r="C438" s="221" t="s">
        <v>74</v>
      </c>
      <c r="D438" s="221" t="s">
        <v>399</v>
      </c>
      <c r="E438" s="127">
        <v>84160200</v>
      </c>
      <c r="F438" s="126" t="s">
        <v>74</v>
      </c>
      <c r="G438" s="220">
        <v>0</v>
      </c>
      <c r="H438" s="121">
        <v>0</v>
      </c>
      <c r="I438" s="220">
        <v>0</v>
      </c>
      <c r="J438" s="220">
        <v>0</v>
      </c>
      <c r="K438" s="220">
        <v>0</v>
      </c>
      <c r="L438" s="220">
        <v>0</v>
      </c>
      <c r="M438" s="220">
        <v>0</v>
      </c>
      <c r="N438" s="220">
        <v>0</v>
      </c>
      <c r="O438" s="220">
        <v>0</v>
      </c>
      <c r="P438" s="220">
        <v>0</v>
      </c>
      <c r="Q438" s="220">
        <v>0</v>
      </c>
      <c r="R438" s="220">
        <v>0</v>
      </c>
      <c r="S438" s="220">
        <v>0</v>
      </c>
      <c r="T438" s="220">
        <v>0</v>
      </c>
    </row>
    <row r="439" spans="1:20" ht="5.7" customHeight="1" outlineLevel="1" collapsed="1" x14ac:dyDescent="0.3">
      <c r="A439" s="114">
        <v>439</v>
      </c>
      <c r="B439" s="210" t="s">
        <v>689</v>
      </c>
      <c r="C439" s="223"/>
      <c r="D439" s="223"/>
      <c r="E439" s="151">
        <v>1</v>
      </c>
      <c r="F439" s="118"/>
      <c r="G439" s="118"/>
      <c r="H439" s="129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</row>
    <row r="440" spans="1:20" outlineLevel="1" collapsed="1" x14ac:dyDescent="0.3">
      <c r="A440" s="114">
        <v>440</v>
      </c>
      <c r="B440" s="210" t="s">
        <v>689</v>
      </c>
      <c r="C440" s="223"/>
      <c r="D440" s="223"/>
      <c r="E440" s="154">
        <v>1</v>
      </c>
      <c r="F440" s="140" t="s">
        <v>75</v>
      </c>
      <c r="G440" s="138">
        <v>-1568700.91</v>
      </c>
      <c r="H440" s="139">
        <v>0</v>
      </c>
      <c r="I440" s="138">
        <v>-539796.27</v>
      </c>
      <c r="J440" s="138">
        <v>-440156.8</v>
      </c>
      <c r="K440" s="138">
        <v>-322972.59999999998</v>
      </c>
      <c r="L440" s="138">
        <v>-265775.24</v>
      </c>
      <c r="M440" s="138">
        <v>0</v>
      </c>
      <c r="N440" s="138">
        <v>0</v>
      </c>
      <c r="O440" s="138">
        <v>0</v>
      </c>
      <c r="P440" s="138">
        <v>0</v>
      </c>
      <c r="Q440" s="138">
        <v>0</v>
      </c>
      <c r="R440" s="138">
        <v>0</v>
      </c>
      <c r="S440" s="138">
        <v>0</v>
      </c>
      <c r="T440" s="138">
        <v>0</v>
      </c>
    </row>
    <row r="441" spans="1:20" hidden="1" outlineLevel="2" x14ac:dyDescent="0.3">
      <c r="A441" s="114">
        <v>441</v>
      </c>
      <c r="B441" s="210" t="s">
        <v>743</v>
      </c>
      <c r="C441" s="221" t="s">
        <v>439</v>
      </c>
      <c r="D441" s="221" t="s">
        <v>440</v>
      </c>
      <c r="E441" s="127">
        <v>84030100</v>
      </c>
      <c r="F441" s="126" t="s">
        <v>76</v>
      </c>
      <c r="G441" s="220">
        <v>-38134.400000000001</v>
      </c>
      <c r="H441" s="121">
        <v>0</v>
      </c>
      <c r="I441" s="220">
        <v>-8335.0300000000007</v>
      </c>
      <c r="J441" s="220">
        <v>-10478.9</v>
      </c>
      <c r="K441" s="220">
        <v>-9169.0400000000009</v>
      </c>
      <c r="L441" s="220">
        <v>-10151.43</v>
      </c>
      <c r="M441" s="220">
        <v>0</v>
      </c>
      <c r="N441" s="220">
        <v>0</v>
      </c>
      <c r="O441" s="220">
        <v>0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744</v>
      </c>
      <c r="C442" s="221" t="s">
        <v>439</v>
      </c>
      <c r="D442" s="221" t="s">
        <v>440</v>
      </c>
      <c r="E442" s="127">
        <v>84030200</v>
      </c>
      <c r="F442" s="126" t="s">
        <v>77</v>
      </c>
      <c r="G442" s="220">
        <v>-17490.64</v>
      </c>
      <c r="H442" s="121">
        <v>0</v>
      </c>
      <c r="I442" s="220">
        <v>-4189.8999999999996</v>
      </c>
      <c r="J442" s="220">
        <v>-3867.6</v>
      </c>
      <c r="K442" s="220">
        <v>-4189.8999999999996</v>
      </c>
      <c r="L442" s="220">
        <v>-5243.24</v>
      </c>
      <c r="M442" s="220">
        <v>0</v>
      </c>
      <c r="N442" s="220">
        <v>0</v>
      </c>
      <c r="O442" s="220">
        <v>0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745</v>
      </c>
      <c r="C443" s="221" t="s">
        <v>439</v>
      </c>
      <c r="D443" s="221" t="s">
        <v>440</v>
      </c>
      <c r="E443" s="127">
        <v>84030300</v>
      </c>
      <c r="F443" s="126" t="s">
        <v>78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746</v>
      </c>
      <c r="C444" s="221" t="s">
        <v>439</v>
      </c>
      <c r="D444" s="221" t="s">
        <v>440</v>
      </c>
      <c r="E444" s="127">
        <v>84030400</v>
      </c>
      <c r="F444" s="126" t="s">
        <v>79</v>
      </c>
      <c r="G444" s="220">
        <v>0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idden="1" outlineLevel="2" x14ac:dyDescent="0.3">
      <c r="A445" s="114">
        <v>445</v>
      </c>
      <c r="B445" s="210" t="s">
        <v>747</v>
      </c>
      <c r="C445" s="221" t="s">
        <v>439</v>
      </c>
      <c r="D445" s="221" t="s">
        <v>440</v>
      </c>
      <c r="E445" s="127">
        <v>84030500</v>
      </c>
      <c r="F445" s="126" t="s">
        <v>80</v>
      </c>
      <c r="G445" s="220">
        <v>-1225209.49</v>
      </c>
      <c r="H445" s="121">
        <v>0</v>
      </c>
      <c r="I445" s="220">
        <v>-261161.55</v>
      </c>
      <c r="J445" s="220">
        <v>-440784.48</v>
      </c>
      <c r="K445" s="220">
        <v>-308882.86</v>
      </c>
      <c r="L445" s="220">
        <v>-214380.6</v>
      </c>
      <c r="M445" s="220">
        <v>0</v>
      </c>
      <c r="N445" s="220">
        <v>0</v>
      </c>
      <c r="O445" s="220">
        <v>0</v>
      </c>
      <c r="P445" s="220">
        <v>0</v>
      </c>
      <c r="Q445" s="220">
        <v>0</v>
      </c>
      <c r="R445" s="220">
        <v>0</v>
      </c>
      <c r="S445" s="220">
        <v>0</v>
      </c>
      <c r="T445" s="220">
        <v>0</v>
      </c>
    </row>
    <row r="446" spans="1:20" hidden="1" outlineLevel="2" x14ac:dyDescent="0.3">
      <c r="A446" s="114">
        <v>446</v>
      </c>
      <c r="B446" s="210" t="s">
        <v>748</v>
      </c>
      <c r="C446" s="221" t="s">
        <v>439</v>
      </c>
      <c r="D446" s="221" t="s">
        <v>440</v>
      </c>
      <c r="E446" s="127">
        <v>84030600</v>
      </c>
      <c r="F446" s="126" t="s">
        <v>81</v>
      </c>
      <c r="G446" s="220">
        <v>-2533.46</v>
      </c>
      <c r="H446" s="121">
        <v>0</v>
      </c>
      <c r="I446" s="220">
        <v>-535.92999999999995</v>
      </c>
      <c r="J446" s="220">
        <v>-535.92999999999995</v>
      </c>
      <c r="K446" s="220">
        <v>-730.8</v>
      </c>
      <c r="L446" s="220">
        <v>-730.8</v>
      </c>
      <c r="M446" s="220">
        <v>0</v>
      </c>
      <c r="N446" s="220">
        <v>0</v>
      </c>
      <c r="O446" s="220">
        <v>0</v>
      </c>
      <c r="P446" s="220">
        <v>0</v>
      </c>
      <c r="Q446" s="220">
        <v>0</v>
      </c>
      <c r="R446" s="220">
        <v>0</v>
      </c>
      <c r="S446" s="220">
        <v>0</v>
      </c>
      <c r="T446" s="220">
        <v>0</v>
      </c>
    </row>
    <row r="447" spans="1:20" hidden="1" outlineLevel="2" x14ac:dyDescent="0.3">
      <c r="A447" s="114">
        <v>447</v>
      </c>
      <c r="B447" s="210" t="s">
        <v>749</v>
      </c>
      <c r="C447" s="221" t="s">
        <v>439</v>
      </c>
      <c r="D447" s="221" t="s">
        <v>440</v>
      </c>
      <c r="E447" s="127">
        <v>84030800</v>
      </c>
      <c r="F447" s="126" t="s">
        <v>82</v>
      </c>
      <c r="G447" s="220">
        <v>0</v>
      </c>
      <c r="H447" s="121">
        <v>0</v>
      </c>
      <c r="I447" s="220">
        <v>0</v>
      </c>
      <c r="J447" s="220">
        <v>0</v>
      </c>
      <c r="K447" s="220">
        <v>0</v>
      </c>
      <c r="L447" s="220">
        <v>0</v>
      </c>
      <c r="M447" s="220">
        <v>0</v>
      </c>
      <c r="N447" s="220">
        <v>0</v>
      </c>
      <c r="O447" s="220">
        <v>0</v>
      </c>
      <c r="P447" s="220">
        <v>0</v>
      </c>
      <c r="Q447" s="220">
        <v>0</v>
      </c>
      <c r="R447" s="220">
        <v>0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750</v>
      </c>
      <c r="C448" s="221" t="s">
        <v>439</v>
      </c>
      <c r="D448" s="221" t="s">
        <v>440</v>
      </c>
      <c r="E448" s="127">
        <v>80300100</v>
      </c>
      <c r="F448" s="126" t="s">
        <v>83</v>
      </c>
      <c r="G448" s="220">
        <v>-285332.92</v>
      </c>
      <c r="H448" s="121">
        <v>0</v>
      </c>
      <c r="I448" s="220">
        <v>-265573.86</v>
      </c>
      <c r="J448" s="220">
        <v>15510.11</v>
      </c>
      <c r="K448" s="220">
        <v>0</v>
      </c>
      <c r="L448" s="220">
        <v>-35269.17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t="5.7" customHeight="1" outlineLevel="1" collapsed="1" x14ac:dyDescent="0.3">
      <c r="A449" s="114">
        <v>449</v>
      </c>
      <c r="B449" s="210" t="s">
        <v>689</v>
      </c>
      <c r="C449" s="223"/>
      <c r="D449" s="223"/>
      <c r="E449" s="151">
        <v>1</v>
      </c>
      <c r="F449" s="118"/>
      <c r="G449" s="118"/>
      <c r="H449" s="129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</row>
    <row r="450" spans="1:20" outlineLevel="1" collapsed="1" x14ac:dyDescent="0.3">
      <c r="A450" s="114">
        <v>450</v>
      </c>
      <c r="B450" s="210" t="s">
        <v>689</v>
      </c>
      <c r="C450" s="223"/>
      <c r="D450" s="223"/>
      <c r="E450" s="119">
        <v>1</v>
      </c>
      <c r="F450" s="140" t="s">
        <v>84</v>
      </c>
      <c r="G450" s="138">
        <v>-600299.44999999995</v>
      </c>
      <c r="H450" s="139">
        <v>0</v>
      </c>
      <c r="I450" s="138">
        <v>-141849.34</v>
      </c>
      <c r="J450" s="138">
        <v>-125624.36</v>
      </c>
      <c r="K450" s="138">
        <v>-158285.29999999999</v>
      </c>
      <c r="L450" s="138">
        <v>-174540.45</v>
      </c>
      <c r="M450" s="138">
        <v>0</v>
      </c>
      <c r="N450" s="138">
        <v>0</v>
      </c>
      <c r="O450" s="138">
        <v>0</v>
      </c>
      <c r="P450" s="138">
        <v>0</v>
      </c>
      <c r="Q450" s="138">
        <v>0</v>
      </c>
      <c r="R450" s="138">
        <v>0</v>
      </c>
      <c r="S450" s="138">
        <v>0</v>
      </c>
      <c r="T450" s="138">
        <v>0</v>
      </c>
    </row>
    <row r="451" spans="1:20" hidden="1" outlineLevel="2" x14ac:dyDescent="0.3">
      <c r="A451" s="114">
        <v>451</v>
      </c>
      <c r="B451" s="210" t="s">
        <v>751</v>
      </c>
      <c r="C451" s="221" t="s">
        <v>85</v>
      </c>
      <c r="D451" s="221" t="s">
        <v>372</v>
      </c>
      <c r="E451" s="127">
        <v>84020100</v>
      </c>
      <c r="F451" s="126" t="s">
        <v>86</v>
      </c>
      <c r="G451" s="220">
        <v>-243369.91999999998</v>
      </c>
      <c r="H451" s="121">
        <v>0</v>
      </c>
      <c r="I451" s="220">
        <v>-50670.14</v>
      </c>
      <c r="J451" s="220">
        <v>-49463.91</v>
      </c>
      <c r="K451" s="220">
        <v>-67587.539999999994</v>
      </c>
      <c r="L451" s="220">
        <v>-75648.33</v>
      </c>
      <c r="M451" s="220">
        <v>0</v>
      </c>
      <c r="N451" s="220">
        <v>0</v>
      </c>
      <c r="O451" s="220">
        <v>0</v>
      </c>
      <c r="P451" s="220">
        <v>0</v>
      </c>
      <c r="Q451" s="220">
        <v>0</v>
      </c>
      <c r="R451" s="220">
        <v>0</v>
      </c>
      <c r="S451" s="220">
        <v>0</v>
      </c>
      <c r="T451" s="220">
        <v>0</v>
      </c>
    </row>
    <row r="452" spans="1:20" hidden="1" outlineLevel="2" x14ac:dyDescent="0.3">
      <c r="A452" s="114">
        <v>452</v>
      </c>
      <c r="B452" s="210" t="s">
        <v>752</v>
      </c>
      <c r="C452" s="221" t="s">
        <v>85</v>
      </c>
      <c r="D452" s="221" t="s">
        <v>372</v>
      </c>
      <c r="E452" s="230">
        <v>84020200</v>
      </c>
      <c r="F452" s="227" t="s">
        <v>85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753</v>
      </c>
      <c r="C453" s="221" t="s">
        <v>85</v>
      </c>
      <c r="D453" s="221" t="s">
        <v>372</v>
      </c>
      <c r="E453" s="127">
        <v>84020300</v>
      </c>
      <c r="F453" s="126" t="s">
        <v>87</v>
      </c>
      <c r="G453" s="220">
        <v>-356929.52999999997</v>
      </c>
      <c r="H453" s="121">
        <v>0</v>
      </c>
      <c r="I453" s="220">
        <v>-91179.199999999997</v>
      </c>
      <c r="J453" s="220">
        <v>-76160.45</v>
      </c>
      <c r="K453" s="220">
        <v>-90697.76</v>
      </c>
      <c r="L453" s="220">
        <v>-98892.12</v>
      </c>
      <c r="M453" s="220">
        <v>0</v>
      </c>
      <c r="N453" s="220">
        <v>0</v>
      </c>
      <c r="O453" s="220">
        <v>0</v>
      </c>
      <c r="P453" s="220">
        <v>0</v>
      </c>
      <c r="Q453" s="220">
        <v>0</v>
      </c>
      <c r="R453" s="220">
        <v>0</v>
      </c>
      <c r="S453" s="220">
        <v>0</v>
      </c>
      <c r="T453" s="220">
        <v>0</v>
      </c>
    </row>
    <row r="454" spans="1:20" ht="5.7" customHeight="1" outlineLevel="1" collapsed="1" x14ac:dyDescent="0.3">
      <c r="A454" s="114">
        <v>454</v>
      </c>
      <c r="B454" s="210" t="s">
        <v>689</v>
      </c>
      <c r="C454" s="223"/>
      <c r="D454" s="223"/>
      <c r="E454" s="151">
        <v>1</v>
      </c>
      <c r="F454" s="118"/>
      <c r="G454" s="118"/>
      <c r="H454" s="129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</row>
    <row r="455" spans="1:20" outlineLevel="1" collapsed="1" x14ac:dyDescent="0.3">
      <c r="A455" s="114">
        <v>455</v>
      </c>
      <c r="B455" s="210" t="s">
        <v>689</v>
      </c>
      <c r="C455" s="223"/>
      <c r="D455" s="223"/>
      <c r="E455" s="119">
        <v>1</v>
      </c>
      <c r="F455" s="140" t="s">
        <v>88</v>
      </c>
      <c r="G455" s="138">
        <v>-1562294.8299999998</v>
      </c>
      <c r="H455" s="139">
        <v>0</v>
      </c>
      <c r="I455" s="138">
        <v>-355355.42</v>
      </c>
      <c r="J455" s="138">
        <v>-306943.92000000004</v>
      </c>
      <c r="K455" s="138">
        <v>-360877.97000000003</v>
      </c>
      <c r="L455" s="138">
        <v>-539117.52</v>
      </c>
      <c r="M455" s="138">
        <v>0</v>
      </c>
      <c r="N455" s="138">
        <v>0</v>
      </c>
      <c r="O455" s="138">
        <v>0</v>
      </c>
      <c r="P455" s="138">
        <v>0</v>
      </c>
      <c r="Q455" s="138">
        <v>0</v>
      </c>
      <c r="R455" s="138">
        <v>0</v>
      </c>
      <c r="S455" s="138">
        <v>0</v>
      </c>
      <c r="T455" s="138">
        <v>0</v>
      </c>
    </row>
    <row r="456" spans="1:20" hidden="1" outlineLevel="2" x14ac:dyDescent="0.3">
      <c r="A456" s="114">
        <v>456</v>
      </c>
      <c r="B456" s="210" t="s">
        <v>754</v>
      </c>
      <c r="C456" s="221" t="s">
        <v>452</v>
      </c>
      <c r="D456" s="221" t="s">
        <v>360</v>
      </c>
      <c r="E456" s="127">
        <v>80300000</v>
      </c>
      <c r="F456" s="126" t="s">
        <v>89</v>
      </c>
      <c r="G456" s="220">
        <v>0</v>
      </c>
      <c r="H456" s="121">
        <v>0</v>
      </c>
      <c r="I456" s="220">
        <v>0</v>
      </c>
      <c r="J456" s="220">
        <v>0</v>
      </c>
      <c r="K456" s="220">
        <v>0</v>
      </c>
      <c r="L456" s="220">
        <v>0</v>
      </c>
      <c r="M456" s="220">
        <v>0</v>
      </c>
      <c r="N456" s="220">
        <v>0</v>
      </c>
      <c r="O456" s="220">
        <v>0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755</v>
      </c>
      <c r="C457" s="226" t="s">
        <v>452</v>
      </c>
      <c r="D457" s="226" t="s">
        <v>381</v>
      </c>
      <c r="E457" s="145">
        <v>80430000</v>
      </c>
      <c r="F457" s="152" t="s">
        <v>90</v>
      </c>
      <c r="G457" s="219">
        <v>-1214159.6499999999</v>
      </c>
      <c r="H457" s="121">
        <v>0</v>
      </c>
      <c r="I457" s="220">
        <v>-329560.53000000003</v>
      </c>
      <c r="J457" s="220">
        <v>-263908.39</v>
      </c>
      <c r="K457" s="220">
        <v>-303201.59000000003</v>
      </c>
      <c r="L457" s="220">
        <v>-317489.14</v>
      </c>
      <c r="M457" s="220">
        <v>0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756</v>
      </c>
      <c r="C458" s="221" t="s">
        <v>452</v>
      </c>
      <c r="D458" s="221" t="s">
        <v>360</v>
      </c>
      <c r="E458" s="127">
        <v>80900000</v>
      </c>
      <c r="F458" s="126" t="s">
        <v>91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757</v>
      </c>
      <c r="C459" s="221" t="s">
        <v>452</v>
      </c>
      <c r="D459" s="221" t="s">
        <v>360</v>
      </c>
      <c r="E459" s="127">
        <v>80900100</v>
      </c>
      <c r="F459" s="126" t="s">
        <v>92</v>
      </c>
      <c r="G459" s="220">
        <v>-571.01</v>
      </c>
      <c r="H459" s="121">
        <v>0</v>
      </c>
      <c r="I459" s="220">
        <v>0</v>
      </c>
      <c r="J459" s="220">
        <v>0</v>
      </c>
      <c r="K459" s="220">
        <v>0</v>
      </c>
      <c r="L459" s="220">
        <v>-571.01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758</v>
      </c>
      <c r="C460" s="221" t="s">
        <v>452</v>
      </c>
      <c r="D460" s="221" t="s">
        <v>360</v>
      </c>
      <c r="E460" s="127">
        <v>80900200</v>
      </c>
      <c r="F460" s="126" t="s">
        <v>93</v>
      </c>
      <c r="G460" s="220">
        <v>-8880.6</v>
      </c>
      <c r="H460" s="121">
        <v>0</v>
      </c>
      <c r="I460" s="220">
        <v>-8640</v>
      </c>
      <c r="J460" s="220">
        <v>-136.1</v>
      </c>
      <c r="K460" s="220">
        <v>-91.25</v>
      </c>
      <c r="L460" s="220">
        <v>-13.25</v>
      </c>
      <c r="M460" s="220">
        <v>0</v>
      </c>
      <c r="N460" s="220">
        <v>0</v>
      </c>
      <c r="O460" s="220">
        <v>0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759</v>
      </c>
      <c r="C461" s="221" t="s">
        <v>452</v>
      </c>
      <c r="D461" s="221" t="s">
        <v>360</v>
      </c>
      <c r="E461" s="127">
        <v>80900300</v>
      </c>
      <c r="F461" s="126" t="s">
        <v>94</v>
      </c>
      <c r="G461" s="220">
        <v>0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760</v>
      </c>
      <c r="C462" s="221" t="s">
        <v>452</v>
      </c>
      <c r="D462" s="221" t="s">
        <v>381</v>
      </c>
      <c r="E462" s="127">
        <v>80900400</v>
      </c>
      <c r="F462" s="126" t="s">
        <v>95</v>
      </c>
      <c r="G462" s="220">
        <v>0</v>
      </c>
      <c r="H462" s="121">
        <v>0</v>
      </c>
      <c r="I462" s="220">
        <v>0</v>
      </c>
      <c r="J462" s="220">
        <v>0</v>
      </c>
      <c r="K462" s="220">
        <v>0</v>
      </c>
      <c r="L462" s="220">
        <v>0</v>
      </c>
      <c r="M462" s="220">
        <v>0</v>
      </c>
      <c r="N462" s="220">
        <v>0</v>
      </c>
      <c r="O462" s="220">
        <v>0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761</v>
      </c>
      <c r="C463" s="221" t="s">
        <v>452</v>
      </c>
      <c r="D463" s="221" t="s">
        <v>360</v>
      </c>
      <c r="E463" s="127">
        <v>80900500</v>
      </c>
      <c r="F463" s="126" t="s">
        <v>96</v>
      </c>
      <c r="G463" s="220">
        <v>-182401.63999999998</v>
      </c>
      <c r="H463" s="121">
        <v>0</v>
      </c>
      <c r="I463" s="220">
        <v>-563.79999999999995</v>
      </c>
      <c r="J463" s="220">
        <v>0</v>
      </c>
      <c r="K463" s="220">
        <v>0</v>
      </c>
      <c r="L463" s="220">
        <v>-181837.84</v>
      </c>
      <c r="M463" s="220">
        <v>0</v>
      </c>
      <c r="N463" s="220">
        <v>0</v>
      </c>
      <c r="O463" s="220">
        <v>0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762</v>
      </c>
      <c r="C464" s="221" t="s">
        <v>452</v>
      </c>
      <c r="D464" s="221" t="s">
        <v>381</v>
      </c>
      <c r="E464" s="127">
        <v>80900600</v>
      </c>
      <c r="F464" s="126" t="s">
        <v>97</v>
      </c>
      <c r="G464" s="220">
        <v>-16065.97</v>
      </c>
      <c r="H464" s="121">
        <v>0</v>
      </c>
      <c r="I464" s="220">
        <v>-1715.17</v>
      </c>
      <c r="J464" s="220">
        <v>-4264.5</v>
      </c>
      <c r="K464" s="220">
        <v>-7401.56</v>
      </c>
      <c r="L464" s="220">
        <v>-2684.74</v>
      </c>
      <c r="M464" s="220">
        <v>0</v>
      </c>
      <c r="N464" s="220">
        <v>0</v>
      </c>
      <c r="O464" s="220">
        <v>0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idden="1" outlineLevel="2" x14ac:dyDescent="0.3">
      <c r="A465" s="114">
        <v>465</v>
      </c>
      <c r="B465" s="210" t="s">
        <v>763</v>
      </c>
      <c r="C465" s="221" t="s">
        <v>452</v>
      </c>
      <c r="D465" s="221" t="s">
        <v>385</v>
      </c>
      <c r="E465" s="127">
        <v>80900700</v>
      </c>
      <c r="F465" s="126" t="s">
        <v>98</v>
      </c>
      <c r="G465" s="220">
        <v>0</v>
      </c>
      <c r="H465" s="121">
        <v>0</v>
      </c>
      <c r="I465" s="220">
        <v>0</v>
      </c>
      <c r="J465" s="220">
        <v>0</v>
      </c>
      <c r="K465" s="220">
        <v>0</v>
      </c>
      <c r="L465" s="220">
        <v>0</v>
      </c>
      <c r="M465" s="220">
        <v>0</v>
      </c>
      <c r="N465" s="220">
        <v>0</v>
      </c>
      <c r="O465" s="220">
        <v>0</v>
      </c>
      <c r="P465" s="220">
        <v>0</v>
      </c>
      <c r="Q465" s="220">
        <v>0</v>
      </c>
      <c r="R465" s="220">
        <v>0</v>
      </c>
      <c r="S465" s="220">
        <v>0</v>
      </c>
      <c r="T465" s="220">
        <v>0</v>
      </c>
    </row>
    <row r="466" spans="1:20" hidden="1" outlineLevel="2" x14ac:dyDescent="0.3">
      <c r="A466" s="114">
        <v>466</v>
      </c>
      <c r="B466" s="210" t="s">
        <v>764</v>
      </c>
      <c r="C466" s="221" t="s">
        <v>452</v>
      </c>
      <c r="D466" s="221" t="s">
        <v>381</v>
      </c>
      <c r="E466" s="127">
        <v>80900800</v>
      </c>
      <c r="F466" s="126" t="s">
        <v>99</v>
      </c>
      <c r="G466" s="220">
        <v>-49499.03</v>
      </c>
      <c r="H466" s="121">
        <v>0</v>
      </c>
      <c r="I466" s="220">
        <v>-10283.91</v>
      </c>
      <c r="J466" s="220">
        <v>-6615</v>
      </c>
      <c r="K466" s="220">
        <v>-24186.81</v>
      </c>
      <c r="L466" s="220">
        <v>-8413.31</v>
      </c>
      <c r="M466" s="220">
        <v>0</v>
      </c>
      <c r="N466" s="220">
        <v>0</v>
      </c>
      <c r="O466" s="220">
        <v>0</v>
      </c>
      <c r="P466" s="220">
        <v>0</v>
      </c>
      <c r="Q466" s="220">
        <v>0</v>
      </c>
      <c r="R466" s="220">
        <v>0</v>
      </c>
      <c r="S466" s="220">
        <v>0</v>
      </c>
      <c r="T466" s="220">
        <v>0</v>
      </c>
    </row>
    <row r="467" spans="1:20" hidden="1" outlineLevel="2" x14ac:dyDescent="0.3">
      <c r="A467" s="114">
        <v>467</v>
      </c>
      <c r="B467" s="210" t="s">
        <v>765</v>
      </c>
      <c r="C467" s="221" t="s">
        <v>452</v>
      </c>
      <c r="D467" s="221" t="s">
        <v>360</v>
      </c>
      <c r="E467" s="127">
        <v>80900900</v>
      </c>
      <c r="F467" s="126" t="s">
        <v>100</v>
      </c>
      <c r="G467" s="220">
        <v>-32475</v>
      </c>
      <c r="H467" s="121">
        <v>0</v>
      </c>
      <c r="I467" s="220">
        <v>-764.01</v>
      </c>
      <c r="J467" s="220">
        <v>-5675.59</v>
      </c>
      <c r="K467" s="220">
        <v>-10089.83</v>
      </c>
      <c r="L467" s="220">
        <v>-15945.57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766</v>
      </c>
      <c r="C468" s="221" t="s">
        <v>452</v>
      </c>
      <c r="D468" s="221" t="s">
        <v>360</v>
      </c>
      <c r="E468" s="127">
        <v>80901000</v>
      </c>
      <c r="F468" s="126" t="s">
        <v>101</v>
      </c>
      <c r="G468" s="220">
        <v>-58241.930000000008</v>
      </c>
      <c r="H468" s="121">
        <v>0</v>
      </c>
      <c r="I468" s="220">
        <v>-3828</v>
      </c>
      <c r="J468" s="220">
        <v>-26344.34</v>
      </c>
      <c r="K468" s="220">
        <v>-15906.93</v>
      </c>
      <c r="L468" s="220">
        <v>-12162.66</v>
      </c>
      <c r="M468" s="220">
        <v>0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t="4.95" customHeight="1" outlineLevel="1" collapsed="1" x14ac:dyDescent="0.3">
      <c r="A469" s="114">
        <v>469</v>
      </c>
      <c r="B469" s="210" t="s">
        <v>689</v>
      </c>
      <c r="C469" s="223"/>
      <c r="D469" s="223"/>
      <c r="E469" s="151">
        <v>1</v>
      </c>
      <c r="F469" s="118"/>
      <c r="G469" s="118"/>
      <c r="H469" s="129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</row>
    <row r="470" spans="1:20" outlineLevel="1" collapsed="1" x14ac:dyDescent="0.3">
      <c r="A470" s="114">
        <v>470</v>
      </c>
      <c r="B470" s="210" t="s">
        <v>689</v>
      </c>
      <c r="C470" s="223"/>
      <c r="D470" s="223"/>
      <c r="E470" s="119">
        <v>1</v>
      </c>
      <c r="F470" s="140" t="s">
        <v>102</v>
      </c>
      <c r="G470" s="138">
        <v>-3444</v>
      </c>
      <c r="H470" s="139">
        <v>0</v>
      </c>
      <c r="I470" s="138">
        <v>-3444</v>
      </c>
      <c r="J470" s="138">
        <v>0</v>
      </c>
      <c r="K470" s="138">
        <v>0</v>
      </c>
      <c r="L470" s="138">
        <v>0</v>
      </c>
      <c r="M470" s="138">
        <v>0</v>
      </c>
      <c r="N470" s="138">
        <v>0</v>
      </c>
      <c r="O470" s="138">
        <v>0</v>
      </c>
      <c r="P470" s="138">
        <v>0</v>
      </c>
      <c r="Q470" s="138">
        <v>0</v>
      </c>
      <c r="R470" s="138">
        <v>0</v>
      </c>
      <c r="S470" s="138">
        <v>0</v>
      </c>
      <c r="T470" s="138">
        <v>0</v>
      </c>
    </row>
    <row r="471" spans="1:20" hidden="1" outlineLevel="2" x14ac:dyDescent="0.3">
      <c r="A471" s="114">
        <v>471</v>
      </c>
      <c r="B471" s="210" t="s">
        <v>767</v>
      </c>
      <c r="C471" s="221" t="s">
        <v>466</v>
      </c>
      <c r="D471" s="221" t="s">
        <v>362</v>
      </c>
      <c r="E471" s="127">
        <v>80901200</v>
      </c>
      <c r="F471" s="126" t="s">
        <v>103</v>
      </c>
      <c r="G471" s="220">
        <v>-3444</v>
      </c>
      <c r="H471" s="121">
        <v>0</v>
      </c>
      <c r="I471" s="220">
        <v>-3444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768</v>
      </c>
      <c r="C472" s="221" t="s">
        <v>466</v>
      </c>
      <c r="D472" s="221" t="s">
        <v>362</v>
      </c>
      <c r="E472" s="127">
        <v>80901300</v>
      </c>
      <c r="F472" s="126" t="s">
        <v>104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769</v>
      </c>
      <c r="C473" s="221" t="s">
        <v>466</v>
      </c>
      <c r="D473" s="221" t="s">
        <v>362</v>
      </c>
      <c r="E473" s="127">
        <v>80901400</v>
      </c>
      <c r="F473" s="126" t="s">
        <v>105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770</v>
      </c>
      <c r="C474" s="221" t="s">
        <v>466</v>
      </c>
      <c r="D474" s="221" t="s">
        <v>362</v>
      </c>
      <c r="E474" s="127">
        <v>84180200</v>
      </c>
      <c r="F474" s="126" t="s">
        <v>106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771</v>
      </c>
      <c r="C475" s="221" t="s">
        <v>466</v>
      </c>
      <c r="D475" s="221" t="s">
        <v>362</v>
      </c>
      <c r="E475" s="127">
        <v>84180300</v>
      </c>
      <c r="F475" s="126" t="s">
        <v>107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772</v>
      </c>
      <c r="C476" s="221" t="s">
        <v>466</v>
      </c>
      <c r="D476" s="221" t="s">
        <v>362</v>
      </c>
      <c r="E476" s="127">
        <v>84180400</v>
      </c>
      <c r="F476" s="126" t="s">
        <v>108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773</v>
      </c>
      <c r="C477" s="221" t="s">
        <v>466</v>
      </c>
      <c r="D477" s="221" t="s">
        <v>362</v>
      </c>
      <c r="E477" s="127">
        <v>84190100</v>
      </c>
      <c r="F477" s="126" t="s">
        <v>109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774</v>
      </c>
      <c r="C478" s="221" t="s">
        <v>474</v>
      </c>
      <c r="D478" s="221" t="s">
        <v>362</v>
      </c>
      <c r="E478" s="127">
        <v>84190200</v>
      </c>
      <c r="F478" s="126" t="s">
        <v>110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775</v>
      </c>
      <c r="C479" s="221" t="s">
        <v>466</v>
      </c>
      <c r="D479" s="221" t="s">
        <v>362</v>
      </c>
      <c r="E479" s="127">
        <v>84190300</v>
      </c>
      <c r="F479" s="126" t="s">
        <v>111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776</v>
      </c>
      <c r="C480" s="221" t="s">
        <v>466</v>
      </c>
      <c r="D480" s="221" t="s">
        <v>362</v>
      </c>
      <c r="E480" s="127">
        <v>84190400</v>
      </c>
      <c r="F480" s="126" t="s">
        <v>112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777</v>
      </c>
      <c r="C481" s="221" t="s">
        <v>466</v>
      </c>
      <c r="D481" s="221" t="s">
        <v>362</v>
      </c>
      <c r="E481" s="127">
        <v>84190600</v>
      </c>
      <c r="F481" s="126" t="s">
        <v>113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778</v>
      </c>
      <c r="C482" s="221" t="s">
        <v>466</v>
      </c>
      <c r="D482" s="221" t="s">
        <v>362</v>
      </c>
      <c r="E482" s="127">
        <v>84190700</v>
      </c>
      <c r="F482" s="126" t="s">
        <v>114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779</v>
      </c>
      <c r="C483" s="221" t="s">
        <v>466</v>
      </c>
      <c r="D483" s="221" t="s">
        <v>362</v>
      </c>
      <c r="E483" s="127">
        <v>84190800</v>
      </c>
      <c r="F483" s="126" t="s">
        <v>115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780</v>
      </c>
      <c r="C484" s="221" t="s">
        <v>466</v>
      </c>
      <c r="D484" s="221" t="s">
        <v>362</v>
      </c>
      <c r="E484" s="127">
        <v>84191000</v>
      </c>
      <c r="F484" s="126" t="s">
        <v>116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781</v>
      </c>
      <c r="C485" s="221" t="s">
        <v>466</v>
      </c>
      <c r="D485" s="221" t="s">
        <v>362</v>
      </c>
      <c r="E485" s="127">
        <v>84191100</v>
      </c>
      <c r="F485" s="126" t="s">
        <v>117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idden="1" outlineLevel="2" x14ac:dyDescent="0.3">
      <c r="A486" s="114">
        <v>486</v>
      </c>
      <c r="B486" s="210" t="s">
        <v>782</v>
      </c>
      <c r="C486" s="221" t="s">
        <v>466</v>
      </c>
      <c r="D486" s="221" t="s">
        <v>362</v>
      </c>
      <c r="E486" s="127">
        <v>84191500</v>
      </c>
      <c r="F486" s="126" t="s">
        <v>118</v>
      </c>
      <c r="G486" s="220">
        <v>0</v>
      </c>
      <c r="H486" s="121">
        <v>0</v>
      </c>
      <c r="I486" s="220">
        <v>0</v>
      </c>
      <c r="J486" s="220">
        <v>0</v>
      </c>
      <c r="K486" s="220">
        <v>0</v>
      </c>
      <c r="L486" s="220">
        <v>0</v>
      </c>
      <c r="M486" s="220">
        <v>0</v>
      </c>
      <c r="N486" s="220">
        <v>0</v>
      </c>
      <c r="O486" s="220">
        <v>0</v>
      </c>
      <c r="P486" s="220">
        <v>0</v>
      </c>
      <c r="Q486" s="220">
        <v>0</v>
      </c>
      <c r="R486" s="220">
        <v>0</v>
      </c>
      <c r="S486" s="220">
        <v>0</v>
      </c>
      <c r="T486" s="220">
        <v>0</v>
      </c>
    </row>
    <row r="487" spans="1:20" hidden="1" outlineLevel="2" x14ac:dyDescent="0.3">
      <c r="A487" s="114">
        <v>487</v>
      </c>
      <c r="B487" s="210" t="s">
        <v>783</v>
      </c>
      <c r="C487" s="221" t="s">
        <v>466</v>
      </c>
      <c r="D487" s="221" t="s">
        <v>362</v>
      </c>
      <c r="E487" s="127">
        <v>84191600</v>
      </c>
      <c r="F487" s="126" t="s">
        <v>119</v>
      </c>
      <c r="G487" s="220">
        <v>0</v>
      </c>
      <c r="H487" s="121">
        <v>0</v>
      </c>
      <c r="I487" s="220">
        <v>0</v>
      </c>
      <c r="J487" s="220">
        <v>0</v>
      </c>
      <c r="K487" s="220">
        <v>0</v>
      </c>
      <c r="L487" s="220">
        <v>0</v>
      </c>
      <c r="M487" s="220">
        <v>0</v>
      </c>
      <c r="N487" s="220">
        <v>0</v>
      </c>
      <c r="O487" s="220">
        <v>0</v>
      </c>
      <c r="P487" s="220">
        <v>0</v>
      </c>
      <c r="Q487" s="220">
        <v>0</v>
      </c>
      <c r="R487" s="220">
        <v>0</v>
      </c>
      <c r="S487" s="220">
        <v>0</v>
      </c>
      <c r="T487" s="220">
        <v>0</v>
      </c>
    </row>
    <row r="488" spans="1:20" hidden="1" outlineLevel="2" x14ac:dyDescent="0.3">
      <c r="A488" s="114">
        <v>488</v>
      </c>
      <c r="B488" s="210" t="s">
        <v>784</v>
      </c>
      <c r="C488" s="221" t="s">
        <v>466</v>
      </c>
      <c r="D488" s="221" t="s">
        <v>362</v>
      </c>
      <c r="E488" s="127">
        <v>84191700</v>
      </c>
      <c r="F488" s="126" t="s">
        <v>120</v>
      </c>
      <c r="G488" s="220">
        <v>0</v>
      </c>
      <c r="H488" s="121">
        <v>0</v>
      </c>
      <c r="I488" s="220">
        <v>0</v>
      </c>
      <c r="J488" s="220">
        <v>0</v>
      </c>
      <c r="K488" s="220">
        <v>0</v>
      </c>
      <c r="L488" s="220">
        <v>0</v>
      </c>
      <c r="M488" s="220">
        <v>0</v>
      </c>
      <c r="N488" s="220">
        <v>0</v>
      </c>
      <c r="O488" s="220">
        <v>0</v>
      </c>
      <c r="P488" s="220">
        <v>0</v>
      </c>
      <c r="Q488" s="220">
        <v>0</v>
      </c>
      <c r="R488" s="220">
        <v>0</v>
      </c>
      <c r="S488" s="220">
        <v>0</v>
      </c>
      <c r="T488" s="220">
        <v>0</v>
      </c>
    </row>
    <row r="489" spans="1:20" hidden="1" outlineLevel="2" x14ac:dyDescent="0.3">
      <c r="A489" s="114">
        <v>489</v>
      </c>
      <c r="B489" s="210" t="s">
        <v>785</v>
      </c>
      <c r="C489" s="221" t="s">
        <v>466</v>
      </c>
      <c r="D489" s="221" t="s">
        <v>362</v>
      </c>
      <c r="E489" s="127">
        <v>84191800</v>
      </c>
      <c r="F489" s="126" t="s">
        <v>121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t="5.7" customHeight="1" outlineLevel="1" collapsed="1" x14ac:dyDescent="0.3">
      <c r="A490" s="114">
        <v>490</v>
      </c>
      <c r="B490" s="210" t="s">
        <v>689</v>
      </c>
      <c r="C490" s="223"/>
      <c r="D490" s="223"/>
      <c r="E490" s="130">
        <v>1</v>
      </c>
      <c r="F490" s="141"/>
      <c r="G490" s="141"/>
      <c r="H490" s="142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</row>
    <row r="491" spans="1:20" outlineLevel="1" collapsed="1" x14ac:dyDescent="0.3">
      <c r="A491" s="114">
        <v>491</v>
      </c>
      <c r="B491" s="210" t="s">
        <v>689</v>
      </c>
      <c r="C491" s="223"/>
      <c r="D491" s="223"/>
      <c r="E491" s="119">
        <v>1</v>
      </c>
      <c r="F491" s="140" t="s">
        <v>122</v>
      </c>
      <c r="G491" s="138">
        <v>-393218.96</v>
      </c>
      <c r="H491" s="139">
        <v>0</v>
      </c>
      <c r="I491" s="138">
        <v>-68696.67</v>
      </c>
      <c r="J491" s="138">
        <v>-145820.94</v>
      </c>
      <c r="K491" s="138">
        <v>-112630.43</v>
      </c>
      <c r="L491" s="138">
        <v>-66070.92</v>
      </c>
      <c r="M491" s="138">
        <v>0</v>
      </c>
      <c r="N491" s="138">
        <v>0</v>
      </c>
      <c r="O491" s="138">
        <v>0</v>
      </c>
      <c r="P491" s="138">
        <v>0</v>
      </c>
      <c r="Q491" s="138">
        <v>0</v>
      </c>
      <c r="R491" s="138">
        <v>0</v>
      </c>
      <c r="S491" s="138">
        <v>0</v>
      </c>
      <c r="T491" s="138">
        <v>0</v>
      </c>
    </row>
    <row r="492" spans="1:20" hidden="1" outlineLevel="2" x14ac:dyDescent="0.3">
      <c r="A492" s="114">
        <v>492</v>
      </c>
      <c r="B492" s="210" t="s">
        <v>689</v>
      </c>
      <c r="C492" s="223"/>
      <c r="D492" s="223"/>
      <c r="E492" s="119">
        <v>1</v>
      </c>
      <c r="F492" s="150" t="s">
        <v>123</v>
      </c>
      <c r="G492" s="149">
        <v>0</v>
      </c>
      <c r="H492" s="139">
        <v>0</v>
      </c>
      <c r="I492" s="149">
        <v>0</v>
      </c>
      <c r="J492" s="149">
        <v>0</v>
      </c>
      <c r="K492" s="149">
        <v>0</v>
      </c>
      <c r="L492" s="149">
        <v>0</v>
      </c>
      <c r="M492" s="149">
        <v>0</v>
      </c>
      <c r="N492" s="149">
        <v>0</v>
      </c>
      <c r="O492" s="149">
        <v>0</v>
      </c>
      <c r="P492" s="149">
        <v>0</v>
      </c>
      <c r="Q492" s="149">
        <v>0</v>
      </c>
      <c r="R492" s="149">
        <v>0</v>
      </c>
      <c r="S492" s="149">
        <v>0</v>
      </c>
      <c r="T492" s="149">
        <v>0</v>
      </c>
    </row>
    <row r="493" spans="1:20" hidden="1" outlineLevel="3" x14ac:dyDescent="0.3">
      <c r="A493" s="114">
        <v>493</v>
      </c>
      <c r="B493" s="210" t="s">
        <v>786</v>
      </c>
      <c r="C493" s="221" t="s">
        <v>474</v>
      </c>
      <c r="D493" s="221" t="s">
        <v>399</v>
      </c>
      <c r="E493" s="127">
        <v>80610000</v>
      </c>
      <c r="F493" s="126" t="s">
        <v>124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787</v>
      </c>
      <c r="C494" s="221" t="s">
        <v>474</v>
      </c>
      <c r="D494" s="221" t="s">
        <v>399</v>
      </c>
      <c r="E494" s="127">
        <v>80620000</v>
      </c>
      <c r="F494" s="126" t="s">
        <v>125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3" x14ac:dyDescent="0.3">
      <c r="A495" s="114">
        <v>495</v>
      </c>
      <c r="B495" s="210" t="s">
        <v>788</v>
      </c>
      <c r="C495" s="221" t="s">
        <v>474</v>
      </c>
      <c r="D495" s="221" t="s">
        <v>399</v>
      </c>
      <c r="E495" s="127">
        <v>84040100</v>
      </c>
      <c r="F495" s="126" t="s">
        <v>126</v>
      </c>
      <c r="G495" s="220">
        <v>0</v>
      </c>
      <c r="H495" s="121">
        <v>0</v>
      </c>
      <c r="I495" s="220">
        <v>0</v>
      </c>
      <c r="J495" s="220">
        <v>0</v>
      </c>
      <c r="K495" s="220">
        <v>0</v>
      </c>
      <c r="L495" s="220">
        <v>0</v>
      </c>
      <c r="M495" s="220">
        <v>0</v>
      </c>
      <c r="N495" s="220">
        <v>0</v>
      </c>
      <c r="O495" s="220">
        <v>0</v>
      </c>
      <c r="P495" s="220">
        <v>0</v>
      </c>
      <c r="Q495" s="220">
        <v>0</v>
      </c>
      <c r="R495" s="220">
        <v>0</v>
      </c>
      <c r="S495" s="220">
        <v>0</v>
      </c>
      <c r="T495" s="220">
        <v>0</v>
      </c>
    </row>
    <row r="496" spans="1:20" hidden="1" outlineLevel="3" x14ac:dyDescent="0.3">
      <c r="A496" s="114">
        <v>496</v>
      </c>
      <c r="B496" s="210" t="s">
        <v>789</v>
      </c>
      <c r="C496" s="221" t="s">
        <v>474</v>
      </c>
      <c r="D496" s="221" t="s">
        <v>399</v>
      </c>
      <c r="E496" s="127">
        <v>84040200</v>
      </c>
      <c r="F496" s="126" t="s">
        <v>127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790</v>
      </c>
      <c r="C497" s="221" t="s">
        <v>474</v>
      </c>
      <c r="D497" s="221" t="s">
        <v>399</v>
      </c>
      <c r="E497" s="127">
        <v>84041000</v>
      </c>
      <c r="F497" s="126" t="s">
        <v>128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791</v>
      </c>
      <c r="C498" s="221" t="s">
        <v>474</v>
      </c>
      <c r="D498" s="221" t="s">
        <v>399</v>
      </c>
      <c r="E498" s="127">
        <v>84041100</v>
      </c>
      <c r="F498" s="126" t="s">
        <v>129</v>
      </c>
      <c r="G498" s="220">
        <v>0</v>
      </c>
      <c r="H498" s="121">
        <v>0</v>
      </c>
      <c r="I498" s="220">
        <v>0</v>
      </c>
      <c r="J498" s="220">
        <v>0</v>
      </c>
      <c r="K498" s="220">
        <v>0</v>
      </c>
      <c r="L498" s="220">
        <v>0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2" x14ac:dyDescent="0.3">
      <c r="A499" s="114">
        <v>499</v>
      </c>
      <c r="B499" s="210" t="s">
        <v>336</v>
      </c>
      <c r="C499" s="223"/>
      <c r="D499" s="223"/>
      <c r="E499" s="119"/>
      <c r="F499" s="150" t="s">
        <v>130</v>
      </c>
      <c r="G499" s="149">
        <v>-150</v>
      </c>
      <c r="H499" s="139">
        <v>0</v>
      </c>
      <c r="I499" s="149">
        <v>0</v>
      </c>
      <c r="J499" s="149">
        <v>0</v>
      </c>
      <c r="K499" s="149">
        <v>0</v>
      </c>
      <c r="L499" s="149">
        <v>-150</v>
      </c>
      <c r="M499" s="149">
        <v>0</v>
      </c>
      <c r="N499" s="149">
        <v>0</v>
      </c>
      <c r="O499" s="149">
        <v>0</v>
      </c>
      <c r="P499" s="149">
        <v>0</v>
      </c>
      <c r="Q499" s="149">
        <v>0</v>
      </c>
      <c r="R499" s="149">
        <v>0</v>
      </c>
      <c r="S499" s="149">
        <v>0</v>
      </c>
      <c r="T499" s="149">
        <v>0</v>
      </c>
    </row>
    <row r="500" spans="1:20" hidden="1" outlineLevel="3" x14ac:dyDescent="0.3">
      <c r="A500" s="114">
        <v>500</v>
      </c>
      <c r="B500" s="210" t="s">
        <v>792</v>
      </c>
      <c r="C500" s="221" t="s">
        <v>474</v>
      </c>
      <c r="D500" s="221" t="s">
        <v>493</v>
      </c>
      <c r="E500" s="127">
        <v>80630000</v>
      </c>
      <c r="F500" s="126" t="s">
        <v>131</v>
      </c>
      <c r="G500" s="220">
        <v>0</v>
      </c>
      <c r="H500" s="121">
        <v>0</v>
      </c>
      <c r="I500" s="220">
        <v>0</v>
      </c>
      <c r="J500" s="220">
        <v>0</v>
      </c>
      <c r="K500" s="220">
        <v>0</v>
      </c>
      <c r="L500" s="220">
        <v>0</v>
      </c>
      <c r="M500" s="220">
        <v>0</v>
      </c>
      <c r="N500" s="220">
        <v>0</v>
      </c>
      <c r="O500" s="220">
        <v>0</v>
      </c>
      <c r="P500" s="220">
        <v>0</v>
      </c>
      <c r="Q500" s="220">
        <v>0</v>
      </c>
      <c r="R500" s="220">
        <v>0</v>
      </c>
      <c r="S500" s="220">
        <v>0</v>
      </c>
      <c r="T500" s="220">
        <v>0</v>
      </c>
    </row>
    <row r="501" spans="1:20" hidden="1" outlineLevel="3" x14ac:dyDescent="0.3">
      <c r="A501" s="114">
        <v>501</v>
      </c>
      <c r="B501" s="210" t="s">
        <v>793</v>
      </c>
      <c r="C501" s="221" t="s">
        <v>474</v>
      </c>
      <c r="D501" s="221" t="s">
        <v>493</v>
      </c>
      <c r="E501" s="123">
        <v>80640000</v>
      </c>
      <c r="F501" s="122" t="s">
        <v>132</v>
      </c>
      <c r="G501" s="220">
        <v>0</v>
      </c>
      <c r="H501" s="121">
        <v>0</v>
      </c>
      <c r="I501" s="220">
        <v>0</v>
      </c>
      <c r="J501" s="220">
        <v>0</v>
      </c>
      <c r="K501" s="220">
        <v>0</v>
      </c>
      <c r="L501" s="220">
        <v>0</v>
      </c>
      <c r="M501" s="220">
        <v>0</v>
      </c>
      <c r="N501" s="220">
        <v>0</v>
      </c>
      <c r="O501" s="220">
        <v>0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794</v>
      </c>
      <c r="C502" s="221" t="s">
        <v>474</v>
      </c>
      <c r="D502" s="221" t="s">
        <v>493</v>
      </c>
      <c r="E502" s="127">
        <v>84040400</v>
      </c>
      <c r="F502" s="126" t="s">
        <v>133</v>
      </c>
      <c r="G502" s="220">
        <v>-150</v>
      </c>
      <c r="H502" s="121">
        <v>0</v>
      </c>
      <c r="I502" s="220">
        <v>0</v>
      </c>
      <c r="J502" s="220">
        <v>0</v>
      </c>
      <c r="K502" s="220">
        <v>0</v>
      </c>
      <c r="L502" s="220">
        <v>-150</v>
      </c>
      <c r="M502" s="220">
        <v>0</v>
      </c>
      <c r="N502" s="220">
        <v>0</v>
      </c>
      <c r="O502" s="220">
        <v>0</v>
      </c>
      <c r="P502" s="220">
        <v>0</v>
      </c>
      <c r="Q502" s="220">
        <v>0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795</v>
      </c>
      <c r="C503" s="221" t="s">
        <v>474</v>
      </c>
      <c r="D503" s="221" t="s">
        <v>493</v>
      </c>
      <c r="E503" s="127">
        <v>84041200</v>
      </c>
      <c r="F503" s="126" t="s">
        <v>134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2" x14ac:dyDescent="0.3">
      <c r="A504" s="114">
        <v>504</v>
      </c>
      <c r="B504" s="210" t="s">
        <v>336</v>
      </c>
      <c r="C504" s="231"/>
      <c r="D504" s="231"/>
      <c r="E504" s="113"/>
      <c r="F504" s="150" t="s">
        <v>135</v>
      </c>
      <c r="G504" s="149">
        <v>-393068.96</v>
      </c>
      <c r="H504" s="139">
        <v>0</v>
      </c>
      <c r="I504" s="149">
        <v>-68696.67</v>
      </c>
      <c r="J504" s="149">
        <v>-145820.94</v>
      </c>
      <c r="K504" s="149">
        <v>-112630.43</v>
      </c>
      <c r="L504" s="149">
        <v>-65920.92</v>
      </c>
      <c r="M504" s="149">
        <v>0</v>
      </c>
      <c r="N504" s="149">
        <v>0</v>
      </c>
      <c r="O504" s="149">
        <v>0</v>
      </c>
      <c r="P504" s="149">
        <v>0</v>
      </c>
      <c r="Q504" s="149">
        <v>0</v>
      </c>
      <c r="R504" s="149">
        <v>0</v>
      </c>
      <c r="S504" s="149">
        <v>0</v>
      </c>
      <c r="T504" s="149">
        <v>0</v>
      </c>
    </row>
    <row r="505" spans="1:20" hidden="1" outlineLevel="3" x14ac:dyDescent="0.3">
      <c r="A505" s="114">
        <v>505</v>
      </c>
      <c r="B505" s="210" t="s">
        <v>796</v>
      </c>
      <c r="C505" s="221" t="s">
        <v>474</v>
      </c>
      <c r="D505" s="221" t="s">
        <v>399</v>
      </c>
      <c r="E505" s="127">
        <v>80500000</v>
      </c>
      <c r="F505" s="148" t="s">
        <v>136</v>
      </c>
      <c r="G505" s="220">
        <v>-24992.36</v>
      </c>
      <c r="H505" s="121">
        <v>0</v>
      </c>
      <c r="I505" s="220">
        <v>-8039.7</v>
      </c>
      <c r="J505" s="220">
        <v>-7140.7</v>
      </c>
      <c r="K505" s="220">
        <v>-9401.49</v>
      </c>
      <c r="L505" s="220">
        <v>-410.47</v>
      </c>
      <c r="M505" s="220">
        <v>0</v>
      </c>
      <c r="N505" s="220">
        <v>0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797</v>
      </c>
      <c r="C506" s="221" t="s">
        <v>474</v>
      </c>
      <c r="D506" s="221" t="s">
        <v>399</v>
      </c>
      <c r="E506" s="123">
        <v>80650000</v>
      </c>
      <c r="F506" s="122" t="s">
        <v>137</v>
      </c>
      <c r="G506" s="220">
        <v>-57198.239999999998</v>
      </c>
      <c r="H506" s="121">
        <v>0</v>
      </c>
      <c r="I506" s="220">
        <v>-2500</v>
      </c>
      <c r="J506" s="220">
        <v>-5794.47</v>
      </c>
      <c r="K506" s="220">
        <v>-12466.67</v>
      </c>
      <c r="L506" s="220">
        <v>-36437.1</v>
      </c>
      <c r="M506" s="220">
        <v>0</v>
      </c>
      <c r="N506" s="220">
        <v>0</v>
      </c>
      <c r="O506" s="220">
        <v>0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798</v>
      </c>
      <c r="C507" s="221" t="s">
        <v>474</v>
      </c>
      <c r="D507" s="221" t="s">
        <v>399</v>
      </c>
      <c r="E507" s="127">
        <v>80660000</v>
      </c>
      <c r="F507" s="126" t="s">
        <v>138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799</v>
      </c>
      <c r="C508" s="221" t="s">
        <v>474</v>
      </c>
      <c r="D508" s="221" t="s">
        <v>399</v>
      </c>
      <c r="E508" s="127">
        <v>84040300</v>
      </c>
      <c r="F508" s="126" t="s">
        <v>139</v>
      </c>
      <c r="G508" s="220">
        <v>0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0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800</v>
      </c>
      <c r="C509" s="221" t="s">
        <v>474</v>
      </c>
      <c r="D509" s="221" t="s">
        <v>360</v>
      </c>
      <c r="E509" s="127">
        <v>84040500</v>
      </c>
      <c r="F509" s="126" t="s">
        <v>140</v>
      </c>
      <c r="G509" s="220">
        <v>-113516.92</v>
      </c>
      <c r="H509" s="121">
        <v>0</v>
      </c>
      <c r="I509" s="220">
        <v>-29274.799999999999</v>
      </c>
      <c r="J509" s="220">
        <v>-74578.77</v>
      </c>
      <c r="K509" s="220">
        <v>-4840.84</v>
      </c>
      <c r="L509" s="220">
        <v>-4822.51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801</v>
      </c>
      <c r="C510" s="221" t="s">
        <v>474</v>
      </c>
      <c r="D510" s="221" t="s">
        <v>360</v>
      </c>
      <c r="E510" s="127">
        <v>84040600</v>
      </c>
      <c r="F510" s="126" t="s">
        <v>141</v>
      </c>
      <c r="G510" s="220">
        <v>-98000.5</v>
      </c>
      <c r="H510" s="121">
        <v>0</v>
      </c>
      <c r="I510" s="220">
        <v>-20052.169999999998</v>
      </c>
      <c r="J510" s="220">
        <v>-8268</v>
      </c>
      <c r="K510" s="220">
        <v>-69680.33</v>
      </c>
      <c r="L510" s="220">
        <v>0</v>
      </c>
      <c r="M510" s="220">
        <v>0</v>
      </c>
      <c r="N510" s="220">
        <v>0</v>
      </c>
      <c r="O510" s="220">
        <v>0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802</v>
      </c>
      <c r="C511" s="221" t="s">
        <v>474</v>
      </c>
      <c r="D511" s="221" t="s">
        <v>399</v>
      </c>
      <c r="E511" s="127">
        <v>84040700</v>
      </c>
      <c r="F511" s="126" t="s">
        <v>142</v>
      </c>
      <c r="G511" s="220">
        <v>0</v>
      </c>
      <c r="H511" s="121">
        <v>0</v>
      </c>
      <c r="I511" s="220">
        <v>0</v>
      </c>
      <c r="J511" s="220">
        <v>0</v>
      </c>
      <c r="K511" s="220">
        <v>0</v>
      </c>
      <c r="L511" s="220">
        <v>0</v>
      </c>
      <c r="M511" s="220">
        <v>0</v>
      </c>
      <c r="N511" s="220">
        <v>0</v>
      </c>
      <c r="O511" s="220">
        <v>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803</v>
      </c>
      <c r="C512" s="221" t="s">
        <v>474</v>
      </c>
      <c r="D512" s="221" t="s">
        <v>399</v>
      </c>
      <c r="E512" s="127">
        <v>84040800</v>
      </c>
      <c r="F512" s="126" t="s">
        <v>143</v>
      </c>
      <c r="G512" s="220">
        <v>-13050</v>
      </c>
      <c r="H512" s="121">
        <v>0</v>
      </c>
      <c r="I512" s="220">
        <v>0</v>
      </c>
      <c r="J512" s="220">
        <v>-13050</v>
      </c>
      <c r="K512" s="220">
        <v>0</v>
      </c>
      <c r="L512" s="220">
        <v>0</v>
      </c>
      <c r="M512" s="220">
        <v>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3" x14ac:dyDescent="0.3">
      <c r="A513" s="114">
        <v>513</v>
      </c>
      <c r="B513" s="210" t="s">
        <v>804</v>
      </c>
      <c r="C513" s="221" t="s">
        <v>474</v>
      </c>
      <c r="D513" s="221" t="s">
        <v>360</v>
      </c>
      <c r="E513" s="127">
        <v>84041300</v>
      </c>
      <c r="F513" s="126" t="s">
        <v>144</v>
      </c>
      <c r="G513" s="220">
        <v>0</v>
      </c>
      <c r="H513" s="121">
        <v>0</v>
      </c>
      <c r="I513" s="220">
        <v>0</v>
      </c>
      <c r="J513" s="220">
        <v>0</v>
      </c>
      <c r="K513" s="220">
        <v>0</v>
      </c>
      <c r="L513" s="220">
        <v>0</v>
      </c>
      <c r="M513" s="220">
        <v>0</v>
      </c>
      <c r="N513" s="220">
        <v>0</v>
      </c>
      <c r="O513" s="220">
        <v>0</v>
      </c>
      <c r="P513" s="220">
        <v>0</v>
      </c>
      <c r="Q513" s="220">
        <v>0</v>
      </c>
      <c r="R513" s="220">
        <v>0</v>
      </c>
      <c r="S513" s="220">
        <v>0</v>
      </c>
      <c r="T513" s="220">
        <v>0</v>
      </c>
    </row>
    <row r="514" spans="1:20" hidden="1" outlineLevel="3" x14ac:dyDescent="0.3">
      <c r="A514" s="114">
        <v>514</v>
      </c>
      <c r="B514" s="210" t="s">
        <v>805</v>
      </c>
      <c r="C514" s="221" t="s">
        <v>474</v>
      </c>
      <c r="D514" s="221" t="s">
        <v>360</v>
      </c>
      <c r="E514" s="127">
        <v>84041400</v>
      </c>
      <c r="F514" s="126" t="s">
        <v>145</v>
      </c>
      <c r="G514" s="220">
        <v>-55578.740000000005</v>
      </c>
      <c r="H514" s="121">
        <v>0</v>
      </c>
      <c r="I514" s="220">
        <v>-8455</v>
      </c>
      <c r="J514" s="220">
        <v>-8455</v>
      </c>
      <c r="K514" s="220">
        <v>-14792.9</v>
      </c>
      <c r="L514" s="220">
        <v>-23875.84</v>
      </c>
      <c r="M514" s="220">
        <v>0</v>
      </c>
      <c r="N514" s="220">
        <v>0</v>
      </c>
      <c r="O514" s="220">
        <v>0</v>
      </c>
      <c r="P514" s="220">
        <v>0</v>
      </c>
      <c r="Q514" s="220">
        <v>0</v>
      </c>
      <c r="R514" s="220">
        <v>0</v>
      </c>
      <c r="S514" s="220">
        <v>0</v>
      </c>
      <c r="T514" s="220">
        <v>0</v>
      </c>
    </row>
    <row r="515" spans="1:20" hidden="1" outlineLevel="3" x14ac:dyDescent="0.3">
      <c r="A515" s="114">
        <v>515</v>
      </c>
      <c r="B515" s="210" t="s">
        <v>806</v>
      </c>
      <c r="C515" s="221" t="s">
        <v>474</v>
      </c>
      <c r="D515" s="221" t="s">
        <v>360</v>
      </c>
      <c r="E515" s="127">
        <v>84041500</v>
      </c>
      <c r="F515" s="126" t="s">
        <v>146</v>
      </c>
      <c r="G515" s="220">
        <v>-2573.1999999999998</v>
      </c>
      <c r="H515" s="121">
        <v>0</v>
      </c>
      <c r="I515" s="220">
        <v>-375</v>
      </c>
      <c r="J515" s="220">
        <v>-375</v>
      </c>
      <c r="K515" s="220">
        <v>-1448.2</v>
      </c>
      <c r="L515" s="220">
        <v>-375</v>
      </c>
      <c r="M515" s="220">
        <v>0</v>
      </c>
      <c r="N515" s="220">
        <v>0</v>
      </c>
      <c r="O515" s="220">
        <v>0</v>
      </c>
      <c r="P515" s="220">
        <v>0</v>
      </c>
      <c r="Q515" s="220">
        <v>0</v>
      </c>
      <c r="R515" s="220">
        <v>0</v>
      </c>
      <c r="S515" s="220">
        <v>0</v>
      </c>
      <c r="T515" s="220">
        <v>0</v>
      </c>
    </row>
    <row r="516" spans="1:20" hidden="1" outlineLevel="3" x14ac:dyDescent="0.3">
      <c r="A516" s="114">
        <v>516</v>
      </c>
      <c r="B516" s="210" t="s">
        <v>807</v>
      </c>
      <c r="C516" s="221" t="s">
        <v>474</v>
      </c>
      <c r="D516" s="221" t="s">
        <v>399</v>
      </c>
      <c r="E516" s="127">
        <v>84041600</v>
      </c>
      <c r="F516" s="126" t="s">
        <v>147</v>
      </c>
      <c r="G516" s="220">
        <v>-28159</v>
      </c>
      <c r="H516" s="121">
        <v>0</v>
      </c>
      <c r="I516" s="220">
        <v>0</v>
      </c>
      <c r="J516" s="220">
        <v>-28159</v>
      </c>
      <c r="K516" s="220">
        <v>0</v>
      </c>
      <c r="L516" s="220">
        <v>0</v>
      </c>
      <c r="M516" s="220">
        <v>0</v>
      </c>
      <c r="N516" s="220">
        <v>0</v>
      </c>
      <c r="O516" s="220">
        <v>0</v>
      </c>
      <c r="P516" s="220">
        <v>0</v>
      </c>
      <c r="Q516" s="220">
        <v>0</v>
      </c>
      <c r="R516" s="220">
        <v>0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689</v>
      </c>
      <c r="C517" s="223"/>
      <c r="D517" s="223"/>
      <c r="E517" s="130">
        <v>1</v>
      </c>
      <c r="F517" s="141"/>
      <c r="G517" s="141"/>
      <c r="H517" s="142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148</v>
      </c>
      <c r="G519" s="138">
        <v>-159016.78</v>
      </c>
      <c r="H519" s="139">
        <v>0</v>
      </c>
      <c r="I519" s="138">
        <v>-31173.759999999998</v>
      </c>
      <c r="J519" s="138">
        <v>-33720.19</v>
      </c>
      <c r="K519" s="138">
        <v>-49200.72</v>
      </c>
      <c r="L519" s="138">
        <v>-44922.11</v>
      </c>
      <c r="M519" s="138">
        <v>0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808</v>
      </c>
      <c r="C520" s="221" t="s">
        <v>510</v>
      </c>
      <c r="D520" s="221" t="s">
        <v>493</v>
      </c>
      <c r="E520" s="127">
        <v>84110400</v>
      </c>
      <c r="F520" s="126" t="s">
        <v>149</v>
      </c>
      <c r="G520" s="220">
        <v>-124868.43</v>
      </c>
      <c r="H520" s="121">
        <v>0</v>
      </c>
      <c r="I520" s="220">
        <v>-26895.57</v>
      </c>
      <c r="J520" s="220">
        <v>-29682.83</v>
      </c>
      <c r="K520" s="220">
        <v>-28777.439999999999</v>
      </c>
      <c r="L520" s="220">
        <v>-39512.589999999997</v>
      </c>
      <c r="M520" s="220">
        <v>0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809</v>
      </c>
      <c r="C521" s="221" t="s">
        <v>510</v>
      </c>
      <c r="D521" s="221" t="s">
        <v>493</v>
      </c>
      <c r="E521" s="127">
        <v>84110600</v>
      </c>
      <c r="F521" s="126" t="s">
        <v>150</v>
      </c>
      <c r="G521" s="220">
        <v>-34148.35</v>
      </c>
      <c r="H521" s="121">
        <v>0</v>
      </c>
      <c r="I521" s="220">
        <v>-4278.1899999999996</v>
      </c>
      <c r="J521" s="220">
        <v>-4037.36</v>
      </c>
      <c r="K521" s="220">
        <v>-20423.28</v>
      </c>
      <c r="L521" s="220">
        <v>-5409.52</v>
      </c>
      <c r="M521" s="220">
        <v>0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t="5.7" customHeight="1" outlineLevel="1" collapsed="1" x14ac:dyDescent="0.3">
      <c r="A522" s="114">
        <v>522</v>
      </c>
      <c r="B522" s="210" t="s">
        <v>689</v>
      </c>
      <c r="C522" s="223"/>
      <c r="D522" s="223"/>
      <c r="E522" s="130">
        <v>1</v>
      </c>
      <c r="F522" s="141"/>
      <c r="G522" s="141"/>
      <c r="H522" s="142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</row>
    <row r="523" spans="1:20" outlineLevel="1" collapsed="1" x14ac:dyDescent="0.3">
      <c r="A523" s="114">
        <v>523</v>
      </c>
      <c r="B523" s="210" t="s">
        <v>689</v>
      </c>
      <c r="C523" s="223"/>
      <c r="D523" s="223"/>
      <c r="E523" s="119">
        <v>1</v>
      </c>
      <c r="F523" s="140" t="s">
        <v>151</v>
      </c>
      <c r="G523" s="138">
        <v>0</v>
      </c>
      <c r="H523" s="139">
        <v>0</v>
      </c>
      <c r="I523" s="138">
        <v>0</v>
      </c>
      <c r="J523" s="138">
        <v>0</v>
      </c>
      <c r="K523" s="138">
        <v>0</v>
      </c>
      <c r="L523" s="138">
        <v>0</v>
      </c>
      <c r="M523" s="138">
        <v>0</v>
      </c>
      <c r="N523" s="138">
        <v>0</v>
      </c>
      <c r="O523" s="138">
        <v>0</v>
      </c>
      <c r="P523" s="138">
        <v>0</v>
      </c>
      <c r="Q523" s="138">
        <v>0</v>
      </c>
      <c r="R523" s="138">
        <v>0</v>
      </c>
      <c r="S523" s="138">
        <v>0</v>
      </c>
      <c r="T523" s="138">
        <v>0</v>
      </c>
    </row>
    <row r="524" spans="1:20" hidden="1" outlineLevel="2" x14ac:dyDescent="0.3">
      <c r="A524" s="114">
        <v>524</v>
      </c>
      <c r="B524" s="210" t="s">
        <v>810</v>
      </c>
      <c r="C524" s="221" t="s">
        <v>152</v>
      </c>
      <c r="D524" s="221" t="s">
        <v>396</v>
      </c>
      <c r="E524" s="127">
        <v>84110100</v>
      </c>
      <c r="F524" s="126" t="s">
        <v>153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hidden="1" outlineLevel="2" x14ac:dyDescent="0.3">
      <c r="A525" s="114">
        <v>525</v>
      </c>
      <c r="B525" s="210" t="s">
        <v>811</v>
      </c>
      <c r="C525" s="221" t="s">
        <v>152</v>
      </c>
      <c r="D525" s="221" t="s">
        <v>399</v>
      </c>
      <c r="E525" s="127">
        <v>84110200</v>
      </c>
      <c r="F525" s="126" t="s">
        <v>154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idden="1" outlineLevel="2" x14ac:dyDescent="0.3">
      <c r="A526" s="114">
        <v>526</v>
      </c>
      <c r="B526" s="210" t="s">
        <v>812</v>
      </c>
      <c r="C526" s="221" t="s">
        <v>152</v>
      </c>
      <c r="D526" s="221" t="s">
        <v>399</v>
      </c>
      <c r="E526" s="127">
        <v>84110300</v>
      </c>
      <c r="F526" s="126" t="s">
        <v>155</v>
      </c>
      <c r="G526" s="220">
        <v>0</v>
      </c>
      <c r="H526" s="121">
        <v>0</v>
      </c>
      <c r="I526" s="220">
        <v>0</v>
      </c>
      <c r="J526" s="220">
        <v>0</v>
      </c>
      <c r="K526" s="220">
        <v>0</v>
      </c>
      <c r="L526" s="220">
        <v>0</v>
      </c>
      <c r="M526" s="220">
        <v>0</v>
      </c>
      <c r="N526" s="220">
        <v>0</v>
      </c>
      <c r="O526" s="220">
        <v>0</v>
      </c>
      <c r="P526" s="220">
        <v>0</v>
      </c>
      <c r="Q526" s="220">
        <v>0</v>
      </c>
      <c r="R526" s="220">
        <v>0</v>
      </c>
      <c r="S526" s="220">
        <v>0</v>
      </c>
      <c r="T526" s="220">
        <v>0</v>
      </c>
    </row>
    <row r="527" spans="1:20" hidden="1" outlineLevel="2" x14ac:dyDescent="0.3">
      <c r="A527" s="114">
        <v>527</v>
      </c>
      <c r="B527" s="210" t="s">
        <v>813</v>
      </c>
      <c r="C527" s="221" t="s">
        <v>152</v>
      </c>
      <c r="D527" s="221" t="s">
        <v>366</v>
      </c>
      <c r="E527" s="127">
        <v>84110500</v>
      </c>
      <c r="F527" s="126" t="s">
        <v>152</v>
      </c>
      <c r="G527" s="220">
        <v>0</v>
      </c>
      <c r="H527" s="121">
        <v>0</v>
      </c>
      <c r="I527" s="220">
        <v>0</v>
      </c>
      <c r="J527" s="220">
        <v>0</v>
      </c>
      <c r="K527" s="220">
        <v>0</v>
      </c>
      <c r="L527" s="220">
        <v>0</v>
      </c>
      <c r="M527" s="220">
        <v>0</v>
      </c>
      <c r="N527" s="220">
        <v>0</v>
      </c>
      <c r="O527" s="220">
        <v>0</v>
      </c>
      <c r="P527" s="220">
        <v>0</v>
      </c>
      <c r="Q527" s="220">
        <v>0</v>
      </c>
      <c r="R527" s="220">
        <v>0</v>
      </c>
      <c r="S527" s="220">
        <v>0</v>
      </c>
      <c r="T527" s="220">
        <v>0</v>
      </c>
    </row>
    <row r="528" spans="1:20" hidden="1" outlineLevel="2" x14ac:dyDescent="0.3">
      <c r="A528" s="114">
        <v>528</v>
      </c>
      <c r="B528" s="210" t="s">
        <v>814</v>
      </c>
      <c r="C528" s="221" t="s">
        <v>152</v>
      </c>
      <c r="D528" s="221" t="s">
        <v>366</v>
      </c>
      <c r="E528" s="127">
        <v>84110700</v>
      </c>
      <c r="F528" s="126" t="s">
        <v>156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815</v>
      </c>
      <c r="C529" s="233" t="s">
        <v>466</v>
      </c>
      <c r="D529" s="233" t="s">
        <v>362</v>
      </c>
      <c r="E529" s="127">
        <v>84180100</v>
      </c>
      <c r="F529" s="126" t="s">
        <v>157</v>
      </c>
      <c r="G529" s="220">
        <v>0</v>
      </c>
      <c r="H529" s="121">
        <v>0</v>
      </c>
      <c r="I529" s="220">
        <v>0</v>
      </c>
      <c r="J529" s="220">
        <v>0</v>
      </c>
      <c r="K529" s="220">
        <v>0</v>
      </c>
      <c r="L529" s="220">
        <v>0</v>
      </c>
      <c r="M529" s="220">
        <v>0</v>
      </c>
      <c r="N529" s="220">
        <v>0</v>
      </c>
      <c r="O529" s="220">
        <v>0</v>
      </c>
      <c r="P529" s="220">
        <v>0</v>
      </c>
      <c r="Q529" s="220">
        <v>0</v>
      </c>
      <c r="R529" s="220">
        <v>0</v>
      </c>
      <c r="S529" s="220">
        <v>0</v>
      </c>
      <c r="T529" s="220">
        <v>0</v>
      </c>
    </row>
    <row r="530" spans="1:20" ht="5.7" customHeight="1" outlineLevel="1" collapsed="1" x14ac:dyDescent="0.3">
      <c r="A530" s="114">
        <v>530</v>
      </c>
      <c r="B530" s="210" t="s">
        <v>689</v>
      </c>
      <c r="C530" s="223"/>
      <c r="D530" s="223"/>
      <c r="E530" s="130">
        <v>1</v>
      </c>
      <c r="F530" s="141"/>
      <c r="G530" s="141"/>
      <c r="H530" s="142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</row>
    <row r="531" spans="1:20" outlineLevel="1" collapsed="1" x14ac:dyDescent="0.3">
      <c r="A531" s="114">
        <v>531</v>
      </c>
      <c r="B531" s="210" t="s">
        <v>689</v>
      </c>
      <c r="C531" s="223"/>
      <c r="D531" s="223"/>
      <c r="E531" s="119">
        <v>1</v>
      </c>
      <c r="F531" s="140" t="s">
        <v>158</v>
      </c>
      <c r="G531" s="138">
        <v>-85684.58</v>
      </c>
      <c r="H531" s="139">
        <v>0</v>
      </c>
      <c r="I531" s="138">
        <v>-19019.98</v>
      </c>
      <c r="J531" s="138">
        <v>-19019.98</v>
      </c>
      <c r="K531" s="138">
        <v>-28624.639999999999</v>
      </c>
      <c r="L531" s="138">
        <v>-19019.98</v>
      </c>
      <c r="M531" s="138">
        <v>0</v>
      </c>
      <c r="N531" s="138">
        <v>0</v>
      </c>
      <c r="O531" s="138">
        <v>0</v>
      </c>
      <c r="P531" s="138">
        <v>0</v>
      </c>
      <c r="Q531" s="138">
        <v>0</v>
      </c>
      <c r="R531" s="138">
        <v>0</v>
      </c>
      <c r="S531" s="138">
        <v>0</v>
      </c>
      <c r="T531" s="138">
        <v>0</v>
      </c>
    </row>
    <row r="532" spans="1:20" s="234" customFormat="1" hidden="1" outlineLevel="2" x14ac:dyDescent="0.3">
      <c r="A532" s="114">
        <v>532</v>
      </c>
      <c r="B532" s="210" t="s">
        <v>816</v>
      </c>
      <c r="C532" s="233" t="s">
        <v>519</v>
      </c>
      <c r="D532" s="233" t="s">
        <v>396</v>
      </c>
      <c r="E532" s="127">
        <v>84160100</v>
      </c>
      <c r="F532" s="126" t="s">
        <v>159</v>
      </c>
      <c r="G532" s="220">
        <v>0</v>
      </c>
      <c r="H532" s="121">
        <v>0</v>
      </c>
      <c r="I532" s="220">
        <v>0</v>
      </c>
      <c r="J532" s="220">
        <v>0</v>
      </c>
      <c r="K532" s="220">
        <v>0</v>
      </c>
      <c r="L532" s="220">
        <v>0</v>
      </c>
      <c r="M532" s="220">
        <v>0</v>
      </c>
      <c r="N532" s="220">
        <v>0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817</v>
      </c>
      <c r="C533" s="233" t="s">
        <v>519</v>
      </c>
      <c r="D533" s="233" t="s">
        <v>396</v>
      </c>
      <c r="E533" s="127">
        <v>84170200</v>
      </c>
      <c r="F533" s="126" t="s">
        <v>160</v>
      </c>
      <c r="G533" s="220">
        <v>-76079.92</v>
      </c>
      <c r="H533" s="121">
        <v>0</v>
      </c>
      <c r="I533" s="220">
        <v>-19019.98</v>
      </c>
      <c r="J533" s="220">
        <v>-19019.98</v>
      </c>
      <c r="K533" s="220">
        <v>-19019.98</v>
      </c>
      <c r="L533" s="220">
        <v>-19019.98</v>
      </c>
      <c r="M533" s="220">
        <v>0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818</v>
      </c>
      <c r="C534" s="233" t="s">
        <v>519</v>
      </c>
      <c r="D534" s="233" t="s">
        <v>396</v>
      </c>
      <c r="E534" s="127">
        <v>84170300</v>
      </c>
      <c r="F534" s="126" t="s">
        <v>161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819</v>
      </c>
      <c r="C535" s="233" t="s">
        <v>519</v>
      </c>
      <c r="D535" s="233" t="s">
        <v>396</v>
      </c>
      <c r="E535" s="127">
        <v>84170400</v>
      </c>
      <c r="F535" s="126" t="s">
        <v>162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820</v>
      </c>
      <c r="C536" s="233" t="s">
        <v>519</v>
      </c>
      <c r="D536" s="233" t="s">
        <v>396</v>
      </c>
      <c r="E536" s="127">
        <v>84170500</v>
      </c>
      <c r="F536" s="126" t="s">
        <v>163</v>
      </c>
      <c r="G536" s="220">
        <v>-9604.66</v>
      </c>
      <c r="H536" s="121">
        <v>0</v>
      </c>
      <c r="I536" s="220">
        <v>0</v>
      </c>
      <c r="J536" s="220">
        <v>0</v>
      </c>
      <c r="K536" s="220">
        <v>-9604.66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821</v>
      </c>
      <c r="C537" s="233" t="s">
        <v>519</v>
      </c>
      <c r="D537" s="233" t="s">
        <v>396</v>
      </c>
      <c r="E537" s="127">
        <v>84170800</v>
      </c>
      <c r="F537" s="126" t="s">
        <v>164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822</v>
      </c>
      <c r="C538" s="233" t="s">
        <v>519</v>
      </c>
      <c r="D538" s="233" t="s">
        <v>396</v>
      </c>
      <c r="E538" s="127">
        <v>84171000</v>
      </c>
      <c r="F538" s="126" t="s">
        <v>165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823</v>
      </c>
      <c r="C539" s="233" t="s">
        <v>519</v>
      </c>
      <c r="D539" s="233" t="s">
        <v>396</v>
      </c>
      <c r="E539" s="127">
        <v>84171100</v>
      </c>
      <c r="F539" s="126" t="s">
        <v>166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824</v>
      </c>
      <c r="C540" s="233" t="s">
        <v>519</v>
      </c>
      <c r="D540" s="233" t="s">
        <v>396</v>
      </c>
      <c r="E540" s="127">
        <v>84171200</v>
      </c>
      <c r="F540" s="126" t="s">
        <v>167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825</v>
      </c>
      <c r="C541" s="233" t="s">
        <v>519</v>
      </c>
      <c r="D541" s="233" t="s">
        <v>396</v>
      </c>
      <c r="E541" s="127">
        <v>84171500</v>
      </c>
      <c r="F541" s="126" t="s">
        <v>168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826</v>
      </c>
      <c r="C542" s="233" t="s">
        <v>519</v>
      </c>
      <c r="D542" s="233" t="s">
        <v>396</v>
      </c>
      <c r="E542" s="127">
        <v>84171600</v>
      </c>
      <c r="F542" s="126" t="s">
        <v>169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827</v>
      </c>
      <c r="C543" s="233" t="s">
        <v>519</v>
      </c>
      <c r="D543" s="233" t="s">
        <v>396</v>
      </c>
      <c r="E543" s="127">
        <v>84171700</v>
      </c>
      <c r="F543" s="126" t="s">
        <v>170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828</v>
      </c>
      <c r="C544" s="233" t="s">
        <v>519</v>
      </c>
      <c r="D544" s="233" t="s">
        <v>396</v>
      </c>
      <c r="E544" s="127">
        <v>84171800</v>
      </c>
      <c r="F544" s="126" t="s">
        <v>171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829</v>
      </c>
      <c r="C545" s="233" t="s">
        <v>519</v>
      </c>
      <c r="D545" s="233" t="s">
        <v>396</v>
      </c>
      <c r="E545" s="127">
        <v>84171900</v>
      </c>
      <c r="F545" s="126" t="s">
        <v>172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s="234" customFormat="1" hidden="1" outlineLevel="2" x14ac:dyDescent="0.3">
      <c r="A546" s="114">
        <v>546</v>
      </c>
      <c r="B546" s="210" t="s">
        <v>830</v>
      </c>
      <c r="C546" s="233" t="s">
        <v>519</v>
      </c>
      <c r="D546" s="233" t="s">
        <v>396</v>
      </c>
      <c r="E546" s="127">
        <v>84172000</v>
      </c>
      <c r="F546" s="126" t="s">
        <v>173</v>
      </c>
      <c r="G546" s="220">
        <v>0</v>
      </c>
      <c r="H546" s="121">
        <v>0</v>
      </c>
      <c r="I546" s="220">
        <v>0</v>
      </c>
      <c r="J546" s="220">
        <v>0</v>
      </c>
      <c r="K546" s="220">
        <v>0</v>
      </c>
      <c r="L546" s="220">
        <v>0</v>
      </c>
      <c r="M546" s="220">
        <v>0</v>
      </c>
      <c r="N546" s="220">
        <v>0</v>
      </c>
      <c r="O546" s="220">
        <v>0</v>
      </c>
      <c r="P546" s="220">
        <v>0</v>
      </c>
      <c r="Q546" s="220">
        <v>0</v>
      </c>
      <c r="R546" s="220">
        <v>0</v>
      </c>
      <c r="S546" s="220">
        <v>0</v>
      </c>
      <c r="T546" s="220">
        <v>0</v>
      </c>
    </row>
    <row r="547" spans="1:20" s="234" customFormat="1" hidden="1" outlineLevel="2" x14ac:dyDescent="0.3">
      <c r="A547" s="114">
        <v>547</v>
      </c>
      <c r="B547" s="210" t="s">
        <v>831</v>
      </c>
      <c r="C547" s="233" t="s">
        <v>519</v>
      </c>
      <c r="D547" s="233" t="s">
        <v>396</v>
      </c>
      <c r="E547" s="127">
        <v>84172300</v>
      </c>
      <c r="F547" s="126" t="s">
        <v>174</v>
      </c>
      <c r="G547" s="220">
        <v>0</v>
      </c>
      <c r="H547" s="121">
        <v>0</v>
      </c>
      <c r="I547" s="220">
        <v>0</v>
      </c>
      <c r="J547" s="220">
        <v>0</v>
      </c>
      <c r="K547" s="220">
        <v>0</v>
      </c>
      <c r="L547" s="220">
        <v>0</v>
      </c>
      <c r="M547" s="220">
        <v>0</v>
      </c>
      <c r="N547" s="220">
        <v>0</v>
      </c>
      <c r="O547" s="220">
        <v>0</v>
      </c>
      <c r="P547" s="220">
        <v>0</v>
      </c>
      <c r="Q547" s="220">
        <v>0</v>
      </c>
      <c r="R547" s="220">
        <v>0</v>
      </c>
      <c r="S547" s="220">
        <v>0</v>
      </c>
      <c r="T547" s="220">
        <v>0</v>
      </c>
    </row>
    <row r="548" spans="1:20" s="234" customFormat="1" hidden="1" outlineLevel="2" x14ac:dyDescent="0.3">
      <c r="A548" s="114">
        <v>548</v>
      </c>
      <c r="B548" s="210" t="s">
        <v>832</v>
      </c>
      <c r="C548" s="233" t="s">
        <v>466</v>
      </c>
      <c r="D548" s="233" t="s">
        <v>362</v>
      </c>
      <c r="E548" s="127">
        <v>84191200</v>
      </c>
      <c r="F548" s="126" t="s">
        <v>175</v>
      </c>
      <c r="G548" s="220">
        <v>0</v>
      </c>
      <c r="H548" s="121">
        <v>0</v>
      </c>
      <c r="I548" s="220">
        <v>0</v>
      </c>
      <c r="J548" s="220">
        <v>0</v>
      </c>
      <c r="K548" s="220">
        <v>0</v>
      </c>
      <c r="L548" s="220">
        <v>0</v>
      </c>
      <c r="M548" s="220">
        <v>0</v>
      </c>
      <c r="N548" s="220">
        <v>0</v>
      </c>
      <c r="O548" s="220">
        <v>0</v>
      </c>
      <c r="P548" s="220">
        <v>0</v>
      </c>
      <c r="Q548" s="220">
        <v>0</v>
      </c>
      <c r="R548" s="220">
        <v>0</v>
      </c>
      <c r="S548" s="220">
        <v>0</v>
      </c>
      <c r="T548" s="220">
        <v>0</v>
      </c>
    </row>
    <row r="549" spans="1:20" s="234" customFormat="1" hidden="1" outlineLevel="2" x14ac:dyDescent="0.3">
      <c r="A549" s="114">
        <v>549</v>
      </c>
      <c r="B549" s="210" t="s">
        <v>833</v>
      </c>
      <c r="C549" s="233" t="s">
        <v>466</v>
      </c>
      <c r="D549" s="233" t="s">
        <v>362</v>
      </c>
      <c r="E549" s="127">
        <v>84191300</v>
      </c>
      <c r="F549" s="126" t="s">
        <v>176</v>
      </c>
      <c r="G549" s="220">
        <v>0</v>
      </c>
      <c r="H549" s="121">
        <v>0</v>
      </c>
      <c r="I549" s="220">
        <v>0</v>
      </c>
      <c r="J549" s="220">
        <v>0</v>
      </c>
      <c r="K549" s="220">
        <v>0</v>
      </c>
      <c r="L549" s="220">
        <v>0</v>
      </c>
      <c r="M549" s="220">
        <v>0</v>
      </c>
      <c r="N549" s="220">
        <v>0</v>
      </c>
      <c r="O549" s="220">
        <v>0</v>
      </c>
      <c r="P549" s="220">
        <v>0</v>
      </c>
      <c r="Q549" s="220">
        <v>0</v>
      </c>
      <c r="R549" s="220">
        <v>0</v>
      </c>
      <c r="S549" s="220">
        <v>0</v>
      </c>
      <c r="T549" s="220">
        <v>0</v>
      </c>
    </row>
    <row r="550" spans="1:20" ht="5.7" customHeight="1" outlineLevel="1" collapsed="1" x14ac:dyDescent="0.3">
      <c r="A550" s="114">
        <v>550</v>
      </c>
      <c r="B550" s="210" t="s">
        <v>689</v>
      </c>
      <c r="C550" s="223"/>
      <c r="D550" s="223"/>
      <c r="E550" s="130">
        <v>1</v>
      </c>
      <c r="F550" s="141"/>
      <c r="G550" s="141"/>
      <c r="H550" s="142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</row>
    <row r="551" spans="1:20" outlineLevel="1" collapsed="1" x14ac:dyDescent="0.3">
      <c r="A551" s="114">
        <v>551</v>
      </c>
      <c r="B551" s="210" t="s">
        <v>689</v>
      </c>
      <c r="C551" s="223"/>
      <c r="D551" s="223"/>
      <c r="E551" s="135">
        <v>1</v>
      </c>
      <c r="F551" s="140" t="s">
        <v>177</v>
      </c>
      <c r="G551" s="138">
        <v>-232582.2</v>
      </c>
      <c r="H551" s="139">
        <v>0</v>
      </c>
      <c r="I551" s="138">
        <v>-58145.55</v>
      </c>
      <c r="J551" s="138">
        <v>-58145.55</v>
      </c>
      <c r="K551" s="138">
        <v>-58145.55</v>
      </c>
      <c r="L551" s="138">
        <v>-58145.55</v>
      </c>
      <c r="M551" s="138">
        <v>0</v>
      </c>
      <c r="N551" s="138">
        <v>0</v>
      </c>
      <c r="O551" s="138">
        <v>0</v>
      </c>
      <c r="P551" s="138">
        <v>0</v>
      </c>
      <c r="Q551" s="138">
        <v>0</v>
      </c>
      <c r="R551" s="138">
        <v>0</v>
      </c>
      <c r="S551" s="138">
        <v>0</v>
      </c>
      <c r="T551" s="138">
        <v>0</v>
      </c>
    </row>
    <row r="552" spans="1:20" hidden="1" outlineLevel="2" x14ac:dyDescent="0.3">
      <c r="A552" s="114">
        <v>552</v>
      </c>
      <c r="B552" s="210" t="s">
        <v>834</v>
      </c>
      <c r="C552" s="221" t="s">
        <v>178</v>
      </c>
      <c r="D552" s="221" t="s">
        <v>381</v>
      </c>
      <c r="E552" s="127">
        <v>84030700</v>
      </c>
      <c r="F552" s="128" t="s">
        <v>179</v>
      </c>
      <c r="G552" s="220">
        <v>-232582.2</v>
      </c>
      <c r="H552" s="121">
        <v>0</v>
      </c>
      <c r="I552" s="220">
        <v>-58145.55</v>
      </c>
      <c r="J552" s="220">
        <v>-58145.55</v>
      </c>
      <c r="K552" s="220">
        <v>-58145.55</v>
      </c>
      <c r="L552" s="220">
        <v>-58145.55</v>
      </c>
      <c r="M552" s="220">
        <v>0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t="5.7" customHeight="1" outlineLevel="1" collapsed="1" x14ac:dyDescent="0.3">
      <c r="A553" s="114">
        <v>553</v>
      </c>
      <c r="B553" s="210" t="s">
        <v>689</v>
      </c>
      <c r="C553" s="223"/>
      <c r="D553" s="223"/>
      <c r="E553" s="130">
        <v>1</v>
      </c>
      <c r="F553" s="141"/>
      <c r="G553" s="141"/>
      <c r="H553" s="12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</row>
    <row r="554" spans="1:20" outlineLevel="1" collapsed="1" x14ac:dyDescent="0.3">
      <c r="A554" s="114">
        <v>554</v>
      </c>
      <c r="B554" s="210" t="s">
        <v>689</v>
      </c>
      <c r="C554" s="223"/>
      <c r="D554" s="223"/>
      <c r="E554" s="135">
        <v>1</v>
      </c>
      <c r="F554" s="140" t="s">
        <v>180</v>
      </c>
      <c r="G554" s="138">
        <v>-38964.450000000004</v>
      </c>
      <c r="H554" s="139">
        <v>0</v>
      </c>
      <c r="I554" s="138">
        <v>-3482.53</v>
      </c>
      <c r="J554" s="138">
        <v>-12991.43</v>
      </c>
      <c r="K554" s="138">
        <v>-3478.25</v>
      </c>
      <c r="L554" s="138">
        <v>-19012.239999999998</v>
      </c>
      <c r="M554" s="138">
        <v>0</v>
      </c>
      <c r="N554" s="138">
        <v>0</v>
      </c>
      <c r="O554" s="138">
        <v>0</v>
      </c>
      <c r="P554" s="138">
        <v>0</v>
      </c>
      <c r="Q554" s="138">
        <v>0</v>
      </c>
      <c r="R554" s="138">
        <v>0</v>
      </c>
      <c r="S554" s="138">
        <v>0</v>
      </c>
      <c r="T554" s="138">
        <v>0</v>
      </c>
    </row>
    <row r="555" spans="1:20" hidden="1" outlineLevel="2" x14ac:dyDescent="0.3">
      <c r="A555" s="114">
        <v>555</v>
      </c>
      <c r="B555" s="210" t="s">
        <v>835</v>
      </c>
      <c r="C555" s="221" t="s">
        <v>178</v>
      </c>
      <c r="D555" s="221" t="s">
        <v>360</v>
      </c>
      <c r="E555" s="127">
        <v>84010600</v>
      </c>
      <c r="F555" s="126" t="s">
        <v>181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836</v>
      </c>
      <c r="C556" s="221" t="s">
        <v>178</v>
      </c>
      <c r="D556" s="221" t="s">
        <v>360</v>
      </c>
      <c r="E556" s="127">
        <v>84050100</v>
      </c>
      <c r="F556" s="126" t="s">
        <v>182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837</v>
      </c>
      <c r="C557" s="221" t="s">
        <v>178</v>
      </c>
      <c r="D557" s="221" t="s">
        <v>360</v>
      </c>
      <c r="E557" s="127">
        <v>84050200</v>
      </c>
      <c r="F557" s="126" t="s">
        <v>183</v>
      </c>
      <c r="G557" s="220">
        <v>0</v>
      </c>
      <c r="H557" s="121">
        <v>0</v>
      </c>
      <c r="I557" s="220">
        <v>0</v>
      </c>
      <c r="J557" s="220">
        <v>0</v>
      </c>
      <c r="K557" s="220">
        <v>0</v>
      </c>
      <c r="L557" s="220">
        <v>0</v>
      </c>
      <c r="M557" s="220">
        <v>0</v>
      </c>
      <c r="N557" s="220">
        <v>0</v>
      </c>
      <c r="O557" s="220">
        <v>0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838</v>
      </c>
      <c r="C558" s="221" t="s">
        <v>178</v>
      </c>
      <c r="D558" s="221" t="s">
        <v>360</v>
      </c>
      <c r="E558" s="127">
        <v>84050300</v>
      </c>
      <c r="F558" s="126" t="s">
        <v>184</v>
      </c>
      <c r="G558" s="220">
        <v>0</v>
      </c>
      <c r="H558" s="121">
        <v>0</v>
      </c>
      <c r="I558" s="220">
        <v>0</v>
      </c>
      <c r="J558" s="220">
        <v>0</v>
      </c>
      <c r="K558" s="220">
        <v>0</v>
      </c>
      <c r="L558" s="220">
        <v>0</v>
      </c>
      <c r="M558" s="220">
        <v>0</v>
      </c>
      <c r="N558" s="220">
        <v>0</v>
      </c>
      <c r="O558" s="220">
        <v>0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839</v>
      </c>
      <c r="C559" s="221" t="s">
        <v>178</v>
      </c>
      <c r="D559" s="221" t="s">
        <v>360</v>
      </c>
      <c r="E559" s="127">
        <v>84050400</v>
      </c>
      <c r="F559" s="126" t="s">
        <v>185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840</v>
      </c>
      <c r="C560" s="235" t="s">
        <v>178</v>
      </c>
      <c r="D560" s="235" t="s">
        <v>366</v>
      </c>
      <c r="E560" s="147">
        <v>84060100</v>
      </c>
      <c r="F560" s="146" t="s">
        <v>186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841</v>
      </c>
      <c r="C561" s="221" t="s">
        <v>178</v>
      </c>
      <c r="D561" s="221" t="s">
        <v>493</v>
      </c>
      <c r="E561" s="127">
        <v>84060200</v>
      </c>
      <c r="F561" s="126" t="s">
        <v>187</v>
      </c>
      <c r="G561" s="220">
        <v>-6666.64</v>
      </c>
      <c r="H561" s="121">
        <v>0</v>
      </c>
      <c r="I561" s="220">
        <v>-1666.66</v>
      </c>
      <c r="J561" s="220">
        <v>-1666.66</v>
      </c>
      <c r="K561" s="220">
        <v>-1666.66</v>
      </c>
      <c r="L561" s="220">
        <v>-1666.66</v>
      </c>
      <c r="M561" s="220">
        <v>0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842</v>
      </c>
      <c r="C562" s="221" t="s">
        <v>178</v>
      </c>
      <c r="D562" s="221" t="s">
        <v>429</v>
      </c>
      <c r="E562" s="127">
        <v>84060300</v>
      </c>
      <c r="F562" s="126" t="s">
        <v>188</v>
      </c>
      <c r="G562" s="220">
        <v>-236.08</v>
      </c>
      <c r="H562" s="121">
        <v>0</v>
      </c>
      <c r="I562" s="220">
        <v>-59.02</v>
      </c>
      <c r="J562" s="220">
        <v>-59.02</v>
      </c>
      <c r="K562" s="220">
        <v>-59.02</v>
      </c>
      <c r="L562" s="220">
        <v>-59.02</v>
      </c>
      <c r="M562" s="220">
        <v>0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843</v>
      </c>
      <c r="C563" s="221" t="s">
        <v>178</v>
      </c>
      <c r="D563" s="221" t="s">
        <v>362</v>
      </c>
      <c r="E563" s="127">
        <v>84060400</v>
      </c>
      <c r="F563" s="126" t="s">
        <v>189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844</v>
      </c>
      <c r="C564" s="221" t="s">
        <v>178</v>
      </c>
      <c r="D564" s="221" t="s">
        <v>493</v>
      </c>
      <c r="E564" s="127">
        <v>84060500</v>
      </c>
      <c r="F564" s="126" t="s">
        <v>190</v>
      </c>
      <c r="G564" s="220">
        <v>0</v>
      </c>
      <c r="H564" s="121">
        <v>0</v>
      </c>
      <c r="I564" s="220">
        <v>0</v>
      </c>
      <c r="J564" s="220">
        <v>0</v>
      </c>
      <c r="K564" s="220">
        <v>0</v>
      </c>
      <c r="L564" s="220">
        <v>0</v>
      </c>
      <c r="M564" s="220">
        <v>0</v>
      </c>
      <c r="N564" s="220">
        <v>0</v>
      </c>
      <c r="O564" s="220">
        <v>0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845</v>
      </c>
      <c r="C565" s="221" t="s">
        <v>178</v>
      </c>
      <c r="D565" s="221" t="s">
        <v>399</v>
      </c>
      <c r="E565" s="127">
        <v>84070100</v>
      </c>
      <c r="F565" s="126" t="s">
        <v>191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846</v>
      </c>
      <c r="C566" s="221" t="s">
        <v>178</v>
      </c>
      <c r="D566" s="221" t="s">
        <v>399</v>
      </c>
      <c r="E566" s="127">
        <v>84070200</v>
      </c>
      <c r="F566" s="128" t="s">
        <v>192</v>
      </c>
      <c r="G566" s="220">
        <v>-27483.93</v>
      </c>
      <c r="H566" s="121">
        <v>0</v>
      </c>
      <c r="I566" s="220">
        <v>-546.03</v>
      </c>
      <c r="J566" s="220">
        <v>-10213.33</v>
      </c>
      <c r="K566" s="220">
        <v>-584.52</v>
      </c>
      <c r="L566" s="220">
        <v>-16140.05</v>
      </c>
      <c r="M566" s="220">
        <v>0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847</v>
      </c>
      <c r="C567" s="221" t="s">
        <v>178</v>
      </c>
      <c r="D567" s="221" t="s">
        <v>396</v>
      </c>
      <c r="E567" s="127">
        <v>84070300</v>
      </c>
      <c r="F567" s="128" t="s">
        <v>193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848</v>
      </c>
      <c r="C568" s="221" t="s">
        <v>178</v>
      </c>
      <c r="D568" s="221" t="s">
        <v>396</v>
      </c>
      <c r="E568" s="127">
        <v>84100100</v>
      </c>
      <c r="F568" s="128" t="s">
        <v>194</v>
      </c>
      <c r="G568" s="220">
        <v>-2577.8000000000002</v>
      </c>
      <c r="H568" s="121">
        <v>0</v>
      </c>
      <c r="I568" s="220">
        <v>-710.82</v>
      </c>
      <c r="J568" s="220">
        <v>-552.41999999999996</v>
      </c>
      <c r="K568" s="220">
        <v>-668.05</v>
      </c>
      <c r="L568" s="220">
        <v>-646.51</v>
      </c>
      <c r="M568" s="220">
        <v>0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849</v>
      </c>
      <c r="C569" s="221" t="s">
        <v>152</v>
      </c>
      <c r="D569" s="221" t="s">
        <v>396</v>
      </c>
      <c r="E569" s="127">
        <v>84100200</v>
      </c>
      <c r="F569" s="126" t="s">
        <v>195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850</v>
      </c>
      <c r="C570" s="221"/>
      <c r="D570" s="221"/>
      <c r="E570" s="127">
        <v>84110800</v>
      </c>
      <c r="F570" s="126" t="s">
        <v>196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851</v>
      </c>
      <c r="C571" s="221" t="s">
        <v>178</v>
      </c>
      <c r="D571" s="221" t="s">
        <v>366</v>
      </c>
      <c r="E571" s="127">
        <v>84120000</v>
      </c>
      <c r="F571" s="128" t="s">
        <v>197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852</v>
      </c>
      <c r="C572" s="221" t="s">
        <v>178</v>
      </c>
      <c r="D572" s="221" t="s">
        <v>399</v>
      </c>
      <c r="E572" s="127">
        <v>84130000</v>
      </c>
      <c r="F572" s="126" t="s">
        <v>198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853</v>
      </c>
      <c r="C573" s="221" t="s">
        <v>178</v>
      </c>
      <c r="D573" s="221" t="s">
        <v>399</v>
      </c>
      <c r="E573" s="127">
        <v>84140100</v>
      </c>
      <c r="F573" s="126" t="s">
        <v>199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854</v>
      </c>
      <c r="C574" s="221" t="s">
        <v>178</v>
      </c>
      <c r="D574" s="221" t="s">
        <v>399</v>
      </c>
      <c r="E574" s="127">
        <v>84140200</v>
      </c>
      <c r="F574" s="126" t="s">
        <v>200</v>
      </c>
      <c r="G574" s="220">
        <v>0</v>
      </c>
      <c r="H574" s="121">
        <v>0</v>
      </c>
      <c r="I574" s="220">
        <v>0</v>
      </c>
      <c r="J574" s="220">
        <v>0</v>
      </c>
      <c r="K574" s="220">
        <v>0</v>
      </c>
      <c r="L574" s="220">
        <v>0</v>
      </c>
      <c r="M574" s="220">
        <v>0</v>
      </c>
      <c r="N574" s="220">
        <v>0</v>
      </c>
      <c r="O574" s="220">
        <v>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855</v>
      </c>
      <c r="C575" s="221" t="s">
        <v>178</v>
      </c>
      <c r="D575" s="221" t="s">
        <v>399</v>
      </c>
      <c r="E575" s="127">
        <v>84140300</v>
      </c>
      <c r="F575" s="126" t="s">
        <v>201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856</v>
      </c>
      <c r="C576" s="221" t="s">
        <v>178</v>
      </c>
      <c r="D576" s="221" t="s">
        <v>399</v>
      </c>
      <c r="E576" s="127">
        <v>84140400</v>
      </c>
      <c r="F576" s="126" t="s">
        <v>202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857</v>
      </c>
      <c r="C577" s="221" t="s">
        <v>178</v>
      </c>
      <c r="D577" s="221" t="s">
        <v>399</v>
      </c>
      <c r="E577" s="127">
        <v>84140500</v>
      </c>
      <c r="F577" s="126" t="s">
        <v>203</v>
      </c>
      <c r="G577" s="220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858</v>
      </c>
      <c r="C578" s="221" t="s">
        <v>178</v>
      </c>
      <c r="D578" s="221" t="s">
        <v>562</v>
      </c>
      <c r="E578" s="127">
        <v>84150000</v>
      </c>
      <c r="F578" s="128" t="s">
        <v>204</v>
      </c>
      <c r="G578" s="220">
        <v>-2000</v>
      </c>
      <c r="H578" s="121">
        <v>0</v>
      </c>
      <c r="I578" s="220">
        <v>-500</v>
      </c>
      <c r="J578" s="220">
        <v>-500</v>
      </c>
      <c r="K578" s="220">
        <v>-500</v>
      </c>
      <c r="L578" s="220">
        <v>-500</v>
      </c>
      <c r="M578" s="220">
        <v>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859</v>
      </c>
      <c r="C579" s="221" t="s">
        <v>178</v>
      </c>
      <c r="D579" s="221" t="s">
        <v>564</v>
      </c>
      <c r="E579" s="127">
        <v>84160300</v>
      </c>
      <c r="F579" s="128" t="s">
        <v>205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860</v>
      </c>
      <c r="C580" s="221" t="s">
        <v>178</v>
      </c>
      <c r="D580" s="221" t="s">
        <v>360</v>
      </c>
      <c r="E580" s="127">
        <v>84160400</v>
      </c>
      <c r="F580" s="128" t="s">
        <v>206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861</v>
      </c>
      <c r="C581" s="226" t="s">
        <v>74</v>
      </c>
      <c r="D581" s="226" t="s">
        <v>399</v>
      </c>
      <c r="E581" s="145">
        <v>84160600</v>
      </c>
      <c r="F581" s="144" t="s">
        <v>207</v>
      </c>
      <c r="G581" s="219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862</v>
      </c>
      <c r="C582" s="221" t="s">
        <v>178</v>
      </c>
      <c r="D582" s="221" t="s">
        <v>396</v>
      </c>
      <c r="E582" s="123">
        <v>84210000</v>
      </c>
      <c r="F582" s="128" t="s">
        <v>208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863</v>
      </c>
      <c r="C583" s="221" t="s">
        <v>178</v>
      </c>
      <c r="D583" s="221" t="s">
        <v>399</v>
      </c>
      <c r="E583" s="127">
        <v>84230000</v>
      </c>
      <c r="F583" s="128" t="s">
        <v>209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864</v>
      </c>
      <c r="C584" s="221" t="s">
        <v>178</v>
      </c>
      <c r="D584" s="221" t="s">
        <v>396</v>
      </c>
      <c r="E584" s="123">
        <v>84240000</v>
      </c>
      <c r="F584" s="128" t="s">
        <v>210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865</v>
      </c>
      <c r="C585" s="221" t="s">
        <v>178</v>
      </c>
      <c r="D585" s="221" t="s">
        <v>399</v>
      </c>
      <c r="E585" s="123">
        <v>84250100</v>
      </c>
      <c r="F585" s="122" t="s">
        <v>211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866</v>
      </c>
      <c r="C586" s="221" t="s">
        <v>178</v>
      </c>
      <c r="D586" s="221" t="s">
        <v>399</v>
      </c>
      <c r="E586" s="123">
        <v>84250200</v>
      </c>
      <c r="F586" s="122" t="s">
        <v>212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867</v>
      </c>
      <c r="C587" s="221" t="s">
        <v>178</v>
      </c>
      <c r="D587" s="221" t="s">
        <v>396</v>
      </c>
      <c r="E587" s="123">
        <v>84250300</v>
      </c>
      <c r="F587" s="122" t="s">
        <v>213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868</v>
      </c>
      <c r="C588" s="221" t="s">
        <v>178</v>
      </c>
      <c r="D588" s="221" t="s">
        <v>399</v>
      </c>
      <c r="E588" s="123">
        <v>84250400</v>
      </c>
      <c r="F588" s="122" t="s">
        <v>214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869</v>
      </c>
      <c r="C589" s="221" t="s">
        <v>178</v>
      </c>
      <c r="D589" s="221" t="s">
        <v>399</v>
      </c>
      <c r="E589" s="123">
        <v>84250500</v>
      </c>
      <c r="F589" s="122" t="s">
        <v>215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870</v>
      </c>
      <c r="C590" s="221" t="s">
        <v>178</v>
      </c>
      <c r="D590" s="221" t="s">
        <v>399</v>
      </c>
      <c r="E590" s="127">
        <v>84250600</v>
      </c>
      <c r="F590" s="126" t="s">
        <v>216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871</v>
      </c>
      <c r="C591" s="221" t="s">
        <v>178</v>
      </c>
      <c r="D591" s="221" t="s">
        <v>399</v>
      </c>
      <c r="E591" s="123">
        <v>84250700</v>
      </c>
      <c r="F591" s="122" t="s">
        <v>217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872</v>
      </c>
      <c r="C592" s="221" t="s">
        <v>178</v>
      </c>
      <c r="D592" s="221" t="s">
        <v>399</v>
      </c>
      <c r="E592" s="123">
        <v>84250800</v>
      </c>
      <c r="F592" s="122" t="s">
        <v>218</v>
      </c>
      <c r="G592" s="220">
        <v>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873</v>
      </c>
      <c r="C593" s="221" t="s">
        <v>178</v>
      </c>
      <c r="D593" s="221" t="s">
        <v>399</v>
      </c>
      <c r="E593" s="123">
        <v>84250900</v>
      </c>
      <c r="F593" s="122" t="s">
        <v>219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874</v>
      </c>
      <c r="C594" s="221" t="s">
        <v>178</v>
      </c>
      <c r="D594" s="221" t="s">
        <v>399</v>
      </c>
      <c r="E594" s="123">
        <v>84251000</v>
      </c>
      <c r="F594" s="122" t="s">
        <v>220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875</v>
      </c>
      <c r="C595" s="221" t="s">
        <v>178</v>
      </c>
      <c r="D595" s="221" t="s">
        <v>399</v>
      </c>
      <c r="E595" s="127">
        <v>84251200</v>
      </c>
      <c r="F595" s="126" t="s">
        <v>221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876</v>
      </c>
      <c r="C596" s="221" t="s">
        <v>178</v>
      </c>
      <c r="D596" s="221" t="s">
        <v>360</v>
      </c>
      <c r="E596" s="127">
        <v>84251300</v>
      </c>
      <c r="F596" s="126" t="s">
        <v>222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877</v>
      </c>
      <c r="C597" s="221" t="s">
        <v>178</v>
      </c>
      <c r="D597" s="221" t="s">
        <v>362</v>
      </c>
      <c r="E597" s="127">
        <v>84260000</v>
      </c>
      <c r="F597" s="128" t="s">
        <v>223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878</v>
      </c>
      <c r="C598" s="221" t="s">
        <v>178</v>
      </c>
      <c r="D598" s="221" t="s">
        <v>360</v>
      </c>
      <c r="E598" s="123">
        <v>84280000</v>
      </c>
      <c r="F598" s="128" t="s">
        <v>178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879</v>
      </c>
      <c r="C599" s="221" t="s">
        <v>178</v>
      </c>
      <c r="D599" s="221" t="s">
        <v>399</v>
      </c>
      <c r="E599" s="123">
        <v>84280100</v>
      </c>
      <c r="F599" s="128" t="s">
        <v>224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880</v>
      </c>
      <c r="C600" s="221" t="s">
        <v>178</v>
      </c>
      <c r="D600" s="221" t="s">
        <v>399</v>
      </c>
      <c r="E600" s="123">
        <v>84300000</v>
      </c>
      <c r="F600" s="128" t="s">
        <v>225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881</v>
      </c>
      <c r="C601" s="221" t="s">
        <v>178</v>
      </c>
      <c r="D601" s="221" t="s">
        <v>399</v>
      </c>
      <c r="E601" s="123">
        <v>84330100</v>
      </c>
      <c r="F601" s="128" t="s">
        <v>226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idden="1" outlineLevel="2" x14ac:dyDescent="0.3">
      <c r="A602" s="114">
        <v>602</v>
      </c>
      <c r="B602" s="210" t="s">
        <v>882</v>
      </c>
      <c r="C602" s="221" t="s">
        <v>178</v>
      </c>
      <c r="D602" s="221" t="s">
        <v>399</v>
      </c>
      <c r="E602" s="127">
        <v>84360400</v>
      </c>
      <c r="F602" s="126" t="s">
        <v>227</v>
      </c>
      <c r="G602" s="220">
        <v>0</v>
      </c>
      <c r="H602" s="121">
        <v>0</v>
      </c>
      <c r="I602" s="220">
        <v>0</v>
      </c>
      <c r="J602" s="220">
        <v>0</v>
      </c>
      <c r="K602" s="220">
        <v>0</v>
      </c>
      <c r="L602" s="220">
        <v>0</v>
      </c>
      <c r="M602" s="220">
        <v>0</v>
      </c>
      <c r="N602" s="220">
        <v>0</v>
      </c>
      <c r="O602" s="220">
        <v>0</v>
      </c>
      <c r="P602" s="220">
        <v>0</v>
      </c>
      <c r="Q602" s="220">
        <v>0</v>
      </c>
      <c r="R602" s="220">
        <v>0</v>
      </c>
      <c r="S602" s="220">
        <v>0</v>
      </c>
      <c r="T602" s="220">
        <v>0</v>
      </c>
    </row>
    <row r="603" spans="1:20" hidden="1" outlineLevel="2" x14ac:dyDescent="0.3">
      <c r="A603" s="114">
        <v>603</v>
      </c>
      <c r="B603" s="210" t="s">
        <v>883</v>
      </c>
      <c r="C603" s="221" t="s">
        <v>178</v>
      </c>
      <c r="D603" s="221" t="s">
        <v>387</v>
      </c>
      <c r="E603" s="123">
        <v>84360600</v>
      </c>
      <c r="F603" s="122" t="s">
        <v>228</v>
      </c>
      <c r="G603" s="220">
        <v>0</v>
      </c>
      <c r="H603" s="121">
        <v>0</v>
      </c>
      <c r="I603" s="220">
        <v>0</v>
      </c>
      <c r="J603" s="220">
        <v>0</v>
      </c>
      <c r="K603" s="220">
        <v>0</v>
      </c>
      <c r="L603" s="220">
        <v>0</v>
      </c>
      <c r="M603" s="220">
        <v>0</v>
      </c>
      <c r="N603" s="220">
        <v>0</v>
      </c>
      <c r="O603" s="220">
        <v>0</v>
      </c>
      <c r="P603" s="220">
        <v>0</v>
      </c>
      <c r="Q603" s="220">
        <v>0</v>
      </c>
      <c r="R603" s="220">
        <v>0</v>
      </c>
      <c r="S603" s="220">
        <v>0</v>
      </c>
      <c r="T603" s="220">
        <v>0</v>
      </c>
    </row>
    <row r="604" spans="1:20" hidden="1" outlineLevel="2" x14ac:dyDescent="0.3">
      <c r="A604" s="114">
        <v>604</v>
      </c>
      <c r="B604" s="210" t="s">
        <v>884</v>
      </c>
      <c r="C604" s="221" t="s">
        <v>178</v>
      </c>
      <c r="D604" s="221" t="s">
        <v>399</v>
      </c>
      <c r="E604" s="123">
        <v>84360700</v>
      </c>
      <c r="F604" s="122" t="s">
        <v>229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885</v>
      </c>
      <c r="C605" s="221" t="s">
        <v>178</v>
      </c>
      <c r="D605" s="221" t="s">
        <v>387</v>
      </c>
      <c r="E605" s="123">
        <v>94300000</v>
      </c>
      <c r="F605" s="128" t="s">
        <v>230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t="5.7" customHeight="1" outlineLevel="1" collapsed="1" x14ac:dyDescent="0.3">
      <c r="A606" s="114">
        <v>606</v>
      </c>
      <c r="B606" s="210" t="s">
        <v>689</v>
      </c>
      <c r="C606" s="223"/>
      <c r="D606" s="223"/>
      <c r="E606" s="130">
        <v>1</v>
      </c>
      <c r="F606" s="141"/>
      <c r="G606" s="141"/>
      <c r="H606" s="142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</row>
    <row r="607" spans="1:20" outlineLevel="1" collapsed="1" x14ac:dyDescent="0.3">
      <c r="A607" s="114">
        <v>607</v>
      </c>
      <c r="B607" s="210" t="s">
        <v>689</v>
      </c>
      <c r="C607" s="223"/>
      <c r="D607" s="223"/>
      <c r="E607" s="119">
        <v>1</v>
      </c>
      <c r="F607" s="140" t="s">
        <v>231</v>
      </c>
      <c r="G607" s="138">
        <v>0</v>
      </c>
      <c r="H607" s="139">
        <v>0</v>
      </c>
      <c r="I607" s="138">
        <v>0</v>
      </c>
      <c r="J607" s="138">
        <v>0</v>
      </c>
      <c r="K607" s="138">
        <v>0</v>
      </c>
      <c r="L607" s="138">
        <v>0</v>
      </c>
      <c r="M607" s="138">
        <v>0</v>
      </c>
      <c r="N607" s="138">
        <v>0</v>
      </c>
      <c r="O607" s="138">
        <v>0</v>
      </c>
      <c r="P607" s="138">
        <v>0</v>
      </c>
      <c r="Q607" s="138">
        <v>0</v>
      </c>
      <c r="R607" s="138">
        <v>0</v>
      </c>
      <c r="S607" s="138">
        <v>0</v>
      </c>
      <c r="T607" s="138">
        <v>0</v>
      </c>
    </row>
    <row r="608" spans="1:20" hidden="1" outlineLevel="2" x14ac:dyDescent="0.3">
      <c r="A608" s="114">
        <v>608</v>
      </c>
      <c r="B608" s="210" t="s">
        <v>886</v>
      </c>
      <c r="C608" s="221" t="s">
        <v>592</v>
      </c>
      <c r="D608" s="221" t="s">
        <v>396</v>
      </c>
      <c r="E608" s="127">
        <v>84090100</v>
      </c>
      <c r="F608" s="126" t="s">
        <v>232</v>
      </c>
      <c r="G608" s="220">
        <v>0</v>
      </c>
      <c r="H608" s="121">
        <v>0</v>
      </c>
      <c r="I608" s="220">
        <v>0</v>
      </c>
      <c r="J608" s="220">
        <v>0</v>
      </c>
      <c r="K608" s="220">
        <v>0</v>
      </c>
      <c r="L608" s="220">
        <v>0</v>
      </c>
      <c r="M608" s="220">
        <v>0</v>
      </c>
      <c r="N608" s="220">
        <v>0</v>
      </c>
      <c r="O608" s="220">
        <v>0</v>
      </c>
      <c r="P608" s="220">
        <v>0</v>
      </c>
      <c r="Q608" s="220">
        <v>0</v>
      </c>
      <c r="R608" s="220">
        <v>0</v>
      </c>
      <c r="S608" s="220">
        <v>0</v>
      </c>
      <c r="T608" s="220">
        <v>0</v>
      </c>
    </row>
    <row r="609" spans="1:20" hidden="1" outlineLevel="2" x14ac:dyDescent="0.3">
      <c r="A609" s="114">
        <v>609</v>
      </c>
      <c r="B609" s="210" t="s">
        <v>887</v>
      </c>
      <c r="C609" s="221" t="s">
        <v>592</v>
      </c>
      <c r="D609" s="221" t="s">
        <v>396</v>
      </c>
      <c r="E609" s="127">
        <v>84090200</v>
      </c>
      <c r="F609" s="126" t="s">
        <v>233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idden="1" outlineLevel="2" x14ac:dyDescent="0.3">
      <c r="A610" s="114">
        <v>610</v>
      </c>
      <c r="B610" s="210" t="s">
        <v>888</v>
      </c>
      <c r="C610" s="221" t="s">
        <v>592</v>
      </c>
      <c r="D610" s="221" t="s">
        <v>396</v>
      </c>
      <c r="E610" s="127">
        <v>84090300</v>
      </c>
      <c r="F610" s="126" t="s">
        <v>234</v>
      </c>
      <c r="G610" s="220">
        <v>0</v>
      </c>
      <c r="H610" s="121">
        <v>0</v>
      </c>
      <c r="I610" s="220">
        <v>0</v>
      </c>
      <c r="J610" s="220">
        <v>0</v>
      </c>
      <c r="K610" s="220">
        <v>0</v>
      </c>
      <c r="L610" s="220">
        <v>0</v>
      </c>
      <c r="M610" s="220">
        <v>0</v>
      </c>
      <c r="N610" s="220">
        <v>0</v>
      </c>
      <c r="O610" s="220">
        <v>0</v>
      </c>
      <c r="P610" s="220">
        <v>0</v>
      </c>
      <c r="Q610" s="220">
        <v>0</v>
      </c>
      <c r="R610" s="220">
        <v>0</v>
      </c>
      <c r="S610" s="220">
        <v>0</v>
      </c>
      <c r="T610" s="220">
        <v>0</v>
      </c>
    </row>
    <row r="611" spans="1:20" ht="5.7" customHeight="1" outlineLevel="1" collapsed="1" x14ac:dyDescent="0.3">
      <c r="A611" s="114">
        <v>611</v>
      </c>
      <c r="B611" s="210" t="s">
        <v>689</v>
      </c>
      <c r="C611" s="223"/>
      <c r="D611" s="223"/>
      <c r="E611" s="130">
        <v>1</v>
      </c>
      <c r="F611" s="141"/>
      <c r="G611" s="141"/>
      <c r="H611" s="142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</row>
    <row r="612" spans="1:20" outlineLevel="1" collapsed="1" x14ac:dyDescent="0.3">
      <c r="A612" s="114">
        <v>612</v>
      </c>
      <c r="B612" s="210" t="s">
        <v>689</v>
      </c>
      <c r="C612" s="223"/>
      <c r="D612" s="223"/>
      <c r="E612" s="119">
        <v>1</v>
      </c>
      <c r="F612" s="140" t="s">
        <v>235</v>
      </c>
      <c r="G612" s="138">
        <v>0</v>
      </c>
      <c r="H612" s="139">
        <v>0</v>
      </c>
      <c r="I612" s="138">
        <v>0</v>
      </c>
      <c r="J612" s="138">
        <v>0</v>
      </c>
      <c r="K612" s="138">
        <v>0</v>
      </c>
      <c r="L612" s="138">
        <v>0</v>
      </c>
      <c r="M612" s="138">
        <v>0</v>
      </c>
      <c r="N612" s="138">
        <v>0</v>
      </c>
      <c r="O612" s="138">
        <v>0</v>
      </c>
      <c r="P612" s="138">
        <v>0</v>
      </c>
      <c r="Q612" s="138">
        <v>0</v>
      </c>
      <c r="R612" s="138">
        <v>0</v>
      </c>
      <c r="S612" s="138">
        <v>0</v>
      </c>
      <c r="T612" s="138">
        <v>0</v>
      </c>
    </row>
    <row r="613" spans="1:20" hidden="1" outlineLevel="2" x14ac:dyDescent="0.3">
      <c r="A613" s="114">
        <v>613</v>
      </c>
      <c r="B613" s="210" t="s">
        <v>889</v>
      </c>
      <c r="C613" s="221" t="s">
        <v>236</v>
      </c>
      <c r="D613" s="221" t="s">
        <v>372</v>
      </c>
      <c r="E613" s="224">
        <v>84020400</v>
      </c>
      <c r="F613" s="227" t="s">
        <v>236</v>
      </c>
      <c r="G613" s="220">
        <v>0</v>
      </c>
      <c r="H613" s="121">
        <v>0</v>
      </c>
      <c r="I613" s="220">
        <v>0</v>
      </c>
      <c r="J613" s="220">
        <v>0</v>
      </c>
      <c r="K613" s="220">
        <v>0</v>
      </c>
      <c r="L613" s="220">
        <v>0</v>
      </c>
      <c r="M613" s="220">
        <v>0</v>
      </c>
      <c r="N613" s="220">
        <v>0</v>
      </c>
      <c r="O613" s="220">
        <v>0</v>
      </c>
      <c r="P613" s="220">
        <v>0</v>
      </c>
      <c r="Q613" s="220">
        <v>0</v>
      </c>
      <c r="R613" s="220">
        <v>0</v>
      </c>
      <c r="S613" s="220">
        <v>0</v>
      </c>
      <c r="T613" s="220">
        <v>0</v>
      </c>
    </row>
    <row r="614" spans="1:20" ht="5.7" customHeight="1" outlineLevel="1" collapsed="1" x14ac:dyDescent="0.3">
      <c r="A614" s="114">
        <v>614</v>
      </c>
      <c r="B614" s="210" t="s">
        <v>336</v>
      </c>
      <c r="C614" s="223"/>
      <c r="D614" s="223"/>
      <c r="E614" s="130"/>
      <c r="F614" s="141"/>
      <c r="G614" s="141"/>
      <c r="H614" s="142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</row>
    <row r="615" spans="1:20" outlineLevel="1" collapsed="1" x14ac:dyDescent="0.3">
      <c r="A615" s="114">
        <v>615</v>
      </c>
      <c r="B615" s="210" t="s">
        <v>689</v>
      </c>
      <c r="C615" s="223"/>
      <c r="D615" s="223"/>
      <c r="E615" s="119">
        <v>1</v>
      </c>
      <c r="F615" s="140" t="s">
        <v>237</v>
      </c>
      <c r="G615" s="138">
        <v>0</v>
      </c>
      <c r="H615" s="139">
        <v>0</v>
      </c>
      <c r="I615" s="138">
        <v>0</v>
      </c>
      <c r="J615" s="138">
        <v>0</v>
      </c>
      <c r="K615" s="138">
        <v>0</v>
      </c>
      <c r="L615" s="138">
        <v>0</v>
      </c>
      <c r="M615" s="138">
        <v>0</v>
      </c>
      <c r="N615" s="138">
        <v>0</v>
      </c>
      <c r="O615" s="138">
        <v>0</v>
      </c>
      <c r="P615" s="138">
        <v>0</v>
      </c>
      <c r="Q615" s="138">
        <v>0</v>
      </c>
      <c r="R615" s="138">
        <v>0</v>
      </c>
      <c r="S615" s="138">
        <v>0</v>
      </c>
      <c r="T615" s="138">
        <v>0</v>
      </c>
    </row>
    <row r="616" spans="1:20" hidden="1" outlineLevel="2" x14ac:dyDescent="0.3">
      <c r="A616" s="114">
        <v>616</v>
      </c>
      <c r="B616" s="210" t="s">
        <v>890</v>
      </c>
      <c r="C616" s="221" t="s">
        <v>85</v>
      </c>
      <c r="D616" s="221" t="s">
        <v>372</v>
      </c>
      <c r="E616" s="224">
        <v>84020500</v>
      </c>
      <c r="F616" s="227" t="s">
        <v>238</v>
      </c>
      <c r="G616" s="220">
        <v>0</v>
      </c>
      <c r="H616" s="121">
        <v>0</v>
      </c>
      <c r="I616" s="220">
        <v>0</v>
      </c>
      <c r="J616" s="220">
        <v>0</v>
      </c>
      <c r="K616" s="220">
        <v>0</v>
      </c>
      <c r="L616" s="220">
        <v>0</v>
      </c>
      <c r="M616" s="220">
        <v>0</v>
      </c>
      <c r="N616" s="220">
        <v>0</v>
      </c>
      <c r="O616" s="220">
        <v>0</v>
      </c>
      <c r="P616" s="220">
        <v>0</v>
      </c>
      <c r="Q616" s="220">
        <v>0</v>
      </c>
      <c r="R616" s="220">
        <v>0</v>
      </c>
      <c r="S616" s="220">
        <v>0</v>
      </c>
      <c r="T616" s="220">
        <v>0</v>
      </c>
    </row>
    <row r="617" spans="1:20" outlineLevel="1" collapsed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ht="15.6" outlineLevel="1" x14ac:dyDescent="0.3">
      <c r="A618" s="114">
        <v>618</v>
      </c>
      <c r="B618" s="210" t="s">
        <v>689</v>
      </c>
      <c r="C618" s="223"/>
      <c r="D618" s="223"/>
      <c r="E618" s="135">
        <v>1</v>
      </c>
      <c r="F618" s="134" t="s">
        <v>239</v>
      </c>
      <c r="G618" s="133">
        <v>-11627732.51</v>
      </c>
      <c r="H618" s="133">
        <v>0</v>
      </c>
      <c r="I618" s="133">
        <v>-2961887.419999999</v>
      </c>
      <c r="J618" s="133">
        <v>-2750572.6199999996</v>
      </c>
      <c r="K618" s="133">
        <v>-2950736.2800000003</v>
      </c>
      <c r="L618" s="133">
        <v>-2964536.19</v>
      </c>
      <c r="M618" s="133">
        <v>0</v>
      </c>
      <c r="N618" s="133">
        <v>0</v>
      </c>
      <c r="O618" s="133">
        <v>0</v>
      </c>
      <c r="P618" s="133">
        <v>0</v>
      </c>
      <c r="Q618" s="133">
        <v>0</v>
      </c>
      <c r="R618" s="133">
        <v>0</v>
      </c>
      <c r="S618" s="133">
        <v>0</v>
      </c>
      <c r="T618" s="133">
        <v>0</v>
      </c>
    </row>
    <row r="619" spans="1:20" ht="15" outlineLevel="1" thickBot="1" x14ac:dyDescent="0.35">
      <c r="A619" s="114">
        <v>619</v>
      </c>
      <c r="B619" s="210" t="s">
        <v>689</v>
      </c>
      <c r="C619" s="223"/>
      <c r="D619" s="223"/>
      <c r="E619" s="130">
        <v>1</v>
      </c>
      <c r="F619" s="113"/>
      <c r="G619" s="118"/>
      <c r="H619" s="129"/>
      <c r="I619" s="113"/>
      <c r="J619" s="113"/>
      <c r="K619" s="113"/>
      <c r="L619" s="113"/>
      <c r="M619" s="113"/>
      <c r="N619" s="113"/>
      <c r="O619" s="132"/>
      <c r="P619" s="132"/>
      <c r="Q619" s="132"/>
      <c r="R619" s="132"/>
      <c r="S619" s="113"/>
      <c r="T619" s="113"/>
    </row>
    <row r="620" spans="1:20" ht="15" outlineLevel="1" thickBot="1" x14ac:dyDescent="0.35">
      <c r="A620" s="114">
        <v>620</v>
      </c>
      <c r="B620" s="210" t="s">
        <v>689</v>
      </c>
      <c r="C620" s="223"/>
      <c r="D620" s="223"/>
      <c r="E620" s="130">
        <v>1</v>
      </c>
      <c r="F620" s="131" t="s">
        <v>240</v>
      </c>
      <c r="G620" s="115">
        <v>-11606797.619999999</v>
      </c>
      <c r="H620" s="115">
        <v>0</v>
      </c>
      <c r="I620" s="115">
        <v>-2956354.3299999991</v>
      </c>
      <c r="J620" s="115">
        <v>-2744112.1199999996</v>
      </c>
      <c r="K620" s="115">
        <v>-2946076.9800000004</v>
      </c>
      <c r="L620" s="115">
        <v>-2960254.19</v>
      </c>
      <c r="M620" s="115">
        <v>0</v>
      </c>
      <c r="N620" s="115">
        <v>0</v>
      </c>
      <c r="O620" s="115">
        <v>0</v>
      </c>
      <c r="P620" s="115">
        <v>0</v>
      </c>
      <c r="Q620" s="115">
        <v>0</v>
      </c>
      <c r="R620" s="115">
        <v>0</v>
      </c>
      <c r="S620" s="115">
        <v>0</v>
      </c>
      <c r="T620" s="115">
        <v>0</v>
      </c>
    </row>
    <row r="621" spans="1:20" outlineLevel="1" x14ac:dyDescent="0.3">
      <c r="A621" s="114">
        <v>621</v>
      </c>
      <c r="B621" s="210" t="s">
        <v>689</v>
      </c>
      <c r="C621" s="223"/>
      <c r="D621" s="223"/>
      <c r="E621" s="130">
        <v>1</v>
      </c>
      <c r="F621" s="113"/>
      <c r="G621" s="118"/>
      <c r="H621" s="129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</row>
    <row r="622" spans="1:20" outlineLevel="1" collapsed="1" x14ac:dyDescent="0.3">
      <c r="A622" s="114">
        <v>622</v>
      </c>
      <c r="B622" s="210" t="s">
        <v>689</v>
      </c>
      <c r="C622" s="223"/>
      <c r="D622" s="223"/>
      <c r="E622" s="119">
        <v>1</v>
      </c>
      <c r="F622" s="125" t="s">
        <v>319</v>
      </c>
      <c r="G622" s="124">
        <v>0</v>
      </c>
      <c r="H622" s="124">
        <v>0</v>
      </c>
      <c r="I622" s="124">
        <v>0</v>
      </c>
      <c r="J622" s="124">
        <v>0</v>
      </c>
      <c r="K622" s="124">
        <v>0</v>
      </c>
      <c r="L622" s="124">
        <v>0</v>
      </c>
      <c r="M622" s="124">
        <v>0</v>
      </c>
      <c r="N622" s="124">
        <v>0</v>
      </c>
      <c r="O622" s="124">
        <v>0</v>
      </c>
      <c r="P622" s="124">
        <v>0</v>
      </c>
      <c r="Q622" s="124">
        <v>0</v>
      </c>
      <c r="R622" s="124">
        <v>0</v>
      </c>
      <c r="S622" s="124">
        <v>0</v>
      </c>
      <c r="T622" s="124">
        <v>0</v>
      </c>
    </row>
    <row r="623" spans="1:20" hidden="1" outlineLevel="2" x14ac:dyDescent="0.3">
      <c r="A623" s="114">
        <v>623</v>
      </c>
      <c r="B623" s="210" t="s">
        <v>891</v>
      </c>
      <c r="C623" s="221" t="s">
        <v>598</v>
      </c>
      <c r="D623" s="221" t="s">
        <v>366</v>
      </c>
      <c r="E623" s="123">
        <v>83100000</v>
      </c>
      <c r="F623" s="122" t="s">
        <v>318</v>
      </c>
      <c r="G623" s="220">
        <v>0</v>
      </c>
      <c r="H623" s="121">
        <v>0</v>
      </c>
      <c r="I623" s="220">
        <v>0</v>
      </c>
      <c r="J623" s="220">
        <v>0</v>
      </c>
      <c r="K623" s="220">
        <v>0</v>
      </c>
      <c r="L623" s="220">
        <v>0</v>
      </c>
      <c r="M623" s="220">
        <v>0</v>
      </c>
      <c r="N623" s="220">
        <v>0</v>
      </c>
      <c r="O623" s="220">
        <v>0</v>
      </c>
      <c r="P623" s="220">
        <v>0</v>
      </c>
      <c r="Q623" s="220">
        <v>0</v>
      </c>
      <c r="R623" s="220">
        <v>0</v>
      </c>
      <c r="S623" s="220">
        <v>0</v>
      </c>
      <c r="T623" s="220">
        <v>0</v>
      </c>
    </row>
    <row r="624" spans="1:20" hidden="1" outlineLevel="2" x14ac:dyDescent="0.3">
      <c r="A624" s="114">
        <v>624</v>
      </c>
      <c r="B624" s="210" t="s">
        <v>892</v>
      </c>
      <c r="C624" s="221" t="s">
        <v>598</v>
      </c>
      <c r="D624" s="221" t="s">
        <v>366</v>
      </c>
      <c r="E624" s="127">
        <v>83100100</v>
      </c>
      <c r="F624" s="126" t="s">
        <v>317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893</v>
      </c>
      <c r="C625" s="221" t="s">
        <v>598</v>
      </c>
      <c r="D625" s="221" t="s">
        <v>366</v>
      </c>
      <c r="E625" s="123">
        <v>83200000</v>
      </c>
      <c r="F625" s="122" t="s">
        <v>316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894</v>
      </c>
      <c r="C626" s="221" t="s">
        <v>602</v>
      </c>
      <c r="D626" s="221" t="s">
        <v>366</v>
      </c>
      <c r="E626" s="123">
        <v>83300000</v>
      </c>
      <c r="F626" s="122" t="s">
        <v>315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outlineLevel="1" collapsed="1" x14ac:dyDescent="0.3">
      <c r="A627" s="114">
        <v>627</v>
      </c>
      <c r="B627" s="210" t="s">
        <v>689</v>
      </c>
      <c r="C627" s="223"/>
      <c r="D627" s="223"/>
      <c r="E627" s="119">
        <v>1</v>
      </c>
      <c r="F627" s="125" t="s">
        <v>314</v>
      </c>
      <c r="G627" s="124">
        <v>-1264701.2</v>
      </c>
      <c r="H627" s="124">
        <v>0</v>
      </c>
      <c r="I627" s="124">
        <v>-315046.52999999997</v>
      </c>
      <c r="J627" s="124">
        <v>-315386.33999999997</v>
      </c>
      <c r="K627" s="124">
        <v>-314834.86</v>
      </c>
      <c r="L627" s="124">
        <v>-319433.47000000003</v>
      </c>
      <c r="M627" s="124">
        <v>0</v>
      </c>
      <c r="N627" s="124">
        <v>0</v>
      </c>
      <c r="O627" s="124">
        <v>0</v>
      </c>
      <c r="P627" s="124">
        <v>0</v>
      </c>
      <c r="Q627" s="124">
        <v>0</v>
      </c>
      <c r="R627" s="124">
        <v>0</v>
      </c>
      <c r="S627" s="124">
        <v>0</v>
      </c>
      <c r="T627" s="124">
        <v>0</v>
      </c>
    </row>
    <row r="628" spans="1:20" hidden="1" outlineLevel="2" x14ac:dyDescent="0.3">
      <c r="A628" s="114">
        <v>628</v>
      </c>
      <c r="B628" s="210" t="s">
        <v>895</v>
      </c>
      <c r="C628" s="221" t="s">
        <v>604</v>
      </c>
      <c r="D628" s="221" t="s">
        <v>396</v>
      </c>
      <c r="E628" s="127">
        <v>70200100</v>
      </c>
      <c r="F628" s="126" t="s">
        <v>313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896</v>
      </c>
      <c r="C629" s="221" t="s">
        <v>606</v>
      </c>
      <c r="D629" s="221" t="s">
        <v>366</v>
      </c>
      <c r="E629" s="127">
        <v>71100000</v>
      </c>
      <c r="F629" s="126" t="s">
        <v>312</v>
      </c>
      <c r="G629" s="220">
        <v>0</v>
      </c>
      <c r="H629" s="121">
        <v>0</v>
      </c>
      <c r="I629" s="220">
        <v>0</v>
      </c>
      <c r="J629" s="220">
        <v>0</v>
      </c>
      <c r="K629" s="220">
        <v>0</v>
      </c>
      <c r="L629" s="220">
        <v>0</v>
      </c>
      <c r="M629" s="220">
        <v>0</v>
      </c>
      <c r="N629" s="220">
        <v>0</v>
      </c>
      <c r="O629" s="220">
        <v>0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897</v>
      </c>
      <c r="C630" s="221" t="s">
        <v>606</v>
      </c>
      <c r="D630" s="221" t="s">
        <v>387</v>
      </c>
      <c r="E630" s="127">
        <v>71110000</v>
      </c>
      <c r="F630" s="126" t="s">
        <v>311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898</v>
      </c>
      <c r="C631" s="221" t="s">
        <v>606</v>
      </c>
      <c r="D631" s="221" t="s">
        <v>366</v>
      </c>
      <c r="E631" s="127">
        <v>71400000</v>
      </c>
      <c r="F631" s="126" t="s">
        <v>310</v>
      </c>
      <c r="G631" s="220">
        <v>0</v>
      </c>
      <c r="H631" s="121">
        <v>0</v>
      </c>
      <c r="I631" s="220">
        <v>0</v>
      </c>
      <c r="J631" s="220">
        <v>0</v>
      </c>
      <c r="K631" s="220">
        <v>0</v>
      </c>
      <c r="L631" s="220">
        <v>0</v>
      </c>
      <c r="M631" s="220">
        <v>0</v>
      </c>
      <c r="N631" s="220">
        <v>0</v>
      </c>
      <c r="O631" s="220">
        <v>0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899</v>
      </c>
      <c r="C632" s="221" t="s">
        <v>606</v>
      </c>
      <c r="D632" s="221" t="s">
        <v>387</v>
      </c>
      <c r="E632" s="127">
        <v>73300000</v>
      </c>
      <c r="F632" s="126" t="s">
        <v>309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900</v>
      </c>
      <c r="C633" s="221" t="s">
        <v>606</v>
      </c>
      <c r="D633" s="221" t="s">
        <v>387</v>
      </c>
      <c r="E633" s="127">
        <v>73600000</v>
      </c>
      <c r="F633" s="126" t="s">
        <v>308</v>
      </c>
      <c r="G633" s="220">
        <v>-1075522.47</v>
      </c>
      <c r="H633" s="121">
        <v>0</v>
      </c>
      <c r="I633" s="220">
        <v>-269714.34999999998</v>
      </c>
      <c r="J633" s="220">
        <v>-269714.23</v>
      </c>
      <c r="K633" s="220">
        <v>-268046.93</v>
      </c>
      <c r="L633" s="220">
        <v>-268046.96000000002</v>
      </c>
      <c r="M633" s="220">
        <v>0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901</v>
      </c>
      <c r="C634" s="221" t="s">
        <v>606</v>
      </c>
      <c r="D634" s="221" t="s">
        <v>387</v>
      </c>
      <c r="E634" s="127">
        <v>74100000</v>
      </c>
      <c r="F634" s="126" t="s">
        <v>307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902</v>
      </c>
      <c r="C635" s="221" t="s">
        <v>606</v>
      </c>
      <c r="D635" s="221" t="s">
        <v>387</v>
      </c>
      <c r="E635" s="127">
        <v>74200000</v>
      </c>
      <c r="F635" s="126" t="s">
        <v>306</v>
      </c>
      <c r="G635" s="220">
        <v>-189178.73</v>
      </c>
      <c r="H635" s="121">
        <v>0</v>
      </c>
      <c r="I635" s="220">
        <v>-45332.18</v>
      </c>
      <c r="J635" s="220">
        <v>-45672.11</v>
      </c>
      <c r="K635" s="220">
        <v>-46787.93</v>
      </c>
      <c r="L635" s="220">
        <v>-51386.51</v>
      </c>
      <c r="M635" s="220">
        <v>0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hidden="1" outlineLevel="2" x14ac:dyDescent="0.3">
      <c r="A636" s="114">
        <v>636</v>
      </c>
      <c r="B636" s="210" t="s">
        <v>903</v>
      </c>
      <c r="C636" s="221" t="s">
        <v>606</v>
      </c>
      <c r="D636" s="221" t="s">
        <v>614</v>
      </c>
      <c r="E636" s="127">
        <v>74200100</v>
      </c>
      <c r="F636" s="126" t="s">
        <v>305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hidden="1" outlineLevel="2" x14ac:dyDescent="0.3">
      <c r="A637" s="114">
        <v>637</v>
      </c>
      <c r="B637" s="210" t="s">
        <v>904</v>
      </c>
      <c r="C637" s="221" t="s">
        <v>606</v>
      </c>
      <c r="D637" s="221" t="s">
        <v>399</v>
      </c>
      <c r="E637" s="127">
        <v>74200200</v>
      </c>
      <c r="F637" s="126" t="s">
        <v>304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hidden="1" outlineLevel="2" x14ac:dyDescent="0.3">
      <c r="A638" s="114">
        <v>638</v>
      </c>
      <c r="B638" s="210" t="s">
        <v>905</v>
      </c>
      <c r="C638" s="221" t="s">
        <v>606</v>
      </c>
      <c r="D638" s="221" t="s">
        <v>366</v>
      </c>
      <c r="E638" s="127">
        <v>74200300</v>
      </c>
      <c r="F638" s="126" t="s">
        <v>303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hidden="1" outlineLevel="2" x14ac:dyDescent="0.3">
      <c r="A639" s="114">
        <v>639</v>
      </c>
      <c r="B639" s="210" t="s">
        <v>906</v>
      </c>
      <c r="C639" s="221" t="s">
        <v>606</v>
      </c>
      <c r="D639" s="221" t="s">
        <v>387</v>
      </c>
      <c r="E639" s="127">
        <v>74200400</v>
      </c>
      <c r="F639" s="126" t="s">
        <v>302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907</v>
      </c>
      <c r="C640" s="233" t="s">
        <v>606</v>
      </c>
      <c r="D640" s="233" t="s">
        <v>387</v>
      </c>
      <c r="E640" s="127">
        <v>74200500</v>
      </c>
      <c r="F640" s="126" t="s">
        <v>301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908</v>
      </c>
      <c r="C641" s="233" t="s">
        <v>606</v>
      </c>
      <c r="D641" s="233" t="s">
        <v>387</v>
      </c>
      <c r="E641" s="127">
        <v>74400000</v>
      </c>
      <c r="F641" s="126" t="s">
        <v>300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909</v>
      </c>
      <c r="C642" s="233" t="s">
        <v>606</v>
      </c>
      <c r="D642" s="233" t="s">
        <v>387</v>
      </c>
      <c r="E642" s="127">
        <v>74401000</v>
      </c>
      <c r="F642" s="126" t="s">
        <v>283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910</v>
      </c>
      <c r="C643" s="233" t="s">
        <v>606</v>
      </c>
      <c r="D643" s="233" t="s">
        <v>387</v>
      </c>
      <c r="E643" s="127">
        <v>74500000</v>
      </c>
      <c r="F643" s="126" t="s">
        <v>299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911</v>
      </c>
      <c r="C644" s="233" t="s">
        <v>606</v>
      </c>
      <c r="D644" s="233" t="s">
        <v>387</v>
      </c>
      <c r="E644" s="127">
        <v>74600000</v>
      </c>
      <c r="F644" s="126" t="s">
        <v>298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912</v>
      </c>
      <c r="C645" s="233" t="s">
        <v>606</v>
      </c>
      <c r="D645" s="233" t="s">
        <v>387</v>
      </c>
      <c r="E645" s="127">
        <v>74600001</v>
      </c>
      <c r="F645" s="126" t="s">
        <v>297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913</v>
      </c>
      <c r="C646" s="233" t="s">
        <v>606</v>
      </c>
      <c r="D646" s="233" t="s">
        <v>387</v>
      </c>
      <c r="E646" s="127">
        <v>74600100</v>
      </c>
      <c r="F646" s="126" t="s">
        <v>296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914</v>
      </c>
      <c r="C647" s="233" t="s">
        <v>606</v>
      </c>
      <c r="D647" s="233" t="s">
        <v>387</v>
      </c>
      <c r="E647" s="127">
        <v>74600400</v>
      </c>
      <c r="F647" s="126" t="s">
        <v>295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s="234" customFormat="1" hidden="1" outlineLevel="2" x14ac:dyDescent="0.3">
      <c r="A648" s="114">
        <v>648</v>
      </c>
      <c r="B648" s="210" t="s">
        <v>915</v>
      </c>
      <c r="C648" s="233" t="s">
        <v>606</v>
      </c>
      <c r="D648" s="233" t="s">
        <v>387</v>
      </c>
      <c r="E648" s="127">
        <v>74700000</v>
      </c>
      <c r="F648" s="126" t="s">
        <v>294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s="234" customFormat="1" hidden="1" outlineLevel="2" x14ac:dyDescent="0.3">
      <c r="A649" s="114">
        <v>649</v>
      </c>
      <c r="B649" s="210" t="s">
        <v>916</v>
      </c>
      <c r="C649" s="233" t="s">
        <v>606</v>
      </c>
      <c r="D649" s="233" t="s">
        <v>387</v>
      </c>
      <c r="E649" s="127">
        <v>80830000</v>
      </c>
      <c r="F649" s="126" t="s">
        <v>293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s="234" customFormat="1" hidden="1" outlineLevel="2" x14ac:dyDescent="0.3">
      <c r="A650" s="114">
        <v>650</v>
      </c>
      <c r="B650" s="210" t="s">
        <v>917</v>
      </c>
      <c r="C650" s="233" t="s">
        <v>606</v>
      </c>
      <c r="D650" s="233" t="s">
        <v>387</v>
      </c>
      <c r="E650" s="127">
        <v>80850000</v>
      </c>
      <c r="F650" s="126" t="s">
        <v>292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s="234" customFormat="1" hidden="1" outlineLevel="2" x14ac:dyDescent="0.3">
      <c r="A651" s="114">
        <v>651</v>
      </c>
      <c r="B651" s="210" t="s">
        <v>918</v>
      </c>
      <c r="C651" s="233" t="s">
        <v>606</v>
      </c>
      <c r="D651" s="233" t="s">
        <v>387</v>
      </c>
      <c r="E651" s="127">
        <v>80850001</v>
      </c>
      <c r="F651" s="126" t="s">
        <v>291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919</v>
      </c>
      <c r="C652" s="221" t="s">
        <v>606</v>
      </c>
      <c r="D652" s="221" t="s">
        <v>396</v>
      </c>
      <c r="E652" s="127">
        <v>84270000</v>
      </c>
      <c r="F652" s="126" t="s">
        <v>290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920</v>
      </c>
      <c r="C653" s="221" t="s">
        <v>606</v>
      </c>
      <c r="D653" s="221" t="s">
        <v>366</v>
      </c>
      <c r="E653" s="127">
        <v>84310000</v>
      </c>
      <c r="F653" s="126" t="s">
        <v>289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921</v>
      </c>
      <c r="C654" s="221" t="s">
        <v>606</v>
      </c>
      <c r="D654" s="221" t="s">
        <v>387</v>
      </c>
      <c r="E654" s="127">
        <v>84320000</v>
      </c>
      <c r="F654" s="126" t="s">
        <v>288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922</v>
      </c>
      <c r="C655" s="221" t="s">
        <v>606</v>
      </c>
      <c r="D655" s="221" t="s">
        <v>387</v>
      </c>
      <c r="E655" s="127">
        <v>84330000</v>
      </c>
      <c r="F655" s="126" t="s">
        <v>287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923</v>
      </c>
      <c r="C656" s="221" t="s">
        <v>606</v>
      </c>
      <c r="D656" s="221" t="s">
        <v>635</v>
      </c>
      <c r="E656" s="127">
        <v>84350000</v>
      </c>
      <c r="F656" s="126" t="s">
        <v>286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924</v>
      </c>
      <c r="C657" s="221" t="s">
        <v>606</v>
      </c>
      <c r="D657" s="221" t="s">
        <v>396</v>
      </c>
      <c r="E657" s="127">
        <v>85400400</v>
      </c>
      <c r="F657" s="126" t="s">
        <v>285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925</v>
      </c>
      <c r="C658" s="221" t="s">
        <v>606</v>
      </c>
      <c r="D658" s="221" t="s">
        <v>387</v>
      </c>
      <c r="E658" s="127">
        <v>85500000</v>
      </c>
      <c r="F658" s="126" t="s">
        <v>284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926</v>
      </c>
      <c r="C659" s="221" t="s">
        <v>606</v>
      </c>
      <c r="D659" s="221" t="s">
        <v>387</v>
      </c>
      <c r="E659" s="127">
        <v>85501000</v>
      </c>
      <c r="F659" s="126" t="s">
        <v>283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927</v>
      </c>
      <c r="C660" s="221" t="s">
        <v>604</v>
      </c>
      <c r="D660" s="221" t="s">
        <v>396</v>
      </c>
      <c r="E660" s="127">
        <v>90200100</v>
      </c>
      <c r="F660" s="126" t="s">
        <v>282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928</v>
      </c>
      <c r="C661" s="221" t="s">
        <v>606</v>
      </c>
      <c r="D661" s="221" t="s">
        <v>366</v>
      </c>
      <c r="E661" s="127">
        <v>97200000</v>
      </c>
      <c r="F661" s="126" t="s">
        <v>281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929</v>
      </c>
      <c r="C662" s="221" t="s">
        <v>606</v>
      </c>
      <c r="D662" s="221" t="s">
        <v>366</v>
      </c>
      <c r="E662" s="127">
        <v>97200100</v>
      </c>
      <c r="F662" s="126" t="s">
        <v>280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930</v>
      </c>
      <c r="C663" s="221" t="s">
        <v>606</v>
      </c>
      <c r="D663" s="221" t="s">
        <v>366</v>
      </c>
      <c r="E663" s="127">
        <v>97200200</v>
      </c>
      <c r="F663" s="126" t="s">
        <v>279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931</v>
      </c>
      <c r="C664" s="221" t="s">
        <v>606</v>
      </c>
      <c r="D664" s="221" t="s">
        <v>366</v>
      </c>
      <c r="E664" s="127">
        <v>97200300</v>
      </c>
      <c r="F664" s="126" t="s">
        <v>278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932</v>
      </c>
      <c r="C665" s="221" t="s">
        <v>606</v>
      </c>
      <c r="D665" s="221" t="s">
        <v>387</v>
      </c>
      <c r="E665" s="127">
        <v>97200400</v>
      </c>
      <c r="F665" s="126" t="s">
        <v>277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933</v>
      </c>
      <c r="C666" s="221" t="s">
        <v>606</v>
      </c>
      <c r="D666" s="221" t="s">
        <v>387</v>
      </c>
      <c r="E666" s="127">
        <v>97200500</v>
      </c>
      <c r="F666" s="126" t="s">
        <v>276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934</v>
      </c>
      <c r="C667" s="221" t="s">
        <v>606</v>
      </c>
      <c r="D667" s="221" t="s">
        <v>387</v>
      </c>
      <c r="E667" s="127">
        <v>97500000</v>
      </c>
      <c r="F667" s="126" t="s">
        <v>275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935</v>
      </c>
      <c r="C668" s="221" t="s">
        <v>606</v>
      </c>
      <c r="D668" s="221" t="s">
        <v>387</v>
      </c>
      <c r="E668" s="127">
        <v>97500100</v>
      </c>
      <c r="F668" s="126" t="s">
        <v>274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936</v>
      </c>
      <c r="C669" s="221" t="s">
        <v>606</v>
      </c>
      <c r="D669" s="221" t="s">
        <v>387</v>
      </c>
      <c r="E669" s="127">
        <v>97510000</v>
      </c>
      <c r="F669" s="128" t="s">
        <v>273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937</v>
      </c>
      <c r="C670" s="221" t="s">
        <v>606</v>
      </c>
      <c r="D670" s="221" t="s">
        <v>387</v>
      </c>
      <c r="E670" s="127">
        <v>97600000</v>
      </c>
      <c r="F670" s="128" t="s">
        <v>272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938</v>
      </c>
      <c r="C671" s="221" t="s">
        <v>606</v>
      </c>
      <c r="D671" s="221" t="s">
        <v>387</v>
      </c>
      <c r="E671" s="127">
        <v>97600200</v>
      </c>
      <c r="F671" s="128" t="s">
        <v>271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939</v>
      </c>
      <c r="C672" s="221" t="s">
        <v>606</v>
      </c>
      <c r="D672" s="221" t="s">
        <v>387</v>
      </c>
      <c r="E672" s="127">
        <v>97600300</v>
      </c>
      <c r="F672" s="128" t="s">
        <v>270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940</v>
      </c>
      <c r="C673" s="221" t="s">
        <v>606</v>
      </c>
      <c r="D673" s="221" t="s">
        <v>387</v>
      </c>
      <c r="E673" s="127">
        <v>97700000</v>
      </c>
      <c r="F673" s="126" t="s">
        <v>269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941</v>
      </c>
      <c r="C674" s="221" t="s">
        <v>606</v>
      </c>
      <c r="D674" s="221" t="s">
        <v>387</v>
      </c>
      <c r="E674" s="127">
        <v>97800000</v>
      </c>
      <c r="F674" s="126" t="s">
        <v>268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hidden="1" outlineLevel="2" x14ac:dyDescent="0.3">
      <c r="A675" s="114">
        <v>675</v>
      </c>
      <c r="B675" s="210" t="s">
        <v>942</v>
      </c>
      <c r="C675" s="221" t="s">
        <v>606</v>
      </c>
      <c r="D675" s="221" t="s">
        <v>387</v>
      </c>
      <c r="E675" s="127">
        <v>97800100</v>
      </c>
      <c r="F675" s="126" t="s">
        <v>267</v>
      </c>
      <c r="G675" s="220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943</v>
      </c>
      <c r="C676" s="221" t="s">
        <v>606</v>
      </c>
      <c r="D676" s="221" t="s">
        <v>387</v>
      </c>
      <c r="E676" s="127">
        <v>97800200</v>
      </c>
      <c r="F676" s="126" t="s">
        <v>266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hidden="1" outlineLevel="2" x14ac:dyDescent="0.3">
      <c r="A677" s="114">
        <v>677</v>
      </c>
      <c r="B677" s="210" t="s">
        <v>944</v>
      </c>
      <c r="C677" s="221" t="s">
        <v>606</v>
      </c>
      <c r="D677" s="221" t="s">
        <v>387</v>
      </c>
      <c r="E677" s="127">
        <v>97800300</v>
      </c>
      <c r="F677" s="126" t="s">
        <v>265</v>
      </c>
      <c r="G677" s="220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945</v>
      </c>
      <c r="C678" s="221" t="s">
        <v>606</v>
      </c>
      <c r="D678" s="221" t="s">
        <v>387</v>
      </c>
      <c r="E678" s="127">
        <v>97800500</v>
      </c>
      <c r="F678" s="126" t="s">
        <v>264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outlineLevel="1" collapsed="1" x14ac:dyDescent="0.3">
      <c r="A679" s="114">
        <v>679</v>
      </c>
      <c r="B679" s="210" t="s">
        <v>689</v>
      </c>
      <c r="C679" s="223"/>
      <c r="D679" s="223"/>
      <c r="E679" s="119">
        <v>1</v>
      </c>
      <c r="F679" s="125" t="s">
        <v>263</v>
      </c>
      <c r="G679" s="124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946</v>
      </c>
      <c r="C680" s="221" t="s">
        <v>659</v>
      </c>
      <c r="D680" s="221" t="s">
        <v>396</v>
      </c>
      <c r="E680" s="123">
        <v>98100000</v>
      </c>
      <c r="F680" s="122" t="s">
        <v>262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outlineLevel="1" collapsed="1" x14ac:dyDescent="0.3">
      <c r="A681" s="114">
        <v>681</v>
      </c>
      <c r="B681" s="210" t="s">
        <v>689</v>
      </c>
      <c r="C681" s="223"/>
      <c r="D681" s="223"/>
      <c r="E681" s="119">
        <v>1</v>
      </c>
      <c r="F681" s="125" t="s">
        <v>261</v>
      </c>
      <c r="G681" s="124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947</v>
      </c>
      <c r="C682" s="221" t="s">
        <v>661</v>
      </c>
      <c r="D682" s="221" t="s">
        <v>396</v>
      </c>
      <c r="E682" s="123">
        <v>73200000</v>
      </c>
      <c r="F682" s="122" t="s">
        <v>260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948</v>
      </c>
      <c r="C683" s="221" t="s">
        <v>661</v>
      </c>
      <c r="D683" s="221" t="s">
        <v>396</v>
      </c>
      <c r="E683" s="123">
        <v>85100000</v>
      </c>
      <c r="F683" s="122" t="s">
        <v>259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949</v>
      </c>
      <c r="C684" s="221" t="s">
        <v>661</v>
      </c>
      <c r="D684" s="221" t="s">
        <v>396</v>
      </c>
      <c r="E684" s="123">
        <v>85100100</v>
      </c>
      <c r="F684" s="122" t="s">
        <v>258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idden="1" outlineLevel="2" x14ac:dyDescent="0.3">
      <c r="A685" s="114">
        <v>685</v>
      </c>
      <c r="B685" s="210" t="s">
        <v>950</v>
      </c>
      <c r="C685" s="221" t="s">
        <v>661</v>
      </c>
      <c r="D685" s="221" t="s">
        <v>396</v>
      </c>
      <c r="E685" s="123">
        <v>85100200</v>
      </c>
      <c r="F685" s="122" t="s">
        <v>257</v>
      </c>
      <c r="G685" s="220">
        <v>0</v>
      </c>
      <c r="H685" s="121">
        <v>0</v>
      </c>
      <c r="I685" s="220">
        <v>0</v>
      </c>
      <c r="J685" s="220">
        <v>0</v>
      </c>
      <c r="K685" s="220">
        <v>0</v>
      </c>
      <c r="L685" s="220">
        <v>0</v>
      </c>
      <c r="M685" s="220">
        <v>0</v>
      </c>
      <c r="N685" s="220">
        <v>0</v>
      </c>
      <c r="O685" s="220">
        <v>0</v>
      </c>
      <c r="P685" s="220">
        <v>0</v>
      </c>
      <c r="Q685" s="220">
        <v>0</v>
      </c>
      <c r="R685" s="220">
        <v>0</v>
      </c>
      <c r="S685" s="220">
        <v>0</v>
      </c>
      <c r="T685" s="220">
        <v>0</v>
      </c>
    </row>
    <row r="686" spans="1:20" hidden="1" outlineLevel="2" x14ac:dyDescent="0.3">
      <c r="A686" s="114">
        <v>686</v>
      </c>
      <c r="B686" s="210" t="s">
        <v>951</v>
      </c>
      <c r="C686" s="221" t="s">
        <v>661</v>
      </c>
      <c r="D686" s="221" t="s">
        <v>396</v>
      </c>
      <c r="E686" s="123">
        <v>85200000</v>
      </c>
      <c r="F686" s="122" t="s">
        <v>256</v>
      </c>
      <c r="G686" s="220">
        <v>0</v>
      </c>
      <c r="H686" s="121">
        <v>0</v>
      </c>
      <c r="I686" s="220">
        <v>0</v>
      </c>
      <c r="J686" s="220">
        <v>0</v>
      </c>
      <c r="K686" s="220">
        <v>0</v>
      </c>
      <c r="L686" s="220">
        <v>0</v>
      </c>
      <c r="M686" s="220">
        <v>0</v>
      </c>
      <c r="N686" s="220">
        <v>0</v>
      </c>
      <c r="O686" s="220">
        <v>0</v>
      </c>
      <c r="P686" s="220">
        <v>0</v>
      </c>
      <c r="Q686" s="220">
        <v>0</v>
      </c>
      <c r="R686" s="220">
        <v>0</v>
      </c>
      <c r="S686" s="220">
        <v>0</v>
      </c>
      <c r="T686" s="220">
        <v>0</v>
      </c>
    </row>
    <row r="687" spans="1:20" hidden="1" outlineLevel="2" x14ac:dyDescent="0.3">
      <c r="A687" s="114">
        <v>687</v>
      </c>
      <c r="B687" s="210" t="s">
        <v>952</v>
      </c>
      <c r="C687" s="221" t="s">
        <v>661</v>
      </c>
      <c r="D687" s="221" t="s">
        <v>396</v>
      </c>
      <c r="E687" s="123">
        <v>85400100</v>
      </c>
      <c r="F687" s="122" t="s">
        <v>255</v>
      </c>
      <c r="G687" s="220">
        <v>0</v>
      </c>
      <c r="H687" s="121">
        <v>0</v>
      </c>
      <c r="I687" s="220">
        <v>0</v>
      </c>
      <c r="J687" s="220">
        <v>0</v>
      </c>
      <c r="K687" s="220">
        <v>0</v>
      </c>
      <c r="L687" s="220">
        <v>0</v>
      </c>
      <c r="M687" s="220">
        <v>0</v>
      </c>
      <c r="N687" s="220">
        <v>0</v>
      </c>
      <c r="O687" s="220">
        <v>0</v>
      </c>
      <c r="P687" s="220">
        <v>0</v>
      </c>
      <c r="Q687" s="220">
        <v>0</v>
      </c>
      <c r="R687" s="220">
        <v>0</v>
      </c>
      <c r="S687" s="220">
        <v>0</v>
      </c>
      <c r="T687" s="220">
        <v>0</v>
      </c>
    </row>
    <row r="688" spans="1:20" hidden="1" outlineLevel="2" x14ac:dyDescent="0.3">
      <c r="A688" s="114">
        <v>688</v>
      </c>
      <c r="B688" s="210" t="s">
        <v>953</v>
      </c>
      <c r="C688" s="221" t="s">
        <v>661</v>
      </c>
      <c r="D688" s="221" t="s">
        <v>396</v>
      </c>
      <c r="E688" s="123">
        <v>85400200</v>
      </c>
      <c r="F688" s="122" t="s">
        <v>254</v>
      </c>
      <c r="G688" s="220">
        <v>0</v>
      </c>
      <c r="H688" s="121">
        <v>0</v>
      </c>
      <c r="I688" s="220">
        <v>0</v>
      </c>
      <c r="J688" s="220">
        <v>0</v>
      </c>
      <c r="K688" s="220">
        <v>0</v>
      </c>
      <c r="L688" s="220">
        <v>0</v>
      </c>
      <c r="M688" s="220">
        <v>0</v>
      </c>
      <c r="N688" s="220">
        <v>0</v>
      </c>
      <c r="O688" s="220">
        <v>0</v>
      </c>
      <c r="P688" s="220">
        <v>0</v>
      </c>
      <c r="Q688" s="220">
        <v>0</v>
      </c>
      <c r="R688" s="220">
        <v>0</v>
      </c>
      <c r="S688" s="220">
        <v>0</v>
      </c>
      <c r="T688" s="220">
        <v>0</v>
      </c>
    </row>
    <row r="689" spans="1:20" ht="15" outlineLevel="1" collapsed="1" thickBot="1" x14ac:dyDescent="0.35">
      <c r="A689" s="114">
        <v>689</v>
      </c>
      <c r="B689" s="210" t="s">
        <v>336</v>
      </c>
      <c r="C689" s="113"/>
      <c r="D689" s="113"/>
      <c r="E689" s="119"/>
      <c r="F689" s="113"/>
      <c r="G689" s="118"/>
      <c r="H689" s="121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</row>
    <row r="690" spans="1:20" ht="15" outlineLevel="1" thickBot="1" x14ac:dyDescent="0.35">
      <c r="A690" s="114">
        <v>690</v>
      </c>
      <c r="B690" s="210" t="s">
        <v>336</v>
      </c>
      <c r="C690" s="113"/>
      <c r="D690" s="113"/>
      <c r="E690" s="113"/>
      <c r="F690" s="116" t="s">
        <v>253</v>
      </c>
      <c r="G690" s="115">
        <v>-12871498.819999998</v>
      </c>
      <c r="H690" s="115">
        <v>0</v>
      </c>
      <c r="I690" s="115">
        <v>-3271400.8599999989</v>
      </c>
      <c r="J690" s="115">
        <v>-3059498.4599999995</v>
      </c>
      <c r="K690" s="115">
        <v>-3260911.8400000003</v>
      </c>
      <c r="L690" s="115">
        <v>-3279687.66</v>
      </c>
      <c r="M690" s="115">
        <v>0</v>
      </c>
      <c r="N690" s="115">
        <v>0</v>
      </c>
      <c r="O690" s="115">
        <v>0</v>
      </c>
      <c r="P690" s="115">
        <v>0</v>
      </c>
      <c r="Q690" s="115">
        <v>0</v>
      </c>
      <c r="R690" s="115">
        <v>0</v>
      </c>
      <c r="S690" s="115">
        <v>0</v>
      </c>
      <c r="T690" s="115">
        <v>0</v>
      </c>
    </row>
    <row r="691" spans="1:20" ht="15" outlineLevel="1" thickBot="1" x14ac:dyDescent="0.35">
      <c r="A691" s="114">
        <v>691</v>
      </c>
      <c r="B691" s="210" t="s">
        <v>336</v>
      </c>
    </row>
    <row r="692" spans="1:20" ht="15" outlineLevel="1" collapsed="1" thickBot="1" x14ac:dyDescent="0.35">
      <c r="A692" s="114">
        <v>692</v>
      </c>
      <c r="B692" s="210" t="s">
        <v>336</v>
      </c>
      <c r="E692" s="113"/>
      <c r="F692" s="112" t="s">
        <v>252</v>
      </c>
      <c r="G692" s="111">
        <v>0</v>
      </c>
      <c r="H692" s="111">
        <v>0</v>
      </c>
      <c r="I692" s="111">
        <v>0</v>
      </c>
      <c r="J692" s="111">
        <v>0</v>
      </c>
      <c r="K692" s="111">
        <v>0</v>
      </c>
      <c r="L692" s="111">
        <v>0</v>
      </c>
      <c r="M692" s="111">
        <v>0</v>
      </c>
      <c r="N692" s="111">
        <v>0</v>
      </c>
      <c r="O692" s="111">
        <v>0</v>
      </c>
      <c r="P692" s="111">
        <v>0</v>
      </c>
      <c r="Q692" s="111">
        <v>0</v>
      </c>
      <c r="R692" s="111">
        <v>0</v>
      </c>
      <c r="S692" s="111">
        <v>0</v>
      </c>
      <c r="T692" s="111">
        <v>0</v>
      </c>
    </row>
    <row r="693" spans="1:20" hidden="1" outlineLevel="2" x14ac:dyDescent="0.3">
      <c r="A693" s="114">
        <v>693</v>
      </c>
      <c r="B693" s="210" t="s">
        <v>954</v>
      </c>
      <c r="E693" s="123">
        <v>880002</v>
      </c>
      <c r="F693" s="180" t="s">
        <v>251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955</v>
      </c>
      <c r="E694" s="123">
        <v>880004</v>
      </c>
      <c r="F694" s="180" t="s">
        <v>250</v>
      </c>
      <c r="G694" s="220">
        <v>0</v>
      </c>
      <c r="H694" s="121">
        <v>0</v>
      </c>
      <c r="I694" s="237"/>
      <c r="J694" s="237"/>
      <c r="K694" s="237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956</v>
      </c>
      <c r="E695" s="123">
        <v>880005</v>
      </c>
      <c r="F695" s="180" t="s">
        <v>249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957</v>
      </c>
      <c r="E696" s="123">
        <v>880006</v>
      </c>
      <c r="F696" s="180" t="s">
        <v>248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958</v>
      </c>
      <c r="E697" s="123">
        <v>880007</v>
      </c>
      <c r="F697" s="180" t="s">
        <v>247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959</v>
      </c>
      <c r="E698" s="123">
        <v>880008</v>
      </c>
      <c r="F698" s="180" t="s">
        <v>246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960</v>
      </c>
      <c r="E699" s="123">
        <v>880009</v>
      </c>
      <c r="F699" s="180" t="s">
        <v>245</v>
      </c>
      <c r="G699" s="220">
        <v>0</v>
      </c>
      <c r="H699" s="121">
        <v>0</v>
      </c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</row>
    <row r="700" spans="1:20" hidden="1" outlineLevel="2" x14ac:dyDescent="0.3">
      <c r="A700" s="114">
        <v>700</v>
      </c>
      <c r="B700" s="210" t="s">
        <v>961</v>
      </c>
      <c r="E700" s="123">
        <v>880010</v>
      </c>
      <c r="F700" s="180" t="s">
        <v>244</v>
      </c>
      <c r="G700" s="220">
        <v>0</v>
      </c>
      <c r="H700" s="121">
        <v>0</v>
      </c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</row>
    <row r="701" spans="1:20" hidden="1" outlineLevel="2" x14ac:dyDescent="0.3">
      <c r="A701" s="114">
        <v>701</v>
      </c>
      <c r="B701" s="210" t="s">
        <v>962</v>
      </c>
      <c r="E701" s="123">
        <v>880011</v>
      </c>
      <c r="F701" s="180" t="s">
        <v>243</v>
      </c>
      <c r="G701" s="220">
        <v>0</v>
      </c>
      <c r="H701" s="121">
        <v>0</v>
      </c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</row>
    <row r="702" spans="1:20" hidden="1" outlineLevel="2" x14ac:dyDescent="0.3">
      <c r="A702" s="114">
        <v>702</v>
      </c>
      <c r="B702" s="210" t="s">
        <v>963</v>
      </c>
      <c r="E702" s="123">
        <v>880012</v>
      </c>
      <c r="F702" s="180" t="s">
        <v>242</v>
      </c>
      <c r="G702" s="220">
        <v>0</v>
      </c>
      <c r="H702" s="121">
        <v>0</v>
      </c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</row>
    <row r="703" spans="1:20" hidden="1" outlineLevel="2" x14ac:dyDescent="0.3">
      <c r="A703" s="114">
        <v>703</v>
      </c>
      <c r="B703" s="210" t="s">
        <v>964</v>
      </c>
      <c r="E703" s="123">
        <v>880013</v>
      </c>
      <c r="F703" s="180" t="s">
        <v>241</v>
      </c>
      <c r="G703" s="220">
        <v>0</v>
      </c>
      <c r="H703" s="121">
        <v>0</v>
      </c>
      <c r="I703" s="237"/>
      <c r="J703" s="237"/>
      <c r="K703" s="237"/>
      <c r="L703" s="220"/>
      <c r="M703" s="220"/>
      <c r="N703" s="220"/>
      <c r="O703" s="220"/>
      <c r="P703" s="220"/>
      <c r="Q703" s="220"/>
      <c r="R703" s="220"/>
      <c r="S703" s="220"/>
      <c r="T703" s="220"/>
    </row>
    <row r="705" spans="1:20" ht="18" x14ac:dyDescent="0.3">
      <c r="A705" s="114">
        <v>705</v>
      </c>
      <c r="B705" s="209"/>
      <c r="C705" s="113"/>
      <c r="D705" s="113"/>
      <c r="E705" s="179" t="s">
        <v>966</v>
      </c>
      <c r="F705" s="178" t="s">
        <v>966</v>
      </c>
      <c r="G705" s="176" t="s">
        <v>965</v>
      </c>
      <c r="H705" s="177" t="s">
        <v>2</v>
      </c>
      <c r="I705" s="176">
        <v>45658</v>
      </c>
      <c r="J705" s="176">
        <v>45689</v>
      </c>
      <c r="K705" s="176">
        <v>45717</v>
      </c>
      <c r="L705" s="176">
        <v>45383</v>
      </c>
      <c r="M705" s="176">
        <v>45778</v>
      </c>
      <c r="N705" s="176">
        <v>45809</v>
      </c>
      <c r="O705" s="176">
        <v>45839</v>
      </c>
      <c r="P705" s="176">
        <v>45870</v>
      </c>
      <c r="Q705" s="176">
        <v>45901</v>
      </c>
      <c r="R705" s="176">
        <v>45931</v>
      </c>
      <c r="S705" s="176">
        <v>45962</v>
      </c>
      <c r="T705" s="176">
        <v>45992</v>
      </c>
    </row>
    <row r="706" spans="1:20" ht="18" outlineLevel="1" x14ac:dyDescent="0.35">
      <c r="A706" s="114">
        <v>706</v>
      </c>
      <c r="B706" s="210" t="s">
        <v>679</v>
      </c>
      <c r="C706" s="113"/>
      <c r="D706" s="175"/>
      <c r="E706" s="175" t="s">
        <v>3</v>
      </c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</row>
    <row r="707" spans="1:20" outlineLevel="1" collapsed="1" x14ac:dyDescent="0.3">
      <c r="A707" s="114">
        <v>707</v>
      </c>
      <c r="B707" s="211"/>
      <c r="C707" s="174" t="s">
        <v>356</v>
      </c>
      <c r="D707" s="212" t="s">
        <v>357</v>
      </c>
      <c r="E707" s="174" t="s">
        <v>4</v>
      </c>
      <c r="F707" s="168" t="s">
        <v>5</v>
      </c>
      <c r="G707" s="166">
        <v>0</v>
      </c>
      <c r="H707" s="167">
        <v>0</v>
      </c>
      <c r="I707" s="166">
        <v>0</v>
      </c>
      <c r="J707" s="166">
        <v>0</v>
      </c>
      <c r="K707" s="166">
        <v>0</v>
      </c>
      <c r="L707" s="166">
        <v>0</v>
      </c>
      <c r="M707" s="166">
        <v>0</v>
      </c>
      <c r="N707" s="166">
        <v>0</v>
      </c>
      <c r="O707" s="166">
        <v>0</v>
      </c>
      <c r="P707" s="166">
        <v>0</v>
      </c>
      <c r="Q707" s="166">
        <v>0</v>
      </c>
      <c r="R707" s="166">
        <v>0</v>
      </c>
      <c r="S707" s="166">
        <v>0</v>
      </c>
      <c r="T707" s="166">
        <v>0</v>
      </c>
    </row>
    <row r="708" spans="1:20" hidden="1" outlineLevel="2" x14ac:dyDescent="0.3">
      <c r="A708" s="114">
        <v>708</v>
      </c>
      <c r="B708" s="210" t="s">
        <v>680</v>
      </c>
      <c r="C708" s="226" t="s">
        <v>359</v>
      </c>
      <c r="D708" s="226" t="s">
        <v>360</v>
      </c>
      <c r="E708" s="159">
        <v>70200000</v>
      </c>
      <c r="F708" s="173" t="s">
        <v>6</v>
      </c>
      <c r="G708" s="219">
        <v>0</v>
      </c>
      <c r="H708" s="121">
        <v>0</v>
      </c>
      <c r="I708" s="220">
        <v>0</v>
      </c>
      <c r="J708" s="220">
        <v>0</v>
      </c>
      <c r="K708" s="220">
        <v>0</v>
      </c>
      <c r="L708" s="220">
        <v>0</v>
      </c>
      <c r="M708" s="220">
        <v>0</v>
      </c>
      <c r="N708" s="220">
        <v>0</v>
      </c>
      <c r="O708" s="220">
        <v>0</v>
      </c>
      <c r="P708" s="220">
        <v>0</v>
      </c>
      <c r="Q708" s="220">
        <v>0</v>
      </c>
      <c r="R708" s="220">
        <v>0</v>
      </c>
      <c r="S708" s="220">
        <v>0</v>
      </c>
      <c r="T708" s="220">
        <v>0</v>
      </c>
    </row>
    <row r="709" spans="1:20" hidden="1" outlineLevel="2" x14ac:dyDescent="0.3">
      <c r="A709" s="114">
        <v>709</v>
      </c>
      <c r="B709" s="210" t="s">
        <v>681</v>
      </c>
      <c r="C709" s="221" t="s">
        <v>359</v>
      </c>
      <c r="D709" s="221" t="s">
        <v>362</v>
      </c>
      <c r="E709" s="127">
        <v>70200001</v>
      </c>
      <c r="F709" s="126" t="s">
        <v>7</v>
      </c>
      <c r="G709" s="220">
        <v>0</v>
      </c>
      <c r="H709" s="121">
        <v>0</v>
      </c>
      <c r="I709" s="220">
        <v>0</v>
      </c>
      <c r="J709" s="220">
        <v>0</v>
      </c>
      <c r="K709" s="220">
        <v>0</v>
      </c>
      <c r="L709" s="220">
        <v>0</v>
      </c>
      <c r="M709" s="220">
        <v>0</v>
      </c>
      <c r="N709" s="220">
        <v>0</v>
      </c>
      <c r="O709" s="220">
        <v>0</v>
      </c>
      <c r="P709" s="220">
        <v>0</v>
      </c>
      <c r="Q709" s="220">
        <v>0</v>
      </c>
      <c r="R709" s="220">
        <v>0</v>
      </c>
      <c r="S709" s="220">
        <v>0</v>
      </c>
      <c r="T709" s="220">
        <v>0</v>
      </c>
    </row>
    <row r="710" spans="1:20" hidden="1" outlineLevel="2" x14ac:dyDescent="0.3">
      <c r="A710" s="114">
        <v>710</v>
      </c>
      <c r="B710" s="210" t="s">
        <v>682</v>
      </c>
      <c r="C710" s="221" t="s">
        <v>359</v>
      </c>
      <c r="D710" s="221" t="s">
        <v>362</v>
      </c>
      <c r="E710" s="127">
        <v>70200002</v>
      </c>
      <c r="F710" s="126" t="s">
        <v>8</v>
      </c>
      <c r="G710" s="220">
        <v>0</v>
      </c>
      <c r="H710" s="121">
        <v>0</v>
      </c>
      <c r="I710" s="220">
        <v>0</v>
      </c>
      <c r="J710" s="220">
        <v>0</v>
      </c>
      <c r="K710" s="220">
        <v>0</v>
      </c>
      <c r="L710" s="220">
        <v>0</v>
      </c>
      <c r="M710" s="220">
        <v>0</v>
      </c>
      <c r="N710" s="220">
        <v>0</v>
      </c>
      <c r="O710" s="220">
        <v>0</v>
      </c>
      <c r="P710" s="220">
        <v>0</v>
      </c>
      <c r="Q710" s="220">
        <v>0</v>
      </c>
      <c r="R710" s="220">
        <v>0</v>
      </c>
      <c r="S710" s="220">
        <v>0</v>
      </c>
      <c r="T710" s="220">
        <v>0</v>
      </c>
    </row>
    <row r="711" spans="1:20" hidden="1" outlineLevel="2" x14ac:dyDescent="0.3">
      <c r="A711" s="114">
        <v>711</v>
      </c>
      <c r="B711" s="210" t="s">
        <v>683</v>
      </c>
      <c r="C711" s="221" t="s">
        <v>359</v>
      </c>
      <c r="D711" s="222"/>
      <c r="E711" s="127">
        <v>70200003</v>
      </c>
      <c r="F711" s="126" t="s">
        <v>9</v>
      </c>
      <c r="G711" s="220">
        <v>0</v>
      </c>
      <c r="H711" s="121">
        <v>0</v>
      </c>
      <c r="I711" s="220">
        <v>0</v>
      </c>
      <c r="J711" s="220">
        <v>0</v>
      </c>
      <c r="K711" s="220">
        <v>0</v>
      </c>
      <c r="L711" s="220">
        <v>0</v>
      </c>
      <c r="M711" s="220">
        <v>0</v>
      </c>
      <c r="N711" s="220">
        <v>0</v>
      </c>
      <c r="O711" s="220">
        <v>0</v>
      </c>
      <c r="P711" s="220">
        <v>0</v>
      </c>
      <c r="Q711" s="220">
        <v>0</v>
      </c>
      <c r="R711" s="220">
        <v>0</v>
      </c>
      <c r="S711" s="220">
        <v>0</v>
      </c>
      <c r="T711" s="220">
        <v>0</v>
      </c>
    </row>
    <row r="712" spans="1:20" hidden="1" outlineLevel="2" x14ac:dyDescent="0.3">
      <c r="A712" s="114">
        <v>712</v>
      </c>
      <c r="B712" s="210" t="s">
        <v>684</v>
      </c>
      <c r="C712" s="221" t="s">
        <v>359</v>
      </c>
      <c r="D712" s="221" t="s">
        <v>366</v>
      </c>
      <c r="E712" s="127">
        <v>70200004</v>
      </c>
      <c r="F712" s="126" t="s">
        <v>10</v>
      </c>
      <c r="G712" s="220">
        <v>0</v>
      </c>
      <c r="H712" s="121">
        <v>0</v>
      </c>
      <c r="I712" s="220">
        <v>0</v>
      </c>
      <c r="J712" s="220">
        <v>0</v>
      </c>
      <c r="K712" s="220">
        <v>0</v>
      </c>
      <c r="L712" s="220">
        <v>0</v>
      </c>
      <c r="M712" s="220">
        <v>0</v>
      </c>
      <c r="N712" s="220">
        <v>0</v>
      </c>
      <c r="O712" s="220">
        <v>0</v>
      </c>
      <c r="P712" s="220">
        <v>0</v>
      </c>
      <c r="Q712" s="220">
        <v>0</v>
      </c>
      <c r="R712" s="220">
        <v>0</v>
      </c>
      <c r="S712" s="220">
        <v>0</v>
      </c>
      <c r="T712" s="220">
        <v>0</v>
      </c>
    </row>
    <row r="713" spans="1:20" hidden="1" outlineLevel="2" x14ac:dyDescent="0.3">
      <c r="A713" s="114">
        <v>713</v>
      </c>
      <c r="B713" s="210" t="s">
        <v>685</v>
      </c>
      <c r="C713" s="221" t="s">
        <v>359</v>
      </c>
      <c r="D713" s="221" t="s">
        <v>366</v>
      </c>
      <c r="E713" s="127">
        <v>70200009</v>
      </c>
      <c r="F713" s="126" t="s">
        <v>11</v>
      </c>
      <c r="G713" s="220">
        <v>0</v>
      </c>
      <c r="H713" s="121">
        <v>0</v>
      </c>
      <c r="I713" s="220">
        <v>0</v>
      </c>
      <c r="J713" s="220">
        <v>0</v>
      </c>
      <c r="K713" s="220">
        <v>0</v>
      </c>
      <c r="L713" s="220">
        <v>0</v>
      </c>
      <c r="M713" s="220">
        <v>0</v>
      </c>
      <c r="N713" s="220">
        <v>0</v>
      </c>
      <c r="O713" s="220">
        <v>0</v>
      </c>
      <c r="P713" s="220">
        <v>0</v>
      </c>
      <c r="Q713" s="220">
        <v>0</v>
      </c>
      <c r="R713" s="220">
        <v>0</v>
      </c>
      <c r="S713" s="220">
        <v>0</v>
      </c>
      <c r="T713" s="220">
        <v>0</v>
      </c>
    </row>
    <row r="714" spans="1:20" hidden="1" outlineLevel="2" x14ac:dyDescent="0.3">
      <c r="A714" s="114">
        <v>714</v>
      </c>
      <c r="B714" s="210" t="s">
        <v>686</v>
      </c>
      <c r="C714" s="221" t="s">
        <v>359</v>
      </c>
      <c r="D714" s="221" t="s">
        <v>366</v>
      </c>
      <c r="E714" s="127">
        <v>70200200</v>
      </c>
      <c r="F714" s="126" t="s">
        <v>12</v>
      </c>
      <c r="G714" s="220">
        <v>0</v>
      </c>
      <c r="H714" s="121">
        <v>0</v>
      </c>
      <c r="I714" s="220">
        <v>0</v>
      </c>
      <c r="J714" s="220">
        <v>0</v>
      </c>
      <c r="K714" s="220">
        <v>0</v>
      </c>
      <c r="L714" s="220">
        <v>0</v>
      </c>
      <c r="M714" s="220">
        <v>0</v>
      </c>
      <c r="N714" s="220">
        <v>0</v>
      </c>
      <c r="O714" s="220">
        <v>0</v>
      </c>
      <c r="P714" s="220">
        <v>0</v>
      </c>
      <c r="Q714" s="220">
        <v>0</v>
      </c>
      <c r="R714" s="220">
        <v>0</v>
      </c>
      <c r="S714" s="220">
        <v>0</v>
      </c>
      <c r="T714" s="220">
        <v>0</v>
      </c>
    </row>
    <row r="715" spans="1:20" hidden="1" outlineLevel="2" x14ac:dyDescent="0.3">
      <c r="A715" s="114">
        <v>715</v>
      </c>
      <c r="B715" s="210" t="s">
        <v>687</v>
      </c>
      <c r="C715" s="221" t="s">
        <v>359</v>
      </c>
      <c r="D715" s="221" t="s">
        <v>366</v>
      </c>
      <c r="E715" s="127">
        <v>70400000</v>
      </c>
      <c r="F715" s="126" t="s">
        <v>13</v>
      </c>
      <c r="G715" s="220">
        <v>0</v>
      </c>
      <c r="H715" s="121">
        <v>0</v>
      </c>
      <c r="I715" s="220">
        <v>0</v>
      </c>
      <c r="J715" s="220">
        <v>0</v>
      </c>
      <c r="K715" s="220">
        <v>0</v>
      </c>
      <c r="L715" s="220">
        <v>0</v>
      </c>
      <c r="M715" s="220">
        <v>0</v>
      </c>
      <c r="N715" s="220">
        <v>0</v>
      </c>
      <c r="O715" s="220">
        <v>0</v>
      </c>
      <c r="P715" s="220">
        <v>0</v>
      </c>
      <c r="Q715" s="220">
        <v>0</v>
      </c>
      <c r="R715" s="220">
        <v>0</v>
      </c>
      <c r="S715" s="220">
        <v>0</v>
      </c>
      <c r="T715" s="220">
        <v>0</v>
      </c>
    </row>
    <row r="716" spans="1:20" hidden="1" outlineLevel="2" x14ac:dyDescent="0.3">
      <c r="A716" s="114">
        <v>716</v>
      </c>
      <c r="B716" s="210" t="s">
        <v>688</v>
      </c>
      <c r="C716" s="221" t="s">
        <v>359</v>
      </c>
      <c r="D716" s="221" t="s">
        <v>366</v>
      </c>
      <c r="E716" s="127">
        <v>70430000</v>
      </c>
      <c r="F716" s="126" t="s">
        <v>14</v>
      </c>
      <c r="G716" s="220">
        <v>0</v>
      </c>
      <c r="H716" s="121">
        <v>0</v>
      </c>
      <c r="I716" s="220">
        <v>0</v>
      </c>
      <c r="J716" s="220">
        <v>0</v>
      </c>
      <c r="K716" s="220">
        <v>0</v>
      </c>
      <c r="L716" s="220">
        <v>0</v>
      </c>
      <c r="M716" s="220">
        <v>0</v>
      </c>
      <c r="N716" s="220">
        <v>0</v>
      </c>
      <c r="O716" s="220">
        <v>0</v>
      </c>
      <c r="P716" s="220">
        <v>0</v>
      </c>
      <c r="Q716" s="220">
        <v>0</v>
      </c>
      <c r="R716" s="220">
        <v>0</v>
      </c>
      <c r="S716" s="220">
        <v>0</v>
      </c>
      <c r="T716" s="220">
        <v>0</v>
      </c>
    </row>
    <row r="717" spans="1:20" ht="4.5" customHeight="1" outlineLevel="1" x14ac:dyDescent="0.3">
      <c r="A717" s="114">
        <v>717</v>
      </c>
      <c r="B717" s="210" t="s">
        <v>689</v>
      </c>
      <c r="C717" s="223"/>
      <c r="D717" s="223"/>
      <c r="E717" s="135">
        <v>1</v>
      </c>
      <c r="F717" s="113"/>
      <c r="G717" s="113"/>
      <c r="H717" s="129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</row>
    <row r="718" spans="1:20" outlineLevel="1" collapsed="1" x14ac:dyDescent="0.3">
      <c r="A718" s="114">
        <v>718</v>
      </c>
      <c r="B718" s="210" t="s">
        <v>689</v>
      </c>
      <c r="C718" s="223"/>
      <c r="D718" s="223"/>
      <c r="E718" s="135">
        <v>1</v>
      </c>
      <c r="F718" s="168" t="s">
        <v>15</v>
      </c>
      <c r="G718" s="166">
        <v>0</v>
      </c>
      <c r="H718" s="167">
        <v>0</v>
      </c>
      <c r="I718" s="166">
        <v>0</v>
      </c>
      <c r="J718" s="166">
        <v>0</v>
      </c>
      <c r="K718" s="166">
        <v>0</v>
      </c>
      <c r="L718" s="166">
        <v>0</v>
      </c>
      <c r="M718" s="166">
        <v>0</v>
      </c>
      <c r="N718" s="166">
        <v>0</v>
      </c>
      <c r="O718" s="166">
        <v>0</v>
      </c>
      <c r="P718" s="166">
        <v>0</v>
      </c>
      <c r="Q718" s="166">
        <v>0</v>
      </c>
      <c r="R718" s="166">
        <v>0</v>
      </c>
      <c r="S718" s="166">
        <v>0</v>
      </c>
      <c r="T718" s="166">
        <v>0</v>
      </c>
    </row>
    <row r="719" spans="1:20" hidden="1" outlineLevel="2" x14ac:dyDescent="0.3">
      <c r="A719" s="114">
        <v>719</v>
      </c>
      <c r="B719" s="210" t="s">
        <v>690</v>
      </c>
      <c r="C719" s="221" t="s">
        <v>359</v>
      </c>
      <c r="D719" s="221" t="s">
        <v>372</v>
      </c>
      <c r="E719" s="123">
        <v>90200000</v>
      </c>
      <c r="F719" s="122" t="s">
        <v>16</v>
      </c>
      <c r="G719" s="220">
        <v>0</v>
      </c>
      <c r="H719" s="121">
        <v>0</v>
      </c>
      <c r="I719" s="220">
        <v>0</v>
      </c>
      <c r="J719" s="220">
        <v>0</v>
      </c>
      <c r="K719" s="220">
        <v>0</v>
      </c>
      <c r="L719" s="220">
        <v>0</v>
      </c>
      <c r="M719" s="220">
        <v>0</v>
      </c>
      <c r="N719" s="220">
        <v>0</v>
      </c>
      <c r="O719" s="220">
        <v>0</v>
      </c>
      <c r="P719" s="220">
        <v>0</v>
      </c>
      <c r="Q719" s="220">
        <v>0</v>
      </c>
      <c r="R719" s="220">
        <v>0</v>
      </c>
      <c r="S719" s="220">
        <v>0</v>
      </c>
      <c r="T719" s="220">
        <v>0</v>
      </c>
    </row>
    <row r="720" spans="1:20" hidden="1" outlineLevel="2" x14ac:dyDescent="0.3">
      <c r="A720" s="114">
        <v>720</v>
      </c>
      <c r="B720" s="210" t="s">
        <v>691</v>
      </c>
      <c r="C720" s="221" t="s">
        <v>359</v>
      </c>
      <c r="D720" s="221" t="s">
        <v>372</v>
      </c>
      <c r="E720" s="123">
        <v>90200001</v>
      </c>
      <c r="F720" s="122" t="s">
        <v>17</v>
      </c>
      <c r="G720" s="220">
        <v>0</v>
      </c>
      <c r="H720" s="121">
        <v>0</v>
      </c>
      <c r="I720" s="220">
        <v>0</v>
      </c>
      <c r="J720" s="220">
        <v>0</v>
      </c>
      <c r="K720" s="220">
        <v>0</v>
      </c>
      <c r="L720" s="220">
        <v>0</v>
      </c>
      <c r="M720" s="220">
        <v>0</v>
      </c>
      <c r="N720" s="220">
        <v>0</v>
      </c>
      <c r="O720" s="220">
        <v>0</v>
      </c>
      <c r="P720" s="220">
        <v>0</v>
      </c>
      <c r="Q720" s="220">
        <v>0</v>
      </c>
      <c r="R720" s="220">
        <v>0</v>
      </c>
      <c r="S720" s="220">
        <v>0</v>
      </c>
      <c r="T720" s="220">
        <v>0</v>
      </c>
    </row>
    <row r="721" spans="1:20" ht="4.5" customHeight="1" outlineLevel="1" x14ac:dyDescent="0.3">
      <c r="A721" s="114">
        <v>721</v>
      </c>
      <c r="B721" s="210" t="s">
        <v>689</v>
      </c>
      <c r="C721" s="223"/>
      <c r="D721" s="223"/>
      <c r="E721" s="135">
        <v>1</v>
      </c>
      <c r="F721" s="113"/>
      <c r="G721" s="113"/>
      <c r="H721" s="129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</row>
    <row r="722" spans="1:20" outlineLevel="1" x14ac:dyDescent="0.3">
      <c r="A722" s="114">
        <v>722</v>
      </c>
      <c r="B722" s="210" t="s">
        <v>689</v>
      </c>
      <c r="C722" s="223"/>
      <c r="D722" s="223"/>
      <c r="E722" s="135">
        <v>1</v>
      </c>
      <c r="F722" s="168" t="s">
        <v>18</v>
      </c>
      <c r="G722" s="166">
        <v>0</v>
      </c>
      <c r="H722" s="167">
        <v>0</v>
      </c>
      <c r="I722" s="166">
        <v>0</v>
      </c>
      <c r="J722" s="166">
        <v>0</v>
      </c>
      <c r="K722" s="166">
        <v>0</v>
      </c>
      <c r="L722" s="166">
        <v>0</v>
      </c>
      <c r="M722" s="166">
        <v>0</v>
      </c>
      <c r="N722" s="166">
        <v>0</v>
      </c>
      <c r="O722" s="166">
        <v>0</v>
      </c>
      <c r="P722" s="166">
        <v>0</v>
      </c>
      <c r="Q722" s="166">
        <v>0</v>
      </c>
      <c r="R722" s="166">
        <v>0</v>
      </c>
      <c r="S722" s="166">
        <v>0</v>
      </c>
      <c r="T722" s="166">
        <v>0</v>
      </c>
    </row>
    <row r="723" spans="1:20" ht="4.5" customHeight="1" outlineLevel="1" x14ac:dyDescent="0.3">
      <c r="A723" s="114">
        <v>723</v>
      </c>
      <c r="B723" s="210" t="s">
        <v>689</v>
      </c>
      <c r="C723" s="223"/>
      <c r="D723" s="223"/>
      <c r="E723" s="135">
        <v>1</v>
      </c>
      <c r="F723" s="113"/>
      <c r="G723" s="113"/>
      <c r="H723" s="129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</row>
    <row r="724" spans="1:20" outlineLevel="1" collapsed="1" x14ac:dyDescent="0.3">
      <c r="A724" s="114">
        <v>724</v>
      </c>
      <c r="B724" s="210" t="s">
        <v>689</v>
      </c>
      <c r="C724" s="223"/>
      <c r="D724" s="223"/>
      <c r="E724" s="135">
        <v>1</v>
      </c>
      <c r="F724" s="168" t="s">
        <v>19</v>
      </c>
      <c r="G724" s="166">
        <v>0</v>
      </c>
      <c r="H724" s="167">
        <v>0</v>
      </c>
      <c r="I724" s="166">
        <v>0</v>
      </c>
      <c r="J724" s="166">
        <v>0</v>
      </c>
      <c r="K724" s="166">
        <v>0</v>
      </c>
      <c r="L724" s="166">
        <v>0</v>
      </c>
      <c r="M724" s="166">
        <v>0</v>
      </c>
      <c r="N724" s="166">
        <v>0</v>
      </c>
      <c r="O724" s="166">
        <v>0</v>
      </c>
      <c r="P724" s="166">
        <v>0</v>
      </c>
      <c r="Q724" s="166">
        <v>0</v>
      </c>
      <c r="R724" s="166">
        <v>0</v>
      </c>
      <c r="S724" s="166">
        <v>0</v>
      </c>
      <c r="T724" s="166">
        <v>0</v>
      </c>
    </row>
    <row r="725" spans="1:20" hidden="1" outlineLevel="2" x14ac:dyDescent="0.3">
      <c r="A725" s="114">
        <v>725</v>
      </c>
      <c r="B725" s="210" t="s">
        <v>692</v>
      </c>
      <c r="C725" s="221" t="s">
        <v>375</v>
      </c>
      <c r="D725" s="221" t="s">
        <v>372</v>
      </c>
      <c r="E725" s="224">
        <v>71900700</v>
      </c>
      <c r="F725" s="126" t="s">
        <v>20</v>
      </c>
      <c r="G725" s="220">
        <v>0</v>
      </c>
      <c r="H725" s="121">
        <v>0</v>
      </c>
      <c r="I725" s="220">
        <v>0</v>
      </c>
      <c r="J725" s="220">
        <v>0</v>
      </c>
      <c r="K725" s="220">
        <v>0</v>
      </c>
      <c r="L725" s="220">
        <v>0</v>
      </c>
      <c r="M725" s="220">
        <v>0</v>
      </c>
      <c r="N725" s="220">
        <v>0</v>
      </c>
      <c r="O725" s="220">
        <v>0</v>
      </c>
      <c r="P725" s="220">
        <v>0</v>
      </c>
      <c r="Q725" s="220">
        <v>0</v>
      </c>
      <c r="R725" s="220">
        <v>0</v>
      </c>
      <c r="S725" s="220">
        <v>0</v>
      </c>
      <c r="T725" s="220">
        <v>0</v>
      </c>
    </row>
    <row r="726" spans="1:20" ht="4.5" customHeight="1" outlineLevel="1" x14ac:dyDescent="0.3">
      <c r="A726" s="114">
        <v>726</v>
      </c>
      <c r="B726" s="210" t="s">
        <v>689</v>
      </c>
      <c r="C726" s="223"/>
      <c r="D726" s="223"/>
      <c r="E726" s="135">
        <v>1</v>
      </c>
      <c r="F726" s="113"/>
      <c r="G726" s="113"/>
      <c r="H726" s="129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</row>
    <row r="727" spans="1:20" outlineLevel="1" collapsed="1" x14ac:dyDescent="0.3">
      <c r="A727" s="114">
        <v>727</v>
      </c>
      <c r="B727" s="210" t="s">
        <v>689</v>
      </c>
      <c r="C727" s="223"/>
      <c r="D727" s="223"/>
      <c r="E727" s="130">
        <v>1</v>
      </c>
      <c r="F727" s="168" t="s">
        <v>21</v>
      </c>
      <c r="G727" s="166">
        <v>0</v>
      </c>
      <c r="H727" s="167">
        <v>0</v>
      </c>
      <c r="I727" s="166">
        <v>0</v>
      </c>
      <c r="J727" s="166">
        <v>0</v>
      </c>
      <c r="K727" s="166">
        <v>0</v>
      </c>
      <c r="L727" s="166">
        <v>0</v>
      </c>
      <c r="M727" s="166">
        <v>0</v>
      </c>
      <c r="N727" s="166">
        <v>0</v>
      </c>
      <c r="O727" s="166">
        <v>0</v>
      </c>
      <c r="P727" s="166">
        <v>0</v>
      </c>
      <c r="Q727" s="166">
        <v>0</v>
      </c>
      <c r="R727" s="166">
        <v>0</v>
      </c>
      <c r="S727" s="166">
        <v>0</v>
      </c>
      <c r="T727" s="166">
        <v>0</v>
      </c>
    </row>
    <row r="728" spans="1:20" hidden="1" outlineLevel="2" x14ac:dyDescent="0.3">
      <c r="A728" s="114">
        <v>728</v>
      </c>
      <c r="B728" s="210" t="s">
        <v>693</v>
      </c>
      <c r="C728" s="221" t="s">
        <v>377</v>
      </c>
      <c r="D728" s="221" t="s">
        <v>362</v>
      </c>
      <c r="E728" s="127">
        <v>70300000</v>
      </c>
      <c r="F728" s="126" t="s">
        <v>22</v>
      </c>
      <c r="G728" s="220">
        <v>0</v>
      </c>
      <c r="H728" s="121">
        <v>0</v>
      </c>
      <c r="I728" s="220">
        <v>0</v>
      </c>
      <c r="J728" s="220">
        <v>0</v>
      </c>
      <c r="K728" s="220">
        <v>0</v>
      </c>
      <c r="L728" s="220">
        <v>0</v>
      </c>
      <c r="M728" s="220">
        <v>0</v>
      </c>
      <c r="N728" s="220">
        <v>0</v>
      </c>
      <c r="O728" s="220">
        <v>0</v>
      </c>
      <c r="P728" s="220">
        <v>0</v>
      </c>
      <c r="Q728" s="220">
        <v>0</v>
      </c>
      <c r="R728" s="220">
        <v>0</v>
      </c>
      <c r="S728" s="220">
        <v>0</v>
      </c>
      <c r="T728" s="220">
        <v>0</v>
      </c>
    </row>
    <row r="729" spans="1:20" hidden="1" outlineLevel="2" x14ac:dyDescent="0.3">
      <c r="A729" s="114">
        <v>729</v>
      </c>
      <c r="B729" s="210" t="s">
        <v>694</v>
      </c>
      <c r="C729" s="221" t="s">
        <v>377</v>
      </c>
      <c r="D729" s="221" t="s">
        <v>362</v>
      </c>
      <c r="E729" s="127">
        <v>70300200</v>
      </c>
      <c r="F729" s="126" t="s">
        <v>23</v>
      </c>
      <c r="G729" s="220">
        <v>0</v>
      </c>
      <c r="H729" s="121">
        <v>0</v>
      </c>
      <c r="I729" s="220">
        <v>0</v>
      </c>
      <c r="J729" s="220">
        <v>0</v>
      </c>
      <c r="K729" s="220">
        <v>0</v>
      </c>
      <c r="L729" s="220">
        <v>0</v>
      </c>
      <c r="M729" s="220">
        <v>0</v>
      </c>
      <c r="N729" s="220">
        <v>0</v>
      </c>
      <c r="O729" s="220">
        <v>0</v>
      </c>
      <c r="P729" s="220">
        <v>0</v>
      </c>
      <c r="Q729" s="220">
        <v>0</v>
      </c>
      <c r="R729" s="220">
        <v>0</v>
      </c>
      <c r="S729" s="220">
        <v>0</v>
      </c>
      <c r="T729" s="220">
        <v>0</v>
      </c>
    </row>
    <row r="730" spans="1:20" hidden="1" outlineLevel="2" x14ac:dyDescent="0.3">
      <c r="A730" s="114">
        <v>730</v>
      </c>
      <c r="B730" s="210" t="s">
        <v>695</v>
      </c>
      <c r="C730" s="221" t="s">
        <v>377</v>
      </c>
      <c r="D730" s="221" t="s">
        <v>372</v>
      </c>
      <c r="E730" s="127">
        <v>70300700</v>
      </c>
      <c r="F730" s="126" t="s">
        <v>24</v>
      </c>
      <c r="G730" s="220">
        <v>0</v>
      </c>
      <c r="H730" s="121">
        <v>0</v>
      </c>
      <c r="I730" s="220">
        <v>0</v>
      </c>
      <c r="J730" s="220">
        <v>0</v>
      </c>
      <c r="K730" s="220">
        <v>0</v>
      </c>
      <c r="L730" s="220">
        <v>0</v>
      </c>
      <c r="M730" s="220">
        <v>0</v>
      </c>
      <c r="N730" s="220">
        <v>0</v>
      </c>
      <c r="O730" s="220">
        <v>0</v>
      </c>
      <c r="P730" s="220">
        <v>0</v>
      </c>
      <c r="Q730" s="220">
        <v>0</v>
      </c>
      <c r="R730" s="220">
        <v>0</v>
      </c>
      <c r="S730" s="220">
        <v>0</v>
      </c>
      <c r="T730" s="220">
        <v>0</v>
      </c>
    </row>
    <row r="731" spans="1:20" hidden="1" outlineLevel="2" x14ac:dyDescent="0.3">
      <c r="A731" s="114">
        <v>731</v>
      </c>
      <c r="B731" s="210" t="s">
        <v>696</v>
      </c>
      <c r="C731" s="221" t="s">
        <v>377</v>
      </c>
      <c r="D731" s="221" t="s">
        <v>381</v>
      </c>
      <c r="E731" s="127">
        <v>70300800</v>
      </c>
      <c r="F731" s="126" t="s">
        <v>25</v>
      </c>
      <c r="G731" s="220">
        <v>0</v>
      </c>
      <c r="H731" s="121">
        <v>0</v>
      </c>
      <c r="I731" s="220">
        <v>0</v>
      </c>
      <c r="J731" s="220">
        <v>0</v>
      </c>
      <c r="K731" s="220">
        <v>0</v>
      </c>
      <c r="L731" s="220">
        <v>0</v>
      </c>
      <c r="M731" s="220">
        <v>0</v>
      </c>
      <c r="N731" s="220">
        <v>0</v>
      </c>
      <c r="O731" s="220">
        <v>0</v>
      </c>
      <c r="P731" s="220">
        <v>0</v>
      </c>
      <c r="Q731" s="220">
        <v>0</v>
      </c>
      <c r="R731" s="220">
        <v>0</v>
      </c>
      <c r="S731" s="220">
        <v>0</v>
      </c>
      <c r="T731" s="220">
        <v>0</v>
      </c>
    </row>
    <row r="732" spans="1:20" hidden="1" outlineLevel="2" x14ac:dyDescent="0.3">
      <c r="A732" s="114">
        <v>732</v>
      </c>
      <c r="B732" s="210" t="s">
        <v>697</v>
      </c>
      <c r="C732" s="221" t="s">
        <v>377</v>
      </c>
      <c r="D732" s="221" t="s">
        <v>381</v>
      </c>
      <c r="E732" s="127">
        <v>70300900</v>
      </c>
      <c r="F732" s="126" t="s">
        <v>26</v>
      </c>
      <c r="G732" s="220">
        <v>0</v>
      </c>
      <c r="H732" s="121">
        <v>0</v>
      </c>
      <c r="I732" s="220">
        <v>0</v>
      </c>
      <c r="J732" s="220">
        <v>0</v>
      </c>
      <c r="K732" s="220">
        <v>0</v>
      </c>
      <c r="L732" s="220">
        <v>0</v>
      </c>
      <c r="M732" s="220">
        <v>0</v>
      </c>
      <c r="N732" s="220">
        <v>0</v>
      </c>
      <c r="O732" s="220">
        <v>0</v>
      </c>
      <c r="P732" s="220">
        <v>0</v>
      </c>
      <c r="Q732" s="220">
        <v>0</v>
      </c>
      <c r="R732" s="220">
        <v>0</v>
      </c>
      <c r="S732" s="220">
        <v>0</v>
      </c>
      <c r="T732" s="220">
        <v>0</v>
      </c>
    </row>
    <row r="733" spans="1:20" hidden="1" outlineLevel="2" x14ac:dyDescent="0.3">
      <c r="A733" s="114">
        <v>733</v>
      </c>
      <c r="B733" s="210" t="s">
        <v>698</v>
      </c>
      <c r="C733" s="221" t="s">
        <v>377</v>
      </c>
      <c r="D733" s="221" t="s">
        <v>366</v>
      </c>
      <c r="E733" s="127">
        <v>71200000</v>
      </c>
      <c r="F733" s="126" t="s">
        <v>27</v>
      </c>
      <c r="G733" s="220">
        <v>0</v>
      </c>
      <c r="H733" s="121">
        <v>0</v>
      </c>
      <c r="I733" s="220">
        <v>0</v>
      </c>
      <c r="J733" s="220">
        <v>0</v>
      </c>
      <c r="K733" s="220">
        <v>0</v>
      </c>
      <c r="L733" s="220">
        <v>0</v>
      </c>
      <c r="M733" s="220">
        <v>0</v>
      </c>
      <c r="N733" s="220">
        <v>0</v>
      </c>
      <c r="O733" s="220">
        <v>0</v>
      </c>
      <c r="P733" s="220">
        <v>0</v>
      </c>
      <c r="Q733" s="220">
        <v>0</v>
      </c>
      <c r="R733" s="220">
        <v>0</v>
      </c>
      <c r="S733" s="220">
        <v>0</v>
      </c>
      <c r="T733" s="220">
        <v>0</v>
      </c>
    </row>
    <row r="734" spans="1:20" hidden="1" outlineLevel="2" x14ac:dyDescent="0.3">
      <c r="A734" s="114">
        <v>734</v>
      </c>
      <c r="B734" s="210" t="s">
        <v>699</v>
      </c>
      <c r="C734" s="226" t="s">
        <v>377</v>
      </c>
      <c r="D734" s="226" t="s">
        <v>385</v>
      </c>
      <c r="E734" s="145">
        <v>71200100</v>
      </c>
      <c r="F734" s="144" t="s">
        <v>28</v>
      </c>
      <c r="G734" s="219">
        <v>0</v>
      </c>
      <c r="H734" s="121">
        <v>0</v>
      </c>
      <c r="I734" s="220">
        <v>0</v>
      </c>
      <c r="J734" s="220">
        <v>0</v>
      </c>
      <c r="K734" s="220">
        <v>0</v>
      </c>
      <c r="L734" s="220">
        <v>0</v>
      </c>
      <c r="M734" s="220">
        <v>0</v>
      </c>
      <c r="N734" s="220">
        <v>0</v>
      </c>
      <c r="O734" s="220">
        <v>0</v>
      </c>
      <c r="P734" s="220">
        <v>0</v>
      </c>
      <c r="Q734" s="220">
        <v>0</v>
      </c>
      <c r="R734" s="220">
        <v>0</v>
      </c>
      <c r="S734" s="220">
        <v>0</v>
      </c>
      <c r="T734" s="220">
        <v>0</v>
      </c>
    </row>
    <row r="735" spans="1:20" hidden="1" outlineLevel="2" x14ac:dyDescent="0.3">
      <c r="A735" s="114">
        <v>735</v>
      </c>
      <c r="B735" s="210" t="s">
        <v>700</v>
      </c>
      <c r="C735" s="221" t="s">
        <v>377</v>
      </c>
      <c r="D735" s="221" t="s">
        <v>387</v>
      </c>
      <c r="E735" s="127">
        <v>71300000</v>
      </c>
      <c r="F735" s="126" t="s">
        <v>29</v>
      </c>
      <c r="G735" s="220">
        <v>0</v>
      </c>
      <c r="H735" s="121">
        <v>0</v>
      </c>
      <c r="I735" s="220">
        <v>0</v>
      </c>
      <c r="J735" s="220">
        <v>0</v>
      </c>
      <c r="K735" s="220">
        <v>0</v>
      </c>
      <c r="L735" s="220">
        <v>0</v>
      </c>
      <c r="M735" s="220">
        <v>0</v>
      </c>
      <c r="N735" s="220">
        <v>0</v>
      </c>
      <c r="O735" s="220">
        <v>0</v>
      </c>
      <c r="P735" s="220">
        <v>0</v>
      </c>
      <c r="Q735" s="220">
        <v>0</v>
      </c>
      <c r="R735" s="220">
        <v>0</v>
      </c>
      <c r="S735" s="220">
        <v>0</v>
      </c>
      <c r="T735" s="220">
        <v>0</v>
      </c>
    </row>
    <row r="736" spans="1:20" hidden="1" outlineLevel="2" x14ac:dyDescent="0.3">
      <c r="A736" s="114">
        <v>736</v>
      </c>
      <c r="B736" s="210" t="s">
        <v>701</v>
      </c>
      <c r="C736" s="221" t="s">
        <v>377</v>
      </c>
      <c r="D736" s="221" t="s">
        <v>387</v>
      </c>
      <c r="E736" s="127">
        <v>71300200</v>
      </c>
      <c r="F736" s="126" t="s">
        <v>30</v>
      </c>
      <c r="G736" s="220">
        <v>0</v>
      </c>
      <c r="H736" s="121">
        <v>0</v>
      </c>
      <c r="I736" s="220">
        <v>0</v>
      </c>
      <c r="J736" s="220">
        <v>0</v>
      </c>
      <c r="K736" s="220">
        <v>0</v>
      </c>
      <c r="L736" s="220">
        <v>0</v>
      </c>
      <c r="M736" s="220">
        <v>0</v>
      </c>
      <c r="N736" s="220">
        <v>0</v>
      </c>
      <c r="O736" s="220">
        <v>0</v>
      </c>
      <c r="P736" s="220">
        <v>0</v>
      </c>
      <c r="Q736" s="220">
        <v>0</v>
      </c>
      <c r="R736" s="220">
        <v>0</v>
      </c>
      <c r="S736" s="220">
        <v>0</v>
      </c>
      <c r="T736" s="220">
        <v>0</v>
      </c>
    </row>
    <row r="737" spans="1:20" hidden="1" outlineLevel="2" x14ac:dyDescent="0.3">
      <c r="A737" s="114">
        <v>737</v>
      </c>
      <c r="B737" s="210" t="s">
        <v>702</v>
      </c>
      <c r="C737" s="221" t="s">
        <v>377</v>
      </c>
      <c r="D737" s="221" t="s">
        <v>372</v>
      </c>
      <c r="E737" s="127">
        <v>71500000</v>
      </c>
      <c r="F737" s="126" t="s">
        <v>31</v>
      </c>
      <c r="G737" s="220">
        <v>0</v>
      </c>
      <c r="H737" s="121">
        <v>0</v>
      </c>
      <c r="I737" s="220">
        <v>0</v>
      </c>
      <c r="J737" s="220">
        <v>0</v>
      </c>
      <c r="K737" s="220">
        <v>0</v>
      </c>
      <c r="L737" s="220">
        <v>0</v>
      </c>
      <c r="M737" s="220">
        <v>0</v>
      </c>
      <c r="N737" s="220">
        <v>0</v>
      </c>
      <c r="O737" s="220">
        <v>0</v>
      </c>
      <c r="P737" s="220">
        <v>0</v>
      </c>
      <c r="Q737" s="220">
        <v>0</v>
      </c>
      <c r="R737" s="220">
        <v>0</v>
      </c>
      <c r="S737" s="220">
        <v>0</v>
      </c>
      <c r="T737" s="220">
        <v>0</v>
      </c>
    </row>
    <row r="738" spans="1:20" hidden="1" outlineLevel="2" x14ac:dyDescent="0.3">
      <c r="A738" s="114">
        <v>738</v>
      </c>
      <c r="B738" s="210" t="s">
        <v>703</v>
      </c>
      <c r="C738" s="221" t="s">
        <v>377</v>
      </c>
      <c r="D738" s="221"/>
      <c r="E738" s="172">
        <v>71500100</v>
      </c>
      <c r="F738" s="171" t="s">
        <v>332</v>
      </c>
      <c r="G738" s="220">
        <v>0</v>
      </c>
      <c r="H738" s="121">
        <v>0</v>
      </c>
      <c r="I738" s="220">
        <v>0</v>
      </c>
      <c r="J738" s="220">
        <v>0</v>
      </c>
      <c r="K738" s="220">
        <v>0</v>
      </c>
      <c r="L738" s="220">
        <v>0</v>
      </c>
      <c r="M738" s="220">
        <v>0</v>
      </c>
      <c r="N738" s="220">
        <v>0</v>
      </c>
      <c r="O738" s="220">
        <v>0</v>
      </c>
      <c r="P738" s="220">
        <v>0</v>
      </c>
      <c r="Q738" s="220">
        <v>0</v>
      </c>
      <c r="R738" s="220">
        <v>0</v>
      </c>
      <c r="S738" s="220">
        <v>0</v>
      </c>
      <c r="T738" s="220">
        <v>0</v>
      </c>
    </row>
    <row r="739" spans="1:20" hidden="1" outlineLevel="2" x14ac:dyDescent="0.3">
      <c r="A739" s="114">
        <v>739</v>
      </c>
      <c r="B739" s="210" t="s">
        <v>704</v>
      </c>
      <c r="C739" s="221" t="s">
        <v>377</v>
      </c>
      <c r="D739" s="221" t="s">
        <v>387</v>
      </c>
      <c r="E739" s="123">
        <v>71700000</v>
      </c>
      <c r="F739" s="122" t="s">
        <v>32</v>
      </c>
      <c r="G739" s="220">
        <v>0</v>
      </c>
      <c r="H739" s="121">
        <v>0</v>
      </c>
      <c r="I739" s="220">
        <v>0</v>
      </c>
      <c r="J739" s="220">
        <v>0</v>
      </c>
      <c r="K739" s="220">
        <v>0</v>
      </c>
      <c r="L739" s="220">
        <v>0</v>
      </c>
      <c r="M739" s="220">
        <v>0</v>
      </c>
      <c r="N739" s="220">
        <v>0</v>
      </c>
      <c r="O739" s="220">
        <v>0</v>
      </c>
      <c r="P739" s="220">
        <v>0</v>
      </c>
      <c r="Q739" s="220">
        <v>0</v>
      </c>
      <c r="R739" s="220">
        <v>0</v>
      </c>
      <c r="S739" s="220">
        <v>0</v>
      </c>
      <c r="T739" s="220">
        <v>0</v>
      </c>
    </row>
    <row r="740" spans="1:20" hidden="1" outlineLevel="2" x14ac:dyDescent="0.3">
      <c r="A740" s="114">
        <v>740</v>
      </c>
      <c r="B740" s="210" t="s">
        <v>705</v>
      </c>
      <c r="C740" s="221" t="s">
        <v>377</v>
      </c>
      <c r="D740" s="221">
        <v>0</v>
      </c>
      <c r="E740" s="123">
        <v>71800000</v>
      </c>
      <c r="F740" s="122" t="s">
        <v>33</v>
      </c>
      <c r="G740" s="220">
        <v>0</v>
      </c>
      <c r="H740" s="121">
        <v>0</v>
      </c>
      <c r="I740" s="220">
        <v>0</v>
      </c>
      <c r="J740" s="220">
        <v>0</v>
      </c>
      <c r="K740" s="220">
        <v>0</v>
      </c>
      <c r="L740" s="220">
        <v>0</v>
      </c>
      <c r="M740" s="220">
        <v>0</v>
      </c>
      <c r="N740" s="220">
        <v>0</v>
      </c>
      <c r="O740" s="220">
        <v>0</v>
      </c>
      <c r="P740" s="220">
        <v>0</v>
      </c>
      <c r="Q740" s="220">
        <v>0</v>
      </c>
      <c r="R740" s="220">
        <v>0</v>
      </c>
      <c r="S740" s="220">
        <v>0</v>
      </c>
      <c r="T740" s="220">
        <v>0</v>
      </c>
    </row>
    <row r="741" spans="1:20" hidden="1" outlineLevel="2" x14ac:dyDescent="0.3">
      <c r="A741" s="114">
        <v>741</v>
      </c>
      <c r="B741" s="210" t="s">
        <v>706</v>
      </c>
      <c r="C741" s="221" t="s">
        <v>377</v>
      </c>
      <c r="D741" s="221" t="s">
        <v>387</v>
      </c>
      <c r="E741" s="127">
        <v>71800400</v>
      </c>
      <c r="F741" s="126" t="s">
        <v>34</v>
      </c>
      <c r="G741" s="220">
        <v>0</v>
      </c>
      <c r="H741" s="121">
        <v>0</v>
      </c>
      <c r="I741" s="220">
        <v>0</v>
      </c>
      <c r="J741" s="220">
        <v>0</v>
      </c>
      <c r="K741" s="220">
        <v>0</v>
      </c>
      <c r="L741" s="220">
        <v>0</v>
      </c>
      <c r="M741" s="220">
        <v>0</v>
      </c>
      <c r="N741" s="220">
        <v>0</v>
      </c>
      <c r="O741" s="220">
        <v>0</v>
      </c>
      <c r="P741" s="220">
        <v>0</v>
      </c>
      <c r="Q741" s="220">
        <v>0</v>
      </c>
      <c r="R741" s="220">
        <v>0</v>
      </c>
      <c r="S741" s="220">
        <v>0</v>
      </c>
      <c r="T741" s="220">
        <v>0</v>
      </c>
    </row>
    <row r="742" spans="1:20" hidden="1" outlineLevel="2" x14ac:dyDescent="0.3">
      <c r="A742" s="114">
        <v>742</v>
      </c>
      <c r="B742" s="210" t="s">
        <v>707</v>
      </c>
      <c r="C742" s="221" t="s">
        <v>377</v>
      </c>
      <c r="D742" s="221" t="s">
        <v>360</v>
      </c>
      <c r="E742" s="127">
        <v>71900000</v>
      </c>
      <c r="F742" s="126" t="s">
        <v>35</v>
      </c>
      <c r="G742" s="220">
        <v>0</v>
      </c>
      <c r="H742" s="121">
        <v>0</v>
      </c>
      <c r="I742" s="220">
        <v>0</v>
      </c>
      <c r="J742" s="220">
        <v>0</v>
      </c>
      <c r="K742" s="220">
        <v>0</v>
      </c>
      <c r="L742" s="220">
        <v>0</v>
      </c>
      <c r="M742" s="220">
        <v>0</v>
      </c>
      <c r="N742" s="220">
        <v>0</v>
      </c>
      <c r="O742" s="220">
        <v>0</v>
      </c>
      <c r="P742" s="220">
        <v>0</v>
      </c>
      <c r="Q742" s="220">
        <v>0</v>
      </c>
      <c r="R742" s="220">
        <v>0</v>
      </c>
      <c r="S742" s="220">
        <v>0</v>
      </c>
      <c r="T742" s="220">
        <v>0</v>
      </c>
    </row>
    <row r="743" spans="1:20" hidden="1" outlineLevel="2" x14ac:dyDescent="0.3">
      <c r="A743" s="114">
        <v>743</v>
      </c>
      <c r="B743" s="210" t="s">
        <v>708</v>
      </c>
      <c r="C743" s="221" t="s">
        <v>377</v>
      </c>
      <c r="D743" s="221" t="s">
        <v>396</v>
      </c>
      <c r="E743" s="127">
        <v>71900100</v>
      </c>
      <c r="F743" s="126" t="s">
        <v>36</v>
      </c>
      <c r="G743" s="220">
        <v>0</v>
      </c>
      <c r="H743" s="121">
        <v>0</v>
      </c>
      <c r="I743" s="220">
        <v>0</v>
      </c>
      <c r="J743" s="220">
        <v>0</v>
      </c>
      <c r="K743" s="220">
        <v>0</v>
      </c>
      <c r="L743" s="220">
        <v>0</v>
      </c>
      <c r="M743" s="220">
        <v>0</v>
      </c>
      <c r="N743" s="220">
        <v>0</v>
      </c>
      <c r="O743" s="220">
        <v>0</v>
      </c>
      <c r="P743" s="220">
        <v>0</v>
      </c>
      <c r="Q743" s="220">
        <v>0</v>
      </c>
      <c r="R743" s="220">
        <v>0</v>
      </c>
      <c r="S743" s="220">
        <v>0</v>
      </c>
      <c r="T743" s="220">
        <v>0</v>
      </c>
    </row>
    <row r="744" spans="1:20" hidden="1" outlineLevel="2" x14ac:dyDescent="0.3">
      <c r="A744" s="114">
        <v>744</v>
      </c>
      <c r="B744" s="210" t="s">
        <v>709</v>
      </c>
      <c r="C744" s="221" t="s">
        <v>377</v>
      </c>
      <c r="D744" s="221" t="s">
        <v>385</v>
      </c>
      <c r="E744" s="224">
        <v>71900500</v>
      </c>
      <c r="F744" s="126" t="s">
        <v>37</v>
      </c>
      <c r="G744" s="220">
        <v>0</v>
      </c>
      <c r="H744" s="121">
        <v>0</v>
      </c>
      <c r="I744" s="220">
        <v>0</v>
      </c>
      <c r="J744" s="220">
        <v>0</v>
      </c>
      <c r="K744" s="220">
        <v>0</v>
      </c>
      <c r="L744" s="220">
        <v>0</v>
      </c>
      <c r="M744" s="220">
        <v>0</v>
      </c>
      <c r="N744" s="220">
        <v>0</v>
      </c>
      <c r="O744" s="220">
        <v>0</v>
      </c>
      <c r="P744" s="220">
        <v>0</v>
      </c>
      <c r="Q744" s="220">
        <v>0</v>
      </c>
      <c r="R744" s="220">
        <v>0</v>
      </c>
      <c r="S744" s="220">
        <v>0</v>
      </c>
      <c r="T744" s="220">
        <v>0</v>
      </c>
    </row>
    <row r="745" spans="1:20" hidden="1" outlineLevel="2" x14ac:dyDescent="0.3">
      <c r="A745" s="114">
        <v>745</v>
      </c>
      <c r="B745" s="210" t="s">
        <v>710</v>
      </c>
      <c r="C745" s="221" t="s">
        <v>377</v>
      </c>
      <c r="D745" s="221"/>
      <c r="E745" s="170">
        <v>71900600</v>
      </c>
      <c r="F745" s="169" t="s">
        <v>38</v>
      </c>
      <c r="G745" s="220">
        <v>0</v>
      </c>
      <c r="H745" s="121">
        <v>0</v>
      </c>
      <c r="I745" s="220">
        <v>0</v>
      </c>
      <c r="J745" s="220">
        <v>0</v>
      </c>
      <c r="K745" s="220">
        <v>0</v>
      </c>
      <c r="L745" s="220">
        <v>0</v>
      </c>
      <c r="M745" s="220">
        <v>0</v>
      </c>
      <c r="N745" s="220">
        <v>0</v>
      </c>
      <c r="O745" s="220">
        <v>0</v>
      </c>
      <c r="P745" s="220">
        <v>0</v>
      </c>
      <c r="Q745" s="220">
        <v>0</v>
      </c>
      <c r="R745" s="220">
        <v>0</v>
      </c>
      <c r="S745" s="220">
        <v>0</v>
      </c>
      <c r="T745" s="220">
        <v>0</v>
      </c>
    </row>
    <row r="746" spans="1:20" hidden="1" outlineLevel="2" x14ac:dyDescent="0.3">
      <c r="A746" s="114">
        <v>746</v>
      </c>
      <c r="B746" s="210" t="s">
        <v>711</v>
      </c>
      <c r="C746" s="221" t="s">
        <v>377</v>
      </c>
      <c r="D746" s="221"/>
      <c r="E746" s="170">
        <v>71900900</v>
      </c>
      <c r="F746" s="169" t="s">
        <v>333</v>
      </c>
      <c r="G746" s="220">
        <v>0</v>
      </c>
      <c r="H746" s="121">
        <v>0</v>
      </c>
      <c r="I746" s="220">
        <v>0</v>
      </c>
      <c r="J746" s="220">
        <v>0</v>
      </c>
      <c r="K746" s="220">
        <v>0</v>
      </c>
      <c r="L746" s="220">
        <v>0</v>
      </c>
      <c r="M746" s="220">
        <v>0</v>
      </c>
      <c r="N746" s="220">
        <v>0</v>
      </c>
      <c r="O746" s="220">
        <v>0</v>
      </c>
      <c r="P746" s="220">
        <v>0</v>
      </c>
      <c r="Q746" s="220">
        <v>0</v>
      </c>
      <c r="R746" s="220">
        <v>0</v>
      </c>
      <c r="S746" s="220">
        <v>0</v>
      </c>
      <c r="T746" s="220">
        <v>0</v>
      </c>
    </row>
    <row r="747" spans="1:20" hidden="1" outlineLevel="2" x14ac:dyDescent="0.3">
      <c r="A747" s="114">
        <v>747</v>
      </c>
      <c r="B747" s="210" t="s">
        <v>712</v>
      </c>
      <c r="C747" s="226" t="s">
        <v>377</v>
      </c>
      <c r="D747" s="226" t="s">
        <v>399</v>
      </c>
      <c r="E747" s="170">
        <v>71901000</v>
      </c>
      <c r="F747" s="169" t="s">
        <v>334</v>
      </c>
      <c r="G747" s="219">
        <v>0</v>
      </c>
      <c r="H747" s="121">
        <v>0</v>
      </c>
      <c r="I747" s="220">
        <v>0</v>
      </c>
      <c r="J747" s="220">
        <v>0</v>
      </c>
      <c r="K747" s="220">
        <v>0</v>
      </c>
      <c r="L747" s="220">
        <v>0</v>
      </c>
      <c r="M747" s="220">
        <v>0</v>
      </c>
      <c r="N747" s="220">
        <v>0</v>
      </c>
      <c r="O747" s="220">
        <v>0</v>
      </c>
      <c r="P747" s="220">
        <v>0</v>
      </c>
      <c r="Q747" s="220">
        <v>0</v>
      </c>
      <c r="R747" s="220">
        <v>0</v>
      </c>
      <c r="S747" s="220">
        <v>0</v>
      </c>
      <c r="T747" s="220">
        <v>0</v>
      </c>
    </row>
    <row r="748" spans="1:20" ht="4.5" customHeight="1" outlineLevel="1" x14ac:dyDescent="0.3">
      <c r="A748" s="114">
        <v>748</v>
      </c>
      <c r="B748" s="210" t="s">
        <v>689</v>
      </c>
      <c r="C748" s="223"/>
      <c r="D748" s="223"/>
      <c r="E748" s="135">
        <v>1</v>
      </c>
      <c r="F748" s="113"/>
      <c r="G748" s="113"/>
      <c r="H748" s="129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</row>
    <row r="749" spans="1:20" outlineLevel="1" collapsed="1" x14ac:dyDescent="0.3">
      <c r="A749" s="114">
        <v>749</v>
      </c>
      <c r="B749" s="210" t="s">
        <v>689</v>
      </c>
      <c r="C749" s="223"/>
      <c r="D749" s="223"/>
      <c r="E749" s="135">
        <v>1</v>
      </c>
      <c r="F749" s="168" t="s">
        <v>39</v>
      </c>
      <c r="G749" s="166">
        <v>0</v>
      </c>
      <c r="H749" s="167">
        <v>0</v>
      </c>
      <c r="I749" s="166">
        <v>0</v>
      </c>
      <c r="J749" s="166">
        <v>0</v>
      </c>
      <c r="K749" s="166">
        <v>0</v>
      </c>
      <c r="L749" s="166">
        <v>0</v>
      </c>
      <c r="M749" s="166">
        <v>0</v>
      </c>
      <c r="N749" s="166">
        <v>0</v>
      </c>
      <c r="O749" s="166">
        <v>0</v>
      </c>
      <c r="P749" s="166">
        <v>0</v>
      </c>
      <c r="Q749" s="166">
        <v>0</v>
      </c>
      <c r="R749" s="166">
        <v>0</v>
      </c>
      <c r="S749" s="166">
        <v>0</v>
      </c>
      <c r="T749" s="166">
        <v>0</v>
      </c>
    </row>
    <row r="750" spans="1:20" hidden="1" outlineLevel="2" x14ac:dyDescent="0.3">
      <c r="A750" s="114">
        <v>750</v>
      </c>
      <c r="B750" s="210" t="s">
        <v>713</v>
      </c>
      <c r="C750" s="221" t="s">
        <v>403</v>
      </c>
      <c r="D750" s="221" t="s">
        <v>399</v>
      </c>
      <c r="E750" s="127">
        <v>71300100</v>
      </c>
      <c r="F750" s="126" t="s">
        <v>40</v>
      </c>
      <c r="G750" s="220">
        <v>0</v>
      </c>
      <c r="H750" s="121">
        <v>0</v>
      </c>
      <c r="I750" s="220">
        <v>0</v>
      </c>
      <c r="J750" s="220">
        <v>0</v>
      </c>
      <c r="K750" s="220">
        <v>0</v>
      </c>
      <c r="L750" s="220">
        <v>0</v>
      </c>
      <c r="M750" s="220">
        <v>0</v>
      </c>
      <c r="N750" s="220">
        <v>0</v>
      </c>
      <c r="O750" s="220">
        <v>0</v>
      </c>
      <c r="P750" s="220">
        <v>0</v>
      </c>
      <c r="Q750" s="220">
        <v>0</v>
      </c>
      <c r="R750" s="220">
        <v>0</v>
      </c>
      <c r="S750" s="220">
        <v>0</v>
      </c>
      <c r="T750" s="220">
        <v>0</v>
      </c>
    </row>
    <row r="751" spans="1:20" hidden="1" outlineLevel="2" x14ac:dyDescent="0.3">
      <c r="A751" s="114">
        <v>751</v>
      </c>
      <c r="B751" s="210" t="s">
        <v>714</v>
      </c>
      <c r="C751" s="221" t="s">
        <v>403</v>
      </c>
      <c r="D751" s="221" t="s">
        <v>399</v>
      </c>
      <c r="E751" s="224">
        <v>71900400</v>
      </c>
      <c r="F751" s="227" t="s">
        <v>41</v>
      </c>
      <c r="G751" s="220">
        <v>0</v>
      </c>
      <c r="H751" s="121">
        <v>0</v>
      </c>
      <c r="I751" s="220">
        <v>0</v>
      </c>
      <c r="J751" s="220">
        <v>0</v>
      </c>
      <c r="K751" s="220">
        <v>0</v>
      </c>
      <c r="L751" s="220">
        <v>0</v>
      </c>
      <c r="M751" s="220">
        <v>0</v>
      </c>
      <c r="N751" s="220">
        <v>0</v>
      </c>
      <c r="O751" s="220">
        <v>0</v>
      </c>
      <c r="P751" s="220">
        <v>0</v>
      </c>
      <c r="Q751" s="220">
        <v>0</v>
      </c>
      <c r="R751" s="220">
        <v>0</v>
      </c>
      <c r="S751" s="220">
        <v>0</v>
      </c>
      <c r="T751" s="220">
        <v>0</v>
      </c>
    </row>
    <row r="752" spans="1:20" outlineLevel="1" x14ac:dyDescent="0.3">
      <c r="A752" s="114">
        <v>752</v>
      </c>
      <c r="B752" s="210" t="s">
        <v>689</v>
      </c>
      <c r="C752" s="223"/>
      <c r="D752" s="223"/>
      <c r="E752" s="135">
        <v>1</v>
      </c>
      <c r="F752" s="113"/>
      <c r="G752" s="113"/>
      <c r="H752" s="129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</row>
    <row r="753" spans="1:20" ht="15.6" outlineLevel="1" x14ac:dyDescent="0.3">
      <c r="A753" s="114">
        <v>753</v>
      </c>
      <c r="B753" s="210" t="s">
        <v>689</v>
      </c>
      <c r="C753" s="223"/>
      <c r="D753" s="223"/>
      <c r="E753" s="135">
        <v>1</v>
      </c>
      <c r="F753" s="165" t="s">
        <v>42</v>
      </c>
      <c r="G753" s="163">
        <v>0</v>
      </c>
      <c r="H753" s="164">
        <v>0</v>
      </c>
      <c r="I753" s="163">
        <v>0</v>
      </c>
      <c r="J753" s="163">
        <v>0</v>
      </c>
      <c r="K753" s="163">
        <v>0</v>
      </c>
      <c r="L753" s="163">
        <v>0</v>
      </c>
      <c r="M753" s="163">
        <v>0</v>
      </c>
      <c r="N753" s="163">
        <v>0</v>
      </c>
      <c r="O753" s="163">
        <v>0</v>
      </c>
      <c r="P753" s="163">
        <v>0</v>
      </c>
      <c r="Q753" s="163">
        <v>0</v>
      </c>
      <c r="R753" s="163">
        <v>0</v>
      </c>
      <c r="S753" s="163">
        <v>0</v>
      </c>
      <c r="T753" s="163">
        <v>0</v>
      </c>
    </row>
    <row r="754" spans="1:20" ht="18" outlineLevel="1" x14ac:dyDescent="0.35">
      <c r="A754" s="114">
        <v>754</v>
      </c>
      <c r="B754" s="210" t="s">
        <v>715</v>
      </c>
      <c r="C754" s="223"/>
      <c r="D754" s="223"/>
      <c r="E754" s="162" t="s">
        <v>43</v>
      </c>
      <c r="F754" s="113"/>
      <c r="G754" s="113"/>
      <c r="H754" s="129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</row>
    <row r="755" spans="1:20" outlineLevel="1" collapsed="1" x14ac:dyDescent="0.3">
      <c r="A755" s="114">
        <v>755</v>
      </c>
      <c r="B755" s="210" t="s">
        <v>689</v>
      </c>
      <c r="C755" s="223"/>
      <c r="D755" s="223"/>
      <c r="E755" s="119">
        <v>1</v>
      </c>
      <c r="F755" s="140" t="s">
        <v>44</v>
      </c>
      <c r="G755" s="138">
        <v>12206.620000000004</v>
      </c>
      <c r="H755" s="139">
        <v>0</v>
      </c>
      <c r="I755" s="138">
        <v>1757.5299999999997</v>
      </c>
      <c r="J755" s="138">
        <v>3215.45</v>
      </c>
      <c r="K755" s="138">
        <v>1896.0500000000002</v>
      </c>
      <c r="L755" s="138">
        <v>5337.59</v>
      </c>
      <c r="M755" s="138">
        <v>0</v>
      </c>
      <c r="N755" s="138">
        <v>0</v>
      </c>
      <c r="O755" s="138">
        <v>0</v>
      </c>
      <c r="P755" s="138">
        <v>0</v>
      </c>
      <c r="Q755" s="138">
        <v>0</v>
      </c>
      <c r="R755" s="138">
        <v>0</v>
      </c>
      <c r="S755" s="138">
        <v>0</v>
      </c>
      <c r="T755" s="138">
        <v>0</v>
      </c>
    </row>
    <row r="756" spans="1:20" hidden="1" outlineLevel="2" x14ac:dyDescent="0.3">
      <c r="A756" s="114">
        <v>756</v>
      </c>
      <c r="B756" s="210" t="s">
        <v>716</v>
      </c>
      <c r="C756" s="221" t="s">
        <v>406</v>
      </c>
      <c r="D756" s="221" t="s">
        <v>407</v>
      </c>
      <c r="E756" s="123">
        <v>80810000</v>
      </c>
      <c r="F756" s="122" t="s">
        <v>45</v>
      </c>
      <c r="G756" s="220">
        <v>19903.730000000003</v>
      </c>
      <c r="H756" s="121">
        <v>0</v>
      </c>
      <c r="I756" s="220">
        <v>8981.75</v>
      </c>
      <c r="J756" s="220">
        <v>3215.45</v>
      </c>
      <c r="K756" s="220">
        <v>2368.94</v>
      </c>
      <c r="L756" s="220">
        <v>5337.59</v>
      </c>
      <c r="M756" s="220">
        <v>0</v>
      </c>
      <c r="N756" s="220">
        <v>0</v>
      </c>
      <c r="O756" s="220">
        <v>0</v>
      </c>
      <c r="P756" s="220">
        <v>0</v>
      </c>
      <c r="Q756" s="220">
        <v>0</v>
      </c>
      <c r="R756" s="220">
        <v>0</v>
      </c>
      <c r="S756" s="220">
        <v>0</v>
      </c>
      <c r="T756" s="220">
        <v>0</v>
      </c>
    </row>
    <row r="757" spans="1:20" hidden="1" outlineLevel="2" x14ac:dyDescent="0.3">
      <c r="A757" s="114">
        <v>757</v>
      </c>
      <c r="B757" s="210" t="s">
        <v>717</v>
      </c>
      <c r="C757" s="221" t="s">
        <v>406</v>
      </c>
      <c r="D757" s="221" t="s">
        <v>407</v>
      </c>
      <c r="E757" s="123">
        <v>80810001</v>
      </c>
      <c r="F757" s="122" t="s">
        <v>46</v>
      </c>
      <c r="G757" s="220">
        <v>-877.55</v>
      </c>
      <c r="H757" s="121">
        <v>0</v>
      </c>
      <c r="I757" s="220">
        <v>-877.55</v>
      </c>
      <c r="J757" s="220">
        <v>0</v>
      </c>
      <c r="K757" s="220">
        <v>0</v>
      </c>
      <c r="L757" s="220">
        <v>0</v>
      </c>
      <c r="M757" s="220">
        <v>0</v>
      </c>
      <c r="N757" s="220">
        <v>0</v>
      </c>
      <c r="O757" s="220">
        <v>0</v>
      </c>
      <c r="P757" s="220">
        <v>0</v>
      </c>
      <c r="Q757" s="220">
        <v>0</v>
      </c>
      <c r="R757" s="220">
        <v>0</v>
      </c>
      <c r="S757" s="220">
        <v>0</v>
      </c>
      <c r="T757" s="220">
        <v>0</v>
      </c>
    </row>
    <row r="758" spans="1:20" hidden="1" outlineLevel="2" x14ac:dyDescent="0.3">
      <c r="A758" s="114">
        <v>758</v>
      </c>
      <c r="B758" s="210" t="s">
        <v>718</v>
      </c>
      <c r="C758" s="221" t="s">
        <v>406</v>
      </c>
      <c r="D758" s="221" t="s">
        <v>407</v>
      </c>
      <c r="E758" s="123">
        <v>80820000</v>
      </c>
      <c r="F758" s="122" t="s">
        <v>47</v>
      </c>
      <c r="G758" s="220">
        <v>-6346.67</v>
      </c>
      <c r="H758" s="121">
        <v>0</v>
      </c>
      <c r="I758" s="220">
        <v>-6346.67</v>
      </c>
      <c r="J758" s="220">
        <v>0</v>
      </c>
      <c r="K758" s="220">
        <v>0</v>
      </c>
      <c r="L758" s="220">
        <v>0</v>
      </c>
      <c r="M758" s="220">
        <v>0</v>
      </c>
      <c r="N758" s="220">
        <v>0</v>
      </c>
      <c r="O758" s="220">
        <v>0</v>
      </c>
      <c r="P758" s="220">
        <v>0</v>
      </c>
      <c r="Q758" s="220">
        <v>0</v>
      </c>
      <c r="R758" s="220">
        <v>0</v>
      </c>
      <c r="S758" s="220">
        <v>0</v>
      </c>
      <c r="T758" s="220">
        <v>0</v>
      </c>
    </row>
    <row r="759" spans="1:20" hidden="1" outlineLevel="2" x14ac:dyDescent="0.3">
      <c r="A759" s="114">
        <v>759</v>
      </c>
      <c r="B759" s="210" t="s">
        <v>719</v>
      </c>
      <c r="C759" s="221" t="s">
        <v>406</v>
      </c>
      <c r="D759" s="221" t="s">
        <v>407</v>
      </c>
      <c r="E759" s="123">
        <v>80820001</v>
      </c>
      <c r="F759" s="122" t="s">
        <v>48</v>
      </c>
      <c r="G759" s="220">
        <v>-472.89</v>
      </c>
      <c r="H759" s="121">
        <v>0</v>
      </c>
      <c r="I759" s="220">
        <v>0</v>
      </c>
      <c r="J759" s="220">
        <v>0</v>
      </c>
      <c r="K759" s="220">
        <v>-472.89</v>
      </c>
      <c r="L759" s="220">
        <v>0</v>
      </c>
      <c r="M759" s="220">
        <v>0</v>
      </c>
      <c r="N759" s="220">
        <v>0</v>
      </c>
      <c r="O759" s="220">
        <v>0</v>
      </c>
      <c r="P759" s="220">
        <v>0</v>
      </c>
      <c r="Q759" s="220">
        <v>0</v>
      </c>
      <c r="R759" s="220">
        <v>0</v>
      </c>
      <c r="S759" s="220">
        <v>0</v>
      </c>
      <c r="T759" s="220">
        <v>0</v>
      </c>
    </row>
    <row r="760" spans="1:20" ht="5.7" customHeight="1" outlineLevel="1" x14ac:dyDescent="0.3">
      <c r="A760" s="114">
        <v>760</v>
      </c>
      <c r="B760" s="210" t="s">
        <v>689</v>
      </c>
      <c r="C760" s="223"/>
      <c r="D760" s="223"/>
      <c r="E760" s="135">
        <v>1</v>
      </c>
      <c r="F760" s="113"/>
      <c r="G760" s="113"/>
      <c r="H760" s="129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</row>
    <row r="761" spans="1:20" outlineLevel="1" collapsed="1" x14ac:dyDescent="0.3">
      <c r="A761" s="114">
        <v>761</v>
      </c>
      <c r="B761" s="210" t="s">
        <v>689</v>
      </c>
      <c r="C761" s="223"/>
      <c r="D761" s="223"/>
      <c r="E761" s="119">
        <v>1</v>
      </c>
      <c r="F761" s="140" t="s">
        <v>49</v>
      </c>
      <c r="G761" s="138">
        <v>-916756.8899999999</v>
      </c>
      <c r="H761" s="139">
        <v>0</v>
      </c>
      <c r="I761" s="138">
        <v>-232706.64</v>
      </c>
      <c r="J761" s="138">
        <v>-224701.65</v>
      </c>
      <c r="K761" s="138">
        <v>-211170.93</v>
      </c>
      <c r="L761" s="138">
        <v>-248177.67</v>
      </c>
      <c r="M761" s="138">
        <v>0</v>
      </c>
      <c r="N761" s="138">
        <v>0</v>
      </c>
      <c r="O761" s="138">
        <v>0</v>
      </c>
      <c r="P761" s="138">
        <v>0</v>
      </c>
      <c r="Q761" s="138">
        <v>0</v>
      </c>
      <c r="R761" s="138">
        <v>0</v>
      </c>
      <c r="S761" s="138">
        <v>0</v>
      </c>
      <c r="T761" s="138">
        <v>0</v>
      </c>
    </row>
    <row r="762" spans="1:20" hidden="1" outlineLevel="2" x14ac:dyDescent="0.3">
      <c r="A762" s="114">
        <v>762</v>
      </c>
      <c r="B762" s="210" t="s">
        <v>720</v>
      </c>
      <c r="C762" s="221" t="s">
        <v>412</v>
      </c>
      <c r="D762" s="221" t="s">
        <v>413</v>
      </c>
      <c r="E762" s="123">
        <v>81100000</v>
      </c>
      <c r="F762" s="122" t="s">
        <v>50</v>
      </c>
      <c r="G762" s="220">
        <v>-738840.85999999987</v>
      </c>
      <c r="H762" s="121">
        <v>0</v>
      </c>
      <c r="I762" s="220">
        <v>-191095.49</v>
      </c>
      <c r="J762" s="220">
        <v>-174248.3</v>
      </c>
      <c r="K762" s="220">
        <v>-178248.87</v>
      </c>
      <c r="L762" s="220">
        <v>-195248.2</v>
      </c>
      <c r="M762" s="220">
        <v>0</v>
      </c>
      <c r="N762" s="220">
        <v>0</v>
      </c>
      <c r="O762" s="220">
        <v>0</v>
      </c>
      <c r="P762" s="220">
        <v>0</v>
      </c>
      <c r="Q762" s="220">
        <v>0</v>
      </c>
      <c r="R762" s="220">
        <v>0</v>
      </c>
      <c r="S762" s="220">
        <v>0</v>
      </c>
      <c r="T762" s="220">
        <v>0</v>
      </c>
    </row>
    <row r="763" spans="1:20" hidden="1" outlineLevel="2" x14ac:dyDescent="0.3">
      <c r="A763" s="114">
        <v>763</v>
      </c>
      <c r="B763" s="210" t="s">
        <v>721</v>
      </c>
      <c r="C763" s="221" t="s">
        <v>412</v>
      </c>
      <c r="D763" s="221" t="s">
        <v>413</v>
      </c>
      <c r="E763" s="161">
        <v>81100100</v>
      </c>
      <c r="F763" s="160" t="s">
        <v>51</v>
      </c>
      <c r="G763" s="220">
        <v>0</v>
      </c>
      <c r="H763" s="121">
        <v>0</v>
      </c>
      <c r="I763" s="220">
        <v>0</v>
      </c>
      <c r="J763" s="220">
        <v>0</v>
      </c>
      <c r="K763" s="220">
        <v>0</v>
      </c>
      <c r="L763" s="220">
        <v>0</v>
      </c>
      <c r="M763" s="220">
        <v>0</v>
      </c>
      <c r="N763" s="220">
        <v>0</v>
      </c>
      <c r="O763" s="220">
        <v>0</v>
      </c>
      <c r="P763" s="220">
        <v>0</v>
      </c>
      <c r="Q763" s="220">
        <v>0</v>
      </c>
      <c r="R763" s="220">
        <v>0</v>
      </c>
      <c r="S763" s="220">
        <v>0</v>
      </c>
      <c r="T763" s="220">
        <v>0</v>
      </c>
    </row>
    <row r="764" spans="1:20" hidden="1" outlineLevel="2" x14ac:dyDescent="0.3">
      <c r="A764" s="114">
        <v>764</v>
      </c>
      <c r="B764" s="210" t="s">
        <v>722</v>
      </c>
      <c r="C764" s="221" t="s">
        <v>412</v>
      </c>
      <c r="D764" s="221" t="s">
        <v>413</v>
      </c>
      <c r="E764" s="123">
        <v>81200000</v>
      </c>
      <c r="F764" s="122" t="s">
        <v>52</v>
      </c>
      <c r="G764" s="220">
        <v>0</v>
      </c>
      <c r="H764" s="121">
        <v>0</v>
      </c>
      <c r="I764" s="220">
        <v>0</v>
      </c>
      <c r="J764" s="220">
        <v>0</v>
      </c>
      <c r="K764" s="220">
        <v>0</v>
      </c>
      <c r="L764" s="220">
        <v>0</v>
      </c>
      <c r="M764" s="220">
        <v>0</v>
      </c>
      <c r="N764" s="220">
        <v>0</v>
      </c>
      <c r="O764" s="220">
        <v>0</v>
      </c>
      <c r="P764" s="220">
        <v>0</v>
      </c>
      <c r="Q764" s="220">
        <v>0</v>
      </c>
      <c r="R764" s="220">
        <v>0</v>
      </c>
      <c r="S764" s="220">
        <v>0</v>
      </c>
      <c r="T764" s="220">
        <v>0</v>
      </c>
    </row>
    <row r="765" spans="1:20" hidden="1" outlineLevel="2" x14ac:dyDescent="0.3">
      <c r="A765" s="114">
        <v>765</v>
      </c>
      <c r="B765" s="210" t="s">
        <v>723</v>
      </c>
      <c r="C765" s="221" t="s">
        <v>412</v>
      </c>
      <c r="D765" s="221" t="s">
        <v>413</v>
      </c>
      <c r="E765" s="123">
        <v>81400000</v>
      </c>
      <c r="F765" s="122" t="s">
        <v>53</v>
      </c>
      <c r="G765" s="220">
        <v>-33925.839999999997</v>
      </c>
      <c r="H765" s="121">
        <v>0</v>
      </c>
      <c r="I765" s="220">
        <v>-5503.39</v>
      </c>
      <c r="J765" s="220">
        <v>-16609.53</v>
      </c>
      <c r="K765" s="220">
        <v>-1213.94</v>
      </c>
      <c r="L765" s="220">
        <v>-10598.98</v>
      </c>
      <c r="M765" s="220">
        <v>0</v>
      </c>
      <c r="N765" s="220">
        <v>0</v>
      </c>
      <c r="O765" s="220">
        <v>0</v>
      </c>
      <c r="P765" s="220">
        <v>0</v>
      </c>
      <c r="Q765" s="220">
        <v>0</v>
      </c>
      <c r="R765" s="220">
        <v>0</v>
      </c>
      <c r="S765" s="220">
        <v>0</v>
      </c>
      <c r="T765" s="220">
        <v>0</v>
      </c>
    </row>
    <row r="766" spans="1:20" hidden="1" outlineLevel="2" x14ac:dyDescent="0.3">
      <c r="A766" s="114">
        <v>766</v>
      </c>
      <c r="B766" s="210" t="s">
        <v>724</v>
      </c>
      <c r="C766" s="221" t="s">
        <v>412</v>
      </c>
      <c r="D766" s="221" t="s">
        <v>413</v>
      </c>
      <c r="E766" s="123">
        <v>81500000</v>
      </c>
      <c r="F766" s="122" t="s">
        <v>54</v>
      </c>
      <c r="G766" s="220">
        <v>0</v>
      </c>
      <c r="H766" s="121">
        <v>0</v>
      </c>
      <c r="I766" s="220">
        <v>0</v>
      </c>
      <c r="J766" s="220">
        <v>0</v>
      </c>
      <c r="K766" s="220">
        <v>0</v>
      </c>
      <c r="L766" s="220">
        <v>0</v>
      </c>
      <c r="M766" s="220">
        <v>0</v>
      </c>
      <c r="N766" s="220">
        <v>0</v>
      </c>
      <c r="O766" s="220">
        <v>0</v>
      </c>
      <c r="P766" s="220">
        <v>0</v>
      </c>
      <c r="Q766" s="220">
        <v>0</v>
      </c>
      <c r="R766" s="220">
        <v>0</v>
      </c>
      <c r="S766" s="220">
        <v>0</v>
      </c>
      <c r="T766" s="220">
        <v>0</v>
      </c>
    </row>
    <row r="767" spans="1:20" hidden="1" outlineLevel="2" x14ac:dyDescent="0.3">
      <c r="A767" s="114">
        <v>767</v>
      </c>
      <c r="B767" s="210" t="s">
        <v>725</v>
      </c>
      <c r="C767" s="221" t="s">
        <v>412</v>
      </c>
      <c r="D767" s="221" t="s">
        <v>396</v>
      </c>
      <c r="E767" s="127">
        <v>81500100</v>
      </c>
      <c r="F767" s="126" t="s">
        <v>55</v>
      </c>
      <c r="G767" s="220">
        <v>0</v>
      </c>
      <c r="H767" s="121">
        <v>0</v>
      </c>
      <c r="I767" s="220">
        <v>0</v>
      </c>
      <c r="J767" s="220">
        <v>0</v>
      </c>
      <c r="K767" s="220">
        <v>0</v>
      </c>
      <c r="L767" s="220">
        <v>0</v>
      </c>
      <c r="M767" s="220">
        <v>0</v>
      </c>
      <c r="N767" s="220">
        <v>0</v>
      </c>
      <c r="O767" s="220">
        <v>0</v>
      </c>
      <c r="P767" s="220">
        <v>0</v>
      </c>
      <c r="Q767" s="220">
        <v>0</v>
      </c>
      <c r="R767" s="220">
        <v>0</v>
      </c>
      <c r="S767" s="220">
        <v>0</v>
      </c>
      <c r="T767" s="220">
        <v>0</v>
      </c>
    </row>
    <row r="768" spans="1:20" hidden="1" outlineLevel="2" x14ac:dyDescent="0.3">
      <c r="A768" s="114">
        <v>768</v>
      </c>
      <c r="B768" s="210" t="s">
        <v>726</v>
      </c>
      <c r="C768" s="226" t="s">
        <v>412</v>
      </c>
      <c r="D768" s="226" t="s">
        <v>413</v>
      </c>
      <c r="E768" s="159">
        <v>82100000</v>
      </c>
      <c r="F768" s="152" t="s">
        <v>56</v>
      </c>
      <c r="G768" s="228">
        <v>-143990.19</v>
      </c>
      <c r="H768" s="121">
        <v>0</v>
      </c>
      <c r="I768" s="220">
        <v>-36107.760000000002</v>
      </c>
      <c r="J768" s="220">
        <v>-33843.82</v>
      </c>
      <c r="K768" s="220">
        <v>-31708.12</v>
      </c>
      <c r="L768" s="220">
        <v>-42330.49</v>
      </c>
      <c r="M768" s="220">
        <v>0</v>
      </c>
      <c r="N768" s="220">
        <v>0</v>
      </c>
      <c r="O768" s="220">
        <v>0</v>
      </c>
      <c r="P768" s="220">
        <v>0</v>
      </c>
      <c r="Q768" s="220">
        <v>0</v>
      </c>
      <c r="R768" s="220">
        <v>0</v>
      </c>
      <c r="S768" s="220">
        <v>0</v>
      </c>
      <c r="T768" s="220">
        <v>0</v>
      </c>
    </row>
    <row r="769" spans="1:20" hidden="1" outlineLevel="2" x14ac:dyDescent="0.3">
      <c r="A769" s="114">
        <v>769</v>
      </c>
      <c r="B769" s="210" t="s">
        <v>727</v>
      </c>
      <c r="C769" s="221" t="s">
        <v>412</v>
      </c>
      <c r="D769" s="221" t="s">
        <v>413</v>
      </c>
      <c r="E769" s="123">
        <v>84210100</v>
      </c>
      <c r="F769" s="148" t="s">
        <v>57</v>
      </c>
      <c r="G769" s="229">
        <v>0</v>
      </c>
      <c r="H769" s="121">
        <v>0</v>
      </c>
      <c r="I769" s="220">
        <v>0</v>
      </c>
      <c r="J769" s="220">
        <v>0</v>
      </c>
      <c r="K769" s="220">
        <v>0</v>
      </c>
      <c r="L769" s="220">
        <v>0</v>
      </c>
      <c r="M769" s="220">
        <v>0</v>
      </c>
      <c r="N769" s="220">
        <v>0</v>
      </c>
      <c r="O769" s="220">
        <v>0</v>
      </c>
      <c r="P769" s="220">
        <v>0</v>
      </c>
      <c r="Q769" s="220">
        <v>0</v>
      </c>
      <c r="R769" s="220">
        <v>0</v>
      </c>
      <c r="S769" s="220">
        <v>0</v>
      </c>
      <c r="T769" s="220">
        <v>0</v>
      </c>
    </row>
    <row r="770" spans="1:20" ht="5.7" customHeight="1" outlineLevel="1" x14ac:dyDescent="0.3">
      <c r="A770" s="114">
        <v>770</v>
      </c>
      <c r="B770" s="210" t="s">
        <v>689</v>
      </c>
      <c r="C770" s="223"/>
      <c r="D770" s="223"/>
      <c r="E770" s="151">
        <v>1</v>
      </c>
      <c r="F770" s="118"/>
      <c r="G770" s="118"/>
      <c r="H770" s="129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</row>
    <row r="771" spans="1:20" outlineLevel="1" collapsed="1" x14ac:dyDescent="0.3">
      <c r="A771" s="114">
        <v>771</v>
      </c>
      <c r="B771" s="210" t="s">
        <v>689</v>
      </c>
      <c r="C771" s="223"/>
      <c r="D771" s="223"/>
      <c r="E771" s="119">
        <v>1</v>
      </c>
      <c r="F771" s="140" t="s">
        <v>58</v>
      </c>
      <c r="G771" s="138">
        <v>-370.03</v>
      </c>
      <c r="H771" s="139">
        <v>0</v>
      </c>
      <c r="I771" s="138">
        <v>-370.03</v>
      </c>
      <c r="J771" s="138">
        <v>0</v>
      </c>
      <c r="K771" s="138">
        <v>0</v>
      </c>
      <c r="L771" s="138">
        <v>0</v>
      </c>
      <c r="M771" s="138">
        <v>0</v>
      </c>
      <c r="N771" s="138">
        <v>0</v>
      </c>
      <c r="O771" s="138">
        <v>0</v>
      </c>
      <c r="P771" s="138">
        <v>0</v>
      </c>
      <c r="Q771" s="138">
        <v>0</v>
      </c>
      <c r="R771" s="138">
        <v>0</v>
      </c>
      <c r="S771" s="138">
        <v>0</v>
      </c>
      <c r="T771" s="138">
        <v>0</v>
      </c>
    </row>
    <row r="772" spans="1:20" hidden="1" outlineLevel="2" x14ac:dyDescent="0.3">
      <c r="A772" s="114">
        <v>772</v>
      </c>
      <c r="B772" s="210" t="s">
        <v>728</v>
      </c>
      <c r="C772" s="221" t="s">
        <v>412</v>
      </c>
      <c r="D772" s="221" t="s">
        <v>413</v>
      </c>
      <c r="E772" s="123">
        <v>81300000</v>
      </c>
      <c r="F772" s="122" t="s">
        <v>59</v>
      </c>
      <c r="G772" s="220">
        <v>0</v>
      </c>
      <c r="H772" s="121">
        <v>0</v>
      </c>
      <c r="I772" s="220">
        <v>0</v>
      </c>
      <c r="J772" s="220">
        <v>0</v>
      </c>
      <c r="K772" s="220">
        <v>0</v>
      </c>
      <c r="L772" s="220">
        <v>0</v>
      </c>
      <c r="M772" s="220">
        <v>0</v>
      </c>
      <c r="N772" s="220">
        <v>0</v>
      </c>
      <c r="O772" s="220">
        <v>0</v>
      </c>
      <c r="P772" s="220">
        <v>0</v>
      </c>
      <c r="Q772" s="220">
        <v>0</v>
      </c>
      <c r="R772" s="220">
        <v>0</v>
      </c>
      <c r="S772" s="220">
        <v>0</v>
      </c>
      <c r="T772" s="220">
        <v>0</v>
      </c>
    </row>
    <row r="773" spans="1:20" hidden="1" outlineLevel="2" x14ac:dyDescent="0.3">
      <c r="A773" s="114">
        <v>773</v>
      </c>
      <c r="B773" s="210" t="s">
        <v>729</v>
      </c>
      <c r="C773" s="221" t="s">
        <v>412</v>
      </c>
      <c r="D773" s="221" t="s">
        <v>413</v>
      </c>
      <c r="E773" s="123">
        <v>81300100</v>
      </c>
      <c r="F773" s="122" t="s">
        <v>60</v>
      </c>
      <c r="G773" s="220">
        <v>0</v>
      </c>
      <c r="H773" s="121">
        <v>0</v>
      </c>
      <c r="I773" s="220">
        <v>0</v>
      </c>
      <c r="J773" s="220">
        <v>0</v>
      </c>
      <c r="K773" s="220">
        <v>0</v>
      </c>
      <c r="L773" s="220">
        <v>0</v>
      </c>
      <c r="M773" s="220">
        <v>0</v>
      </c>
      <c r="N773" s="220">
        <v>0</v>
      </c>
      <c r="O773" s="220">
        <v>0</v>
      </c>
      <c r="P773" s="220">
        <v>0</v>
      </c>
      <c r="Q773" s="220">
        <v>0</v>
      </c>
      <c r="R773" s="220">
        <v>0</v>
      </c>
      <c r="S773" s="220">
        <v>0</v>
      </c>
      <c r="T773" s="220">
        <v>0</v>
      </c>
    </row>
    <row r="774" spans="1:20" hidden="1" outlineLevel="2" x14ac:dyDescent="0.3">
      <c r="A774" s="114">
        <v>774</v>
      </c>
      <c r="B774" s="210" t="s">
        <v>730</v>
      </c>
      <c r="C774" s="221" t="s">
        <v>412</v>
      </c>
      <c r="D774" s="221" t="s">
        <v>413</v>
      </c>
      <c r="E774" s="123">
        <v>81300200</v>
      </c>
      <c r="F774" s="122" t="s">
        <v>61</v>
      </c>
      <c r="G774" s="220">
        <v>0</v>
      </c>
      <c r="H774" s="121">
        <v>0</v>
      </c>
      <c r="I774" s="220">
        <v>0</v>
      </c>
      <c r="J774" s="220">
        <v>0</v>
      </c>
      <c r="K774" s="220">
        <v>0</v>
      </c>
      <c r="L774" s="220">
        <v>0</v>
      </c>
      <c r="M774" s="220">
        <v>0</v>
      </c>
      <c r="N774" s="220">
        <v>0</v>
      </c>
      <c r="O774" s="220">
        <v>0</v>
      </c>
      <c r="P774" s="220">
        <v>0</v>
      </c>
      <c r="Q774" s="220">
        <v>0</v>
      </c>
      <c r="R774" s="220">
        <v>0</v>
      </c>
      <c r="S774" s="220">
        <v>0</v>
      </c>
      <c r="T774" s="220">
        <v>0</v>
      </c>
    </row>
    <row r="775" spans="1:20" hidden="1" outlineLevel="2" x14ac:dyDescent="0.3">
      <c r="A775" s="114">
        <v>775</v>
      </c>
      <c r="B775" s="210" t="s">
        <v>731</v>
      </c>
      <c r="C775" s="221" t="s">
        <v>412</v>
      </c>
      <c r="D775" s="221" t="s">
        <v>413</v>
      </c>
      <c r="E775" s="123">
        <v>81300300</v>
      </c>
      <c r="F775" s="122" t="s">
        <v>62</v>
      </c>
      <c r="G775" s="220">
        <v>0</v>
      </c>
      <c r="H775" s="121">
        <v>0</v>
      </c>
      <c r="I775" s="220">
        <v>0</v>
      </c>
      <c r="J775" s="220">
        <v>0</v>
      </c>
      <c r="K775" s="220">
        <v>0</v>
      </c>
      <c r="L775" s="220">
        <v>0</v>
      </c>
      <c r="M775" s="220">
        <v>0</v>
      </c>
      <c r="N775" s="220">
        <v>0</v>
      </c>
      <c r="O775" s="220">
        <v>0</v>
      </c>
      <c r="P775" s="220">
        <v>0</v>
      </c>
      <c r="Q775" s="220">
        <v>0</v>
      </c>
      <c r="R775" s="220">
        <v>0</v>
      </c>
      <c r="S775" s="220">
        <v>0</v>
      </c>
      <c r="T775" s="220">
        <v>0</v>
      </c>
    </row>
    <row r="776" spans="1:20" hidden="1" outlineLevel="2" x14ac:dyDescent="0.3">
      <c r="A776" s="114">
        <v>776</v>
      </c>
      <c r="B776" s="210" t="s">
        <v>732</v>
      </c>
      <c r="C776" s="221" t="s">
        <v>412</v>
      </c>
      <c r="D776" s="221" t="s">
        <v>413</v>
      </c>
      <c r="E776" s="123">
        <v>81300400</v>
      </c>
      <c r="F776" s="122" t="s">
        <v>63</v>
      </c>
      <c r="G776" s="220">
        <v>0</v>
      </c>
      <c r="H776" s="121">
        <v>0</v>
      </c>
      <c r="I776" s="220">
        <v>0</v>
      </c>
      <c r="J776" s="220">
        <v>0</v>
      </c>
      <c r="K776" s="220">
        <v>0</v>
      </c>
      <c r="L776" s="220">
        <v>0</v>
      </c>
      <c r="M776" s="220">
        <v>0</v>
      </c>
      <c r="N776" s="220">
        <v>0</v>
      </c>
      <c r="O776" s="220">
        <v>0</v>
      </c>
      <c r="P776" s="220">
        <v>0</v>
      </c>
      <c r="Q776" s="220">
        <v>0</v>
      </c>
      <c r="R776" s="220">
        <v>0</v>
      </c>
      <c r="S776" s="220">
        <v>0</v>
      </c>
      <c r="T776" s="220">
        <v>0</v>
      </c>
    </row>
    <row r="777" spans="1:20" hidden="1" outlineLevel="2" x14ac:dyDescent="0.3">
      <c r="A777" s="114">
        <v>777</v>
      </c>
      <c r="B777" s="210" t="s">
        <v>733</v>
      </c>
      <c r="C777" s="221" t="s">
        <v>412</v>
      </c>
      <c r="D777" s="221" t="s">
        <v>413</v>
      </c>
      <c r="E777" s="123">
        <v>82400000</v>
      </c>
      <c r="F777" s="122" t="s">
        <v>64</v>
      </c>
      <c r="G777" s="220">
        <v>0</v>
      </c>
      <c r="H777" s="121">
        <v>0</v>
      </c>
      <c r="I777" s="220">
        <v>0</v>
      </c>
      <c r="J777" s="220">
        <v>0</v>
      </c>
      <c r="K777" s="220">
        <v>0</v>
      </c>
      <c r="L777" s="220">
        <v>0</v>
      </c>
      <c r="M777" s="220">
        <v>0</v>
      </c>
      <c r="N777" s="220">
        <v>0</v>
      </c>
      <c r="O777" s="220">
        <v>0</v>
      </c>
      <c r="P777" s="220">
        <v>0</v>
      </c>
      <c r="Q777" s="220">
        <v>0</v>
      </c>
      <c r="R777" s="220">
        <v>0</v>
      </c>
      <c r="S777" s="220">
        <v>0</v>
      </c>
      <c r="T777" s="220">
        <v>0</v>
      </c>
    </row>
    <row r="778" spans="1:20" hidden="1" outlineLevel="2" x14ac:dyDescent="0.3">
      <c r="A778" s="114">
        <v>778</v>
      </c>
      <c r="B778" s="210" t="s">
        <v>734</v>
      </c>
      <c r="C778" s="221" t="s">
        <v>428</v>
      </c>
      <c r="D778" s="221" t="s">
        <v>429</v>
      </c>
      <c r="E778" s="127">
        <v>84220100</v>
      </c>
      <c r="F778" s="126" t="s">
        <v>65</v>
      </c>
      <c r="G778" s="220">
        <v>0</v>
      </c>
      <c r="H778" s="121">
        <v>0</v>
      </c>
      <c r="I778" s="220">
        <v>0</v>
      </c>
      <c r="J778" s="220">
        <v>0</v>
      </c>
      <c r="K778" s="220">
        <v>0</v>
      </c>
      <c r="L778" s="220">
        <v>0</v>
      </c>
      <c r="M778" s="220">
        <v>0</v>
      </c>
      <c r="N778" s="220">
        <v>0</v>
      </c>
      <c r="O778" s="220">
        <v>0</v>
      </c>
      <c r="P778" s="220">
        <v>0</v>
      </c>
      <c r="Q778" s="220">
        <v>0</v>
      </c>
      <c r="R778" s="220">
        <v>0</v>
      </c>
      <c r="S778" s="220">
        <v>0</v>
      </c>
      <c r="T778" s="220">
        <v>0</v>
      </c>
    </row>
    <row r="779" spans="1:20" hidden="1" outlineLevel="2" x14ac:dyDescent="0.3">
      <c r="A779" s="114">
        <v>779</v>
      </c>
      <c r="B779" s="210" t="s">
        <v>735</v>
      </c>
      <c r="C779" s="221" t="s">
        <v>428</v>
      </c>
      <c r="D779" s="221" t="s">
        <v>429</v>
      </c>
      <c r="E779" s="127">
        <v>84220200</v>
      </c>
      <c r="F779" s="126" t="s">
        <v>66</v>
      </c>
      <c r="G779" s="220">
        <v>0</v>
      </c>
      <c r="H779" s="121">
        <v>0</v>
      </c>
      <c r="I779" s="220">
        <v>0</v>
      </c>
      <c r="J779" s="220">
        <v>0</v>
      </c>
      <c r="K779" s="220">
        <v>0</v>
      </c>
      <c r="L779" s="220">
        <v>0</v>
      </c>
      <c r="M779" s="220">
        <v>0</v>
      </c>
      <c r="N779" s="220">
        <v>0</v>
      </c>
      <c r="O779" s="220">
        <v>0</v>
      </c>
      <c r="P779" s="220">
        <v>0</v>
      </c>
      <c r="Q779" s="220">
        <v>0</v>
      </c>
      <c r="R779" s="220">
        <v>0</v>
      </c>
      <c r="S779" s="220">
        <v>0</v>
      </c>
      <c r="T779" s="220">
        <v>0</v>
      </c>
    </row>
    <row r="780" spans="1:20" hidden="1" outlineLevel="2" x14ac:dyDescent="0.3">
      <c r="A780" s="114">
        <v>780</v>
      </c>
      <c r="B780" s="210" t="s">
        <v>736</v>
      </c>
      <c r="C780" s="221" t="s">
        <v>428</v>
      </c>
      <c r="D780" s="221" t="s">
        <v>429</v>
      </c>
      <c r="E780" s="127">
        <v>84220300</v>
      </c>
      <c r="F780" s="126" t="s">
        <v>67</v>
      </c>
      <c r="G780" s="220">
        <v>0</v>
      </c>
      <c r="H780" s="121">
        <v>0</v>
      </c>
      <c r="I780" s="220">
        <v>0</v>
      </c>
      <c r="J780" s="220">
        <v>0</v>
      </c>
      <c r="K780" s="220">
        <v>0</v>
      </c>
      <c r="L780" s="220">
        <v>0</v>
      </c>
      <c r="M780" s="220">
        <v>0</v>
      </c>
      <c r="N780" s="220">
        <v>0</v>
      </c>
      <c r="O780" s="220">
        <v>0</v>
      </c>
      <c r="P780" s="220">
        <v>0</v>
      </c>
      <c r="Q780" s="220">
        <v>0</v>
      </c>
      <c r="R780" s="220">
        <v>0</v>
      </c>
      <c r="S780" s="220">
        <v>0</v>
      </c>
      <c r="T780" s="220">
        <v>0</v>
      </c>
    </row>
    <row r="781" spans="1:20" hidden="1" outlineLevel="2" x14ac:dyDescent="0.3">
      <c r="A781" s="114">
        <v>781</v>
      </c>
      <c r="B781" s="210" t="s">
        <v>737</v>
      </c>
      <c r="C781" s="221" t="s">
        <v>428</v>
      </c>
      <c r="D781" s="221" t="s">
        <v>429</v>
      </c>
      <c r="E781" s="127">
        <v>84220400</v>
      </c>
      <c r="F781" s="126" t="s">
        <v>68</v>
      </c>
      <c r="G781" s="220">
        <v>0</v>
      </c>
      <c r="H781" s="121">
        <v>0</v>
      </c>
      <c r="I781" s="220">
        <v>0</v>
      </c>
      <c r="J781" s="220">
        <v>0</v>
      </c>
      <c r="K781" s="220">
        <v>0</v>
      </c>
      <c r="L781" s="220">
        <v>0</v>
      </c>
      <c r="M781" s="220">
        <v>0</v>
      </c>
      <c r="N781" s="220">
        <v>0</v>
      </c>
      <c r="O781" s="220">
        <v>0</v>
      </c>
      <c r="P781" s="220">
        <v>0</v>
      </c>
      <c r="Q781" s="220">
        <v>0</v>
      </c>
      <c r="R781" s="220">
        <v>0</v>
      </c>
      <c r="S781" s="220">
        <v>0</v>
      </c>
      <c r="T781" s="220">
        <v>0</v>
      </c>
    </row>
    <row r="782" spans="1:20" hidden="1" outlineLevel="2" x14ac:dyDescent="0.3">
      <c r="A782" s="114">
        <v>782</v>
      </c>
      <c r="B782" s="210" t="s">
        <v>738</v>
      </c>
      <c r="C782" s="221" t="s">
        <v>428</v>
      </c>
      <c r="D782" s="221" t="s">
        <v>429</v>
      </c>
      <c r="E782" s="127">
        <v>84220500</v>
      </c>
      <c r="F782" s="126" t="s">
        <v>69</v>
      </c>
      <c r="G782" s="220">
        <v>0</v>
      </c>
      <c r="H782" s="121">
        <v>0</v>
      </c>
      <c r="I782" s="220">
        <v>0</v>
      </c>
      <c r="J782" s="220">
        <v>0</v>
      </c>
      <c r="K782" s="220">
        <v>0</v>
      </c>
      <c r="L782" s="220">
        <v>0</v>
      </c>
      <c r="M782" s="220">
        <v>0</v>
      </c>
      <c r="N782" s="220">
        <v>0</v>
      </c>
      <c r="O782" s="220">
        <v>0</v>
      </c>
      <c r="P782" s="220">
        <v>0</v>
      </c>
      <c r="Q782" s="220">
        <v>0</v>
      </c>
      <c r="R782" s="220">
        <v>0</v>
      </c>
      <c r="S782" s="220">
        <v>0</v>
      </c>
      <c r="T782" s="220">
        <v>0</v>
      </c>
    </row>
    <row r="783" spans="1:20" hidden="1" outlineLevel="2" x14ac:dyDescent="0.3">
      <c r="A783" s="114">
        <v>783</v>
      </c>
      <c r="B783" s="210" t="s">
        <v>739</v>
      </c>
      <c r="C783" s="221" t="s">
        <v>428</v>
      </c>
      <c r="D783" s="221" t="s">
        <v>429</v>
      </c>
      <c r="E783" s="127">
        <v>84220700</v>
      </c>
      <c r="F783" s="126" t="s">
        <v>70</v>
      </c>
      <c r="G783" s="220">
        <v>-370.03</v>
      </c>
      <c r="H783" s="121">
        <v>0</v>
      </c>
      <c r="I783" s="220">
        <v>-370.03</v>
      </c>
      <c r="J783" s="220">
        <v>0</v>
      </c>
      <c r="K783" s="220">
        <v>0</v>
      </c>
      <c r="L783" s="220">
        <v>0</v>
      </c>
      <c r="M783" s="220">
        <v>0</v>
      </c>
      <c r="N783" s="220">
        <v>0</v>
      </c>
      <c r="O783" s="220">
        <v>0</v>
      </c>
      <c r="P783" s="220">
        <v>0</v>
      </c>
      <c r="Q783" s="220">
        <v>0</v>
      </c>
      <c r="R783" s="220">
        <v>0</v>
      </c>
      <c r="S783" s="220">
        <v>0</v>
      </c>
      <c r="T783" s="220">
        <v>0</v>
      </c>
    </row>
    <row r="784" spans="1:20" hidden="1" outlineLevel="2" x14ac:dyDescent="0.3">
      <c r="A784" s="114">
        <v>784</v>
      </c>
      <c r="B784" s="210" t="s">
        <v>740</v>
      </c>
      <c r="C784" s="221" t="s">
        <v>428</v>
      </c>
      <c r="D784" s="221" t="s">
        <v>429</v>
      </c>
      <c r="E784" s="127">
        <v>84220800</v>
      </c>
      <c r="F784" s="126" t="s">
        <v>71</v>
      </c>
      <c r="G784" s="220">
        <v>0</v>
      </c>
      <c r="H784" s="121">
        <v>0</v>
      </c>
      <c r="I784" s="220">
        <v>0</v>
      </c>
      <c r="J784" s="220">
        <v>0</v>
      </c>
      <c r="K784" s="220">
        <v>0</v>
      </c>
      <c r="L784" s="220">
        <v>0</v>
      </c>
      <c r="M784" s="220">
        <v>0</v>
      </c>
      <c r="N784" s="220">
        <v>0</v>
      </c>
      <c r="O784" s="220">
        <v>0</v>
      </c>
      <c r="P784" s="220">
        <v>0</v>
      </c>
      <c r="Q784" s="220">
        <v>0</v>
      </c>
      <c r="R784" s="220">
        <v>0</v>
      </c>
      <c r="S784" s="220">
        <v>0</v>
      </c>
      <c r="T784" s="220">
        <v>0</v>
      </c>
    </row>
    <row r="785" spans="1:20" hidden="1" outlineLevel="2" x14ac:dyDescent="0.3">
      <c r="A785" s="114">
        <v>785</v>
      </c>
      <c r="B785" s="210" t="s">
        <v>741</v>
      </c>
      <c r="C785" s="221" t="s">
        <v>428</v>
      </c>
      <c r="D785" s="221" t="s">
        <v>429</v>
      </c>
      <c r="E785" s="156">
        <v>84220900</v>
      </c>
      <c r="F785" s="155" t="s">
        <v>72</v>
      </c>
      <c r="G785" s="220">
        <v>0</v>
      </c>
      <c r="H785" s="121">
        <v>0</v>
      </c>
      <c r="I785" s="220">
        <v>0</v>
      </c>
      <c r="J785" s="220">
        <v>0</v>
      </c>
      <c r="K785" s="220">
        <v>0</v>
      </c>
      <c r="L785" s="220">
        <v>0</v>
      </c>
      <c r="M785" s="220">
        <v>0</v>
      </c>
      <c r="N785" s="220">
        <v>0</v>
      </c>
      <c r="O785" s="220">
        <v>0</v>
      </c>
      <c r="P785" s="220">
        <v>0</v>
      </c>
      <c r="Q785" s="220">
        <v>0</v>
      </c>
      <c r="R785" s="220">
        <v>0</v>
      </c>
      <c r="S785" s="220">
        <v>0</v>
      </c>
      <c r="T785" s="220">
        <v>0</v>
      </c>
    </row>
    <row r="786" spans="1:20" ht="5.7" customHeight="1" outlineLevel="1" x14ac:dyDescent="0.3">
      <c r="A786" s="114">
        <v>786</v>
      </c>
      <c r="B786" s="210" t="s">
        <v>689</v>
      </c>
      <c r="C786" s="223"/>
      <c r="D786" s="223"/>
      <c r="E786" s="151">
        <v>1</v>
      </c>
      <c r="F786" s="118"/>
      <c r="G786" s="118"/>
      <c r="H786" s="129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</row>
    <row r="787" spans="1:20" outlineLevel="1" collapsed="1" x14ac:dyDescent="0.3">
      <c r="A787" s="114">
        <v>787</v>
      </c>
      <c r="B787" s="210" t="s">
        <v>689</v>
      </c>
      <c r="C787" s="223"/>
      <c r="D787" s="223"/>
      <c r="E787" s="154">
        <v>1</v>
      </c>
      <c r="F787" s="140" t="s">
        <v>73</v>
      </c>
      <c r="G787" s="138">
        <v>0</v>
      </c>
      <c r="H787" s="139">
        <v>0</v>
      </c>
      <c r="I787" s="138">
        <v>0</v>
      </c>
      <c r="J787" s="138">
        <v>0</v>
      </c>
      <c r="K787" s="138">
        <v>0</v>
      </c>
      <c r="L787" s="138">
        <v>0</v>
      </c>
      <c r="M787" s="138">
        <v>0</v>
      </c>
      <c r="N787" s="138">
        <v>0</v>
      </c>
      <c r="O787" s="138">
        <v>0</v>
      </c>
      <c r="P787" s="138">
        <v>0</v>
      </c>
      <c r="Q787" s="138">
        <v>0</v>
      </c>
      <c r="R787" s="138">
        <v>0</v>
      </c>
      <c r="S787" s="138">
        <v>0</v>
      </c>
      <c r="T787" s="138">
        <v>0</v>
      </c>
    </row>
    <row r="788" spans="1:20" hidden="1" outlineLevel="2" x14ac:dyDescent="0.3">
      <c r="A788" s="114">
        <v>788</v>
      </c>
      <c r="B788" s="210" t="s">
        <v>742</v>
      </c>
      <c r="C788" s="221" t="s">
        <v>74</v>
      </c>
      <c r="D788" s="221" t="s">
        <v>399</v>
      </c>
      <c r="E788" s="127">
        <v>84160200</v>
      </c>
      <c r="F788" s="126" t="s">
        <v>74</v>
      </c>
      <c r="G788" s="220">
        <v>0</v>
      </c>
      <c r="H788" s="121">
        <v>0</v>
      </c>
      <c r="I788" s="220">
        <v>0</v>
      </c>
      <c r="J788" s="220">
        <v>0</v>
      </c>
      <c r="K788" s="220">
        <v>0</v>
      </c>
      <c r="L788" s="220">
        <v>0</v>
      </c>
      <c r="M788" s="220">
        <v>0</v>
      </c>
      <c r="N788" s="220">
        <v>0</v>
      </c>
      <c r="O788" s="220">
        <v>0</v>
      </c>
      <c r="P788" s="220">
        <v>0</v>
      </c>
      <c r="Q788" s="220">
        <v>0</v>
      </c>
      <c r="R788" s="220">
        <v>0</v>
      </c>
      <c r="S788" s="220">
        <v>0</v>
      </c>
      <c r="T788" s="220">
        <v>0</v>
      </c>
    </row>
    <row r="789" spans="1:20" ht="5.7" customHeight="1" outlineLevel="1" x14ac:dyDescent="0.3">
      <c r="A789" s="114">
        <v>789</v>
      </c>
      <c r="B789" s="210" t="s">
        <v>689</v>
      </c>
      <c r="C789" s="223"/>
      <c r="D789" s="223"/>
      <c r="E789" s="151">
        <v>1</v>
      </c>
      <c r="F789" s="118"/>
      <c r="G789" s="118"/>
      <c r="H789" s="129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</row>
    <row r="790" spans="1:20" outlineLevel="1" collapsed="1" x14ac:dyDescent="0.3">
      <c r="A790" s="114">
        <v>790</v>
      </c>
      <c r="B790" s="210" t="s">
        <v>689</v>
      </c>
      <c r="C790" s="223"/>
      <c r="D790" s="223"/>
      <c r="E790" s="154">
        <v>1</v>
      </c>
      <c r="F790" s="140" t="s">
        <v>75</v>
      </c>
      <c r="G790" s="138">
        <v>0</v>
      </c>
      <c r="H790" s="139">
        <v>0</v>
      </c>
      <c r="I790" s="138">
        <v>0</v>
      </c>
      <c r="J790" s="138">
        <v>0</v>
      </c>
      <c r="K790" s="138">
        <v>0</v>
      </c>
      <c r="L790" s="138">
        <v>0</v>
      </c>
      <c r="M790" s="138">
        <v>0</v>
      </c>
      <c r="N790" s="138">
        <v>0</v>
      </c>
      <c r="O790" s="138">
        <v>0</v>
      </c>
      <c r="P790" s="138">
        <v>0</v>
      </c>
      <c r="Q790" s="138">
        <v>0</v>
      </c>
      <c r="R790" s="138">
        <v>0</v>
      </c>
      <c r="S790" s="138">
        <v>0</v>
      </c>
      <c r="T790" s="138">
        <v>0</v>
      </c>
    </row>
    <row r="791" spans="1:20" hidden="1" outlineLevel="2" x14ac:dyDescent="0.3">
      <c r="A791" s="114">
        <v>791</v>
      </c>
      <c r="B791" s="210" t="s">
        <v>743</v>
      </c>
      <c r="C791" s="221" t="s">
        <v>439</v>
      </c>
      <c r="D791" s="221" t="s">
        <v>440</v>
      </c>
      <c r="E791" s="127">
        <v>84030100</v>
      </c>
      <c r="F791" s="126" t="s">
        <v>76</v>
      </c>
      <c r="G791" s="220">
        <v>0</v>
      </c>
      <c r="H791" s="121">
        <v>0</v>
      </c>
      <c r="I791" s="220">
        <v>0</v>
      </c>
      <c r="J791" s="220">
        <v>0</v>
      </c>
      <c r="K791" s="220">
        <v>0</v>
      </c>
      <c r="L791" s="220">
        <v>0</v>
      </c>
      <c r="M791" s="220">
        <v>0</v>
      </c>
      <c r="N791" s="220">
        <v>0</v>
      </c>
      <c r="O791" s="220">
        <v>0</v>
      </c>
      <c r="P791" s="220">
        <v>0</v>
      </c>
      <c r="Q791" s="220">
        <v>0</v>
      </c>
      <c r="R791" s="220">
        <v>0</v>
      </c>
      <c r="S791" s="220">
        <v>0</v>
      </c>
      <c r="T791" s="220">
        <v>0</v>
      </c>
    </row>
    <row r="792" spans="1:20" hidden="1" outlineLevel="2" x14ac:dyDescent="0.3">
      <c r="A792" s="114">
        <v>792</v>
      </c>
      <c r="B792" s="210" t="s">
        <v>744</v>
      </c>
      <c r="C792" s="221" t="s">
        <v>439</v>
      </c>
      <c r="D792" s="221" t="s">
        <v>440</v>
      </c>
      <c r="E792" s="127">
        <v>84030200</v>
      </c>
      <c r="F792" s="126" t="s">
        <v>77</v>
      </c>
      <c r="G792" s="220">
        <v>0</v>
      </c>
      <c r="H792" s="121">
        <v>0</v>
      </c>
      <c r="I792" s="220">
        <v>0</v>
      </c>
      <c r="J792" s="220">
        <v>0</v>
      </c>
      <c r="K792" s="220">
        <v>0</v>
      </c>
      <c r="L792" s="220">
        <v>0</v>
      </c>
      <c r="M792" s="220">
        <v>0</v>
      </c>
      <c r="N792" s="220">
        <v>0</v>
      </c>
      <c r="O792" s="220">
        <v>0</v>
      </c>
      <c r="P792" s="220">
        <v>0</v>
      </c>
      <c r="Q792" s="220">
        <v>0</v>
      </c>
      <c r="R792" s="220">
        <v>0</v>
      </c>
      <c r="S792" s="220">
        <v>0</v>
      </c>
      <c r="T792" s="220">
        <v>0</v>
      </c>
    </row>
    <row r="793" spans="1:20" hidden="1" outlineLevel="2" x14ac:dyDescent="0.3">
      <c r="A793" s="114">
        <v>793</v>
      </c>
      <c r="B793" s="210" t="s">
        <v>745</v>
      </c>
      <c r="C793" s="221" t="s">
        <v>439</v>
      </c>
      <c r="D793" s="221" t="s">
        <v>440</v>
      </c>
      <c r="E793" s="127">
        <v>84030300</v>
      </c>
      <c r="F793" s="126" t="s">
        <v>78</v>
      </c>
      <c r="G793" s="220">
        <v>0</v>
      </c>
      <c r="H793" s="121">
        <v>0</v>
      </c>
      <c r="I793" s="220">
        <v>0</v>
      </c>
      <c r="J793" s="220">
        <v>0</v>
      </c>
      <c r="K793" s="220">
        <v>0</v>
      </c>
      <c r="L793" s="220">
        <v>0</v>
      </c>
      <c r="M793" s="220">
        <v>0</v>
      </c>
      <c r="N793" s="220">
        <v>0</v>
      </c>
      <c r="O793" s="220">
        <v>0</v>
      </c>
      <c r="P793" s="220">
        <v>0</v>
      </c>
      <c r="Q793" s="220">
        <v>0</v>
      </c>
      <c r="R793" s="220">
        <v>0</v>
      </c>
      <c r="S793" s="220">
        <v>0</v>
      </c>
      <c r="T793" s="220">
        <v>0</v>
      </c>
    </row>
    <row r="794" spans="1:20" hidden="1" outlineLevel="2" x14ac:dyDescent="0.3">
      <c r="A794" s="114">
        <v>794</v>
      </c>
      <c r="B794" s="210" t="s">
        <v>746</v>
      </c>
      <c r="C794" s="221" t="s">
        <v>439</v>
      </c>
      <c r="D794" s="221" t="s">
        <v>440</v>
      </c>
      <c r="E794" s="127">
        <v>84030400</v>
      </c>
      <c r="F794" s="126" t="s">
        <v>79</v>
      </c>
      <c r="G794" s="220">
        <v>0</v>
      </c>
      <c r="H794" s="121">
        <v>0</v>
      </c>
      <c r="I794" s="220">
        <v>0</v>
      </c>
      <c r="J794" s="220">
        <v>0</v>
      </c>
      <c r="K794" s="220">
        <v>0</v>
      </c>
      <c r="L794" s="220">
        <v>0</v>
      </c>
      <c r="M794" s="220">
        <v>0</v>
      </c>
      <c r="N794" s="220">
        <v>0</v>
      </c>
      <c r="O794" s="220">
        <v>0</v>
      </c>
      <c r="P794" s="220">
        <v>0</v>
      </c>
      <c r="Q794" s="220">
        <v>0</v>
      </c>
      <c r="R794" s="220">
        <v>0</v>
      </c>
      <c r="S794" s="220">
        <v>0</v>
      </c>
      <c r="T794" s="220">
        <v>0</v>
      </c>
    </row>
    <row r="795" spans="1:20" hidden="1" outlineLevel="2" x14ac:dyDescent="0.3">
      <c r="A795" s="114">
        <v>795</v>
      </c>
      <c r="B795" s="210" t="s">
        <v>747</v>
      </c>
      <c r="C795" s="221" t="s">
        <v>439</v>
      </c>
      <c r="D795" s="221" t="s">
        <v>440</v>
      </c>
      <c r="E795" s="127">
        <v>84030500</v>
      </c>
      <c r="F795" s="126" t="s">
        <v>80</v>
      </c>
      <c r="G795" s="220">
        <v>0</v>
      </c>
      <c r="H795" s="121">
        <v>0</v>
      </c>
      <c r="I795" s="220">
        <v>0</v>
      </c>
      <c r="J795" s="220">
        <v>0</v>
      </c>
      <c r="K795" s="220">
        <v>0</v>
      </c>
      <c r="L795" s="220">
        <v>0</v>
      </c>
      <c r="M795" s="220">
        <v>0</v>
      </c>
      <c r="N795" s="220">
        <v>0</v>
      </c>
      <c r="O795" s="220">
        <v>0</v>
      </c>
      <c r="P795" s="220">
        <v>0</v>
      </c>
      <c r="Q795" s="220">
        <v>0</v>
      </c>
      <c r="R795" s="220">
        <v>0</v>
      </c>
      <c r="S795" s="220">
        <v>0</v>
      </c>
      <c r="T795" s="220">
        <v>0</v>
      </c>
    </row>
    <row r="796" spans="1:20" hidden="1" outlineLevel="2" x14ac:dyDescent="0.3">
      <c r="A796" s="114">
        <v>796</v>
      </c>
      <c r="B796" s="210" t="s">
        <v>748</v>
      </c>
      <c r="C796" s="221" t="s">
        <v>439</v>
      </c>
      <c r="D796" s="221" t="s">
        <v>440</v>
      </c>
      <c r="E796" s="127">
        <v>84030600</v>
      </c>
      <c r="F796" s="126" t="s">
        <v>81</v>
      </c>
      <c r="G796" s="220">
        <v>0</v>
      </c>
      <c r="H796" s="121">
        <v>0</v>
      </c>
      <c r="I796" s="220">
        <v>0</v>
      </c>
      <c r="J796" s="220">
        <v>0</v>
      </c>
      <c r="K796" s="220">
        <v>0</v>
      </c>
      <c r="L796" s="220">
        <v>0</v>
      </c>
      <c r="M796" s="220">
        <v>0</v>
      </c>
      <c r="N796" s="220">
        <v>0</v>
      </c>
      <c r="O796" s="220">
        <v>0</v>
      </c>
      <c r="P796" s="220">
        <v>0</v>
      </c>
      <c r="Q796" s="220">
        <v>0</v>
      </c>
      <c r="R796" s="220">
        <v>0</v>
      </c>
      <c r="S796" s="220">
        <v>0</v>
      </c>
      <c r="T796" s="220">
        <v>0</v>
      </c>
    </row>
    <row r="797" spans="1:20" hidden="1" outlineLevel="2" x14ac:dyDescent="0.3">
      <c r="A797" s="114">
        <v>797</v>
      </c>
      <c r="B797" s="210" t="s">
        <v>749</v>
      </c>
      <c r="C797" s="221" t="s">
        <v>439</v>
      </c>
      <c r="D797" s="221" t="s">
        <v>440</v>
      </c>
      <c r="E797" s="127">
        <v>84030800</v>
      </c>
      <c r="F797" s="126" t="s">
        <v>82</v>
      </c>
      <c r="G797" s="220">
        <v>0</v>
      </c>
      <c r="H797" s="121">
        <v>0</v>
      </c>
      <c r="I797" s="220">
        <v>0</v>
      </c>
      <c r="J797" s="220">
        <v>0</v>
      </c>
      <c r="K797" s="220">
        <v>0</v>
      </c>
      <c r="L797" s="220">
        <v>0</v>
      </c>
      <c r="M797" s="220">
        <v>0</v>
      </c>
      <c r="N797" s="220">
        <v>0</v>
      </c>
      <c r="O797" s="220">
        <v>0</v>
      </c>
      <c r="P797" s="220">
        <v>0</v>
      </c>
      <c r="Q797" s="220">
        <v>0</v>
      </c>
      <c r="R797" s="220">
        <v>0</v>
      </c>
      <c r="S797" s="220">
        <v>0</v>
      </c>
      <c r="T797" s="220">
        <v>0</v>
      </c>
    </row>
    <row r="798" spans="1:20" hidden="1" outlineLevel="2" x14ac:dyDescent="0.3">
      <c r="A798" s="114">
        <v>798</v>
      </c>
      <c r="B798" s="210" t="s">
        <v>750</v>
      </c>
      <c r="C798" s="221" t="s">
        <v>439</v>
      </c>
      <c r="D798" s="221" t="s">
        <v>440</v>
      </c>
      <c r="E798" s="127">
        <v>80300100</v>
      </c>
      <c r="F798" s="126" t="s">
        <v>83</v>
      </c>
      <c r="G798" s="220">
        <v>0</v>
      </c>
      <c r="H798" s="121">
        <v>0</v>
      </c>
      <c r="I798" s="220">
        <v>0</v>
      </c>
      <c r="J798" s="220">
        <v>0</v>
      </c>
      <c r="K798" s="220">
        <v>0</v>
      </c>
      <c r="L798" s="220">
        <v>0</v>
      </c>
      <c r="M798" s="220">
        <v>0</v>
      </c>
      <c r="N798" s="220">
        <v>0</v>
      </c>
      <c r="O798" s="220">
        <v>0</v>
      </c>
      <c r="P798" s="220">
        <v>0</v>
      </c>
      <c r="Q798" s="220">
        <v>0</v>
      </c>
      <c r="R798" s="220">
        <v>0</v>
      </c>
      <c r="S798" s="220">
        <v>0</v>
      </c>
      <c r="T798" s="220">
        <v>0</v>
      </c>
    </row>
    <row r="799" spans="1:20" ht="5.7" customHeight="1" outlineLevel="1" x14ac:dyDescent="0.3">
      <c r="A799" s="114">
        <v>799</v>
      </c>
      <c r="B799" s="210" t="s">
        <v>689</v>
      </c>
      <c r="C799" s="223"/>
      <c r="D799" s="223"/>
      <c r="E799" s="151">
        <v>1</v>
      </c>
      <c r="F799" s="118"/>
      <c r="G799" s="118"/>
      <c r="H799" s="129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</row>
    <row r="800" spans="1:20" outlineLevel="1" collapsed="1" x14ac:dyDescent="0.3">
      <c r="A800" s="114">
        <v>800</v>
      </c>
      <c r="B800" s="210" t="s">
        <v>689</v>
      </c>
      <c r="C800" s="223"/>
      <c r="D800" s="223"/>
      <c r="E800" s="119">
        <v>1</v>
      </c>
      <c r="F800" s="140" t="s">
        <v>84</v>
      </c>
      <c r="G800" s="138">
        <v>-17912.599999999999</v>
      </c>
      <c r="H800" s="139">
        <v>0</v>
      </c>
      <c r="I800" s="138">
        <v>-3401.76</v>
      </c>
      <c r="J800" s="138">
        <v>-4268.18</v>
      </c>
      <c r="K800" s="138">
        <v>-3902.87</v>
      </c>
      <c r="L800" s="138">
        <v>-6339.79</v>
      </c>
      <c r="M800" s="138">
        <v>0</v>
      </c>
      <c r="N800" s="138">
        <v>0</v>
      </c>
      <c r="O800" s="138">
        <v>0</v>
      </c>
      <c r="P800" s="138">
        <v>0</v>
      </c>
      <c r="Q800" s="138">
        <v>0</v>
      </c>
      <c r="R800" s="138">
        <v>0</v>
      </c>
      <c r="S800" s="138">
        <v>0</v>
      </c>
      <c r="T800" s="138">
        <v>0</v>
      </c>
    </row>
    <row r="801" spans="1:20" hidden="1" outlineLevel="2" x14ac:dyDescent="0.3">
      <c r="A801" s="114">
        <v>801</v>
      </c>
      <c r="B801" s="210" t="s">
        <v>751</v>
      </c>
      <c r="C801" s="221" t="s">
        <v>85</v>
      </c>
      <c r="D801" s="221" t="s">
        <v>372</v>
      </c>
      <c r="E801" s="127">
        <v>84020100</v>
      </c>
      <c r="F801" s="126" t="s">
        <v>86</v>
      </c>
      <c r="G801" s="220">
        <v>-5645.91</v>
      </c>
      <c r="H801" s="121">
        <v>0</v>
      </c>
      <c r="I801" s="220">
        <v>-1296.8399999999999</v>
      </c>
      <c r="J801" s="220">
        <v>-1392.89</v>
      </c>
      <c r="K801" s="220">
        <v>-1071.5899999999999</v>
      </c>
      <c r="L801" s="220">
        <v>-1884.59</v>
      </c>
      <c r="M801" s="220">
        <v>0</v>
      </c>
      <c r="N801" s="220">
        <v>0</v>
      </c>
      <c r="O801" s="220">
        <v>0</v>
      </c>
      <c r="P801" s="220">
        <v>0</v>
      </c>
      <c r="Q801" s="220">
        <v>0</v>
      </c>
      <c r="R801" s="220">
        <v>0</v>
      </c>
      <c r="S801" s="220">
        <v>0</v>
      </c>
      <c r="T801" s="220">
        <v>0</v>
      </c>
    </row>
    <row r="802" spans="1:20" hidden="1" outlineLevel="2" x14ac:dyDescent="0.3">
      <c r="A802" s="114">
        <v>802</v>
      </c>
      <c r="B802" s="210" t="s">
        <v>752</v>
      </c>
      <c r="C802" s="221" t="s">
        <v>85</v>
      </c>
      <c r="D802" s="221" t="s">
        <v>372</v>
      </c>
      <c r="E802" s="230">
        <v>84020200</v>
      </c>
      <c r="F802" s="227" t="s">
        <v>85</v>
      </c>
      <c r="G802" s="220">
        <v>0</v>
      </c>
      <c r="H802" s="121">
        <v>0</v>
      </c>
      <c r="I802" s="220">
        <v>0</v>
      </c>
      <c r="J802" s="220">
        <v>0</v>
      </c>
      <c r="K802" s="220">
        <v>0</v>
      </c>
      <c r="L802" s="220">
        <v>0</v>
      </c>
      <c r="M802" s="220">
        <v>0</v>
      </c>
      <c r="N802" s="220">
        <v>0</v>
      </c>
      <c r="O802" s="220">
        <v>0</v>
      </c>
      <c r="P802" s="220">
        <v>0</v>
      </c>
      <c r="Q802" s="220">
        <v>0</v>
      </c>
      <c r="R802" s="220">
        <v>0</v>
      </c>
      <c r="S802" s="220">
        <v>0</v>
      </c>
      <c r="T802" s="220">
        <v>0</v>
      </c>
    </row>
    <row r="803" spans="1:20" hidden="1" outlineLevel="2" x14ac:dyDescent="0.3">
      <c r="A803" s="114">
        <v>803</v>
      </c>
      <c r="B803" s="210" t="s">
        <v>753</v>
      </c>
      <c r="C803" s="221" t="s">
        <v>85</v>
      </c>
      <c r="D803" s="221" t="s">
        <v>372</v>
      </c>
      <c r="E803" s="127">
        <v>84020300</v>
      </c>
      <c r="F803" s="126" t="s">
        <v>87</v>
      </c>
      <c r="G803" s="220">
        <v>-12266.689999999999</v>
      </c>
      <c r="H803" s="121">
        <v>0</v>
      </c>
      <c r="I803" s="220">
        <v>-2104.92</v>
      </c>
      <c r="J803" s="220">
        <v>-2875.29</v>
      </c>
      <c r="K803" s="220">
        <v>-2831.28</v>
      </c>
      <c r="L803" s="220">
        <v>-4455.2</v>
      </c>
      <c r="M803" s="220">
        <v>0</v>
      </c>
      <c r="N803" s="220">
        <v>0</v>
      </c>
      <c r="O803" s="220">
        <v>0</v>
      </c>
      <c r="P803" s="220">
        <v>0</v>
      </c>
      <c r="Q803" s="220">
        <v>0</v>
      </c>
      <c r="R803" s="220">
        <v>0</v>
      </c>
      <c r="S803" s="220">
        <v>0</v>
      </c>
      <c r="T803" s="220">
        <v>0</v>
      </c>
    </row>
    <row r="804" spans="1:20" ht="5.7" customHeight="1" outlineLevel="1" x14ac:dyDescent="0.3">
      <c r="A804" s="114">
        <v>804</v>
      </c>
      <c r="B804" s="210" t="s">
        <v>689</v>
      </c>
      <c r="C804" s="223"/>
      <c r="D804" s="223"/>
      <c r="E804" s="151">
        <v>1</v>
      </c>
      <c r="F804" s="118"/>
      <c r="G804" s="118"/>
      <c r="H804" s="129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</row>
    <row r="805" spans="1:20" outlineLevel="1" collapsed="1" x14ac:dyDescent="0.3">
      <c r="A805" s="114">
        <v>805</v>
      </c>
      <c r="B805" s="210" t="s">
        <v>689</v>
      </c>
      <c r="C805" s="223"/>
      <c r="D805" s="223"/>
      <c r="E805" s="119">
        <v>1</v>
      </c>
      <c r="F805" s="140" t="s">
        <v>88</v>
      </c>
      <c r="G805" s="138">
        <v>-328705.8</v>
      </c>
      <c r="H805" s="139">
        <v>0</v>
      </c>
      <c r="I805" s="138">
        <v>-58630.91</v>
      </c>
      <c r="J805" s="138">
        <v>-89052.359999999986</v>
      </c>
      <c r="K805" s="138">
        <v>-70670.509999999995</v>
      </c>
      <c r="L805" s="138">
        <v>-110352.02</v>
      </c>
      <c r="M805" s="138">
        <v>0</v>
      </c>
      <c r="N805" s="138">
        <v>0</v>
      </c>
      <c r="O805" s="138">
        <v>0</v>
      </c>
      <c r="P805" s="138">
        <v>0</v>
      </c>
      <c r="Q805" s="138">
        <v>0</v>
      </c>
      <c r="R805" s="138">
        <v>0</v>
      </c>
      <c r="S805" s="138">
        <v>0</v>
      </c>
      <c r="T805" s="138">
        <v>0</v>
      </c>
    </row>
    <row r="806" spans="1:20" hidden="1" outlineLevel="2" x14ac:dyDescent="0.3">
      <c r="A806" s="114">
        <v>806</v>
      </c>
      <c r="B806" s="210" t="s">
        <v>754</v>
      </c>
      <c r="C806" s="221" t="s">
        <v>452</v>
      </c>
      <c r="D806" s="221" t="s">
        <v>360</v>
      </c>
      <c r="E806" s="127">
        <v>80300000</v>
      </c>
      <c r="F806" s="126" t="s">
        <v>89</v>
      </c>
      <c r="G806" s="220">
        <v>0</v>
      </c>
      <c r="H806" s="121">
        <v>0</v>
      </c>
      <c r="I806" s="220">
        <v>0</v>
      </c>
      <c r="J806" s="220">
        <v>0</v>
      </c>
      <c r="K806" s="220">
        <v>0</v>
      </c>
      <c r="L806" s="220">
        <v>0</v>
      </c>
      <c r="M806" s="220">
        <v>0</v>
      </c>
      <c r="N806" s="220">
        <v>0</v>
      </c>
      <c r="O806" s="220">
        <v>0</v>
      </c>
      <c r="P806" s="220">
        <v>0</v>
      </c>
      <c r="Q806" s="220">
        <v>0</v>
      </c>
      <c r="R806" s="220">
        <v>0</v>
      </c>
      <c r="S806" s="220">
        <v>0</v>
      </c>
      <c r="T806" s="220">
        <v>0</v>
      </c>
    </row>
    <row r="807" spans="1:20" hidden="1" outlineLevel="2" x14ac:dyDescent="0.3">
      <c r="A807" s="114">
        <v>807</v>
      </c>
      <c r="B807" s="210" t="s">
        <v>755</v>
      </c>
      <c r="C807" s="226" t="s">
        <v>452</v>
      </c>
      <c r="D807" s="226" t="s">
        <v>381</v>
      </c>
      <c r="E807" s="145">
        <v>80430000</v>
      </c>
      <c r="F807" s="152" t="s">
        <v>90</v>
      </c>
      <c r="G807" s="219">
        <v>-294304.32999999996</v>
      </c>
      <c r="H807" s="121">
        <v>0</v>
      </c>
      <c r="I807" s="220">
        <v>-54603.47</v>
      </c>
      <c r="J807" s="220">
        <v>-69103.25</v>
      </c>
      <c r="K807" s="220">
        <v>-68991.259999999995</v>
      </c>
      <c r="L807" s="220">
        <v>-101606.35</v>
      </c>
      <c r="M807" s="220">
        <v>0</v>
      </c>
      <c r="N807" s="220">
        <v>0</v>
      </c>
      <c r="O807" s="220">
        <v>0</v>
      </c>
      <c r="P807" s="220">
        <v>0</v>
      </c>
      <c r="Q807" s="220">
        <v>0</v>
      </c>
      <c r="R807" s="220">
        <v>0</v>
      </c>
      <c r="S807" s="220">
        <v>0</v>
      </c>
      <c r="T807" s="220">
        <v>0</v>
      </c>
    </row>
    <row r="808" spans="1:20" hidden="1" outlineLevel="2" x14ac:dyDescent="0.3">
      <c r="A808" s="114">
        <v>808</v>
      </c>
      <c r="B808" s="210" t="s">
        <v>756</v>
      </c>
      <c r="C808" s="221" t="s">
        <v>452</v>
      </c>
      <c r="D808" s="221" t="s">
        <v>360</v>
      </c>
      <c r="E808" s="127">
        <v>80900000</v>
      </c>
      <c r="F808" s="126" t="s">
        <v>91</v>
      </c>
      <c r="G808" s="220">
        <v>0</v>
      </c>
      <c r="H808" s="121">
        <v>0</v>
      </c>
      <c r="I808" s="220">
        <v>0</v>
      </c>
      <c r="J808" s="220">
        <v>0</v>
      </c>
      <c r="K808" s="220">
        <v>0</v>
      </c>
      <c r="L808" s="220">
        <v>0</v>
      </c>
      <c r="M808" s="220">
        <v>0</v>
      </c>
      <c r="N808" s="220">
        <v>0</v>
      </c>
      <c r="O808" s="220">
        <v>0</v>
      </c>
      <c r="P808" s="220">
        <v>0</v>
      </c>
      <c r="Q808" s="220">
        <v>0</v>
      </c>
      <c r="R808" s="220">
        <v>0</v>
      </c>
      <c r="S808" s="220">
        <v>0</v>
      </c>
      <c r="T808" s="220">
        <v>0</v>
      </c>
    </row>
    <row r="809" spans="1:20" hidden="1" outlineLevel="2" x14ac:dyDescent="0.3">
      <c r="A809" s="114">
        <v>809</v>
      </c>
      <c r="B809" s="210" t="s">
        <v>757</v>
      </c>
      <c r="C809" s="221" t="s">
        <v>452</v>
      </c>
      <c r="D809" s="221" t="s">
        <v>360</v>
      </c>
      <c r="E809" s="127">
        <v>80900100</v>
      </c>
      <c r="F809" s="126" t="s">
        <v>92</v>
      </c>
      <c r="G809" s="220">
        <v>-529.25</v>
      </c>
      <c r="H809" s="121">
        <v>0</v>
      </c>
      <c r="I809" s="220">
        <v>0</v>
      </c>
      <c r="J809" s="220">
        <v>0</v>
      </c>
      <c r="K809" s="220">
        <v>-529.25</v>
      </c>
      <c r="L809" s="220">
        <v>0</v>
      </c>
      <c r="M809" s="220">
        <v>0</v>
      </c>
      <c r="N809" s="220">
        <v>0</v>
      </c>
      <c r="O809" s="220">
        <v>0</v>
      </c>
      <c r="P809" s="220">
        <v>0</v>
      </c>
      <c r="Q809" s="220">
        <v>0</v>
      </c>
      <c r="R809" s="220">
        <v>0</v>
      </c>
      <c r="S809" s="220">
        <v>0</v>
      </c>
      <c r="T809" s="220">
        <v>0</v>
      </c>
    </row>
    <row r="810" spans="1:20" hidden="1" outlineLevel="2" x14ac:dyDescent="0.3">
      <c r="A810" s="114">
        <v>810</v>
      </c>
      <c r="B810" s="210" t="s">
        <v>758</v>
      </c>
      <c r="C810" s="221" t="s">
        <v>452</v>
      </c>
      <c r="D810" s="221" t="s">
        <v>360</v>
      </c>
      <c r="E810" s="127">
        <v>80900200</v>
      </c>
      <c r="F810" s="126" t="s">
        <v>93</v>
      </c>
      <c r="G810" s="220">
        <v>0</v>
      </c>
      <c r="H810" s="121">
        <v>0</v>
      </c>
      <c r="I810" s="220">
        <v>0</v>
      </c>
      <c r="J810" s="220">
        <v>0</v>
      </c>
      <c r="K810" s="220">
        <v>0</v>
      </c>
      <c r="L810" s="220">
        <v>0</v>
      </c>
      <c r="M810" s="220">
        <v>0</v>
      </c>
      <c r="N810" s="220">
        <v>0</v>
      </c>
      <c r="O810" s="220">
        <v>0</v>
      </c>
      <c r="P810" s="220">
        <v>0</v>
      </c>
      <c r="Q810" s="220">
        <v>0</v>
      </c>
      <c r="R810" s="220">
        <v>0</v>
      </c>
      <c r="S810" s="220">
        <v>0</v>
      </c>
      <c r="T810" s="220">
        <v>0</v>
      </c>
    </row>
    <row r="811" spans="1:20" hidden="1" outlineLevel="2" x14ac:dyDescent="0.3">
      <c r="A811" s="114">
        <v>811</v>
      </c>
      <c r="B811" s="210" t="s">
        <v>759</v>
      </c>
      <c r="C811" s="221" t="s">
        <v>452</v>
      </c>
      <c r="D811" s="221" t="s">
        <v>360</v>
      </c>
      <c r="E811" s="127">
        <v>80900300</v>
      </c>
      <c r="F811" s="126" t="s">
        <v>94</v>
      </c>
      <c r="G811" s="220">
        <v>0</v>
      </c>
      <c r="H811" s="121">
        <v>0</v>
      </c>
      <c r="I811" s="220">
        <v>0</v>
      </c>
      <c r="J811" s="220">
        <v>0</v>
      </c>
      <c r="K811" s="220">
        <v>0</v>
      </c>
      <c r="L811" s="220">
        <v>0</v>
      </c>
      <c r="M811" s="220">
        <v>0</v>
      </c>
      <c r="N811" s="220">
        <v>0</v>
      </c>
      <c r="O811" s="220">
        <v>0</v>
      </c>
      <c r="P811" s="220">
        <v>0</v>
      </c>
      <c r="Q811" s="220">
        <v>0</v>
      </c>
      <c r="R811" s="220">
        <v>0</v>
      </c>
      <c r="S811" s="220">
        <v>0</v>
      </c>
      <c r="T811" s="220">
        <v>0</v>
      </c>
    </row>
    <row r="812" spans="1:20" hidden="1" outlineLevel="2" x14ac:dyDescent="0.3">
      <c r="A812" s="114">
        <v>812</v>
      </c>
      <c r="B812" s="210" t="s">
        <v>760</v>
      </c>
      <c r="C812" s="221" t="s">
        <v>452</v>
      </c>
      <c r="D812" s="221" t="s">
        <v>381</v>
      </c>
      <c r="E812" s="127">
        <v>80900400</v>
      </c>
      <c r="F812" s="126" t="s">
        <v>95</v>
      </c>
      <c r="G812" s="220">
        <v>0</v>
      </c>
      <c r="H812" s="121">
        <v>0</v>
      </c>
      <c r="I812" s="220">
        <v>0</v>
      </c>
      <c r="J812" s="220">
        <v>0</v>
      </c>
      <c r="K812" s="220">
        <v>0</v>
      </c>
      <c r="L812" s="220">
        <v>0</v>
      </c>
      <c r="M812" s="220">
        <v>0</v>
      </c>
      <c r="N812" s="220">
        <v>0</v>
      </c>
      <c r="O812" s="220">
        <v>0</v>
      </c>
      <c r="P812" s="220">
        <v>0</v>
      </c>
      <c r="Q812" s="220">
        <v>0</v>
      </c>
      <c r="R812" s="220">
        <v>0</v>
      </c>
      <c r="S812" s="220">
        <v>0</v>
      </c>
      <c r="T812" s="220">
        <v>0</v>
      </c>
    </row>
    <row r="813" spans="1:20" hidden="1" outlineLevel="2" x14ac:dyDescent="0.3">
      <c r="A813" s="114">
        <v>813</v>
      </c>
      <c r="B813" s="210" t="s">
        <v>761</v>
      </c>
      <c r="C813" s="221" t="s">
        <v>452</v>
      </c>
      <c r="D813" s="221" t="s">
        <v>360</v>
      </c>
      <c r="E813" s="127">
        <v>80900500</v>
      </c>
      <c r="F813" s="126" t="s">
        <v>96</v>
      </c>
      <c r="G813" s="220">
        <v>0</v>
      </c>
      <c r="H813" s="121">
        <v>0</v>
      </c>
      <c r="I813" s="220">
        <v>0</v>
      </c>
      <c r="J813" s="220">
        <v>0</v>
      </c>
      <c r="K813" s="220">
        <v>0</v>
      </c>
      <c r="L813" s="220">
        <v>0</v>
      </c>
      <c r="M813" s="220">
        <v>0</v>
      </c>
      <c r="N813" s="220">
        <v>0</v>
      </c>
      <c r="O813" s="220">
        <v>0</v>
      </c>
      <c r="P813" s="220">
        <v>0</v>
      </c>
      <c r="Q813" s="220">
        <v>0</v>
      </c>
      <c r="R813" s="220">
        <v>0</v>
      </c>
      <c r="S813" s="220">
        <v>0</v>
      </c>
      <c r="T813" s="220">
        <v>0</v>
      </c>
    </row>
    <row r="814" spans="1:20" hidden="1" outlineLevel="2" x14ac:dyDescent="0.3">
      <c r="A814" s="114">
        <v>814</v>
      </c>
      <c r="B814" s="210" t="s">
        <v>762</v>
      </c>
      <c r="C814" s="221" t="s">
        <v>452</v>
      </c>
      <c r="D814" s="221" t="s">
        <v>381</v>
      </c>
      <c r="E814" s="127">
        <v>80900600</v>
      </c>
      <c r="F814" s="126" t="s">
        <v>97</v>
      </c>
      <c r="G814" s="220">
        <v>-2863.51</v>
      </c>
      <c r="H814" s="121">
        <v>0</v>
      </c>
      <c r="I814" s="220">
        <v>0</v>
      </c>
      <c r="J814" s="220">
        <v>-2863.51</v>
      </c>
      <c r="K814" s="220">
        <v>0</v>
      </c>
      <c r="L814" s="220">
        <v>0</v>
      </c>
      <c r="M814" s="220">
        <v>0</v>
      </c>
      <c r="N814" s="220">
        <v>0</v>
      </c>
      <c r="O814" s="220">
        <v>0</v>
      </c>
      <c r="P814" s="220">
        <v>0</v>
      </c>
      <c r="Q814" s="220">
        <v>0</v>
      </c>
      <c r="R814" s="220">
        <v>0</v>
      </c>
      <c r="S814" s="220">
        <v>0</v>
      </c>
      <c r="T814" s="220">
        <v>0</v>
      </c>
    </row>
    <row r="815" spans="1:20" hidden="1" outlineLevel="2" x14ac:dyDescent="0.3">
      <c r="A815" s="114">
        <v>815</v>
      </c>
      <c r="B815" s="210" t="s">
        <v>763</v>
      </c>
      <c r="C815" s="221" t="s">
        <v>452</v>
      </c>
      <c r="D815" s="221" t="s">
        <v>385</v>
      </c>
      <c r="E815" s="127">
        <v>80900700</v>
      </c>
      <c r="F815" s="126" t="s">
        <v>98</v>
      </c>
      <c r="G815" s="220">
        <v>0</v>
      </c>
      <c r="H815" s="121">
        <v>0</v>
      </c>
      <c r="I815" s="220">
        <v>0</v>
      </c>
      <c r="J815" s="220">
        <v>0</v>
      </c>
      <c r="K815" s="220">
        <v>0</v>
      </c>
      <c r="L815" s="220">
        <v>0</v>
      </c>
      <c r="M815" s="220">
        <v>0</v>
      </c>
      <c r="N815" s="220">
        <v>0</v>
      </c>
      <c r="O815" s="220">
        <v>0</v>
      </c>
      <c r="P815" s="220">
        <v>0</v>
      </c>
      <c r="Q815" s="220">
        <v>0</v>
      </c>
      <c r="R815" s="220">
        <v>0</v>
      </c>
      <c r="S815" s="220">
        <v>0</v>
      </c>
      <c r="T815" s="220">
        <v>0</v>
      </c>
    </row>
    <row r="816" spans="1:20" hidden="1" outlineLevel="2" x14ac:dyDescent="0.3">
      <c r="A816" s="114">
        <v>816</v>
      </c>
      <c r="B816" s="210" t="s">
        <v>764</v>
      </c>
      <c r="C816" s="221" t="s">
        <v>452</v>
      </c>
      <c r="D816" s="221" t="s">
        <v>381</v>
      </c>
      <c r="E816" s="127">
        <v>80900800</v>
      </c>
      <c r="F816" s="126" t="s">
        <v>99</v>
      </c>
      <c r="G816" s="220">
        <v>-18955.7</v>
      </c>
      <c r="H816" s="121">
        <v>0</v>
      </c>
      <c r="I816" s="220">
        <v>-4027.44</v>
      </c>
      <c r="J816" s="220">
        <v>-5032.59</v>
      </c>
      <c r="K816" s="220">
        <v>-1150</v>
      </c>
      <c r="L816" s="220">
        <v>-8745.67</v>
      </c>
      <c r="M816" s="220">
        <v>0</v>
      </c>
      <c r="N816" s="220">
        <v>0</v>
      </c>
      <c r="O816" s="220">
        <v>0</v>
      </c>
      <c r="P816" s="220">
        <v>0</v>
      </c>
      <c r="Q816" s="220">
        <v>0</v>
      </c>
      <c r="R816" s="220">
        <v>0</v>
      </c>
      <c r="S816" s="220">
        <v>0</v>
      </c>
      <c r="T816" s="220">
        <v>0</v>
      </c>
    </row>
    <row r="817" spans="1:20" hidden="1" outlineLevel="2" x14ac:dyDescent="0.3">
      <c r="A817" s="114">
        <v>817</v>
      </c>
      <c r="B817" s="210" t="s">
        <v>765</v>
      </c>
      <c r="C817" s="221" t="s">
        <v>452</v>
      </c>
      <c r="D817" s="221" t="s">
        <v>360</v>
      </c>
      <c r="E817" s="127">
        <v>80900900</v>
      </c>
      <c r="F817" s="126" t="s">
        <v>100</v>
      </c>
      <c r="G817" s="220">
        <v>-8078.61</v>
      </c>
      <c r="H817" s="121">
        <v>0</v>
      </c>
      <c r="I817" s="220">
        <v>0</v>
      </c>
      <c r="J817" s="220">
        <v>-8078.61</v>
      </c>
      <c r="K817" s="220">
        <v>0</v>
      </c>
      <c r="L817" s="220">
        <v>0</v>
      </c>
      <c r="M817" s="220">
        <v>0</v>
      </c>
      <c r="N817" s="220">
        <v>0</v>
      </c>
      <c r="O817" s="220">
        <v>0</v>
      </c>
      <c r="P817" s="220">
        <v>0</v>
      </c>
      <c r="Q817" s="220">
        <v>0</v>
      </c>
      <c r="R817" s="220">
        <v>0</v>
      </c>
      <c r="S817" s="220">
        <v>0</v>
      </c>
      <c r="T817" s="220">
        <v>0</v>
      </c>
    </row>
    <row r="818" spans="1:20" hidden="1" outlineLevel="2" x14ac:dyDescent="0.3">
      <c r="A818" s="114">
        <v>818</v>
      </c>
      <c r="B818" s="210" t="s">
        <v>766</v>
      </c>
      <c r="C818" s="221" t="s">
        <v>452</v>
      </c>
      <c r="D818" s="221" t="s">
        <v>360</v>
      </c>
      <c r="E818" s="127">
        <v>80901000</v>
      </c>
      <c r="F818" s="126" t="s">
        <v>101</v>
      </c>
      <c r="G818" s="220">
        <v>-3974.4</v>
      </c>
      <c r="H818" s="121">
        <v>0</v>
      </c>
      <c r="I818" s="220">
        <v>0</v>
      </c>
      <c r="J818" s="220">
        <v>-3974.4</v>
      </c>
      <c r="K818" s="220">
        <v>0</v>
      </c>
      <c r="L818" s="220">
        <v>0</v>
      </c>
      <c r="M818" s="220">
        <v>0</v>
      </c>
      <c r="N818" s="220">
        <v>0</v>
      </c>
      <c r="O818" s="220">
        <v>0</v>
      </c>
      <c r="P818" s="220">
        <v>0</v>
      </c>
      <c r="Q818" s="220">
        <v>0</v>
      </c>
      <c r="R818" s="220">
        <v>0</v>
      </c>
      <c r="S818" s="220">
        <v>0</v>
      </c>
      <c r="T818" s="220">
        <v>0</v>
      </c>
    </row>
    <row r="819" spans="1:20" ht="4.95" customHeight="1" outlineLevel="1" x14ac:dyDescent="0.3">
      <c r="A819" s="114">
        <v>819</v>
      </c>
      <c r="B819" s="210" t="s">
        <v>689</v>
      </c>
      <c r="C819" s="223"/>
      <c r="D819" s="223"/>
      <c r="E819" s="151">
        <v>1</v>
      </c>
      <c r="F819" s="118"/>
      <c r="G819" s="118"/>
      <c r="H819" s="129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</row>
    <row r="820" spans="1:20" outlineLevel="1" collapsed="1" x14ac:dyDescent="0.3">
      <c r="A820" s="114">
        <v>820</v>
      </c>
      <c r="B820" s="210" t="s">
        <v>689</v>
      </c>
      <c r="C820" s="223"/>
      <c r="D820" s="223"/>
      <c r="E820" s="119">
        <v>1</v>
      </c>
      <c r="F820" s="140" t="s">
        <v>102</v>
      </c>
      <c r="G820" s="138">
        <v>0</v>
      </c>
      <c r="H820" s="139">
        <v>0</v>
      </c>
      <c r="I820" s="138">
        <v>0</v>
      </c>
      <c r="J820" s="138">
        <v>0</v>
      </c>
      <c r="K820" s="138">
        <v>0</v>
      </c>
      <c r="L820" s="138">
        <v>0</v>
      </c>
      <c r="M820" s="138">
        <v>0</v>
      </c>
      <c r="N820" s="138">
        <v>0</v>
      </c>
      <c r="O820" s="138">
        <v>0</v>
      </c>
      <c r="P820" s="138">
        <v>0</v>
      </c>
      <c r="Q820" s="138">
        <v>0</v>
      </c>
      <c r="R820" s="138">
        <v>0</v>
      </c>
      <c r="S820" s="138">
        <v>0</v>
      </c>
      <c r="T820" s="138">
        <v>0</v>
      </c>
    </row>
    <row r="821" spans="1:20" hidden="1" outlineLevel="2" x14ac:dyDescent="0.3">
      <c r="A821" s="114">
        <v>821</v>
      </c>
      <c r="B821" s="210" t="s">
        <v>767</v>
      </c>
      <c r="C821" s="221" t="s">
        <v>466</v>
      </c>
      <c r="D821" s="221" t="s">
        <v>362</v>
      </c>
      <c r="E821" s="127">
        <v>80901200</v>
      </c>
      <c r="F821" s="126" t="s">
        <v>103</v>
      </c>
      <c r="G821" s="220">
        <v>0</v>
      </c>
      <c r="H821" s="121">
        <v>0</v>
      </c>
      <c r="I821" s="220">
        <v>0</v>
      </c>
      <c r="J821" s="220">
        <v>0</v>
      </c>
      <c r="K821" s="220">
        <v>0</v>
      </c>
      <c r="L821" s="220">
        <v>0</v>
      </c>
      <c r="M821" s="220">
        <v>0</v>
      </c>
      <c r="N821" s="220">
        <v>0</v>
      </c>
      <c r="O821" s="220">
        <v>0</v>
      </c>
      <c r="P821" s="220">
        <v>0</v>
      </c>
      <c r="Q821" s="220">
        <v>0</v>
      </c>
      <c r="R821" s="220">
        <v>0</v>
      </c>
      <c r="S821" s="220">
        <v>0</v>
      </c>
      <c r="T821" s="220">
        <v>0</v>
      </c>
    </row>
    <row r="822" spans="1:20" hidden="1" outlineLevel="2" x14ac:dyDescent="0.3">
      <c r="A822" s="114">
        <v>822</v>
      </c>
      <c r="B822" s="210" t="s">
        <v>768</v>
      </c>
      <c r="C822" s="221" t="s">
        <v>466</v>
      </c>
      <c r="D822" s="221" t="s">
        <v>362</v>
      </c>
      <c r="E822" s="127">
        <v>80901300</v>
      </c>
      <c r="F822" s="126" t="s">
        <v>104</v>
      </c>
      <c r="G822" s="220">
        <v>0</v>
      </c>
      <c r="H822" s="121">
        <v>0</v>
      </c>
      <c r="I822" s="220">
        <v>0</v>
      </c>
      <c r="J822" s="220">
        <v>0</v>
      </c>
      <c r="K822" s="220">
        <v>0</v>
      </c>
      <c r="L822" s="220">
        <v>0</v>
      </c>
      <c r="M822" s="220">
        <v>0</v>
      </c>
      <c r="N822" s="220">
        <v>0</v>
      </c>
      <c r="O822" s="220">
        <v>0</v>
      </c>
      <c r="P822" s="220">
        <v>0</v>
      </c>
      <c r="Q822" s="220">
        <v>0</v>
      </c>
      <c r="R822" s="220">
        <v>0</v>
      </c>
      <c r="S822" s="220">
        <v>0</v>
      </c>
      <c r="T822" s="220">
        <v>0</v>
      </c>
    </row>
    <row r="823" spans="1:20" hidden="1" outlineLevel="2" x14ac:dyDescent="0.3">
      <c r="A823" s="114">
        <v>823</v>
      </c>
      <c r="B823" s="210" t="s">
        <v>769</v>
      </c>
      <c r="C823" s="221" t="s">
        <v>466</v>
      </c>
      <c r="D823" s="221" t="s">
        <v>362</v>
      </c>
      <c r="E823" s="127">
        <v>80901400</v>
      </c>
      <c r="F823" s="126" t="s">
        <v>105</v>
      </c>
      <c r="G823" s="220">
        <v>0</v>
      </c>
      <c r="H823" s="121">
        <v>0</v>
      </c>
      <c r="I823" s="220">
        <v>0</v>
      </c>
      <c r="J823" s="220">
        <v>0</v>
      </c>
      <c r="K823" s="220">
        <v>0</v>
      </c>
      <c r="L823" s="220">
        <v>0</v>
      </c>
      <c r="M823" s="220">
        <v>0</v>
      </c>
      <c r="N823" s="220">
        <v>0</v>
      </c>
      <c r="O823" s="220">
        <v>0</v>
      </c>
      <c r="P823" s="220">
        <v>0</v>
      </c>
      <c r="Q823" s="220">
        <v>0</v>
      </c>
      <c r="R823" s="220">
        <v>0</v>
      </c>
      <c r="S823" s="220">
        <v>0</v>
      </c>
      <c r="T823" s="220">
        <v>0</v>
      </c>
    </row>
    <row r="824" spans="1:20" hidden="1" outlineLevel="2" x14ac:dyDescent="0.3">
      <c r="A824" s="114">
        <v>824</v>
      </c>
      <c r="B824" s="210" t="s">
        <v>770</v>
      </c>
      <c r="C824" s="221" t="s">
        <v>466</v>
      </c>
      <c r="D824" s="221" t="s">
        <v>362</v>
      </c>
      <c r="E824" s="127">
        <v>84180200</v>
      </c>
      <c r="F824" s="126" t="s">
        <v>106</v>
      </c>
      <c r="G824" s="220">
        <v>0</v>
      </c>
      <c r="H824" s="121">
        <v>0</v>
      </c>
      <c r="I824" s="220">
        <v>0</v>
      </c>
      <c r="J824" s="220">
        <v>0</v>
      </c>
      <c r="K824" s="220">
        <v>0</v>
      </c>
      <c r="L824" s="220">
        <v>0</v>
      </c>
      <c r="M824" s="220">
        <v>0</v>
      </c>
      <c r="N824" s="220">
        <v>0</v>
      </c>
      <c r="O824" s="220">
        <v>0</v>
      </c>
      <c r="P824" s="220">
        <v>0</v>
      </c>
      <c r="Q824" s="220">
        <v>0</v>
      </c>
      <c r="R824" s="220">
        <v>0</v>
      </c>
      <c r="S824" s="220">
        <v>0</v>
      </c>
      <c r="T824" s="220">
        <v>0</v>
      </c>
    </row>
    <row r="825" spans="1:20" hidden="1" outlineLevel="2" x14ac:dyDescent="0.3">
      <c r="A825" s="114">
        <v>825</v>
      </c>
      <c r="B825" s="210" t="s">
        <v>771</v>
      </c>
      <c r="C825" s="221" t="s">
        <v>466</v>
      </c>
      <c r="D825" s="221" t="s">
        <v>362</v>
      </c>
      <c r="E825" s="127">
        <v>84180300</v>
      </c>
      <c r="F825" s="126" t="s">
        <v>107</v>
      </c>
      <c r="G825" s="220">
        <v>0</v>
      </c>
      <c r="H825" s="121">
        <v>0</v>
      </c>
      <c r="I825" s="220">
        <v>0</v>
      </c>
      <c r="J825" s="220">
        <v>0</v>
      </c>
      <c r="K825" s="220">
        <v>0</v>
      </c>
      <c r="L825" s="220">
        <v>0</v>
      </c>
      <c r="M825" s="220">
        <v>0</v>
      </c>
      <c r="N825" s="220">
        <v>0</v>
      </c>
      <c r="O825" s="220">
        <v>0</v>
      </c>
      <c r="P825" s="220">
        <v>0</v>
      </c>
      <c r="Q825" s="220">
        <v>0</v>
      </c>
      <c r="R825" s="220">
        <v>0</v>
      </c>
      <c r="S825" s="220">
        <v>0</v>
      </c>
      <c r="T825" s="220">
        <v>0</v>
      </c>
    </row>
    <row r="826" spans="1:20" hidden="1" outlineLevel="2" x14ac:dyDescent="0.3">
      <c r="A826" s="114">
        <v>826</v>
      </c>
      <c r="B826" s="210" t="s">
        <v>772</v>
      </c>
      <c r="C826" s="221" t="s">
        <v>466</v>
      </c>
      <c r="D826" s="221" t="s">
        <v>362</v>
      </c>
      <c r="E826" s="127">
        <v>84180400</v>
      </c>
      <c r="F826" s="126" t="s">
        <v>108</v>
      </c>
      <c r="G826" s="220">
        <v>0</v>
      </c>
      <c r="H826" s="121">
        <v>0</v>
      </c>
      <c r="I826" s="220">
        <v>0</v>
      </c>
      <c r="J826" s="220">
        <v>0</v>
      </c>
      <c r="K826" s="220">
        <v>0</v>
      </c>
      <c r="L826" s="220">
        <v>0</v>
      </c>
      <c r="M826" s="220">
        <v>0</v>
      </c>
      <c r="N826" s="220">
        <v>0</v>
      </c>
      <c r="O826" s="220">
        <v>0</v>
      </c>
      <c r="P826" s="220">
        <v>0</v>
      </c>
      <c r="Q826" s="220">
        <v>0</v>
      </c>
      <c r="R826" s="220">
        <v>0</v>
      </c>
      <c r="S826" s="220">
        <v>0</v>
      </c>
      <c r="T826" s="220">
        <v>0</v>
      </c>
    </row>
    <row r="827" spans="1:20" hidden="1" outlineLevel="2" x14ac:dyDescent="0.3">
      <c r="A827" s="114">
        <v>827</v>
      </c>
      <c r="B827" s="210" t="s">
        <v>773</v>
      </c>
      <c r="C827" s="221" t="s">
        <v>466</v>
      </c>
      <c r="D827" s="221" t="s">
        <v>362</v>
      </c>
      <c r="E827" s="127">
        <v>84190100</v>
      </c>
      <c r="F827" s="126" t="s">
        <v>109</v>
      </c>
      <c r="G827" s="220">
        <v>0</v>
      </c>
      <c r="H827" s="121">
        <v>0</v>
      </c>
      <c r="I827" s="220">
        <v>0</v>
      </c>
      <c r="J827" s="220">
        <v>0</v>
      </c>
      <c r="K827" s="220">
        <v>0</v>
      </c>
      <c r="L827" s="220">
        <v>0</v>
      </c>
      <c r="M827" s="220">
        <v>0</v>
      </c>
      <c r="N827" s="220">
        <v>0</v>
      </c>
      <c r="O827" s="220">
        <v>0</v>
      </c>
      <c r="P827" s="220">
        <v>0</v>
      </c>
      <c r="Q827" s="220">
        <v>0</v>
      </c>
      <c r="R827" s="220">
        <v>0</v>
      </c>
      <c r="S827" s="220">
        <v>0</v>
      </c>
      <c r="T827" s="220">
        <v>0</v>
      </c>
    </row>
    <row r="828" spans="1:20" hidden="1" outlineLevel="2" x14ac:dyDescent="0.3">
      <c r="A828" s="114">
        <v>828</v>
      </c>
      <c r="B828" s="210" t="s">
        <v>774</v>
      </c>
      <c r="C828" s="221" t="s">
        <v>474</v>
      </c>
      <c r="D828" s="221" t="s">
        <v>362</v>
      </c>
      <c r="E828" s="127">
        <v>84190200</v>
      </c>
      <c r="F828" s="126" t="s">
        <v>110</v>
      </c>
      <c r="G828" s="220">
        <v>0</v>
      </c>
      <c r="H828" s="121">
        <v>0</v>
      </c>
      <c r="I828" s="220">
        <v>0</v>
      </c>
      <c r="J828" s="220">
        <v>0</v>
      </c>
      <c r="K828" s="220">
        <v>0</v>
      </c>
      <c r="L828" s="220">
        <v>0</v>
      </c>
      <c r="M828" s="220">
        <v>0</v>
      </c>
      <c r="N828" s="220">
        <v>0</v>
      </c>
      <c r="O828" s="220">
        <v>0</v>
      </c>
      <c r="P828" s="220">
        <v>0</v>
      </c>
      <c r="Q828" s="220">
        <v>0</v>
      </c>
      <c r="R828" s="220">
        <v>0</v>
      </c>
      <c r="S828" s="220">
        <v>0</v>
      </c>
      <c r="T828" s="220">
        <v>0</v>
      </c>
    </row>
    <row r="829" spans="1:20" hidden="1" outlineLevel="2" x14ac:dyDescent="0.3">
      <c r="A829" s="114">
        <v>829</v>
      </c>
      <c r="B829" s="210" t="s">
        <v>775</v>
      </c>
      <c r="C829" s="221" t="s">
        <v>466</v>
      </c>
      <c r="D829" s="221" t="s">
        <v>362</v>
      </c>
      <c r="E829" s="127">
        <v>84190300</v>
      </c>
      <c r="F829" s="126" t="s">
        <v>111</v>
      </c>
      <c r="G829" s="220">
        <v>0</v>
      </c>
      <c r="H829" s="121">
        <v>0</v>
      </c>
      <c r="I829" s="220">
        <v>0</v>
      </c>
      <c r="J829" s="220">
        <v>0</v>
      </c>
      <c r="K829" s="220">
        <v>0</v>
      </c>
      <c r="L829" s="220">
        <v>0</v>
      </c>
      <c r="M829" s="220">
        <v>0</v>
      </c>
      <c r="N829" s="220">
        <v>0</v>
      </c>
      <c r="O829" s="220">
        <v>0</v>
      </c>
      <c r="P829" s="220">
        <v>0</v>
      </c>
      <c r="Q829" s="220">
        <v>0</v>
      </c>
      <c r="R829" s="220">
        <v>0</v>
      </c>
      <c r="S829" s="220">
        <v>0</v>
      </c>
      <c r="T829" s="220">
        <v>0</v>
      </c>
    </row>
    <row r="830" spans="1:20" hidden="1" outlineLevel="2" x14ac:dyDescent="0.3">
      <c r="A830" s="114">
        <v>830</v>
      </c>
      <c r="B830" s="210" t="s">
        <v>776</v>
      </c>
      <c r="C830" s="221" t="s">
        <v>466</v>
      </c>
      <c r="D830" s="221" t="s">
        <v>362</v>
      </c>
      <c r="E830" s="127">
        <v>84190400</v>
      </c>
      <c r="F830" s="126" t="s">
        <v>112</v>
      </c>
      <c r="G830" s="220">
        <v>0</v>
      </c>
      <c r="H830" s="121">
        <v>0</v>
      </c>
      <c r="I830" s="220">
        <v>0</v>
      </c>
      <c r="J830" s="220">
        <v>0</v>
      </c>
      <c r="K830" s="220">
        <v>0</v>
      </c>
      <c r="L830" s="220">
        <v>0</v>
      </c>
      <c r="M830" s="220">
        <v>0</v>
      </c>
      <c r="N830" s="220">
        <v>0</v>
      </c>
      <c r="O830" s="220">
        <v>0</v>
      </c>
      <c r="P830" s="220">
        <v>0</v>
      </c>
      <c r="Q830" s="220">
        <v>0</v>
      </c>
      <c r="R830" s="220">
        <v>0</v>
      </c>
      <c r="S830" s="220">
        <v>0</v>
      </c>
      <c r="T830" s="220">
        <v>0</v>
      </c>
    </row>
    <row r="831" spans="1:20" hidden="1" outlineLevel="2" x14ac:dyDescent="0.3">
      <c r="A831" s="114">
        <v>831</v>
      </c>
      <c r="B831" s="210" t="s">
        <v>777</v>
      </c>
      <c r="C831" s="221" t="s">
        <v>466</v>
      </c>
      <c r="D831" s="221" t="s">
        <v>362</v>
      </c>
      <c r="E831" s="127">
        <v>84190600</v>
      </c>
      <c r="F831" s="126" t="s">
        <v>113</v>
      </c>
      <c r="G831" s="220">
        <v>0</v>
      </c>
      <c r="H831" s="121">
        <v>0</v>
      </c>
      <c r="I831" s="220">
        <v>0</v>
      </c>
      <c r="J831" s="220">
        <v>0</v>
      </c>
      <c r="K831" s="220">
        <v>0</v>
      </c>
      <c r="L831" s="220">
        <v>0</v>
      </c>
      <c r="M831" s="220">
        <v>0</v>
      </c>
      <c r="N831" s="220">
        <v>0</v>
      </c>
      <c r="O831" s="220">
        <v>0</v>
      </c>
      <c r="P831" s="220">
        <v>0</v>
      </c>
      <c r="Q831" s="220">
        <v>0</v>
      </c>
      <c r="R831" s="220">
        <v>0</v>
      </c>
      <c r="S831" s="220">
        <v>0</v>
      </c>
      <c r="T831" s="220">
        <v>0</v>
      </c>
    </row>
    <row r="832" spans="1:20" hidden="1" outlineLevel="2" x14ac:dyDescent="0.3">
      <c r="A832" s="114">
        <v>832</v>
      </c>
      <c r="B832" s="210" t="s">
        <v>778</v>
      </c>
      <c r="C832" s="221" t="s">
        <v>466</v>
      </c>
      <c r="D832" s="221" t="s">
        <v>362</v>
      </c>
      <c r="E832" s="127">
        <v>84190700</v>
      </c>
      <c r="F832" s="126" t="s">
        <v>114</v>
      </c>
      <c r="G832" s="220">
        <v>0</v>
      </c>
      <c r="H832" s="121">
        <v>0</v>
      </c>
      <c r="I832" s="220">
        <v>0</v>
      </c>
      <c r="J832" s="220">
        <v>0</v>
      </c>
      <c r="K832" s="220">
        <v>0</v>
      </c>
      <c r="L832" s="220">
        <v>0</v>
      </c>
      <c r="M832" s="220">
        <v>0</v>
      </c>
      <c r="N832" s="220">
        <v>0</v>
      </c>
      <c r="O832" s="220">
        <v>0</v>
      </c>
      <c r="P832" s="220">
        <v>0</v>
      </c>
      <c r="Q832" s="220">
        <v>0</v>
      </c>
      <c r="R832" s="220">
        <v>0</v>
      </c>
      <c r="S832" s="220">
        <v>0</v>
      </c>
      <c r="T832" s="220">
        <v>0</v>
      </c>
    </row>
    <row r="833" spans="1:20" hidden="1" outlineLevel="2" x14ac:dyDescent="0.3">
      <c r="A833" s="114">
        <v>833</v>
      </c>
      <c r="B833" s="210" t="s">
        <v>779</v>
      </c>
      <c r="C833" s="221" t="s">
        <v>466</v>
      </c>
      <c r="D833" s="221" t="s">
        <v>362</v>
      </c>
      <c r="E833" s="127">
        <v>84190800</v>
      </c>
      <c r="F833" s="126" t="s">
        <v>115</v>
      </c>
      <c r="G833" s="220">
        <v>0</v>
      </c>
      <c r="H833" s="121">
        <v>0</v>
      </c>
      <c r="I833" s="220">
        <v>0</v>
      </c>
      <c r="J833" s="220">
        <v>0</v>
      </c>
      <c r="K833" s="220">
        <v>0</v>
      </c>
      <c r="L833" s="220">
        <v>0</v>
      </c>
      <c r="M833" s="220">
        <v>0</v>
      </c>
      <c r="N833" s="220">
        <v>0</v>
      </c>
      <c r="O833" s="220">
        <v>0</v>
      </c>
      <c r="P833" s="220">
        <v>0</v>
      </c>
      <c r="Q833" s="220">
        <v>0</v>
      </c>
      <c r="R833" s="220">
        <v>0</v>
      </c>
      <c r="S833" s="220">
        <v>0</v>
      </c>
      <c r="T833" s="220">
        <v>0</v>
      </c>
    </row>
    <row r="834" spans="1:20" hidden="1" outlineLevel="2" x14ac:dyDescent="0.3">
      <c r="A834" s="114">
        <v>834</v>
      </c>
      <c r="B834" s="210" t="s">
        <v>780</v>
      </c>
      <c r="C834" s="221" t="s">
        <v>466</v>
      </c>
      <c r="D834" s="221" t="s">
        <v>362</v>
      </c>
      <c r="E834" s="127">
        <v>84191000</v>
      </c>
      <c r="F834" s="126" t="s">
        <v>116</v>
      </c>
      <c r="G834" s="220">
        <v>0</v>
      </c>
      <c r="H834" s="121">
        <v>0</v>
      </c>
      <c r="I834" s="220">
        <v>0</v>
      </c>
      <c r="J834" s="220">
        <v>0</v>
      </c>
      <c r="K834" s="220">
        <v>0</v>
      </c>
      <c r="L834" s="220">
        <v>0</v>
      </c>
      <c r="M834" s="220">
        <v>0</v>
      </c>
      <c r="N834" s="220">
        <v>0</v>
      </c>
      <c r="O834" s="220">
        <v>0</v>
      </c>
      <c r="P834" s="220">
        <v>0</v>
      </c>
      <c r="Q834" s="220">
        <v>0</v>
      </c>
      <c r="R834" s="220">
        <v>0</v>
      </c>
      <c r="S834" s="220">
        <v>0</v>
      </c>
      <c r="T834" s="220">
        <v>0</v>
      </c>
    </row>
    <row r="835" spans="1:20" hidden="1" outlineLevel="2" x14ac:dyDescent="0.3">
      <c r="A835" s="114">
        <v>835</v>
      </c>
      <c r="B835" s="210" t="s">
        <v>781</v>
      </c>
      <c r="C835" s="221" t="s">
        <v>466</v>
      </c>
      <c r="D835" s="221" t="s">
        <v>362</v>
      </c>
      <c r="E835" s="127">
        <v>84191100</v>
      </c>
      <c r="F835" s="126" t="s">
        <v>117</v>
      </c>
      <c r="G835" s="220">
        <v>0</v>
      </c>
      <c r="H835" s="121">
        <v>0</v>
      </c>
      <c r="I835" s="220">
        <v>0</v>
      </c>
      <c r="J835" s="220">
        <v>0</v>
      </c>
      <c r="K835" s="220">
        <v>0</v>
      </c>
      <c r="L835" s="220">
        <v>0</v>
      </c>
      <c r="M835" s="220">
        <v>0</v>
      </c>
      <c r="N835" s="220">
        <v>0</v>
      </c>
      <c r="O835" s="220">
        <v>0</v>
      </c>
      <c r="P835" s="220">
        <v>0</v>
      </c>
      <c r="Q835" s="220">
        <v>0</v>
      </c>
      <c r="R835" s="220">
        <v>0</v>
      </c>
      <c r="S835" s="220">
        <v>0</v>
      </c>
      <c r="T835" s="220">
        <v>0</v>
      </c>
    </row>
    <row r="836" spans="1:20" hidden="1" outlineLevel="2" x14ac:dyDescent="0.3">
      <c r="A836" s="114">
        <v>836</v>
      </c>
      <c r="B836" s="210" t="s">
        <v>782</v>
      </c>
      <c r="C836" s="221" t="s">
        <v>466</v>
      </c>
      <c r="D836" s="221" t="s">
        <v>362</v>
      </c>
      <c r="E836" s="127">
        <v>84191500</v>
      </c>
      <c r="F836" s="126" t="s">
        <v>118</v>
      </c>
      <c r="G836" s="220">
        <v>0</v>
      </c>
      <c r="H836" s="121">
        <v>0</v>
      </c>
      <c r="I836" s="220">
        <v>0</v>
      </c>
      <c r="J836" s="220">
        <v>0</v>
      </c>
      <c r="K836" s="220">
        <v>0</v>
      </c>
      <c r="L836" s="220">
        <v>0</v>
      </c>
      <c r="M836" s="220">
        <v>0</v>
      </c>
      <c r="N836" s="220">
        <v>0</v>
      </c>
      <c r="O836" s="220">
        <v>0</v>
      </c>
      <c r="P836" s="220">
        <v>0</v>
      </c>
      <c r="Q836" s="220">
        <v>0</v>
      </c>
      <c r="R836" s="220">
        <v>0</v>
      </c>
      <c r="S836" s="220">
        <v>0</v>
      </c>
      <c r="T836" s="220">
        <v>0</v>
      </c>
    </row>
    <row r="837" spans="1:20" hidden="1" outlineLevel="2" x14ac:dyDescent="0.3">
      <c r="A837" s="114">
        <v>837</v>
      </c>
      <c r="B837" s="210" t="s">
        <v>783</v>
      </c>
      <c r="C837" s="221" t="s">
        <v>466</v>
      </c>
      <c r="D837" s="221" t="s">
        <v>362</v>
      </c>
      <c r="E837" s="127">
        <v>84191600</v>
      </c>
      <c r="F837" s="126" t="s">
        <v>119</v>
      </c>
      <c r="G837" s="220">
        <v>0</v>
      </c>
      <c r="H837" s="121">
        <v>0</v>
      </c>
      <c r="I837" s="220">
        <v>0</v>
      </c>
      <c r="J837" s="220">
        <v>0</v>
      </c>
      <c r="K837" s="220">
        <v>0</v>
      </c>
      <c r="L837" s="220">
        <v>0</v>
      </c>
      <c r="M837" s="220">
        <v>0</v>
      </c>
      <c r="N837" s="220">
        <v>0</v>
      </c>
      <c r="O837" s="220">
        <v>0</v>
      </c>
      <c r="P837" s="220">
        <v>0</v>
      </c>
      <c r="Q837" s="220">
        <v>0</v>
      </c>
      <c r="R837" s="220">
        <v>0</v>
      </c>
      <c r="S837" s="220">
        <v>0</v>
      </c>
      <c r="T837" s="220">
        <v>0</v>
      </c>
    </row>
    <row r="838" spans="1:20" hidden="1" outlineLevel="2" x14ac:dyDescent="0.3">
      <c r="A838" s="114">
        <v>838</v>
      </c>
      <c r="B838" s="210" t="s">
        <v>784</v>
      </c>
      <c r="C838" s="221" t="s">
        <v>466</v>
      </c>
      <c r="D838" s="221" t="s">
        <v>362</v>
      </c>
      <c r="E838" s="127">
        <v>84191700</v>
      </c>
      <c r="F838" s="126" t="s">
        <v>120</v>
      </c>
      <c r="G838" s="220">
        <v>0</v>
      </c>
      <c r="H838" s="121">
        <v>0</v>
      </c>
      <c r="I838" s="220">
        <v>0</v>
      </c>
      <c r="J838" s="220">
        <v>0</v>
      </c>
      <c r="K838" s="220">
        <v>0</v>
      </c>
      <c r="L838" s="220">
        <v>0</v>
      </c>
      <c r="M838" s="220">
        <v>0</v>
      </c>
      <c r="N838" s="220">
        <v>0</v>
      </c>
      <c r="O838" s="220">
        <v>0</v>
      </c>
      <c r="P838" s="220">
        <v>0</v>
      </c>
      <c r="Q838" s="220">
        <v>0</v>
      </c>
      <c r="R838" s="220">
        <v>0</v>
      </c>
      <c r="S838" s="220">
        <v>0</v>
      </c>
      <c r="T838" s="220">
        <v>0</v>
      </c>
    </row>
    <row r="839" spans="1:20" hidden="1" outlineLevel="2" x14ac:dyDescent="0.3">
      <c r="A839" s="114">
        <v>839</v>
      </c>
      <c r="B839" s="210" t="s">
        <v>785</v>
      </c>
      <c r="C839" s="221" t="s">
        <v>466</v>
      </c>
      <c r="D839" s="221" t="s">
        <v>362</v>
      </c>
      <c r="E839" s="127">
        <v>84191800</v>
      </c>
      <c r="F839" s="126" t="s">
        <v>121</v>
      </c>
      <c r="G839" s="220">
        <v>0</v>
      </c>
      <c r="H839" s="121">
        <v>0</v>
      </c>
      <c r="I839" s="220">
        <v>0</v>
      </c>
      <c r="J839" s="220">
        <v>0</v>
      </c>
      <c r="K839" s="220">
        <v>0</v>
      </c>
      <c r="L839" s="220">
        <v>0</v>
      </c>
      <c r="M839" s="220">
        <v>0</v>
      </c>
      <c r="N839" s="220">
        <v>0</v>
      </c>
      <c r="O839" s="220">
        <v>0</v>
      </c>
      <c r="P839" s="220">
        <v>0</v>
      </c>
      <c r="Q839" s="220">
        <v>0</v>
      </c>
      <c r="R839" s="220">
        <v>0</v>
      </c>
      <c r="S839" s="220">
        <v>0</v>
      </c>
      <c r="T839" s="220">
        <v>0</v>
      </c>
    </row>
    <row r="840" spans="1:20" ht="5.7" customHeight="1" outlineLevel="1" x14ac:dyDescent="0.3">
      <c r="A840" s="114">
        <v>840</v>
      </c>
      <c r="B840" s="210" t="s">
        <v>689</v>
      </c>
      <c r="C840" s="223"/>
      <c r="D840" s="223"/>
      <c r="E840" s="130">
        <v>1</v>
      </c>
      <c r="F840" s="141"/>
      <c r="G840" s="141"/>
      <c r="H840" s="142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</row>
    <row r="841" spans="1:20" outlineLevel="1" collapsed="1" x14ac:dyDescent="0.3">
      <c r="A841" s="114">
        <v>841</v>
      </c>
      <c r="B841" s="210" t="s">
        <v>689</v>
      </c>
      <c r="C841" s="223"/>
      <c r="D841" s="223"/>
      <c r="E841" s="119">
        <v>1</v>
      </c>
      <c r="F841" s="140" t="s">
        <v>122</v>
      </c>
      <c r="G841" s="138">
        <v>-12860</v>
      </c>
      <c r="H841" s="139">
        <v>0</v>
      </c>
      <c r="I841" s="138">
        <v>0</v>
      </c>
      <c r="J841" s="138">
        <v>-10200</v>
      </c>
      <c r="K841" s="138">
        <v>0</v>
      </c>
      <c r="L841" s="138">
        <v>-2660</v>
      </c>
      <c r="M841" s="138">
        <v>0</v>
      </c>
      <c r="N841" s="138">
        <v>0</v>
      </c>
      <c r="O841" s="138">
        <v>0</v>
      </c>
      <c r="P841" s="138">
        <v>0</v>
      </c>
      <c r="Q841" s="138">
        <v>0</v>
      </c>
      <c r="R841" s="138">
        <v>0</v>
      </c>
      <c r="S841" s="138">
        <v>0</v>
      </c>
      <c r="T841" s="138">
        <v>0</v>
      </c>
    </row>
    <row r="842" spans="1:20" hidden="1" outlineLevel="2" x14ac:dyDescent="0.3">
      <c r="A842" s="114">
        <v>842</v>
      </c>
      <c r="B842" s="210" t="s">
        <v>689</v>
      </c>
      <c r="C842" s="223"/>
      <c r="D842" s="223"/>
      <c r="E842" s="119">
        <v>1</v>
      </c>
      <c r="F842" s="150" t="s">
        <v>123</v>
      </c>
      <c r="G842" s="149">
        <v>0</v>
      </c>
      <c r="H842" s="139">
        <v>0</v>
      </c>
      <c r="I842" s="149">
        <v>0</v>
      </c>
      <c r="J842" s="149">
        <v>0</v>
      </c>
      <c r="K842" s="149">
        <v>0</v>
      </c>
      <c r="L842" s="149">
        <v>0</v>
      </c>
      <c r="M842" s="149">
        <v>0</v>
      </c>
      <c r="N842" s="149">
        <v>0</v>
      </c>
      <c r="O842" s="149">
        <v>0</v>
      </c>
      <c r="P842" s="149">
        <v>0</v>
      </c>
      <c r="Q842" s="149">
        <v>0</v>
      </c>
      <c r="R842" s="149">
        <v>0</v>
      </c>
      <c r="S842" s="149">
        <v>0</v>
      </c>
      <c r="T842" s="149">
        <v>0</v>
      </c>
    </row>
    <row r="843" spans="1:20" hidden="1" outlineLevel="3" x14ac:dyDescent="0.3">
      <c r="A843" s="114">
        <v>843</v>
      </c>
      <c r="B843" s="210" t="s">
        <v>786</v>
      </c>
      <c r="C843" s="221" t="s">
        <v>474</v>
      </c>
      <c r="D843" s="221" t="s">
        <v>399</v>
      </c>
      <c r="E843" s="127">
        <v>80610000</v>
      </c>
      <c r="F843" s="126" t="s">
        <v>124</v>
      </c>
      <c r="G843" s="220">
        <v>0</v>
      </c>
      <c r="H843" s="121">
        <v>0</v>
      </c>
      <c r="I843" s="220">
        <v>0</v>
      </c>
      <c r="J843" s="220">
        <v>0</v>
      </c>
      <c r="K843" s="220">
        <v>0</v>
      </c>
      <c r="L843" s="220">
        <v>0</v>
      </c>
      <c r="M843" s="220">
        <v>0</v>
      </c>
      <c r="N843" s="220">
        <v>0</v>
      </c>
      <c r="O843" s="220">
        <v>0</v>
      </c>
      <c r="P843" s="220">
        <v>0</v>
      </c>
      <c r="Q843" s="220">
        <v>0</v>
      </c>
      <c r="R843" s="220">
        <v>0</v>
      </c>
      <c r="S843" s="220">
        <v>0</v>
      </c>
      <c r="T843" s="220">
        <v>0</v>
      </c>
    </row>
    <row r="844" spans="1:20" hidden="1" outlineLevel="3" x14ac:dyDescent="0.3">
      <c r="A844" s="114">
        <v>844</v>
      </c>
      <c r="B844" s="210" t="s">
        <v>787</v>
      </c>
      <c r="C844" s="221" t="s">
        <v>474</v>
      </c>
      <c r="D844" s="221" t="s">
        <v>399</v>
      </c>
      <c r="E844" s="127">
        <v>80620000</v>
      </c>
      <c r="F844" s="126" t="s">
        <v>125</v>
      </c>
      <c r="G844" s="220">
        <v>0</v>
      </c>
      <c r="H844" s="121">
        <v>0</v>
      </c>
      <c r="I844" s="220">
        <v>0</v>
      </c>
      <c r="J844" s="220">
        <v>0</v>
      </c>
      <c r="K844" s="220">
        <v>0</v>
      </c>
      <c r="L844" s="220">
        <v>0</v>
      </c>
      <c r="M844" s="220">
        <v>0</v>
      </c>
      <c r="N844" s="220">
        <v>0</v>
      </c>
      <c r="O844" s="220">
        <v>0</v>
      </c>
      <c r="P844" s="220">
        <v>0</v>
      </c>
      <c r="Q844" s="220">
        <v>0</v>
      </c>
      <c r="R844" s="220">
        <v>0</v>
      </c>
      <c r="S844" s="220">
        <v>0</v>
      </c>
      <c r="T844" s="220">
        <v>0</v>
      </c>
    </row>
    <row r="845" spans="1:20" hidden="1" outlineLevel="3" x14ac:dyDescent="0.3">
      <c r="A845" s="114">
        <v>845</v>
      </c>
      <c r="B845" s="210" t="s">
        <v>788</v>
      </c>
      <c r="C845" s="221" t="s">
        <v>474</v>
      </c>
      <c r="D845" s="221" t="s">
        <v>399</v>
      </c>
      <c r="E845" s="127">
        <v>84040100</v>
      </c>
      <c r="F845" s="126" t="s">
        <v>126</v>
      </c>
      <c r="G845" s="220">
        <v>0</v>
      </c>
      <c r="H845" s="121">
        <v>0</v>
      </c>
      <c r="I845" s="220">
        <v>0</v>
      </c>
      <c r="J845" s="220">
        <v>0</v>
      </c>
      <c r="K845" s="220">
        <v>0</v>
      </c>
      <c r="L845" s="220">
        <v>0</v>
      </c>
      <c r="M845" s="220">
        <v>0</v>
      </c>
      <c r="N845" s="220">
        <v>0</v>
      </c>
      <c r="O845" s="220">
        <v>0</v>
      </c>
      <c r="P845" s="220">
        <v>0</v>
      </c>
      <c r="Q845" s="220">
        <v>0</v>
      </c>
      <c r="R845" s="220">
        <v>0</v>
      </c>
      <c r="S845" s="220">
        <v>0</v>
      </c>
      <c r="T845" s="220">
        <v>0</v>
      </c>
    </row>
    <row r="846" spans="1:20" hidden="1" outlineLevel="3" x14ac:dyDescent="0.3">
      <c r="A846" s="114">
        <v>846</v>
      </c>
      <c r="B846" s="210" t="s">
        <v>789</v>
      </c>
      <c r="C846" s="221" t="s">
        <v>474</v>
      </c>
      <c r="D846" s="221" t="s">
        <v>399</v>
      </c>
      <c r="E846" s="127">
        <v>84040200</v>
      </c>
      <c r="F846" s="126" t="s">
        <v>127</v>
      </c>
      <c r="G846" s="220">
        <v>0</v>
      </c>
      <c r="H846" s="121">
        <v>0</v>
      </c>
      <c r="I846" s="220">
        <v>0</v>
      </c>
      <c r="J846" s="220">
        <v>0</v>
      </c>
      <c r="K846" s="220">
        <v>0</v>
      </c>
      <c r="L846" s="220">
        <v>0</v>
      </c>
      <c r="M846" s="220">
        <v>0</v>
      </c>
      <c r="N846" s="220">
        <v>0</v>
      </c>
      <c r="O846" s="220">
        <v>0</v>
      </c>
      <c r="P846" s="220">
        <v>0</v>
      </c>
      <c r="Q846" s="220">
        <v>0</v>
      </c>
      <c r="R846" s="220">
        <v>0</v>
      </c>
      <c r="S846" s="220">
        <v>0</v>
      </c>
      <c r="T846" s="220">
        <v>0</v>
      </c>
    </row>
    <row r="847" spans="1:20" hidden="1" outlineLevel="3" x14ac:dyDescent="0.3">
      <c r="A847" s="114">
        <v>847</v>
      </c>
      <c r="B847" s="210" t="s">
        <v>790</v>
      </c>
      <c r="C847" s="221" t="s">
        <v>474</v>
      </c>
      <c r="D847" s="221" t="s">
        <v>399</v>
      </c>
      <c r="E847" s="127">
        <v>84041000</v>
      </c>
      <c r="F847" s="126" t="s">
        <v>128</v>
      </c>
      <c r="G847" s="220">
        <v>0</v>
      </c>
      <c r="H847" s="121">
        <v>0</v>
      </c>
      <c r="I847" s="220">
        <v>0</v>
      </c>
      <c r="J847" s="220">
        <v>0</v>
      </c>
      <c r="K847" s="220">
        <v>0</v>
      </c>
      <c r="L847" s="220">
        <v>0</v>
      </c>
      <c r="M847" s="220">
        <v>0</v>
      </c>
      <c r="N847" s="220">
        <v>0</v>
      </c>
      <c r="O847" s="220">
        <v>0</v>
      </c>
      <c r="P847" s="220">
        <v>0</v>
      </c>
      <c r="Q847" s="220">
        <v>0</v>
      </c>
      <c r="R847" s="220">
        <v>0</v>
      </c>
      <c r="S847" s="220">
        <v>0</v>
      </c>
      <c r="T847" s="220">
        <v>0</v>
      </c>
    </row>
    <row r="848" spans="1:20" hidden="1" outlineLevel="3" x14ac:dyDescent="0.3">
      <c r="A848" s="114">
        <v>848</v>
      </c>
      <c r="B848" s="210" t="s">
        <v>791</v>
      </c>
      <c r="C848" s="221" t="s">
        <v>474</v>
      </c>
      <c r="D848" s="221" t="s">
        <v>399</v>
      </c>
      <c r="E848" s="127">
        <v>84041100</v>
      </c>
      <c r="F848" s="126" t="s">
        <v>129</v>
      </c>
      <c r="G848" s="220">
        <v>0</v>
      </c>
      <c r="H848" s="121">
        <v>0</v>
      </c>
      <c r="I848" s="220">
        <v>0</v>
      </c>
      <c r="J848" s="220">
        <v>0</v>
      </c>
      <c r="K848" s="220">
        <v>0</v>
      </c>
      <c r="L848" s="220">
        <v>0</v>
      </c>
      <c r="M848" s="220">
        <v>0</v>
      </c>
      <c r="N848" s="220">
        <v>0</v>
      </c>
      <c r="O848" s="220">
        <v>0</v>
      </c>
      <c r="P848" s="220">
        <v>0</v>
      </c>
      <c r="Q848" s="220">
        <v>0</v>
      </c>
      <c r="R848" s="220">
        <v>0</v>
      </c>
      <c r="S848" s="220">
        <v>0</v>
      </c>
      <c r="T848" s="220">
        <v>0</v>
      </c>
    </row>
    <row r="849" spans="1:20" hidden="1" outlineLevel="2" x14ac:dyDescent="0.3">
      <c r="A849" s="114">
        <v>849</v>
      </c>
      <c r="B849" s="210" t="s">
        <v>336</v>
      </c>
      <c r="C849" s="223"/>
      <c r="D849" s="223"/>
      <c r="E849" s="119"/>
      <c r="F849" s="150" t="s">
        <v>130</v>
      </c>
      <c r="G849" s="149">
        <v>-1640</v>
      </c>
      <c r="H849" s="139">
        <v>0</v>
      </c>
      <c r="I849" s="149">
        <v>0</v>
      </c>
      <c r="J849" s="149">
        <v>0</v>
      </c>
      <c r="K849" s="149">
        <v>0</v>
      </c>
      <c r="L849" s="149">
        <v>-1640</v>
      </c>
      <c r="M849" s="149">
        <v>0</v>
      </c>
      <c r="N849" s="149">
        <v>0</v>
      </c>
      <c r="O849" s="149">
        <v>0</v>
      </c>
      <c r="P849" s="149">
        <v>0</v>
      </c>
      <c r="Q849" s="149">
        <v>0</v>
      </c>
      <c r="R849" s="149">
        <v>0</v>
      </c>
      <c r="S849" s="149">
        <v>0</v>
      </c>
      <c r="T849" s="149">
        <v>0</v>
      </c>
    </row>
    <row r="850" spans="1:20" hidden="1" outlineLevel="3" x14ac:dyDescent="0.3">
      <c r="A850" s="114">
        <v>850</v>
      </c>
      <c r="B850" s="210" t="s">
        <v>792</v>
      </c>
      <c r="C850" s="221" t="s">
        <v>474</v>
      </c>
      <c r="D850" s="221" t="s">
        <v>493</v>
      </c>
      <c r="E850" s="127">
        <v>80630000</v>
      </c>
      <c r="F850" s="126" t="s">
        <v>131</v>
      </c>
      <c r="G850" s="220">
        <v>0</v>
      </c>
      <c r="H850" s="121">
        <v>0</v>
      </c>
      <c r="I850" s="220">
        <v>0</v>
      </c>
      <c r="J850" s="220">
        <v>0</v>
      </c>
      <c r="K850" s="220">
        <v>0</v>
      </c>
      <c r="L850" s="220">
        <v>0</v>
      </c>
      <c r="M850" s="220">
        <v>0</v>
      </c>
      <c r="N850" s="220">
        <v>0</v>
      </c>
      <c r="O850" s="220">
        <v>0</v>
      </c>
      <c r="P850" s="220">
        <v>0</v>
      </c>
      <c r="Q850" s="220">
        <v>0</v>
      </c>
      <c r="R850" s="220">
        <v>0</v>
      </c>
      <c r="S850" s="220">
        <v>0</v>
      </c>
      <c r="T850" s="220">
        <v>0</v>
      </c>
    </row>
    <row r="851" spans="1:20" hidden="1" outlineLevel="3" x14ac:dyDescent="0.3">
      <c r="A851" s="114">
        <v>851</v>
      </c>
      <c r="B851" s="210" t="s">
        <v>793</v>
      </c>
      <c r="C851" s="221" t="s">
        <v>474</v>
      </c>
      <c r="D851" s="221" t="s">
        <v>493</v>
      </c>
      <c r="E851" s="123">
        <v>80640000</v>
      </c>
      <c r="F851" s="122" t="s">
        <v>132</v>
      </c>
      <c r="G851" s="220">
        <v>0</v>
      </c>
      <c r="H851" s="121">
        <v>0</v>
      </c>
      <c r="I851" s="220">
        <v>0</v>
      </c>
      <c r="J851" s="220">
        <v>0</v>
      </c>
      <c r="K851" s="220">
        <v>0</v>
      </c>
      <c r="L851" s="220">
        <v>0</v>
      </c>
      <c r="M851" s="220">
        <v>0</v>
      </c>
      <c r="N851" s="220">
        <v>0</v>
      </c>
      <c r="O851" s="220">
        <v>0</v>
      </c>
      <c r="P851" s="220">
        <v>0</v>
      </c>
      <c r="Q851" s="220">
        <v>0</v>
      </c>
      <c r="R851" s="220">
        <v>0</v>
      </c>
      <c r="S851" s="220">
        <v>0</v>
      </c>
      <c r="T851" s="220">
        <v>0</v>
      </c>
    </row>
    <row r="852" spans="1:20" hidden="1" outlineLevel="3" x14ac:dyDescent="0.3">
      <c r="A852" s="114">
        <v>852</v>
      </c>
      <c r="B852" s="210" t="s">
        <v>794</v>
      </c>
      <c r="C852" s="221" t="s">
        <v>474</v>
      </c>
      <c r="D852" s="221" t="s">
        <v>493</v>
      </c>
      <c r="E852" s="127">
        <v>84040400</v>
      </c>
      <c r="F852" s="126" t="s">
        <v>133</v>
      </c>
      <c r="G852" s="220">
        <v>-1640</v>
      </c>
      <c r="H852" s="121">
        <v>0</v>
      </c>
      <c r="I852" s="220">
        <v>0</v>
      </c>
      <c r="J852" s="220">
        <v>0</v>
      </c>
      <c r="K852" s="220">
        <v>0</v>
      </c>
      <c r="L852" s="220">
        <v>-1640</v>
      </c>
      <c r="M852" s="220">
        <v>0</v>
      </c>
      <c r="N852" s="220">
        <v>0</v>
      </c>
      <c r="O852" s="220">
        <v>0</v>
      </c>
      <c r="P852" s="220">
        <v>0</v>
      </c>
      <c r="Q852" s="220">
        <v>0</v>
      </c>
      <c r="R852" s="220">
        <v>0</v>
      </c>
      <c r="S852" s="220">
        <v>0</v>
      </c>
      <c r="T852" s="220">
        <v>0</v>
      </c>
    </row>
    <row r="853" spans="1:20" hidden="1" outlineLevel="3" x14ac:dyDescent="0.3">
      <c r="A853" s="114">
        <v>853</v>
      </c>
      <c r="B853" s="210" t="s">
        <v>795</v>
      </c>
      <c r="C853" s="221" t="s">
        <v>474</v>
      </c>
      <c r="D853" s="221" t="s">
        <v>493</v>
      </c>
      <c r="E853" s="127">
        <v>84041200</v>
      </c>
      <c r="F853" s="126" t="s">
        <v>134</v>
      </c>
      <c r="G853" s="220">
        <v>0</v>
      </c>
      <c r="H853" s="121">
        <v>0</v>
      </c>
      <c r="I853" s="220">
        <v>0</v>
      </c>
      <c r="J853" s="220">
        <v>0</v>
      </c>
      <c r="K853" s="220">
        <v>0</v>
      </c>
      <c r="L853" s="220">
        <v>0</v>
      </c>
      <c r="M853" s="220">
        <v>0</v>
      </c>
      <c r="N853" s="220">
        <v>0</v>
      </c>
      <c r="O853" s="220">
        <v>0</v>
      </c>
      <c r="P853" s="220">
        <v>0</v>
      </c>
      <c r="Q853" s="220">
        <v>0</v>
      </c>
      <c r="R853" s="220">
        <v>0</v>
      </c>
      <c r="S853" s="220">
        <v>0</v>
      </c>
      <c r="T853" s="220">
        <v>0</v>
      </c>
    </row>
    <row r="854" spans="1:20" hidden="1" outlineLevel="2" x14ac:dyDescent="0.3">
      <c r="A854" s="114">
        <v>854</v>
      </c>
      <c r="B854" s="210" t="s">
        <v>336</v>
      </c>
      <c r="C854" s="231"/>
      <c r="D854" s="231"/>
      <c r="E854" s="113"/>
      <c r="F854" s="150" t="s">
        <v>135</v>
      </c>
      <c r="G854" s="149">
        <v>-11220</v>
      </c>
      <c r="H854" s="139">
        <v>0</v>
      </c>
      <c r="I854" s="149">
        <v>0</v>
      </c>
      <c r="J854" s="149">
        <v>-10200</v>
      </c>
      <c r="K854" s="149">
        <v>0</v>
      </c>
      <c r="L854" s="149">
        <v>-1020</v>
      </c>
      <c r="M854" s="149">
        <v>0</v>
      </c>
      <c r="N854" s="149">
        <v>0</v>
      </c>
      <c r="O854" s="149">
        <v>0</v>
      </c>
      <c r="P854" s="149">
        <v>0</v>
      </c>
      <c r="Q854" s="149">
        <v>0</v>
      </c>
      <c r="R854" s="149">
        <v>0</v>
      </c>
      <c r="S854" s="149">
        <v>0</v>
      </c>
      <c r="T854" s="149">
        <v>0</v>
      </c>
    </row>
    <row r="855" spans="1:20" hidden="1" outlineLevel="3" x14ac:dyDescent="0.3">
      <c r="A855" s="114">
        <v>855</v>
      </c>
      <c r="B855" s="210" t="s">
        <v>796</v>
      </c>
      <c r="C855" s="221" t="s">
        <v>474</v>
      </c>
      <c r="D855" s="221" t="s">
        <v>399</v>
      </c>
      <c r="E855" s="127">
        <v>80500000</v>
      </c>
      <c r="F855" s="148" t="s">
        <v>136</v>
      </c>
      <c r="G855" s="220">
        <v>0</v>
      </c>
      <c r="H855" s="121">
        <v>0</v>
      </c>
      <c r="I855" s="220">
        <v>0</v>
      </c>
      <c r="J855" s="220">
        <v>0</v>
      </c>
      <c r="K855" s="220">
        <v>0</v>
      </c>
      <c r="L855" s="220">
        <v>0</v>
      </c>
      <c r="M855" s="220">
        <v>0</v>
      </c>
      <c r="N855" s="220">
        <v>0</v>
      </c>
      <c r="O855" s="220">
        <v>0</v>
      </c>
      <c r="P855" s="220">
        <v>0</v>
      </c>
      <c r="Q855" s="220">
        <v>0</v>
      </c>
      <c r="R855" s="220">
        <v>0</v>
      </c>
      <c r="S855" s="220">
        <v>0</v>
      </c>
      <c r="T855" s="220">
        <v>0</v>
      </c>
    </row>
    <row r="856" spans="1:20" hidden="1" outlineLevel="3" x14ac:dyDescent="0.3">
      <c r="A856" s="114">
        <v>856</v>
      </c>
      <c r="B856" s="210" t="s">
        <v>797</v>
      </c>
      <c r="C856" s="221" t="s">
        <v>474</v>
      </c>
      <c r="D856" s="221" t="s">
        <v>399</v>
      </c>
      <c r="E856" s="123">
        <v>80650000</v>
      </c>
      <c r="F856" s="122" t="s">
        <v>137</v>
      </c>
      <c r="G856" s="220">
        <v>-10200</v>
      </c>
      <c r="H856" s="121">
        <v>0</v>
      </c>
      <c r="I856" s="220">
        <v>0</v>
      </c>
      <c r="J856" s="220">
        <v>-10200</v>
      </c>
      <c r="K856" s="220">
        <v>0</v>
      </c>
      <c r="L856" s="220">
        <v>0</v>
      </c>
      <c r="M856" s="220">
        <v>0</v>
      </c>
      <c r="N856" s="220">
        <v>0</v>
      </c>
      <c r="O856" s="220">
        <v>0</v>
      </c>
      <c r="P856" s="220">
        <v>0</v>
      </c>
      <c r="Q856" s="220">
        <v>0</v>
      </c>
      <c r="R856" s="220">
        <v>0</v>
      </c>
      <c r="S856" s="220">
        <v>0</v>
      </c>
      <c r="T856" s="220">
        <v>0</v>
      </c>
    </row>
    <row r="857" spans="1:20" hidden="1" outlineLevel="3" x14ac:dyDescent="0.3">
      <c r="A857" s="114">
        <v>857</v>
      </c>
      <c r="B857" s="210" t="s">
        <v>798</v>
      </c>
      <c r="C857" s="221" t="s">
        <v>474</v>
      </c>
      <c r="D857" s="221" t="s">
        <v>399</v>
      </c>
      <c r="E857" s="127">
        <v>80660000</v>
      </c>
      <c r="F857" s="126" t="s">
        <v>138</v>
      </c>
      <c r="G857" s="220">
        <v>0</v>
      </c>
      <c r="H857" s="121">
        <v>0</v>
      </c>
      <c r="I857" s="220">
        <v>0</v>
      </c>
      <c r="J857" s="220">
        <v>0</v>
      </c>
      <c r="K857" s="220">
        <v>0</v>
      </c>
      <c r="L857" s="220">
        <v>0</v>
      </c>
      <c r="M857" s="220">
        <v>0</v>
      </c>
      <c r="N857" s="220">
        <v>0</v>
      </c>
      <c r="O857" s="220">
        <v>0</v>
      </c>
      <c r="P857" s="220">
        <v>0</v>
      </c>
      <c r="Q857" s="220">
        <v>0</v>
      </c>
      <c r="R857" s="220">
        <v>0</v>
      </c>
      <c r="S857" s="220">
        <v>0</v>
      </c>
      <c r="T857" s="220">
        <v>0</v>
      </c>
    </row>
    <row r="858" spans="1:20" hidden="1" outlineLevel="3" x14ac:dyDescent="0.3">
      <c r="A858" s="114">
        <v>858</v>
      </c>
      <c r="B858" s="210" t="s">
        <v>799</v>
      </c>
      <c r="C858" s="221" t="s">
        <v>474</v>
      </c>
      <c r="D858" s="221" t="s">
        <v>399</v>
      </c>
      <c r="E858" s="127">
        <v>84040300</v>
      </c>
      <c r="F858" s="126" t="s">
        <v>139</v>
      </c>
      <c r="G858" s="220">
        <v>0</v>
      </c>
      <c r="H858" s="121">
        <v>0</v>
      </c>
      <c r="I858" s="220">
        <v>0</v>
      </c>
      <c r="J858" s="220">
        <v>0</v>
      </c>
      <c r="K858" s="220">
        <v>0</v>
      </c>
      <c r="L858" s="220">
        <v>0</v>
      </c>
      <c r="M858" s="220">
        <v>0</v>
      </c>
      <c r="N858" s="220">
        <v>0</v>
      </c>
      <c r="O858" s="220">
        <v>0</v>
      </c>
      <c r="P858" s="220">
        <v>0</v>
      </c>
      <c r="Q858" s="220">
        <v>0</v>
      </c>
      <c r="R858" s="220">
        <v>0</v>
      </c>
      <c r="S858" s="220">
        <v>0</v>
      </c>
      <c r="T858" s="220">
        <v>0</v>
      </c>
    </row>
    <row r="859" spans="1:20" hidden="1" outlineLevel="3" x14ac:dyDescent="0.3">
      <c r="A859" s="114">
        <v>859</v>
      </c>
      <c r="B859" s="210" t="s">
        <v>800</v>
      </c>
      <c r="C859" s="221" t="s">
        <v>474</v>
      </c>
      <c r="D859" s="221" t="s">
        <v>360</v>
      </c>
      <c r="E859" s="127">
        <v>84040500</v>
      </c>
      <c r="F859" s="126" t="s">
        <v>140</v>
      </c>
      <c r="G859" s="220">
        <v>0</v>
      </c>
      <c r="H859" s="121">
        <v>0</v>
      </c>
      <c r="I859" s="220">
        <v>0</v>
      </c>
      <c r="J859" s="220">
        <v>0</v>
      </c>
      <c r="K859" s="220">
        <v>0</v>
      </c>
      <c r="L859" s="220">
        <v>0</v>
      </c>
      <c r="M859" s="220">
        <v>0</v>
      </c>
      <c r="N859" s="220">
        <v>0</v>
      </c>
      <c r="O859" s="220">
        <v>0</v>
      </c>
      <c r="P859" s="220">
        <v>0</v>
      </c>
      <c r="Q859" s="220">
        <v>0</v>
      </c>
      <c r="R859" s="220">
        <v>0</v>
      </c>
      <c r="S859" s="220">
        <v>0</v>
      </c>
      <c r="T859" s="220">
        <v>0</v>
      </c>
    </row>
    <row r="860" spans="1:20" hidden="1" outlineLevel="3" x14ac:dyDescent="0.3">
      <c r="A860" s="114">
        <v>860</v>
      </c>
      <c r="B860" s="210" t="s">
        <v>801</v>
      </c>
      <c r="C860" s="221" t="s">
        <v>474</v>
      </c>
      <c r="D860" s="221" t="s">
        <v>360</v>
      </c>
      <c r="E860" s="127">
        <v>84040600</v>
      </c>
      <c r="F860" s="126" t="s">
        <v>141</v>
      </c>
      <c r="G860" s="220">
        <v>0</v>
      </c>
      <c r="H860" s="121">
        <v>0</v>
      </c>
      <c r="I860" s="220">
        <v>0</v>
      </c>
      <c r="J860" s="220">
        <v>0</v>
      </c>
      <c r="K860" s="220">
        <v>0</v>
      </c>
      <c r="L860" s="220">
        <v>0</v>
      </c>
      <c r="M860" s="220">
        <v>0</v>
      </c>
      <c r="N860" s="220">
        <v>0</v>
      </c>
      <c r="O860" s="220">
        <v>0</v>
      </c>
      <c r="P860" s="220">
        <v>0</v>
      </c>
      <c r="Q860" s="220">
        <v>0</v>
      </c>
      <c r="R860" s="220">
        <v>0</v>
      </c>
      <c r="S860" s="220">
        <v>0</v>
      </c>
      <c r="T860" s="220">
        <v>0</v>
      </c>
    </row>
    <row r="861" spans="1:20" hidden="1" outlineLevel="3" x14ac:dyDescent="0.3">
      <c r="A861" s="114">
        <v>861</v>
      </c>
      <c r="B861" s="210" t="s">
        <v>802</v>
      </c>
      <c r="C861" s="221" t="s">
        <v>474</v>
      </c>
      <c r="D861" s="221" t="s">
        <v>399</v>
      </c>
      <c r="E861" s="127">
        <v>84040700</v>
      </c>
      <c r="F861" s="126" t="s">
        <v>142</v>
      </c>
      <c r="G861" s="220">
        <v>0</v>
      </c>
      <c r="H861" s="121">
        <v>0</v>
      </c>
      <c r="I861" s="220">
        <v>0</v>
      </c>
      <c r="J861" s="220">
        <v>0</v>
      </c>
      <c r="K861" s="220">
        <v>0</v>
      </c>
      <c r="L861" s="220">
        <v>0</v>
      </c>
      <c r="M861" s="220">
        <v>0</v>
      </c>
      <c r="N861" s="220">
        <v>0</v>
      </c>
      <c r="O861" s="220">
        <v>0</v>
      </c>
      <c r="P861" s="220">
        <v>0</v>
      </c>
      <c r="Q861" s="220">
        <v>0</v>
      </c>
      <c r="R861" s="220">
        <v>0</v>
      </c>
      <c r="S861" s="220">
        <v>0</v>
      </c>
      <c r="T861" s="220">
        <v>0</v>
      </c>
    </row>
    <row r="862" spans="1:20" hidden="1" outlineLevel="3" x14ac:dyDescent="0.3">
      <c r="A862" s="114">
        <v>862</v>
      </c>
      <c r="B862" s="210" t="s">
        <v>803</v>
      </c>
      <c r="C862" s="221" t="s">
        <v>474</v>
      </c>
      <c r="D862" s="221" t="s">
        <v>399</v>
      </c>
      <c r="E862" s="127">
        <v>84040800</v>
      </c>
      <c r="F862" s="126" t="s">
        <v>143</v>
      </c>
      <c r="G862" s="220">
        <v>0</v>
      </c>
      <c r="H862" s="121">
        <v>0</v>
      </c>
      <c r="I862" s="220">
        <v>0</v>
      </c>
      <c r="J862" s="220">
        <v>0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</row>
    <row r="863" spans="1:20" hidden="1" outlineLevel="3" x14ac:dyDescent="0.3">
      <c r="A863" s="114">
        <v>863</v>
      </c>
      <c r="B863" s="210" t="s">
        <v>804</v>
      </c>
      <c r="C863" s="221" t="s">
        <v>474</v>
      </c>
      <c r="D863" s="221" t="s">
        <v>360</v>
      </c>
      <c r="E863" s="127">
        <v>84041300</v>
      </c>
      <c r="F863" s="126" t="s">
        <v>144</v>
      </c>
      <c r="G863" s="220">
        <v>0</v>
      </c>
      <c r="H863" s="121">
        <v>0</v>
      </c>
      <c r="I863" s="220">
        <v>0</v>
      </c>
      <c r="J863" s="220">
        <v>0</v>
      </c>
      <c r="K863" s="220">
        <v>0</v>
      </c>
      <c r="L863" s="220">
        <v>0</v>
      </c>
      <c r="M863" s="220">
        <v>0</v>
      </c>
      <c r="N863" s="220">
        <v>0</v>
      </c>
      <c r="O863" s="220">
        <v>0</v>
      </c>
      <c r="P863" s="220">
        <v>0</v>
      </c>
      <c r="Q863" s="220">
        <v>0</v>
      </c>
      <c r="R863" s="220">
        <v>0</v>
      </c>
      <c r="S863" s="220">
        <v>0</v>
      </c>
      <c r="T863" s="220">
        <v>0</v>
      </c>
    </row>
    <row r="864" spans="1:20" hidden="1" outlineLevel="3" x14ac:dyDescent="0.3">
      <c r="A864" s="114">
        <v>864</v>
      </c>
      <c r="B864" s="210" t="s">
        <v>805</v>
      </c>
      <c r="C864" s="221" t="s">
        <v>474</v>
      </c>
      <c r="D864" s="221" t="s">
        <v>360</v>
      </c>
      <c r="E864" s="127">
        <v>84041400</v>
      </c>
      <c r="F864" s="126" t="s">
        <v>145</v>
      </c>
      <c r="G864" s="220">
        <v>-1020</v>
      </c>
      <c r="H864" s="121">
        <v>0</v>
      </c>
      <c r="I864" s="220">
        <v>0</v>
      </c>
      <c r="J864" s="220">
        <v>0</v>
      </c>
      <c r="K864" s="220">
        <v>0</v>
      </c>
      <c r="L864" s="220">
        <v>-1020</v>
      </c>
      <c r="M864" s="220">
        <v>0</v>
      </c>
      <c r="N864" s="220">
        <v>0</v>
      </c>
      <c r="O864" s="220">
        <v>0</v>
      </c>
      <c r="P864" s="220">
        <v>0</v>
      </c>
      <c r="Q864" s="220">
        <v>0</v>
      </c>
      <c r="R864" s="220">
        <v>0</v>
      </c>
      <c r="S864" s="220">
        <v>0</v>
      </c>
      <c r="T864" s="220">
        <v>0</v>
      </c>
    </row>
    <row r="865" spans="1:20" hidden="1" outlineLevel="3" x14ac:dyDescent="0.3">
      <c r="A865" s="114">
        <v>865</v>
      </c>
      <c r="B865" s="210" t="s">
        <v>806</v>
      </c>
      <c r="C865" s="221" t="s">
        <v>474</v>
      </c>
      <c r="D865" s="221" t="s">
        <v>360</v>
      </c>
      <c r="E865" s="127">
        <v>84041500</v>
      </c>
      <c r="F865" s="126" t="s">
        <v>146</v>
      </c>
      <c r="G865" s="220">
        <v>0</v>
      </c>
      <c r="H865" s="121">
        <v>0</v>
      </c>
      <c r="I865" s="220">
        <v>0</v>
      </c>
      <c r="J865" s="220">
        <v>0</v>
      </c>
      <c r="K865" s="220">
        <v>0</v>
      </c>
      <c r="L865" s="220">
        <v>0</v>
      </c>
      <c r="M865" s="220">
        <v>0</v>
      </c>
      <c r="N865" s="220">
        <v>0</v>
      </c>
      <c r="O865" s="220">
        <v>0</v>
      </c>
      <c r="P865" s="220">
        <v>0</v>
      </c>
      <c r="Q865" s="220">
        <v>0</v>
      </c>
      <c r="R865" s="220">
        <v>0</v>
      </c>
      <c r="S865" s="220">
        <v>0</v>
      </c>
      <c r="T865" s="220">
        <v>0</v>
      </c>
    </row>
    <row r="866" spans="1:20" hidden="1" outlineLevel="3" x14ac:dyDescent="0.3">
      <c r="A866" s="114">
        <v>866</v>
      </c>
      <c r="B866" s="210" t="s">
        <v>807</v>
      </c>
      <c r="C866" s="221" t="s">
        <v>474</v>
      </c>
      <c r="D866" s="221" t="s">
        <v>399</v>
      </c>
      <c r="E866" s="127">
        <v>84041600</v>
      </c>
      <c r="F866" s="126" t="s">
        <v>147</v>
      </c>
      <c r="G866" s="220">
        <v>0</v>
      </c>
      <c r="H866" s="121">
        <v>0</v>
      </c>
      <c r="I866" s="220">
        <v>0</v>
      </c>
      <c r="J866" s="220">
        <v>0</v>
      </c>
      <c r="K866" s="220">
        <v>0</v>
      </c>
      <c r="L866" s="220">
        <v>0</v>
      </c>
      <c r="M866" s="220">
        <v>0</v>
      </c>
      <c r="N866" s="220">
        <v>0</v>
      </c>
      <c r="O866" s="220">
        <v>0</v>
      </c>
      <c r="P866" s="220">
        <v>0</v>
      </c>
      <c r="Q866" s="220">
        <v>0</v>
      </c>
      <c r="R866" s="220">
        <v>0</v>
      </c>
      <c r="S866" s="220">
        <v>0</v>
      </c>
      <c r="T866" s="220">
        <v>0</v>
      </c>
    </row>
    <row r="867" spans="1:20" hidden="1" outlineLevel="2" x14ac:dyDescent="0.3">
      <c r="A867" s="114">
        <v>867</v>
      </c>
      <c r="B867" s="210" t="s">
        <v>689</v>
      </c>
      <c r="C867" s="223"/>
      <c r="D867" s="223"/>
      <c r="E867" s="130">
        <v>1</v>
      </c>
      <c r="F867" s="141"/>
      <c r="G867" s="141"/>
      <c r="H867" s="142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</row>
    <row r="868" spans="1:20" ht="5.7" customHeight="1" outlineLevel="1" x14ac:dyDescent="0.3">
      <c r="A868" s="114">
        <v>868</v>
      </c>
      <c r="B868" s="210" t="s">
        <v>689</v>
      </c>
      <c r="C868" s="223"/>
      <c r="D868" s="223"/>
      <c r="E868" s="130">
        <v>1</v>
      </c>
      <c r="F868" s="141"/>
      <c r="G868" s="141"/>
      <c r="H868" s="142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</row>
    <row r="869" spans="1:20" outlineLevel="1" collapsed="1" x14ac:dyDescent="0.3">
      <c r="A869" s="114">
        <v>869</v>
      </c>
      <c r="B869" s="210" t="s">
        <v>689</v>
      </c>
      <c r="C869" s="223"/>
      <c r="D869" s="223"/>
      <c r="E869" s="119">
        <v>1</v>
      </c>
      <c r="F869" s="140" t="s">
        <v>148</v>
      </c>
      <c r="G869" s="138">
        <v>-29236.400000000001</v>
      </c>
      <c r="H869" s="139">
        <v>0</v>
      </c>
      <c r="I869" s="138">
        <v>-6234.76</v>
      </c>
      <c r="J869" s="138">
        <v>-6744.04</v>
      </c>
      <c r="K869" s="138">
        <v>-9840.15</v>
      </c>
      <c r="L869" s="138">
        <v>-6417.45</v>
      </c>
      <c r="M869" s="138">
        <v>0</v>
      </c>
      <c r="N869" s="138">
        <v>0</v>
      </c>
      <c r="O869" s="138">
        <v>0</v>
      </c>
      <c r="P869" s="138">
        <v>0</v>
      </c>
      <c r="Q869" s="138">
        <v>0</v>
      </c>
      <c r="R869" s="138">
        <v>0</v>
      </c>
      <c r="S869" s="138">
        <v>0</v>
      </c>
      <c r="T869" s="138">
        <v>0</v>
      </c>
    </row>
    <row r="870" spans="1:20" hidden="1" outlineLevel="2" x14ac:dyDescent="0.3">
      <c r="A870" s="114">
        <v>870</v>
      </c>
      <c r="B870" s="210" t="s">
        <v>808</v>
      </c>
      <c r="C870" s="221" t="s">
        <v>510</v>
      </c>
      <c r="D870" s="221" t="s">
        <v>493</v>
      </c>
      <c r="E870" s="127">
        <v>84110400</v>
      </c>
      <c r="F870" s="126" t="s">
        <v>149</v>
      </c>
      <c r="G870" s="220">
        <v>-22715.84</v>
      </c>
      <c r="H870" s="121">
        <v>0</v>
      </c>
      <c r="I870" s="220">
        <v>-5379.12</v>
      </c>
      <c r="J870" s="220">
        <v>-5936.57</v>
      </c>
      <c r="K870" s="220">
        <v>-5755.49</v>
      </c>
      <c r="L870" s="220">
        <v>-5644.66</v>
      </c>
      <c r="M870" s="220">
        <v>0</v>
      </c>
      <c r="N870" s="220">
        <v>0</v>
      </c>
      <c r="O870" s="220">
        <v>0</v>
      </c>
      <c r="P870" s="220">
        <v>0</v>
      </c>
      <c r="Q870" s="220">
        <v>0</v>
      </c>
      <c r="R870" s="220">
        <v>0</v>
      </c>
      <c r="S870" s="220">
        <v>0</v>
      </c>
      <c r="T870" s="220">
        <v>0</v>
      </c>
    </row>
    <row r="871" spans="1:20" hidden="1" outlineLevel="2" x14ac:dyDescent="0.3">
      <c r="A871" s="114">
        <v>871</v>
      </c>
      <c r="B871" s="210" t="s">
        <v>809</v>
      </c>
      <c r="C871" s="221" t="s">
        <v>510</v>
      </c>
      <c r="D871" s="221" t="s">
        <v>493</v>
      </c>
      <c r="E871" s="127">
        <v>84110600</v>
      </c>
      <c r="F871" s="126" t="s">
        <v>150</v>
      </c>
      <c r="G871" s="220">
        <v>-6520.56</v>
      </c>
      <c r="H871" s="121">
        <v>0</v>
      </c>
      <c r="I871" s="220">
        <v>-855.64</v>
      </c>
      <c r="J871" s="220">
        <v>-807.47</v>
      </c>
      <c r="K871" s="220">
        <v>-4084.66</v>
      </c>
      <c r="L871" s="220">
        <v>-772.79</v>
      </c>
      <c r="M871" s="220">
        <v>0</v>
      </c>
      <c r="N871" s="220">
        <v>0</v>
      </c>
      <c r="O871" s="220">
        <v>0</v>
      </c>
      <c r="P871" s="220">
        <v>0</v>
      </c>
      <c r="Q871" s="220">
        <v>0</v>
      </c>
      <c r="R871" s="220">
        <v>0</v>
      </c>
      <c r="S871" s="220">
        <v>0</v>
      </c>
      <c r="T871" s="220">
        <v>0</v>
      </c>
    </row>
    <row r="872" spans="1:20" ht="5.7" customHeight="1" outlineLevel="1" x14ac:dyDescent="0.3">
      <c r="A872" s="114">
        <v>872</v>
      </c>
      <c r="B872" s="210" t="s">
        <v>689</v>
      </c>
      <c r="C872" s="223"/>
      <c r="D872" s="223"/>
      <c r="E872" s="130">
        <v>1</v>
      </c>
      <c r="F872" s="141"/>
      <c r="G872" s="141"/>
      <c r="H872" s="142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</row>
    <row r="873" spans="1:20" outlineLevel="1" collapsed="1" x14ac:dyDescent="0.3">
      <c r="A873" s="114">
        <v>873</v>
      </c>
      <c r="B873" s="210" t="s">
        <v>689</v>
      </c>
      <c r="C873" s="223"/>
      <c r="D873" s="223"/>
      <c r="E873" s="119">
        <v>1</v>
      </c>
      <c r="F873" s="140" t="s">
        <v>151</v>
      </c>
      <c r="G873" s="138">
        <v>0</v>
      </c>
      <c r="H873" s="139">
        <v>0</v>
      </c>
      <c r="I873" s="138">
        <v>0</v>
      </c>
      <c r="J873" s="138">
        <v>0</v>
      </c>
      <c r="K873" s="138">
        <v>0</v>
      </c>
      <c r="L873" s="138">
        <v>0</v>
      </c>
      <c r="M873" s="138">
        <v>0</v>
      </c>
      <c r="N873" s="138">
        <v>0</v>
      </c>
      <c r="O873" s="138">
        <v>0</v>
      </c>
      <c r="P873" s="138">
        <v>0</v>
      </c>
      <c r="Q873" s="138">
        <v>0</v>
      </c>
      <c r="R873" s="138">
        <v>0</v>
      </c>
      <c r="S873" s="138">
        <v>0</v>
      </c>
      <c r="T873" s="138">
        <v>0</v>
      </c>
    </row>
    <row r="874" spans="1:20" hidden="1" outlineLevel="2" x14ac:dyDescent="0.3">
      <c r="A874" s="114">
        <v>874</v>
      </c>
      <c r="B874" s="210" t="s">
        <v>810</v>
      </c>
      <c r="C874" s="221" t="s">
        <v>152</v>
      </c>
      <c r="D874" s="221" t="s">
        <v>396</v>
      </c>
      <c r="E874" s="127">
        <v>84110100</v>
      </c>
      <c r="F874" s="126" t="s">
        <v>153</v>
      </c>
      <c r="G874" s="220">
        <v>0</v>
      </c>
      <c r="H874" s="121">
        <v>0</v>
      </c>
      <c r="I874" s="220">
        <v>0</v>
      </c>
      <c r="J874" s="220">
        <v>0</v>
      </c>
      <c r="K874" s="220">
        <v>0</v>
      </c>
      <c r="L874" s="220">
        <v>0</v>
      </c>
      <c r="M874" s="220">
        <v>0</v>
      </c>
      <c r="N874" s="220">
        <v>0</v>
      </c>
      <c r="O874" s="220">
        <v>0</v>
      </c>
      <c r="P874" s="220">
        <v>0</v>
      </c>
      <c r="Q874" s="220">
        <v>0</v>
      </c>
      <c r="R874" s="220">
        <v>0</v>
      </c>
      <c r="S874" s="220">
        <v>0</v>
      </c>
      <c r="T874" s="220">
        <v>0</v>
      </c>
    </row>
    <row r="875" spans="1:20" hidden="1" outlineLevel="2" x14ac:dyDescent="0.3">
      <c r="A875" s="114">
        <v>875</v>
      </c>
      <c r="B875" s="210" t="s">
        <v>811</v>
      </c>
      <c r="C875" s="221" t="s">
        <v>152</v>
      </c>
      <c r="D875" s="221" t="s">
        <v>399</v>
      </c>
      <c r="E875" s="127">
        <v>84110200</v>
      </c>
      <c r="F875" s="126" t="s">
        <v>154</v>
      </c>
      <c r="G875" s="220">
        <v>0</v>
      </c>
      <c r="H875" s="121">
        <v>0</v>
      </c>
      <c r="I875" s="220">
        <v>0</v>
      </c>
      <c r="J875" s="220">
        <v>0</v>
      </c>
      <c r="K875" s="220">
        <v>0</v>
      </c>
      <c r="L875" s="220">
        <v>0</v>
      </c>
      <c r="M875" s="220">
        <v>0</v>
      </c>
      <c r="N875" s="220">
        <v>0</v>
      </c>
      <c r="O875" s="220">
        <v>0</v>
      </c>
      <c r="P875" s="220">
        <v>0</v>
      </c>
      <c r="Q875" s="220">
        <v>0</v>
      </c>
      <c r="R875" s="220">
        <v>0</v>
      </c>
      <c r="S875" s="220">
        <v>0</v>
      </c>
      <c r="T875" s="220">
        <v>0</v>
      </c>
    </row>
    <row r="876" spans="1:20" hidden="1" outlineLevel="2" x14ac:dyDescent="0.3">
      <c r="A876" s="114">
        <v>876</v>
      </c>
      <c r="B876" s="210" t="s">
        <v>812</v>
      </c>
      <c r="C876" s="221" t="s">
        <v>152</v>
      </c>
      <c r="D876" s="221" t="s">
        <v>399</v>
      </c>
      <c r="E876" s="127">
        <v>84110300</v>
      </c>
      <c r="F876" s="126" t="s">
        <v>155</v>
      </c>
      <c r="G876" s="220">
        <v>0</v>
      </c>
      <c r="H876" s="121">
        <v>0</v>
      </c>
      <c r="I876" s="220">
        <v>0</v>
      </c>
      <c r="J876" s="220">
        <v>0</v>
      </c>
      <c r="K876" s="220">
        <v>0</v>
      </c>
      <c r="L876" s="220">
        <v>0</v>
      </c>
      <c r="M876" s="220">
        <v>0</v>
      </c>
      <c r="N876" s="220">
        <v>0</v>
      </c>
      <c r="O876" s="220">
        <v>0</v>
      </c>
      <c r="P876" s="220">
        <v>0</v>
      </c>
      <c r="Q876" s="220">
        <v>0</v>
      </c>
      <c r="R876" s="220">
        <v>0</v>
      </c>
      <c r="S876" s="220">
        <v>0</v>
      </c>
      <c r="T876" s="220">
        <v>0</v>
      </c>
    </row>
    <row r="877" spans="1:20" hidden="1" outlineLevel="2" x14ac:dyDescent="0.3">
      <c r="A877" s="114">
        <v>877</v>
      </c>
      <c r="B877" s="210" t="s">
        <v>813</v>
      </c>
      <c r="C877" s="221" t="s">
        <v>152</v>
      </c>
      <c r="D877" s="221" t="s">
        <v>366</v>
      </c>
      <c r="E877" s="127">
        <v>84110500</v>
      </c>
      <c r="F877" s="126" t="s">
        <v>152</v>
      </c>
      <c r="G877" s="220">
        <v>0</v>
      </c>
      <c r="H877" s="121">
        <v>0</v>
      </c>
      <c r="I877" s="220">
        <v>0</v>
      </c>
      <c r="J877" s="220">
        <v>0</v>
      </c>
      <c r="K877" s="220">
        <v>0</v>
      </c>
      <c r="L877" s="220">
        <v>0</v>
      </c>
      <c r="M877" s="220">
        <v>0</v>
      </c>
      <c r="N877" s="220">
        <v>0</v>
      </c>
      <c r="O877" s="220">
        <v>0</v>
      </c>
      <c r="P877" s="220">
        <v>0</v>
      </c>
      <c r="Q877" s="220">
        <v>0</v>
      </c>
      <c r="R877" s="220">
        <v>0</v>
      </c>
      <c r="S877" s="220">
        <v>0</v>
      </c>
      <c r="T877" s="220">
        <v>0</v>
      </c>
    </row>
    <row r="878" spans="1:20" hidden="1" outlineLevel="2" x14ac:dyDescent="0.3">
      <c r="A878" s="114">
        <v>878</v>
      </c>
      <c r="B878" s="210" t="s">
        <v>814</v>
      </c>
      <c r="C878" s="221" t="s">
        <v>152</v>
      </c>
      <c r="D878" s="221" t="s">
        <v>366</v>
      </c>
      <c r="E878" s="127">
        <v>84110700</v>
      </c>
      <c r="F878" s="126" t="s">
        <v>156</v>
      </c>
      <c r="G878" s="220">
        <v>0</v>
      </c>
      <c r="H878" s="121">
        <v>0</v>
      </c>
      <c r="I878" s="220">
        <v>0</v>
      </c>
      <c r="J878" s="220">
        <v>0</v>
      </c>
      <c r="K878" s="220">
        <v>0</v>
      </c>
      <c r="L878" s="220">
        <v>0</v>
      </c>
      <c r="M878" s="220">
        <v>0</v>
      </c>
      <c r="N878" s="220">
        <v>0</v>
      </c>
      <c r="O878" s="220">
        <v>0</v>
      </c>
      <c r="P878" s="220">
        <v>0</v>
      </c>
      <c r="Q878" s="220">
        <v>0</v>
      </c>
      <c r="R878" s="220">
        <v>0</v>
      </c>
      <c r="S878" s="220">
        <v>0</v>
      </c>
      <c r="T878" s="220">
        <v>0</v>
      </c>
    </row>
    <row r="879" spans="1:20" s="234" customFormat="1" hidden="1" outlineLevel="2" x14ac:dyDescent="0.3">
      <c r="A879" s="114">
        <v>879</v>
      </c>
      <c r="B879" s="210" t="s">
        <v>815</v>
      </c>
      <c r="C879" s="233" t="s">
        <v>466</v>
      </c>
      <c r="D879" s="233" t="s">
        <v>362</v>
      </c>
      <c r="E879" s="127">
        <v>84180100</v>
      </c>
      <c r="F879" s="126" t="s">
        <v>157</v>
      </c>
      <c r="G879" s="220">
        <v>0</v>
      </c>
      <c r="H879" s="121">
        <v>0</v>
      </c>
      <c r="I879" s="220">
        <v>0</v>
      </c>
      <c r="J879" s="220">
        <v>0</v>
      </c>
      <c r="K879" s="220">
        <v>0</v>
      </c>
      <c r="L879" s="220">
        <v>0</v>
      </c>
      <c r="M879" s="220">
        <v>0</v>
      </c>
      <c r="N879" s="220">
        <v>0</v>
      </c>
      <c r="O879" s="220">
        <v>0</v>
      </c>
      <c r="P879" s="220">
        <v>0</v>
      </c>
      <c r="Q879" s="220">
        <v>0</v>
      </c>
      <c r="R879" s="220">
        <v>0</v>
      </c>
      <c r="S879" s="220">
        <v>0</v>
      </c>
      <c r="T879" s="220">
        <v>0</v>
      </c>
    </row>
    <row r="880" spans="1:20" ht="5.7" customHeight="1" outlineLevel="1" x14ac:dyDescent="0.3">
      <c r="A880" s="114">
        <v>880</v>
      </c>
      <c r="B880" s="210" t="s">
        <v>689</v>
      </c>
      <c r="C880" s="223"/>
      <c r="D880" s="223"/>
      <c r="E880" s="130">
        <v>1</v>
      </c>
      <c r="F880" s="141"/>
      <c r="G880" s="141"/>
      <c r="H880" s="142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</row>
    <row r="881" spans="1:20" outlineLevel="1" collapsed="1" x14ac:dyDescent="0.3">
      <c r="A881" s="114">
        <v>881</v>
      </c>
      <c r="B881" s="210" t="s">
        <v>689</v>
      </c>
      <c r="C881" s="223"/>
      <c r="D881" s="223"/>
      <c r="E881" s="119">
        <v>1</v>
      </c>
      <c r="F881" s="140" t="s">
        <v>158</v>
      </c>
      <c r="G881" s="138">
        <v>0</v>
      </c>
      <c r="H881" s="139">
        <v>0</v>
      </c>
      <c r="I881" s="138">
        <v>0</v>
      </c>
      <c r="J881" s="138">
        <v>0</v>
      </c>
      <c r="K881" s="138">
        <v>0</v>
      </c>
      <c r="L881" s="138">
        <v>0</v>
      </c>
      <c r="M881" s="138">
        <v>0</v>
      </c>
      <c r="N881" s="138">
        <v>0</v>
      </c>
      <c r="O881" s="138">
        <v>0</v>
      </c>
      <c r="P881" s="138">
        <v>0</v>
      </c>
      <c r="Q881" s="138">
        <v>0</v>
      </c>
      <c r="R881" s="138">
        <v>0</v>
      </c>
      <c r="S881" s="138">
        <v>0</v>
      </c>
      <c r="T881" s="138">
        <v>0</v>
      </c>
    </row>
    <row r="882" spans="1:20" s="234" customFormat="1" hidden="1" outlineLevel="2" x14ac:dyDescent="0.3">
      <c r="A882" s="114">
        <v>882</v>
      </c>
      <c r="B882" s="210" t="s">
        <v>816</v>
      </c>
      <c r="C882" s="233" t="s">
        <v>519</v>
      </c>
      <c r="D882" s="233" t="s">
        <v>396</v>
      </c>
      <c r="E882" s="127">
        <v>84160100</v>
      </c>
      <c r="F882" s="126" t="s">
        <v>159</v>
      </c>
      <c r="G882" s="220">
        <v>0</v>
      </c>
      <c r="H882" s="121">
        <v>0</v>
      </c>
      <c r="I882" s="220">
        <v>0</v>
      </c>
      <c r="J882" s="220">
        <v>0</v>
      </c>
      <c r="K882" s="220">
        <v>0</v>
      </c>
      <c r="L882" s="220">
        <v>0</v>
      </c>
      <c r="M882" s="220">
        <v>0</v>
      </c>
      <c r="N882" s="220">
        <v>0</v>
      </c>
      <c r="O882" s="220">
        <v>0</v>
      </c>
      <c r="P882" s="220">
        <v>0</v>
      </c>
      <c r="Q882" s="220">
        <v>0</v>
      </c>
      <c r="R882" s="220">
        <v>0</v>
      </c>
      <c r="S882" s="220">
        <v>0</v>
      </c>
      <c r="T882" s="220">
        <v>0</v>
      </c>
    </row>
    <row r="883" spans="1:20" s="234" customFormat="1" hidden="1" outlineLevel="2" x14ac:dyDescent="0.3">
      <c r="A883" s="114">
        <v>883</v>
      </c>
      <c r="B883" s="210" t="s">
        <v>817</v>
      </c>
      <c r="C883" s="233" t="s">
        <v>519</v>
      </c>
      <c r="D883" s="233" t="s">
        <v>396</v>
      </c>
      <c r="E883" s="127">
        <v>84170200</v>
      </c>
      <c r="F883" s="126" t="s">
        <v>160</v>
      </c>
      <c r="G883" s="220">
        <v>0</v>
      </c>
      <c r="H883" s="121">
        <v>0</v>
      </c>
      <c r="I883" s="220">
        <v>0</v>
      </c>
      <c r="J883" s="220">
        <v>0</v>
      </c>
      <c r="K883" s="220">
        <v>0</v>
      </c>
      <c r="L883" s="220">
        <v>0</v>
      </c>
      <c r="M883" s="220">
        <v>0</v>
      </c>
      <c r="N883" s="220">
        <v>0</v>
      </c>
      <c r="O883" s="220">
        <v>0</v>
      </c>
      <c r="P883" s="220">
        <v>0</v>
      </c>
      <c r="Q883" s="220">
        <v>0</v>
      </c>
      <c r="R883" s="220">
        <v>0</v>
      </c>
      <c r="S883" s="220">
        <v>0</v>
      </c>
      <c r="T883" s="220">
        <v>0</v>
      </c>
    </row>
    <row r="884" spans="1:20" s="234" customFormat="1" hidden="1" outlineLevel="2" x14ac:dyDescent="0.3">
      <c r="A884" s="114">
        <v>884</v>
      </c>
      <c r="B884" s="210" t="s">
        <v>818</v>
      </c>
      <c r="C884" s="233" t="s">
        <v>519</v>
      </c>
      <c r="D884" s="233" t="s">
        <v>396</v>
      </c>
      <c r="E884" s="127">
        <v>84170300</v>
      </c>
      <c r="F884" s="126" t="s">
        <v>161</v>
      </c>
      <c r="G884" s="220">
        <v>0</v>
      </c>
      <c r="H884" s="121">
        <v>0</v>
      </c>
      <c r="I884" s="220">
        <v>0</v>
      </c>
      <c r="J884" s="220">
        <v>0</v>
      </c>
      <c r="K884" s="220">
        <v>0</v>
      </c>
      <c r="L884" s="220">
        <v>0</v>
      </c>
      <c r="M884" s="220">
        <v>0</v>
      </c>
      <c r="N884" s="220">
        <v>0</v>
      </c>
      <c r="O884" s="220">
        <v>0</v>
      </c>
      <c r="P884" s="220">
        <v>0</v>
      </c>
      <c r="Q884" s="220">
        <v>0</v>
      </c>
      <c r="R884" s="220">
        <v>0</v>
      </c>
      <c r="S884" s="220">
        <v>0</v>
      </c>
      <c r="T884" s="220">
        <v>0</v>
      </c>
    </row>
    <row r="885" spans="1:20" s="234" customFormat="1" hidden="1" outlineLevel="2" x14ac:dyDescent="0.3">
      <c r="A885" s="114">
        <v>885</v>
      </c>
      <c r="B885" s="210" t="s">
        <v>819</v>
      </c>
      <c r="C885" s="233" t="s">
        <v>519</v>
      </c>
      <c r="D885" s="233" t="s">
        <v>396</v>
      </c>
      <c r="E885" s="127">
        <v>84170400</v>
      </c>
      <c r="F885" s="126" t="s">
        <v>162</v>
      </c>
      <c r="G885" s="220">
        <v>0</v>
      </c>
      <c r="H885" s="121">
        <v>0</v>
      </c>
      <c r="I885" s="220">
        <v>0</v>
      </c>
      <c r="J885" s="220">
        <v>0</v>
      </c>
      <c r="K885" s="220">
        <v>0</v>
      </c>
      <c r="L885" s="220">
        <v>0</v>
      </c>
      <c r="M885" s="220">
        <v>0</v>
      </c>
      <c r="N885" s="220">
        <v>0</v>
      </c>
      <c r="O885" s="220">
        <v>0</v>
      </c>
      <c r="P885" s="220">
        <v>0</v>
      </c>
      <c r="Q885" s="220">
        <v>0</v>
      </c>
      <c r="R885" s="220">
        <v>0</v>
      </c>
      <c r="S885" s="220">
        <v>0</v>
      </c>
      <c r="T885" s="220">
        <v>0</v>
      </c>
    </row>
    <row r="886" spans="1:20" s="234" customFormat="1" hidden="1" outlineLevel="2" x14ac:dyDescent="0.3">
      <c r="A886" s="114">
        <v>886</v>
      </c>
      <c r="B886" s="210" t="s">
        <v>820</v>
      </c>
      <c r="C886" s="233" t="s">
        <v>519</v>
      </c>
      <c r="D886" s="233" t="s">
        <v>396</v>
      </c>
      <c r="E886" s="127">
        <v>84170500</v>
      </c>
      <c r="F886" s="126" t="s">
        <v>163</v>
      </c>
      <c r="G886" s="220">
        <v>0</v>
      </c>
      <c r="H886" s="121">
        <v>0</v>
      </c>
      <c r="I886" s="220">
        <v>0</v>
      </c>
      <c r="J886" s="220">
        <v>0</v>
      </c>
      <c r="K886" s="220">
        <v>0</v>
      </c>
      <c r="L886" s="220">
        <v>0</v>
      </c>
      <c r="M886" s="220">
        <v>0</v>
      </c>
      <c r="N886" s="220">
        <v>0</v>
      </c>
      <c r="O886" s="220">
        <v>0</v>
      </c>
      <c r="P886" s="220">
        <v>0</v>
      </c>
      <c r="Q886" s="220">
        <v>0</v>
      </c>
      <c r="R886" s="220">
        <v>0</v>
      </c>
      <c r="S886" s="220">
        <v>0</v>
      </c>
      <c r="T886" s="220">
        <v>0</v>
      </c>
    </row>
    <row r="887" spans="1:20" s="234" customFormat="1" hidden="1" outlineLevel="2" x14ac:dyDescent="0.3">
      <c r="A887" s="114">
        <v>887</v>
      </c>
      <c r="B887" s="210" t="s">
        <v>821</v>
      </c>
      <c r="C887" s="233" t="s">
        <v>519</v>
      </c>
      <c r="D887" s="233" t="s">
        <v>396</v>
      </c>
      <c r="E887" s="127">
        <v>84170800</v>
      </c>
      <c r="F887" s="126" t="s">
        <v>164</v>
      </c>
      <c r="G887" s="220">
        <v>0</v>
      </c>
      <c r="H887" s="121">
        <v>0</v>
      </c>
      <c r="I887" s="220">
        <v>0</v>
      </c>
      <c r="J887" s="220">
        <v>0</v>
      </c>
      <c r="K887" s="220">
        <v>0</v>
      </c>
      <c r="L887" s="220">
        <v>0</v>
      </c>
      <c r="M887" s="220">
        <v>0</v>
      </c>
      <c r="N887" s="220">
        <v>0</v>
      </c>
      <c r="O887" s="220">
        <v>0</v>
      </c>
      <c r="P887" s="220">
        <v>0</v>
      </c>
      <c r="Q887" s="220">
        <v>0</v>
      </c>
      <c r="R887" s="220">
        <v>0</v>
      </c>
      <c r="S887" s="220">
        <v>0</v>
      </c>
      <c r="T887" s="220">
        <v>0</v>
      </c>
    </row>
    <row r="888" spans="1:20" s="234" customFormat="1" hidden="1" outlineLevel="2" x14ac:dyDescent="0.3">
      <c r="A888" s="114">
        <v>888</v>
      </c>
      <c r="B888" s="210" t="s">
        <v>822</v>
      </c>
      <c r="C888" s="233" t="s">
        <v>519</v>
      </c>
      <c r="D888" s="233" t="s">
        <v>396</v>
      </c>
      <c r="E888" s="127">
        <v>84171000</v>
      </c>
      <c r="F888" s="126" t="s">
        <v>165</v>
      </c>
      <c r="G888" s="220">
        <v>0</v>
      </c>
      <c r="H888" s="121">
        <v>0</v>
      </c>
      <c r="I888" s="220">
        <v>0</v>
      </c>
      <c r="J888" s="220">
        <v>0</v>
      </c>
      <c r="K888" s="220">
        <v>0</v>
      </c>
      <c r="L888" s="220">
        <v>0</v>
      </c>
      <c r="M888" s="220">
        <v>0</v>
      </c>
      <c r="N888" s="220">
        <v>0</v>
      </c>
      <c r="O888" s="220">
        <v>0</v>
      </c>
      <c r="P888" s="220">
        <v>0</v>
      </c>
      <c r="Q888" s="220">
        <v>0</v>
      </c>
      <c r="R888" s="220">
        <v>0</v>
      </c>
      <c r="S888" s="220">
        <v>0</v>
      </c>
      <c r="T888" s="220">
        <v>0</v>
      </c>
    </row>
    <row r="889" spans="1:20" s="234" customFormat="1" hidden="1" outlineLevel="2" x14ac:dyDescent="0.3">
      <c r="A889" s="114">
        <v>889</v>
      </c>
      <c r="B889" s="210" t="s">
        <v>823</v>
      </c>
      <c r="C889" s="233" t="s">
        <v>519</v>
      </c>
      <c r="D889" s="233" t="s">
        <v>396</v>
      </c>
      <c r="E889" s="127">
        <v>84171100</v>
      </c>
      <c r="F889" s="126" t="s">
        <v>166</v>
      </c>
      <c r="G889" s="220">
        <v>0</v>
      </c>
      <c r="H889" s="121">
        <v>0</v>
      </c>
      <c r="I889" s="220">
        <v>0</v>
      </c>
      <c r="J889" s="220">
        <v>0</v>
      </c>
      <c r="K889" s="220">
        <v>0</v>
      </c>
      <c r="L889" s="220">
        <v>0</v>
      </c>
      <c r="M889" s="220">
        <v>0</v>
      </c>
      <c r="N889" s="220">
        <v>0</v>
      </c>
      <c r="O889" s="220">
        <v>0</v>
      </c>
      <c r="P889" s="220">
        <v>0</v>
      </c>
      <c r="Q889" s="220">
        <v>0</v>
      </c>
      <c r="R889" s="220">
        <v>0</v>
      </c>
      <c r="S889" s="220">
        <v>0</v>
      </c>
      <c r="T889" s="220">
        <v>0</v>
      </c>
    </row>
    <row r="890" spans="1:20" s="234" customFormat="1" hidden="1" outlineLevel="2" x14ac:dyDescent="0.3">
      <c r="A890" s="114">
        <v>890</v>
      </c>
      <c r="B890" s="210" t="s">
        <v>824</v>
      </c>
      <c r="C890" s="233" t="s">
        <v>519</v>
      </c>
      <c r="D890" s="233" t="s">
        <v>396</v>
      </c>
      <c r="E890" s="127">
        <v>84171200</v>
      </c>
      <c r="F890" s="126" t="s">
        <v>167</v>
      </c>
      <c r="G890" s="220">
        <v>0</v>
      </c>
      <c r="H890" s="121">
        <v>0</v>
      </c>
      <c r="I890" s="220">
        <v>0</v>
      </c>
      <c r="J890" s="220">
        <v>0</v>
      </c>
      <c r="K890" s="220">
        <v>0</v>
      </c>
      <c r="L890" s="220">
        <v>0</v>
      </c>
      <c r="M890" s="220">
        <v>0</v>
      </c>
      <c r="N890" s="220">
        <v>0</v>
      </c>
      <c r="O890" s="220">
        <v>0</v>
      </c>
      <c r="P890" s="220">
        <v>0</v>
      </c>
      <c r="Q890" s="220">
        <v>0</v>
      </c>
      <c r="R890" s="220">
        <v>0</v>
      </c>
      <c r="S890" s="220">
        <v>0</v>
      </c>
      <c r="T890" s="220">
        <v>0</v>
      </c>
    </row>
    <row r="891" spans="1:20" s="234" customFormat="1" hidden="1" outlineLevel="2" x14ac:dyDescent="0.3">
      <c r="A891" s="114">
        <v>891</v>
      </c>
      <c r="B891" s="210" t="s">
        <v>825</v>
      </c>
      <c r="C891" s="233" t="s">
        <v>519</v>
      </c>
      <c r="D891" s="233" t="s">
        <v>396</v>
      </c>
      <c r="E891" s="127">
        <v>84171500</v>
      </c>
      <c r="F891" s="126" t="s">
        <v>168</v>
      </c>
      <c r="G891" s="220">
        <v>0</v>
      </c>
      <c r="H891" s="121">
        <v>0</v>
      </c>
      <c r="I891" s="220">
        <v>0</v>
      </c>
      <c r="J891" s="220">
        <v>0</v>
      </c>
      <c r="K891" s="220">
        <v>0</v>
      </c>
      <c r="L891" s="220">
        <v>0</v>
      </c>
      <c r="M891" s="220">
        <v>0</v>
      </c>
      <c r="N891" s="220">
        <v>0</v>
      </c>
      <c r="O891" s="220">
        <v>0</v>
      </c>
      <c r="P891" s="220">
        <v>0</v>
      </c>
      <c r="Q891" s="220">
        <v>0</v>
      </c>
      <c r="R891" s="220">
        <v>0</v>
      </c>
      <c r="S891" s="220">
        <v>0</v>
      </c>
      <c r="T891" s="220">
        <v>0</v>
      </c>
    </row>
    <row r="892" spans="1:20" s="234" customFormat="1" hidden="1" outlineLevel="2" x14ac:dyDescent="0.3">
      <c r="A892" s="114">
        <v>892</v>
      </c>
      <c r="B892" s="210" t="s">
        <v>826</v>
      </c>
      <c r="C892" s="233" t="s">
        <v>519</v>
      </c>
      <c r="D892" s="233" t="s">
        <v>396</v>
      </c>
      <c r="E892" s="127">
        <v>84171600</v>
      </c>
      <c r="F892" s="126" t="s">
        <v>169</v>
      </c>
      <c r="G892" s="220">
        <v>0</v>
      </c>
      <c r="H892" s="121">
        <v>0</v>
      </c>
      <c r="I892" s="220">
        <v>0</v>
      </c>
      <c r="J892" s="220">
        <v>0</v>
      </c>
      <c r="K892" s="220">
        <v>0</v>
      </c>
      <c r="L892" s="220">
        <v>0</v>
      </c>
      <c r="M892" s="220">
        <v>0</v>
      </c>
      <c r="N892" s="220">
        <v>0</v>
      </c>
      <c r="O892" s="220">
        <v>0</v>
      </c>
      <c r="P892" s="220">
        <v>0</v>
      </c>
      <c r="Q892" s="220">
        <v>0</v>
      </c>
      <c r="R892" s="220">
        <v>0</v>
      </c>
      <c r="S892" s="220">
        <v>0</v>
      </c>
      <c r="T892" s="220">
        <v>0</v>
      </c>
    </row>
    <row r="893" spans="1:20" s="234" customFormat="1" hidden="1" outlineLevel="2" x14ac:dyDescent="0.3">
      <c r="A893" s="114">
        <v>893</v>
      </c>
      <c r="B893" s="210" t="s">
        <v>827</v>
      </c>
      <c r="C893" s="233" t="s">
        <v>519</v>
      </c>
      <c r="D893" s="233" t="s">
        <v>396</v>
      </c>
      <c r="E893" s="127">
        <v>84171700</v>
      </c>
      <c r="F893" s="126" t="s">
        <v>170</v>
      </c>
      <c r="G893" s="220">
        <v>0</v>
      </c>
      <c r="H893" s="121">
        <v>0</v>
      </c>
      <c r="I893" s="220">
        <v>0</v>
      </c>
      <c r="J893" s="220">
        <v>0</v>
      </c>
      <c r="K893" s="220">
        <v>0</v>
      </c>
      <c r="L893" s="220">
        <v>0</v>
      </c>
      <c r="M893" s="220">
        <v>0</v>
      </c>
      <c r="N893" s="220">
        <v>0</v>
      </c>
      <c r="O893" s="220">
        <v>0</v>
      </c>
      <c r="P893" s="220">
        <v>0</v>
      </c>
      <c r="Q893" s="220">
        <v>0</v>
      </c>
      <c r="R893" s="220">
        <v>0</v>
      </c>
      <c r="S893" s="220">
        <v>0</v>
      </c>
      <c r="T893" s="220">
        <v>0</v>
      </c>
    </row>
    <row r="894" spans="1:20" s="234" customFormat="1" hidden="1" outlineLevel="2" x14ac:dyDescent="0.3">
      <c r="A894" s="114">
        <v>894</v>
      </c>
      <c r="B894" s="210" t="s">
        <v>828</v>
      </c>
      <c r="C894" s="233" t="s">
        <v>519</v>
      </c>
      <c r="D894" s="233" t="s">
        <v>396</v>
      </c>
      <c r="E894" s="127">
        <v>84171800</v>
      </c>
      <c r="F894" s="126" t="s">
        <v>171</v>
      </c>
      <c r="G894" s="220">
        <v>0</v>
      </c>
      <c r="H894" s="121">
        <v>0</v>
      </c>
      <c r="I894" s="220">
        <v>0</v>
      </c>
      <c r="J894" s="220">
        <v>0</v>
      </c>
      <c r="K894" s="220">
        <v>0</v>
      </c>
      <c r="L894" s="220">
        <v>0</v>
      </c>
      <c r="M894" s="220">
        <v>0</v>
      </c>
      <c r="N894" s="220">
        <v>0</v>
      </c>
      <c r="O894" s="220">
        <v>0</v>
      </c>
      <c r="P894" s="220">
        <v>0</v>
      </c>
      <c r="Q894" s="220">
        <v>0</v>
      </c>
      <c r="R894" s="220">
        <v>0</v>
      </c>
      <c r="S894" s="220">
        <v>0</v>
      </c>
      <c r="T894" s="220">
        <v>0</v>
      </c>
    </row>
    <row r="895" spans="1:20" s="234" customFormat="1" hidden="1" outlineLevel="2" x14ac:dyDescent="0.3">
      <c r="A895" s="114">
        <v>895</v>
      </c>
      <c r="B895" s="210" t="s">
        <v>829</v>
      </c>
      <c r="C895" s="233" t="s">
        <v>519</v>
      </c>
      <c r="D895" s="233" t="s">
        <v>396</v>
      </c>
      <c r="E895" s="127">
        <v>84171900</v>
      </c>
      <c r="F895" s="126" t="s">
        <v>172</v>
      </c>
      <c r="G895" s="220">
        <v>0</v>
      </c>
      <c r="H895" s="121">
        <v>0</v>
      </c>
      <c r="I895" s="220">
        <v>0</v>
      </c>
      <c r="J895" s="220">
        <v>0</v>
      </c>
      <c r="K895" s="220">
        <v>0</v>
      </c>
      <c r="L895" s="220">
        <v>0</v>
      </c>
      <c r="M895" s="220">
        <v>0</v>
      </c>
      <c r="N895" s="220">
        <v>0</v>
      </c>
      <c r="O895" s="220">
        <v>0</v>
      </c>
      <c r="P895" s="220">
        <v>0</v>
      </c>
      <c r="Q895" s="220">
        <v>0</v>
      </c>
      <c r="R895" s="220">
        <v>0</v>
      </c>
      <c r="S895" s="220">
        <v>0</v>
      </c>
      <c r="T895" s="220">
        <v>0</v>
      </c>
    </row>
    <row r="896" spans="1:20" s="234" customFormat="1" hidden="1" outlineLevel="2" x14ac:dyDescent="0.3">
      <c r="A896" s="114">
        <v>896</v>
      </c>
      <c r="B896" s="210" t="s">
        <v>830</v>
      </c>
      <c r="C896" s="233" t="s">
        <v>519</v>
      </c>
      <c r="D896" s="233" t="s">
        <v>396</v>
      </c>
      <c r="E896" s="127">
        <v>84172000</v>
      </c>
      <c r="F896" s="126" t="s">
        <v>173</v>
      </c>
      <c r="G896" s="220">
        <v>0</v>
      </c>
      <c r="H896" s="121">
        <v>0</v>
      </c>
      <c r="I896" s="220">
        <v>0</v>
      </c>
      <c r="J896" s="220">
        <v>0</v>
      </c>
      <c r="K896" s="220">
        <v>0</v>
      </c>
      <c r="L896" s="220">
        <v>0</v>
      </c>
      <c r="M896" s="220">
        <v>0</v>
      </c>
      <c r="N896" s="220">
        <v>0</v>
      </c>
      <c r="O896" s="220">
        <v>0</v>
      </c>
      <c r="P896" s="220">
        <v>0</v>
      </c>
      <c r="Q896" s="220">
        <v>0</v>
      </c>
      <c r="R896" s="220">
        <v>0</v>
      </c>
      <c r="S896" s="220">
        <v>0</v>
      </c>
      <c r="T896" s="220">
        <v>0</v>
      </c>
    </row>
    <row r="897" spans="1:20" s="234" customFormat="1" hidden="1" outlineLevel="2" x14ac:dyDescent="0.3">
      <c r="A897" s="114">
        <v>897</v>
      </c>
      <c r="B897" s="210" t="s">
        <v>831</v>
      </c>
      <c r="C897" s="233" t="s">
        <v>519</v>
      </c>
      <c r="D897" s="233" t="s">
        <v>396</v>
      </c>
      <c r="E897" s="127">
        <v>84172300</v>
      </c>
      <c r="F897" s="126" t="s">
        <v>174</v>
      </c>
      <c r="G897" s="220">
        <v>0</v>
      </c>
      <c r="H897" s="121">
        <v>0</v>
      </c>
      <c r="I897" s="220">
        <v>0</v>
      </c>
      <c r="J897" s="220">
        <v>0</v>
      </c>
      <c r="K897" s="220">
        <v>0</v>
      </c>
      <c r="L897" s="220">
        <v>0</v>
      </c>
      <c r="M897" s="220">
        <v>0</v>
      </c>
      <c r="N897" s="220">
        <v>0</v>
      </c>
      <c r="O897" s="220">
        <v>0</v>
      </c>
      <c r="P897" s="220">
        <v>0</v>
      </c>
      <c r="Q897" s="220">
        <v>0</v>
      </c>
      <c r="R897" s="220">
        <v>0</v>
      </c>
      <c r="S897" s="220">
        <v>0</v>
      </c>
      <c r="T897" s="220">
        <v>0</v>
      </c>
    </row>
    <row r="898" spans="1:20" s="234" customFormat="1" hidden="1" outlineLevel="2" x14ac:dyDescent="0.3">
      <c r="A898" s="114">
        <v>898</v>
      </c>
      <c r="B898" s="210" t="s">
        <v>832</v>
      </c>
      <c r="C898" s="233" t="s">
        <v>466</v>
      </c>
      <c r="D898" s="233" t="s">
        <v>362</v>
      </c>
      <c r="E898" s="127">
        <v>84191200</v>
      </c>
      <c r="F898" s="126" t="s">
        <v>175</v>
      </c>
      <c r="G898" s="220">
        <v>0</v>
      </c>
      <c r="H898" s="121">
        <v>0</v>
      </c>
      <c r="I898" s="220">
        <v>0</v>
      </c>
      <c r="J898" s="220">
        <v>0</v>
      </c>
      <c r="K898" s="220">
        <v>0</v>
      </c>
      <c r="L898" s="220">
        <v>0</v>
      </c>
      <c r="M898" s="220">
        <v>0</v>
      </c>
      <c r="N898" s="220">
        <v>0</v>
      </c>
      <c r="O898" s="220">
        <v>0</v>
      </c>
      <c r="P898" s="220">
        <v>0</v>
      </c>
      <c r="Q898" s="220">
        <v>0</v>
      </c>
      <c r="R898" s="220">
        <v>0</v>
      </c>
      <c r="S898" s="220">
        <v>0</v>
      </c>
      <c r="T898" s="220">
        <v>0</v>
      </c>
    </row>
    <row r="899" spans="1:20" s="234" customFormat="1" hidden="1" outlineLevel="2" x14ac:dyDescent="0.3">
      <c r="A899" s="114">
        <v>899</v>
      </c>
      <c r="B899" s="210" t="s">
        <v>833</v>
      </c>
      <c r="C899" s="233" t="s">
        <v>466</v>
      </c>
      <c r="D899" s="233" t="s">
        <v>362</v>
      </c>
      <c r="E899" s="127">
        <v>84191300</v>
      </c>
      <c r="F899" s="126" t="s">
        <v>176</v>
      </c>
      <c r="G899" s="220">
        <v>0</v>
      </c>
      <c r="H899" s="121">
        <v>0</v>
      </c>
      <c r="I899" s="220">
        <v>0</v>
      </c>
      <c r="J899" s="220">
        <v>0</v>
      </c>
      <c r="K899" s="220">
        <v>0</v>
      </c>
      <c r="L899" s="220">
        <v>0</v>
      </c>
      <c r="M899" s="220">
        <v>0</v>
      </c>
      <c r="N899" s="220">
        <v>0</v>
      </c>
      <c r="O899" s="220">
        <v>0</v>
      </c>
      <c r="P899" s="220">
        <v>0</v>
      </c>
      <c r="Q899" s="220">
        <v>0</v>
      </c>
      <c r="R899" s="220">
        <v>0</v>
      </c>
      <c r="S899" s="220">
        <v>0</v>
      </c>
      <c r="T899" s="220">
        <v>0</v>
      </c>
    </row>
    <row r="900" spans="1:20" ht="5.7" customHeight="1" outlineLevel="1" x14ac:dyDescent="0.3">
      <c r="A900" s="114">
        <v>900</v>
      </c>
      <c r="B900" s="210" t="s">
        <v>689</v>
      </c>
      <c r="C900" s="223"/>
      <c r="D900" s="223"/>
      <c r="E900" s="130">
        <v>1</v>
      </c>
      <c r="F900" s="141"/>
      <c r="G900" s="141"/>
      <c r="H900" s="142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</row>
    <row r="901" spans="1:20" outlineLevel="1" collapsed="1" x14ac:dyDescent="0.3">
      <c r="A901" s="114">
        <v>901</v>
      </c>
      <c r="B901" s="210" t="s">
        <v>689</v>
      </c>
      <c r="C901" s="223"/>
      <c r="D901" s="223"/>
      <c r="E901" s="135">
        <v>1</v>
      </c>
      <c r="F901" s="140" t="s">
        <v>177</v>
      </c>
      <c r="G901" s="138">
        <v>0</v>
      </c>
      <c r="H901" s="139">
        <v>0</v>
      </c>
      <c r="I901" s="138">
        <v>0</v>
      </c>
      <c r="J901" s="138">
        <v>0</v>
      </c>
      <c r="K901" s="138">
        <v>0</v>
      </c>
      <c r="L901" s="138">
        <v>0</v>
      </c>
      <c r="M901" s="138">
        <v>0</v>
      </c>
      <c r="N901" s="138">
        <v>0</v>
      </c>
      <c r="O901" s="138">
        <v>0</v>
      </c>
      <c r="P901" s="138">
        <v>0</v>
      </c>
      <c r="Q901" s="138">
        <v>0</v>
      </c>
      <c r="R901" s="138">
        <v>0</v>
      </c>
      <c r="S901" s="138">
        <v>0</v>
      </c>
      <c r="T901" s="138">
        <v>0</v>
      </c>
    </row>
    <row r="902" spans="1:20" hidden="1" outlineLevel="2" x14ac:dyDescent="0.3">
      <c r="A902" s="114">
        <v>902</v>
      </c>
      <c r="B902" s="210" t="s">
        <v>834</v>
      </c>
      <c r="C902" s="221" t="s">
        <v>178</v>
      </c>
      <c r="D902" s="221" t="s">
        <v>381</v>
      </c>
      <c r="E902" s="127">
        <v>84030700</v>
      </c>
      <c r="F902" s="128" t="s">
        <v>179</v>
      </c>
      <c r="G902" s="220">
        <v>0</v>
      </c>
      <c r="H902" s="121">
        <v>0</v>
      </c>
      <c r="I902" s="220">
        <v>0</v>
      </c>
      <c r="J902" s="220">
        <v>0</v>
      </c>
      <c r="K902" s="220">
        <v>0</v>
      </c>
      <c r="L902" s="220">
        <v>0</v>
      </c>
      <c r="M902" s="220">
        <v>0</v>
      </c>
      <c r="N902" s="220">
        <v>0</v>
      </c>
      <c r="O902" s="220">
        <v>0</v>
      </c>
      <c r="P902" s="220">
        <v>0</v>
      </c>
      <c r="Q902" s="220">
        <v>0</v>
      </c>
      <c r="R902" s="220">
        <v>0</v>
      </c>
      <c r="S902" s="220">
        <v>0</v>
      </c>
      <c r="T902" s="220">
        <v>0</v>
      </c>
    </row>
    <row r="903" spans="1:20" ht="5.7" customHeight="1" outlineLevel="1" x14ac:dyDescent="0.3">
      <c r="A903" s="114">
        <v>903</v>
      </c>
      <c r="B903" s="210" t="s">
        <v>689</v>
      </c>
      <c r="C903" s="223"/>
      <c r="D903" s="223"/>
      <c r="E903" s="130">
        <v>1</v>
      </c>
      <c r="F903" s="141"/>
      <c r="G903" s="141"/>
      <c r="H903" s="12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</row>
    <row r="904" spans="1:20" outlineLevel="1" collapsed="1" x14ac:dyDescent="0.3">
      <c r="A904" s="114">
        <v>904</v>
      </c>
      <c r="B904" s="210" t="s">
        <v>689</v>
      </c>
      <c r="C904" s="223"/>
      <c r="D904" s="223"/>
      <c r="E904" s="135">
        <v>1</v>
      </c>
      <c r="F904" s="140" t="s">
        <v>180</v>
      </c>
      <c r="G904" s="138">
        <v>-69.17</v>
      </c>
      <c r="H904" s="139">
        <v>0</v>
      </c>
      <c r="I904" s="138">
        <v>0</v>
      </c>
      <c r="J904" s="138">
        <v>-9.74</v>
      </c>
      <c r="K904" s="138">
        <v>-30.2</v>
      </c>
      <c r="L904" s="138">
        <v>-29.23</v>
      </c>
      <c r="M904" s="138">
        <v>0</v>
      </c>
      <c r="N904" s="138">
        <v>0</v>
      </c>
      <c r="O904" s="138">
        <v>0</v>
      </c>
      <c r="P904" s="138">
        <v>0</v>
      </c>
      <c r="Q904" s="138">
        <v>0</v>
      </c>
      <c r="R904" s="138">
        <v>0</v>
      </c>
      <c r="S904" s="138">
        <v>0</v>
      </c>
      <c r="T904" s="138">
        <v>0</v>
      </c>
    </row>
    <row r="905" spans="1:20" hidden="1" outlineLevel="2" x14ac:dyDescent="0.3">
      <c r="A905" s="114">
        <v>905</v>
      </c>
      <c r="B905" s="210" t="s">
        <v>835</v>
      </c>
      <c r="C905" s="221" t="s">
        <v>178</v>
      </c>
      <c r="D905" s="221" t="s">
        <v>360</v>
      </c>
      <c r="E905" s="127">
        <v>84010600</v>
      </c>
      <c r="F905" s="126" t="s">
        <v>181</v>
      </c>
      <c r="G905" s="220">
        <v>0</v>
      </c>
      <c r="H905" s="121">
        <v>0</v>
      </c>
      <c r="I905" s="220">
        <v>0</v>
      </c>
      <c r="J905" s="220">
        <v>0</v>
      </c>
      <c r="K905" s="220">
        <v>0</v>
      </c>
      <c r="L905" s="220">
        <v>0</v>
      </c>
      <c r="M905" s="220">
        <v>0</v>
      </c>
      <c r="N905" s="220">
        <v>0</v>
      </c>
      <c r="O905" s="220">
        <v>0</v>
      </c>
      <c r="P905" s="220">
        <v>0</v>
      </c>
      <c r="Q905" s="220">
        <v>0</v>
      </c>
      <c r="R905" s="220">
        <v>0</v>
      </c>
      <c r="S905" s="220">
        <v>0</v>
      </c>
      <c r="T905" s="220">
        <v>0</v>
      </c>
    </row>
    <row r="906" spans="1:20" hidden="1" outlineLevel="2" x14ac:dyDescent="0.3">
      <c r="A906" s="114">
        <v>906</v>
      </c>
      <c r="B906" s="210" t="s">
        <v>836</v>
      </c>
      <c r="C906" s="221" t="s">
        <v>178</v>
      </c>
      <c r="D906" s="221" t="s">
        <v>360</v>
      </c>
      <c r="E906" s="127">
        <v>84050100</v>
      </c>
      <c r="F906" s="126" t="s">
        <v>182</v>
      </c>
      <c r="G906" s="220">
        <v>0</v>
      </c>
      <c r="H906" s="121">
        <v>0</v>
      </c>
      <c r="I906" s="220">
        <v>0</v>
      </c>
      <c r="J906" s="220">
        <v>0</v>
      </c>
      <c r="K906" s="220">
        <v>0</v>
      </c>
      <c r="L906" s="220">
        <v>0</v>
      </c>
      <c r="M906" s="220">
        <v>0</v>
      </c>
      <c r="N906" s="220">
        <v>0</v>
      </c>
      <c r="O906" s="220">
        <v>0</v>
      </c>
      <c r="P906" s="220">
        <v>0</v>
      </c>
      <c r="Q906" s="220">
        <v>0</v>
      </c>
      <c r="R906" s="220">
        <v>0</v>
      </c>
      <c r="S906" s="220">
        <v>0</v>
      </c>
      <c r="T906" s="220">
        <v>0</v>
      </c>
    </row>
    <row r="907" spans="1:20" hidden="1" outlineLevel="2" x14ac:dyDescent="0.3">
      <c r="A907" s="114">
        <v>907</v>
      </c>
      <c r="B907" s="210" t="s">
        <v>837</v>
      </c>
      <c r="C907" s="221" t="s">
        <v>178</v>
      </c>
      <c r="D907" s="221" t="s">
        <v>360</v>
      </c>
      <c r="E907" s="127">
        <v>84050200</v>
      </c>
      <c r="F907" s="126" t="s">
        <v>183</v>
      </c>
      <c r="G907" s="220">
        <v>0</v>
      </c>
      <c r="H907" s="121">
        <v>0</v>
      </c>
      <c r="I907" s="220">
        <v>0</v>
      </c>
      <c r="J907" s="220">
        <v>0</v>
      </c>
      <c r="K907" s="220">
        <v>0</v>
      </c>
      <c r="L907" s="220">
        <v>0</v>
      </c>
      <c r="M907" s="220">
        <v>0</v>
      </c>
      <c r="N907" s="220">
        <v>0</v>
      </c>
      <c r="O907" s="220">
        <v>0</v>
      </c>
      <c r="P907" s="220">
        <v>0</v>
      </c>
      <c r="Q907" s="220">
        <v>0</v>
      </c>
      <c r="R907" s="220">
        <v>0</v>
      </c>
      <c r="S907" s="220">
        <v>0</v>
      </c>
      <c r="T907" s="220">
        <v>0</v>
      </c>
    </row>
    <row r="908" spans="1:20" hidden="1" outlineLevel="2" x14ac:dyDescent="0.3">
      <c r="A908" s="114">
        <v>908</v>
      </c>
      <c r="B908" s="210" t="s">
        <v>838</v>
      </c>
      <c r="C908" s="221" t="s">
        <v>178</v>
      </c>
      <c r="D908" s="221" t="s">
        <v>360</v>
      </c>
      <c r="E908" s="127">
        <v>84050300</v>
      </c>
      <c r="F908" s="126" t="s">
        <v>184</v>
      </c>
      <c r="G908" s="220">
        <v>0</v>
      </c>
      <c r="H908" s="121">
        <v>0</v>
      </c>
      <c r="I908" s="220">
        <v>0</v>
      </c>
      <c r="J908" s="220">
        <v>0</v>
      </c>
      <c r="K908" s="220">
        <v>0</v>
      </c>
      <c r="L908" s="220">
        <v>0</v>
      </c>
      <c r="M908" s="220">
        <v>0</v>
      </c>
      <c r="N908" s="220">
        <v>0</v>
      </c>
      <c r="O908" s="220">
        <v>0</v>
      </c>
      <c r="P908" s="220">
        <v>0</v>
      </c>
      <c r="Q908" s="220">
        <v>0</v>
      </c>
      <c r="R908" s="220">
        <v>0</v>
      </c>
      <c r="S908" s="220">
        <v>0</v>
      </c>
      <c r="T908" s="220">
        <v>0</v>
      </c>
    </row>
    <row r="909" spans="1:20" hidden="1" outlineLevel="2" x14ac:dyDescent="0.3">
      <c r="A909" s="114">
        <v>909</v>
      </c>
      <c r="B909" s="210" t="s">
        <v>839</v>
      </c>
      <c r="C909" s="221" t="s">
        <v>178</v>
      </c>
      <c r="D909" s="221" t="s">
        <v>360</v>
      </c>
      <c r="E909" s="127">
        <v>84050400</v>
      </c>
      <c r="F909" s="126" t="s">
        <v>185</v>
      </c>
      <c r="G909" s="220">
        <v>0</v>
      </c>
      <c r="H909" s="121">
        <v>0</v>
      </c>
      <c r="I909" s="220">
        <v>0</v>
      </c>
      <c r="J909" s="220">
        <v>0</v>
      </c>
      <c r="K909" s="220">
        <v>0</v>
      </c>
      <c r="L909" s="220">
        <v>0</v>
      </c>
      <c r="M909" s="220">
        <v>0</v>
      </c>
      <c r="N909" s="220">
        <v>0</v>
      </c>
      <c r="O909" s="220">
        <v>0</v>
      </c>
      <c r="P909" s="220">
        <v>0</v>
      </c>
      <c r="Q909" s="220">
        <v>0</v>
      </c>
      <c r="R909" s="220">
        <v>0</v>
      </c>
      <c r="S909" s="220">
        <v>0</v>
      </c>
      <c r="T909" s="220">
        <v>0</v>
      </c>
    </row>
    <row r="910" spans="1:20" hidden="1" outlineLevel="2" x14ac:dyDescent="0.3">
      <c r="A910" s="114">
        <v>910</v>
      </c>
      <c r="B910" s="210" t="s">
        <v>840</v>
      </c>
      <c r="C910" s="235" t="s">
        <v>178</v>
      </c>
      <c r="D910" s="235" t="s">
        <v>366</v>
      </c>
      <c r="E910" s="147">
        <v>84060100</v>
      </c>
      <c r="F910" s="146" t="s">
        <v>186</v>
      </c>
      <c r="G910" s="220">
        <v>0</v>
      </c>
      <c r="H910" s="121">
        <v>0</v>
      </c>
      <c r="I910" s="220">
        <v>0</v>
      </c>
      <c r="J910" s="220">
        <v>0</v>
      </c>
      <c r="K910" s="220">
        <v>0</v>
      </c>
      <c r="L910" s="220">
        <v>0</v>
      </c>
      <c r="M910" s="220">
        <v>0</v>
      </c>
      <c r="N910" s="220">
        <v>0</v>
      </c>
      <c r="O910" s="220">
        <v>0</v>
      </c>
      <c r="P910" s="220">
        <v>0</v>
      </c>
      <c r="Q910" s="220">
        <v>0</v>
      </c>
      <c r="R910" s="220">
        <v>0</v>
      </c>
      <c r="S910" s="220">
        <v>0</v>
      </c>
      <c r="T910" s="220">
        <v>0</v>
      </c>
    </row>
    <row r="911" spans="1:20" hidden="1" outlineLevel="2" x14ac:dyDescent="0.3">
      <c r="A911" s="114">
        <v>911</v>
      </c>
      <c r="B911" s="210" t="s">
        <v>841</v>
      </c>
      <c r="C911" s="221" t="s">
        <v>178</v>
      </c>
      <c r="D911" s="221" t="s">
        <v>493</v>
      </c>
      <c r="E911" s="127">
        <v>84060200</v>
      </c>
      <c r="F911" s="126" t="s">
        <v>187</v>
      </c>
      <c r="G911" s="220">
        <v>0</v>
      </c>
      <c r="H911" s="121">
        <v>0</v>
      </c>
      <c r="I911" s="220">
        <v>0</v>
      </c>
      <c r="J911" s="220">
        <v>0</v>
      </c>
      <c r="K911" s="220">
        <v>0</v>
      </c>
      <c r="L911" s="220">
        <v>0</v>
      </c>
      <c r="M911" s="220">
        <v>0</v>
      </c>
      <c r="N911" s="220">
        <v>0</v>
      </c>
      <c r="O911" s="220">
        <v>0</v>
      </c>
      <c r="P911" s="220">
        <v>0</v>
      </c>
      <c r="Q911" s="220">
        <v>0</v>
      </c>
      <c r="R911" s="220">
        <v>0</v>
      </c>
      <c r="S911" s="220">
        <v>0</v>
      </c>
      <c r="T911" s="220">
        <v>0</v>
      </c>
    </row>
    <row r="912" spans="1:20" hidden="1" outlineLevel="2" x14ac:dyDescent="0.3">
      <c r="A912" s="114">
        <v>912</v>
      </c>
      <c r="B912" s="210" t="s">
        <v>842</v>
      </c>
      <c r="C912" s="221" t="s">
        <v>178</v>
      </c>
      <c r="D912" s="221" t="s">
        <v>429</v>
      </c>
      <c r="E912" s="127">
        <v>84060300</v>
      </c>
      <c r="F912" s="126" t="s">
        <v>188</v>
      </c>
      <c r="G912" s="220">
        <v>0</v>
      </c>
      <c r="H912" s="121">
        <v>0</v>
      </c>
      <c r="I912" s="220">
        <v>0</v>
      </c>
      <c r="J912" s="220">
        <v>0</v>
      </c>
      <c r="K912" s="220">
        <v>0</v>
      </c>
      <c r="L912" s="220">
        <v>0</v>
      </c>
      <c r="M912" s="220">
        <v>0</v>
      </c>
      <c r="N912" s="220">
        <v>0</v>
      </c>
      <c r="O912" s="220">
        <v>0</v>
      </c>
      <c r="P912" s="220">
        <v>0</v>
      </c>
      <c r="Q912" s="220">
        <v>0</v>
      </c>
      <c r="R912" s="220">
        <v>0</v>
      </c>
      <c r="S912" s="220">
        <v>0</v>
      </c>
      <c r="T912" s="220">
        <v>0</v>
      </c>
    </row>
    <row r="913" spans="1:20" hidden="1" outlineLevel="2" x14ac:dyDescent="0.3">
      <c r="A913" s="114">
        <v>913</v>
      </c>
      <c r="B913" s="210" t="s">
        <v>843</v>
      </c>
      <c r="C913" s="221" t="s">
        <v>178</v>
      </c>
      <c r="D913" s="221" t="s">
        <v>362</v>
      </c>
      <c r="E913" s="127">
        <v>84060400</v>
      </c>
      <c r="F913" s="126" t="s">
        <v>189</v>
      </c>
      <c r="G913" s="220">
        <v>0</v>
      </c>
      <c r="H913" s="121">
        <v>0</v>
      </c>
      <c r="I913" s="220">
        <v>0</v>
      </c>
      <c r="J913" s="220">
        <v>0</v>
      </c>
      <c r="K913" s="220">
        <v>0</v>
      </c>
      <c r="L913" s="220">
        <v>0</v>
      </c>
      <c r="M913" s="220">
        <v>0</v>
      </c>
      <c r="N913" s="220">
        <v>0</v>
      </c>
      <c r="O913" s="220">
        <v>0</v>
      </c>
      <c r="P913" s="220">
        <v>0</v>
      </c>
      <c r="Q913" s="220">
        <v>0</v>
      </c>
      <c r="R913" s="220">
        <v>0</v>
      </c>
      <c r="S913" s="220">
        <v>0</v>
      </c>
      <c r="T913" s="220">
        <v>0</v>
      </c>
    </row>
    <row r="914" spans="1:20" hidden="1" outlineLevel="2" x14ac:dyDescent="0.3">
      <c r="A914" s="114">
        <v>914</v>
      </c>
      <c r="B914" s="210" t="s">
        <v>844</v>
      </c>
      <c r="C914" s="221" t="s">
        <v>178</v>
      </c>
      <c r="D914" s="221" t="s">
        <v>493</v>
      </c>
      <c r="E914" s="127">
        <v>84060500</v>
      </c>
      <c r="F914" s="126" t="s">
        <v>190</v>
      </c>
      <c r="G914" s="220">
        <v>0</v>
      </c>
      <c r="H914" s="121">
        <v>0</v>
      </c>
      <c r="I914" s="220">
        <v>0</v>
      </c>
      <c r="J914" s="220">
        <v>0</v>
      </c>
      <c r="K914" s="220">
        <v>0</v>
      </c>
      <c r="L914" s="220">
        <v>0</v>
      </c>
      <c r="M914" s="220">
        <v>0</v>
      </c>
      <c r="N914" s="220">
        <v>0</v>
      </c>
      <c r="O914" s="220">
        <v>0</v>
      </c>
      <c r="P914" s="220">
        <v>0</v>
      </c>
      <c r="Q914" s="220">
        <v>0</v>
      </c>
      <c r="R914" s="220">
        <v>0</v>
      </c>
      <c r="S914" s="220">
        <v>0</v>
      </c>
      <c r="T914" s="220">
        <v>0</v>
      </c>
    </row>
    <row r="915" spans="1:20" hidden="1" outlineLevel="2" x14ac:dyDescent="0.3">
      <c r="A915" s="114">
        <v>915</v>
      </c>
      <c r="B915" s="210" t="s">
        <v>845</v>
      </c>
      <c r="C915" s="221" t="s">
        <v>178</v>
      </c>
      <c r="D915" s="221" t="s">
        <v>399</v>
      </c>
      <c r="E915" s="127">
        <v>84070100</v>
      </c>
      <c r="F915" s="126" t="s">
        <v>191</v>
      </c>
      <c r="G915" s="220">
        <v>0</v>
      </c>
      <c r="H915" s="121">
        <v>0</v>
      </c>
      <c r="I915" s="220">
        <v>0</v>
      </c>
      <c r="J915" s="220">
        <v>0</v>
      </c>
      <c r="K915" s="220">
        <v>0</v>
      </c>
      <c r="L915" s="220">
        <v>0</v>
      </c>
      <c r="M915" s="220">
        <v>0</v>
      </c>
      <c r="N915" s="220">
        <v>0</v>
      </c>
      <c r="O915" s="220">
        <v>0</v>
      </c>
      <c r="P915" s="220">
        <v>0</v>
      </c>
      <c r="Q915" s="220">
        <v>0</v>
      </c>
      <c r="R915" s="220">
        <v>0</v>
      </c>
      <c r="S915" s="220">
        <v>0</v>
      </c>
      <c r="T915" s="220">
        <v>0</v>
      </c>
    </row>
    <row r="916" spans="1:20" hidden="1" outlineLevel="2" x14ac:dyDescent="0.3">
      <c r="A916" s="114">
        <v>916</v>
      </c>
      <c r="B916" s="210" t="s">
        <v>846</v>
      </c>
      <c r="C916" s="221" t="s">
        <v>178</v>
      </c>
      <c r="D916" s="221" t="s">
        <v>399</v>
      </c>
      <c r="E916" s="127">
        <v>84070200</v>
      </c>
      <c r="F916" s="128" t="s">
        <v>192</v>
      </c>
      <c r="G916" s="220">
        <v>0</v>
      </c>
      <c r="H916" s="121">
        <v>0</v>
      </c>
      <c r="I916" s="220">
        <v>0</v>
      </c>
      <c r="J916" s="220">
        <v>0</v>
      </c>
      <c r="K916" s="220">
        <v>0</v>
      </c>
      <c r="L916" s="220">
        <v>0</v>
      </c>
      <c r="M916" s="220">
        <v>0</v>
      </c>
      <c r="N916" s="220">
        <v>0</v>
      </c>
      <c r="O916" s="220">
        <v>0</v>
      </c>
      <c r="P916" s="220">
        <v>0</v>
      </c>
      <c r="Q916" s="220">
        <v>0</v>
      </c>
      <c r="R916" s="220">
        <v>0</v>
      </c>
      <c r="S916" s="220">
        <v>0</v>
      </c>
      <c r="T916" s="220">
        <v>0</v>
      </c>
    </row>
    <row r="917" spans="1:20" hidden="1" outlineLevel="2" x14ac:dyDescent="0.3">
      <c r="A917" s="114">
        <v>917</v>
      </c>
      <c r="B917" s="210" t="s">
        <v>847</v>
      </c>
      <c r="C917" s="221" t="s">
        <v>178</v>
      </c>
      <c r="D917" s="221" t="s">
        <v>396</v>
      </c>
      <c r="E917" s="127">
        <v>84070300</v>
      </c>
      <c r="F917" s="128" t="s">
        <v>193</v>
      </c>
      <c r="G917" s="220">
        <v>0</v>
      </c>
      <c r="H917" s="121">
        <v>0</v>
      </c>
      <c r="I917" s="220">
        <v>0</v>
      </c>
      <c r="J917" s="220">
        <v>0</v>
      </c>
      <c r="K917" s="220">
        <v>0</v>
      </c>
      <c r="L917" s="220">
        <v>0</v>
      </c>
      <c r="M917" s="220">
        <v>0</v>
      </c>
      <c r="N917" s="220">
        <v>0</v>
      </c>
      <c r="O917" s="220">
        <v>0</v>
      </c>
      <c r="P917" s="220">
        <v>0</v>
      </c>
      <c r="Q917" s="220">
        <v>0</v>
      </c>
      <c r="R917" s="220">
        <v>0</v>
      </c>
      <c r="S917" s="220">
        <v>0</v>
      </c>
      <c r="T917" s="220">
        <v>0</v>
      </c>
    </row>
    <row r="918" spans="1:20" hidden="1" outlineLevel="2" x14ac:dyDescent="0.3">
      <c r="A918" s="114">
        <v>918</v>
      </c>
      <c r="B918" s="210" t="s">
        <v>848</v>
      </c>
      <c r="C918" s="221" t="s">
        <v>178</v>
      </c>
      <c r="D918" s="221" t="s">
        <v>396</v>
      </c>
      <c r="E918" s="127">
        <v>84100100</v>
      </c>
      <c r="F918" s="128" t="s">
        <v>194</v>
      </c>
      <c r="G918" s="220">
        <v>-69.17</v>
      </c>
      <c r="H918" s="121">
        <v>0</v>
      </c>
      <c r="I918" s="220">
        <v>0</v>
      </c>
      <c r="J918" s="220">
        <v>-9.74</v>
      </c>
      <c r="K918" s="220">
        <v>-30.2</v>
      </c>
      <c r="L918" s="220">
        <v>-29.23</v>
      </c>
      <c r="M918" s="220">
        <v>0</v>
      </c>
      <c r="N918" s="220">
        <v>0</v>
      </c>
      <c r="O918" s="220">
        <v>0</v>
      </c>
      <c r="P918" s="220">
        <v>0</v>
      </c>
      <c r="Q918" s="220">
        <v>0</v>
      </c>
      <c r="R918" s="220">
        <v>0</v>
      </c>
      <c r="S918" s="220">
        <v>0</v>
      </c>
      <c r="T918" s="220">
        <v>0</v>
      </c>
    </row>
    <row r="919" spans="1:20" hidden="1" outlineLevel="2" x14ac:dyDescent="0.3">
      <c r="A919" s="114">
        <v>919</v>
      </c>
      <c r="B919" s="210" t="s">
        <v>849</v>
      </c>
      <c r="C919" s="221" t="s">
        <v>152</v>
      </c>
      <c r="D919" s="221" t="s">
        <v>396</v>
      </c>
      <c r="E919" s="127">
        <v>84100200</v>
      </c>
      <c r="F919" s="126" t="s">
        <v>195</v>
      </c>
      <c r="G919" s="220">
        <v>0</v>
      </c>
      <c r="H919" s="121">
        <v>0</v>
      </c>
      <c r="I919" s="220">
        <v>0</v>
      </c>
      <c r="J919" s="220">
        <v>0</v>
      </c>
      <c r="K919" s="220">
        <v>0</v>
      </c>
      <c r="L919" s="220">
        <v>0</v>
      </c>
      <c r="M919" s="220">
        <v>0</v>
      </c>
      <c r="N919" s="220">
        <v>0</v>
      </c>
      <c r="O919" s="220">
        <v>0</v>
      </c>
      <c r="P919" s="220">
        <v>0</v>
      </c>
      <c r="Q919" s="220">
        <v>0</v>
      </c>
      <c r="R919" s="220">
        <v>0</v>
      </c>
      <c r="S919" s="220">
        <v>0</v>
      </c>
      <c r="T919" s="220">
        <v>0</v>
      </c>
    </row>
    <row r="920" spans="1:20" hidden="1" outlineLevel="2" x14ac:dyDescent="0.3">
      <c r="A920" s="114">
        <v>920</v>
      </c>
      <c r="B920" s="210" t="s">
        <v>850</v>
      </c>
      <c r="C920" s="221"/>
      <c r="D920" s="221"/>
      <c r="E920" s="127">
        <v>84110800</v>
      </c>
      <c r="F920" s="126" t="s">
        <v>196</v>
      </c>
      <c r="G920" s="220">
        <v>0</v>
      </c>
      <c r="H920" s="121">
        <v>0</v>
      </c>
      <c r="I920" s="220">
        <v>0</v>
      </c>
      <c r="J920" s="220">
        <v>0</v>
      </c>
      <c r="K920" s="220">
        <v>0</v>
      </c>
      <c r="L920" s="220">
        <v>0</v>
      </c>
      <c r="M920" s="220">
        <v>0</v>
      </c>
      <c r="N920" s="220">
        <v>0</v>
      </c>
      <c r="O920" s="220">
        <v>0</v>
      </c>
      <c r="P920" s="220">
        <v>0</v>
      </c>
      <c r="Q920" s="220">
        <v>0</v>
      </c>
      <c r="R920" s="220">
        <v>0</v>
      </c>
      <c r="S920" s="220">
        <v>0</v>
      </c>
      <c r="T920" s="220">
        <v>0</v>
      </c>
    </row>
    <row r="921" spans="1:20" hidden="1" outlineLevel="2" x14ac:dyDescent="0.3">
      <c r="A921" s="114">
        <v>921</v>
      </c>
      <c r="B921" s="210" t="s">
        <v>851</v>
      </c>
      <c r="C921" s="221" t="s">
        <v>178</v>
      </c>
      <c r="D921" s="221" t="s">
        <v>366</v>
      </c>
      <c r="E921" s="127">
        <v>84120000</v>
      </c>
      <c r="F921" s="128" t="s">
        <v>197</v>
      </c>
      <c r="G921" s="220">
        <v>0</v>
      </c>
      <c r="H921" s="121">
        <v>0</v>
      </c>
      <c r="I921" s="220">
        <v>0</v>
      </c>
      <c r="J921" s="220">
        <v>0</v>
      </c>
      <c r="K921" s="220">
        <v>0</v>
      </c>
      <c r="L921" s="220">
        <v>0</v>
      </c>
      <c r="M921" s="220">
        <v>0</v>
      </c>
      <c r="N921" s="220">
        <v>0</v>
      </c>
      <c r="O921" s="220">
        <v>0</v>
      </c>
      <c r="P921" s="220">
        <v>0</v>
      </c>
      <c r="Q921" s="220">
        <v>0</v>
      </c>
      <c r="R921" s="220">
        <v>0</v>
      </c>
      <c r="S921" s="220">
        <v>0</v>
      </c>
      <c r="T921" s="220">
        <v>0</v>
      </c>
    </row>
    <row r="922" spans="1:20" hidden="1" outlineLevel="2" x14ac:dyDescent="0.3">
      <c r="A922" s="114">
        <v>922</v>
      </c>
      <c r="B922" s="210" t="s">
        <v>852</v>
      </c>
      <c r="C922" s="221" t="s">
        <v>178</v>
      </c>
      <c r="D922" s="221" t="s">
        <v>399</v>
      </c>
      <c r="E922" s="127">
        <v>84130000</v>
      </c>
      <c r="F922" s="126" t="s">
        <v>198</v>
      </c>
      <c r="G922" s="220">
        <v>0</v>
      </c>
      <c r="H922" s="121">
        <v>0</v>
      </c>
      <c r="I922" s="220">
        <v>0</v>
      </c>
      <c r="J922" s="220">
        <v>0</v>
      </c>
      <c r="K922" s="220">
        <v>0</v>
      </c>
      <c r="L922" s="220">
        <v>0</v>
      </c>
      <c r="M922" s="220">
        <v>0</v>
      </c>
      <c r="N922" s="220">
        <v>0</v>
      </c>
      <c r="O922" s="220">
        <v>0</v>
      </c>
      <c r="P922" s="220">
        <v>0</v>
      </c>
      <c r="Q922" s="220">
        <v>0</v>
      </c>
      <c r="R922" s="220">
        <v>0</v>
      </c>
      <c r="S922" s="220">
        <v>0</v>
      </c>
      <c r="T922" s="220">
        <v>0</v>
      </c>
    </row>
    <row r="923" spans="1:20" hidden="1" outlineLevel="2" x14ac:dyDescent="0.3">
      <c r="A923" s="114">
        <v>923</v>
      </c>
      <c r="B923" s="210" t="s">
        <v>853</v>
      </c>
      <c r="C923" s="221" t="s">
        <v>178</v>
      </c>
      <c r="D923" s="221" t="s">
        <v>399</v>
      </c>
      <c r="E923" s="127">
        <v>84140100</v>
      </c>
      <c r="F923" s="126" t="s">
        <v>199</v>
      </c>
      <c r="G923" s="220">
        <v>0</v>
      </c>
      <c r="H923" s="121">
        <v>0</v>
      </c>
      <c r="I923" s="220">
        <v>0</v>
      </c>
      <c r="J923" s="220">
        <v>0</v>
      </c>
      <c r="K923" s="220">
        <v>0</v>
      </c>
      <c r="L923" s="220">
        <v>0</v>
      </c>
      <c r="M923" s="220">
        <v>0</v>
      </c>
      <c r="N923" s="220">
        <v>0</v>
      </c>
      <c r="O923" s="220">
        <v>0</v>
      </c>
      <c r="P923" s="220">
        <v>0</v>
      </c>
      <c r="Q923" s="220">
        <v>0</v>
      </c>
      <c r="R923" s="220">
        <v>0</v>
      </c>
      <c r="S923" s="220">
        <v>0</v>
      </c>
      <c r="T923" s="220">
        <v>0</v>
      </c>
    </row>
    <row r="924" spans="1:20" hidden="1" outlineLevel="2" x14ac:dyDescent="0.3">
      <c r="A924" s="114">
        <v>924</v>
      </c>
      <c r="B924" s="210" t="s">
        <v>854</v>
      </c>
      <c r="C924" s="221" t="s">
        <v>178</v>
      </c>
      <c r="D924" s="221" t="s">
        <v>399</v>
      </c>
      <c r="E924" s="127">
        <v>84140200</v>
      </c>
      <c r="F924" s="126" t="s">
        <v>200</v>
      </c>
      <c r="G924" s="220">
        <v>0</v>
      </c>
      <c r="H924" s="121">
        <v>0</v>
      </c>
      <c r="I924" s="220">
        <v>0</v>
      </c>
      <c r="J924" s="220">
        <v>0</v>
      </c>
      <c r="K924" s="220">
        <v>0</v>
      </c>
      <c r="L924" s="220">
        <v>0</v>
      </c>
      <c r="M924" s="220">
        <v>0</v>
      </c>
      <c r="N924" s="220">
        <v>0</v>
      </c>
      <c r="O924" s="220">
        <v>0</v>
      </c>
      <c r="P924" s="220">
        <v>0</v>
      </c>
      <c r="Q924" s="220">
        <v>0</v>
      </c>
      <c r="R924" s="220">
        <v>0</v>
      </c>
      <c r="S924" s="220">
        <v>0</v>
      </c>
      <c r="T924" s="220">
        <v>0</v>
      </c>
    </row>
    <row r="925" spans="1:20" hidden="1" outlineLevel="2" x14ac:dyDescent="0.3">
      <c r="A925" s="114">
        <v>925</v>
      </c>
      <c r="B925" s="210" t="s">
        <v>855</v>
      </c>
      <c r="C925" s="221" t="s">
        <v>178</v>
      </c>
      <c r="D925" s="221" t="s">
        <v>399</v>
      </c>
      <c r="E925" s="127">
        <v>84140300</v>
      </c>
      <c r="F925" s="126" t="s">
        <v>201</v>
      </c>
      <c r="G925" s="220">
        <v>0</v>
      </c>
      <c r="H925" s="121">
        <v>0</v>
      </c>
      <c r="I925" s="220">
        <v>0</v>
      </c>
      <c r="J925" s="220">
        <v>0</v>
      </c>
      <c r="K925" s="220">
        <v>0</v>
      </c>
      <c r="L925" s="220">
        <v>0</v>
      </c>
      <c r="M925" s="220">
        <v>0</v>
      </c>
      <c r="N925" s="220">
        <v>0</v>
      </c>
      <c r="O925" s="220">
        <v>0</v>
      </c>
      <c r="P925" s="220">
        <v>0</v>
      </c>
      <c r="Q925" s="220">
        <v>0</v>
      </c>
      <c r="R925" s="220">
        <v>0</v>
      </c>
      <c r="S925" s="220">
        <v>0</v>
      </c>
      <c r="T925" s="220">
        <v>0</v>
      </c>
    </row>
    <row r="926" spans="1:20" hidden="1" outlineLevel="2" x14ac:dyDescent="0.3">
      <c r="A926" s="114">
        <v>926</v>
      </c>
      <c r="B926" s="210" t="s">
        <v>856</v>
      </c>
      <c r="C926" s="221" t="s">
        <v>178</v>
      </c>
      <c r="D926" s="221" t="s">
        <v>399</v>
      </c>
      <c r="E926" s="127">
        <v>84140400</v>
      </c>
      <c r="F926" s="126" t="s">
        <v>202</v>
      </c>
      <c r="G926" s="220">
        <v>0</v>
      </c>
      <c r="H926" s="121">
        <v>0</v>
      </c>
      <c r="I926" s="220">
        <v>0</v>
      </c>
      <c r="J926" s="220">
        <v>0</v>
      </c>
      <c r="K926" s="220">
        <v>0</v>
      </c>
      <c r="L926" s="220">
        <v>0</v>
      </c>
      <c r="M926" s="220">
        <v>0</v>
      </c>
      <c r="N926" s="220">
        <v>0</v>
      </c>
      <c r="O926" s="220">
        <v>0</v>
      </c>
      <c r="P926" s="220">
        <v>0</v>
      </c>
      <c r="Q926" s="220">
        <v>0</v>
      </c>
      <c r="R926" s="220">
        <v>0</v>
      </c>
      <c r="S926" s="220">
        <v>0</v>
      </c>
      <c r="T926" s="220">
        <v>0</v>
      </c>
    </row>
    <row r="927" spans="1:20" hidden="1" outlineLevel="2" x14ac:dyDescent="0.3">
      <c r="A927" s="114">
        <v>927</v>
      </c>
      <c r="B927" s="210" t="s">
        <v>857</v>
      </c>
      <c r="C927" s="221" t="s">
        <v>178</v>
      </c>
      <c r="D927" s="221" t="s">
        <v>399</v>
      </c>
      <c r="E927" s="127">
        <v>84140500</v>
      </c>
      <c r="F927" s="126" t="s">
        <v>203</v>
      </c>
      <c r="G927" s="220">
        <v>0</v>
      </c>
      <c r="H927" s="121">
        <v>0</v>
      </c>
      <c r="I927" s="220">
        <v>0</v>
      </c>
      <c r="J927" s="220">
        <v>0</v>
      </c>
      <c r="K927" s="220">
        <v>0</v>
      </c>
      <c r="L927" s="220">
        <v>0</v>
      </c>
      <c r="M927" s="220">
        <v>0</v>
      </c>
      <c r="N927" s="220">
        <v>0</v>
      </c>
      <c r="O927" s="220">
        <v>0</v>
      </c>
      <c r="P927" s="220">
        <v>0</v>
      </c>
      <c r="Q927" s="220">
        <v>0</v>
      </c>
      <c r="R927" s="220">
        <v>0</v>
      </c>
      <c r="S927" s="220">
        <v>0</v>
      </c>
      <c r="T927" s="220">
        <v>0</v>
      </c>
    </row>
    <row r="928" spans="1:20" hidden="1" outlineLevel="2" x14ac:dyDescent="0.3">
      <c r="A928" s="114">
        <v>928</v>
      </c>
      <c r="B928" s="210" t="s">
        <v>858</v>
      </c>
      <c r="C928" s="221" t="s">
        <v>178</v>
      </c>
      <c r="D928" s="221" t="s">
        <v>562</v>
      </c>
      <c r="E928" s="127">
        <v>84150000</v>
      </c>
      <c r="F928" s="128" t="s">
        <v>204</v>
      </c>
      <c r="G928" s="220">
        <v>0</v>
      </c>
      <c r="H928" s="121">
        <v>0</v>
      </c>
      <c r="I928" s="220">
        <v>0</v>
      </c>
      <c r="J928" s="220">
        <v>0</v>
      </c>
      <c r="K928" s="220">
        <v>0</v>
      </c>
      <c r="L928" s="220">
        <v>0</v>
      </c>
      <c r="M928" s="220">
        <v>0</v>
      </c>
      <c r="N928" s="220">
        <v>0</v>
      </c>
      <c r="O928" s="220">
        <v>0</v>
      </c>
      <c r="P928" s="220">
        <v>0</v>
      </c>
      <c r="Q928" s="220">
        <v>0</v>
      </c>
      <c r="R928" s="220">
        <v>0</v>
      </c>
      <c r="S928" s="220">
        <v>0</v>
      </c>
      <c r="T928" s="220">
        <v>0</v>
      </c>
    </row>
    <row r="929" spans="1:20" hidden="1" outlineLevel="2" x14ac:dyDescent="0.3">
      <c r="A929" s="114">
        <v>929</v>
      </c>
      <c r="B929" s="210" t="s">
        <v>859</v>
      </c>
      <c r="C929" s="221" t="s">
        <v>178</v>
      </c>
      <c r="D929" s="221" t="s">
        <v>564</v>
      </c>
      <c r="E929" s="127">
        <v>84160300</v>
      </c>
      <c r="F929" s="128" t="s">
        <v>205</v>
      </c>
      <c r="G929" s="220">
        <v>0</v>
      </c>
      <c r="H929" s="121">
        <v>0</v>
      </c>
      <c r="I929" s="220">
        <v>0</v>
      </c>
      <c r="J929" s="220">
        <v>0</v>
      </c>
      <c r="K929" s="220">
        <v>0</v>
      </c>
      <c r="L929" s="220">
        <v>0</v>
      </c>
      <c r="M929" s="220">
        <v>0</v>
      </c>
      <c r="N929" s="220">
        <v>0</v>
      </c>
      <c r="O929" s="220">
        <v>0</v>
      </c>
      <c r="P929" s="220">
        <v>0</v>
      </c>
      <c r="Q929" s="220">
        <v>0</v>
      </c>
      <c r="R929" s="220">
        <v>0</v>
      </c>
      <c r="S929" s="220">
        <v>0</v>
      </c>
      <c r="T929" s="220">
        <v>0</v>
      </c>
    </row>
    <row r="930" spans="1:20" hidden="1" outlineLevel="2" x14ac:dyDescent="0.3">
      <c r="A930" s="114">
        <v>930</v>
      </c>
      <c r="B930" s="210" t="s">
        <v>860</v>
      </c>
      <c r="C930" s="221" t="s">
        <v>178</v>
      </c>
      <c r="D930" s="221" t="s">
        <v>360</v>
      </c>
      <c r="E930" s="127">
        <v>84160400</v>
      </c>
      <c r="F930" s="128" t="s">
        <v>206</v>
      </c>
      <c r="G930" s="220">
        <v>0</v>
      </c>
      <c r="H930" s="121">
        <v>0</v>
      </c>
      <c r="I930" s="220">
        <v>0</v>
      </c>
      <c r="J930" s="220">
        <v>0</v>
      </c>
      <c r="K930" s="220">
        <v>0</v>
      </c>
      <c r="L930" s="220">
        <v>0</v>
      </c>
      <c r="M930" s="220">
        <v>0</v>
      </c>
      <c r="N930" s="220">
        <v>0</v>
      </c>
      <c r="O930" s="220">
        <v>0</v>
      </c>
      <c r="P930" s="220">
        <v>0</v>
      </c>
      <c r="Q930" s="220">
        <v>0</v>
      </c>
      <c r="R930" s="220">
        <v>0</v>
      </c>
      <c r="S930" s="220">
        <v>0</v>
      </c>
      <c r="T930" s="220">
        <v>0</v>
      </c>
    </row>
    <row r="931" spans="1:20" hidden="1" outlineLevel="2" x14ac:dyDescent="0.3">
      <c r="A931" s="114">
        <v>931</v>
      </c>
      <c r="B931" s="210" t="s">
        <v>861</v>
      </c>
      <c r="C931" s="226" t="s">
        <v>74</v>
      </c>
      <c r="D931" s="226" t="s">
        <v>399</v>
      </c>
      <c r="E931" s="145">
        <v>84160600</v>
      </c>
      <c r="F931" s="144" t="s">
        <v>207</v>
      </c>
      <c r="G931" s="219">
        <v>0</v>
      </c>
      <c r="H931" s="121">
        <v>0</v>
      </c>
      <c r="I931" s="220">
        <v>0</v>
      </c>
      <c r="J931" s="220">
        <v>0</v>
      </c>
      <c r="K931" s="220">
        <v>0</v>
      </c>
      <c r="L931" s="220">
        <v>0</v>
      </c>
      <c r="M931" s="220">
        <v>0</v>
      </c>
      <c r="N931" s="220">
        <v>0</v>
      </c>
      <c r="O931" s="220">
        <v>0</v>
      </c>
      <c r="P931" s="220">
        <v>0</v>
      </c>
      <c r="Q931" s="220">
        <v>0</v>
      </c>
      <c r="R931" s="220">
        <v>0</v>
      </c>
      <c r="S931" s="220">
        <v>0</v>
      </c>
      <c r="T931" s="220">
        <v>0</v>
      </c>
    </row>
    <row r="932" spans="1:20" hidden="1" outlineLevel="2" x14ac:dyDescent="0.3">
      <c r="A932" s="114">
        <v>932</v>
      </c>
      <c r="B932" s="210" t="s">
        <v>862</v>
      </c>
      <c r="C932" s="221" t="s">
        <v>178</v>
      </c>
      <c r="D932" s="221" t="s">
        <v>396</v>
      </c>
      <c r="E932" s="123">
        <v>84210000</v>
      </c>
      <c r="F932" s="128" t="s">
        <v>208</v>
      </c>
      <c r="G932" s="220">
        <v>0</v>
      </c>
      <c r="H932" s="121">
        <v>0</v>
      </c>
      <c r="I932" s="220">
        <v>0</v>
      </c>
      <c r="J932" s="220">
        <v>0</v>
      </c>
      <c r="K932" s="220">
        <v>0</v>
      </c>
      <c r="L932" s="220">
        <v>0</v>
      </c>
      <c r="M932" s="220">
        <v>0</v>
      </c>
      <c r="N932" s="220">
        <v>0</v>
      </c>
      <c r="O932" s="220">
        <v>0</v>
      </c>
      <c r="P932" s="220">
        <v>0</v>
      </c>
      <c r="Q932" s="220">
        <v>0</v>
      </c>
      <c r="R932" s="220">
        <v>0</v>
      </c>
      <c r="S932" s="220">
        <v>0</v>
      </c>
      <c r="T932" s="220">
        <v>0</v>
      </c>
    </row>
    <row r="933" spans="1:20" hidden="1" outlineLevel="2" x14ac:dyDescent="0.3">
      <c r="A933" s="114">
        <v>933</v>
      </c>
      <c r="B933" s="210" t="s">
        <v>863</v>
      </c>
      <c r="C933" s="221" t="s">
        <v>178</v>
      </c>
      <c r="D933" s="221" t="s">
        <v>399</v>
      </c>
      <c r="E933" s="127">
        <v>84230000</v>
      </c>
      <c r="F933" s="128" t="s">
        <v>209</v>
      </c>
      <c r="G933" s="220">
        <v>0</v>
      </c>
      <c r="H933" s="121">
        <v>0</v>
      </c>
      <c r="I933" s="220">
        <v>0</v>
      </c>
      <c r="J933" s="220">
        <v>0</v>
      </c>
      <c r="K933" s="220">
        <v>0</v>
      </c>
      <c r="L933" s="220">
        <v>0</v>
      </c>
      <c r="M933" s="220">
        <v>0</v>
      </c>
      <c r="N933" s="220">
        <v>0</v>
      </c>
      <c r="O933" s="220">
        <v>0</v>
      </c>
      <c r="P933" s="220">
        <v>0</v>
      </c>
      <c r="Q933" s="220">
        <v>0</v>
      </c>
      <c r="R933" s="220">
        <v>0</v>
      </c>
      <c r="S933" s="220">
        <v>0</v>
      </c>
      <c r="T933" s="220">
        <v>0</v>
      </c>
    </row>
    <row r="934" spans="1:20" hidden="1" outlineLevel="2" x14ac:dyDescent="0.3">
      <c r="A934" s="114">
        <v>934</v>
      </c>
      <c r="B934" s="210" t="s">
        <v>864</v>
      </c>
      <c r="C934" s="221" t="s">
        <v>178</v>
      </c>
      <c r="D934" s="221" t="s">
        <v>396</v>
      </c>
      <c r="E934" s="123">
        <v>84240000</v>
      </c>
      <c r="F934" s="128" t="s">
        <v>210</v>
      </c>
      <c r="G934" s="220">
        <v>0</v>
      </c>
      <c r="H934" s="121">
        <v>0</v>
      </c>
      <c r="I934" s="220">
        <v>0</v>
      </c>
      <c r="J934" s="220">
        <v>0</v>
      </c>
      <c r="K934" s="220">
        <v>0</v>
      </c>
      <c r="L934" s="220">
        <v>0</v>
      </c>
      <c r="M934" s="220">
        <v>0</v>
      </c>
      <c r="N934" s="220">
        <v>0</v>
      </c>
      <c r="O934" s="220">
        <v>0</v>
      </c>
      <c r="P934" s="220">
        <v>0</v>
      </c>
      <c r="Q934" s="220">
        <v>0</v>
      </c>
      <c r="R934" s="220">
        <v>0</v>
      </c>
      <c r="S934" s="220">
        <v>0</v>
      </c>
      <c r="T934" s="220">
        <v>0</v>
      </c>
    </row>
    <row r="935" spans="1:20" hidden="1" outlineLevel="2" x14ac:dyDescent="0.3">
      <c r="A935" s="114">
        <v>935</v>
      </c>
      <c r="B935" s="210" t="s">
        <v>865</v>
      </c>
      <c r="C935" s="221" t="s">
        <v>178</v>
      </c>
      <c r="D935" s="221" t="s">
        <v>399</v>
      </c>
      <c r="E935" s="123">
        <v>84250100</v>
      </c>
      <c r="F935" s="122" t="s">
        <v>211</v>
      </c>
      <c r="G935" s="220">
        <v>0</v>
      </c>
      <c r="H935" s="121">
        <v>0</v>
      </c>
      <c r="I935" s="220">
        <v>0</v>
      </c>
      <c r="J935" s="220">
        <v>0</v>
      </c>
      <c r="K935" s="220">
        <v>0</v>
      </c>
      <c r="L935" s="220">
        <v>0</v>
      </c>
      <c r="M935" s="220">
        <v>0</v>
      </c>
      <c r="N935" s="220">
        <v>0</v>
      </c>
      <c r="O935" s="220">
        <v>0</v>
      </c>
      <c r="P935" s="220">
        <v>0</v>
      </c>
      <c r="Q935" s="220">
        <v>0</v>
      </c>
      <c r="R935" s="220">
        <v>0</v>
      </c>
      <c r="S935" s="220">
        <v>0</v>
      </c>
      <c r="T935" s="220">
        <v>0</v>
      </c>
    </row>
    <row r="936" spans="1:20" hidden="1" outlineLevel="2" x14ac:dyDescent="0.3">
      <c r="A936" s="114">
        <v>936</v>
      </c>
      <c r="B936" s="210" t="s">
        <v>866</v>
      </c>
      <c r="C936" s="221" t="s">
        <v>178</v>
      </c>
      <c r="D936" s="221" t="s">
        <v>399</v>
      </c>
      <c r="E936" s="123">
        <v>84250200</v>
      </c>
      <c r="F936" s="122" t="s">
        <v>212</v>
      </c>
      <c r="G936" s="220">
        <v>0</v>
      </c>
      <c r="H936" s="121">
        <v>0</v>
      </c>
      <c r="I936" s="220">
        <v>0</v>
      </c>
      <c r="J936" s="220">
        <v>0</v>
      </c>
      <c r="K936" s="220">
        <v>0</v>
      </c>
      <c r="L936" s="220">
        <v>0</v>
      </c>
      <c r="M936" s="220">
        <v>0</v>
      </c>
      <c r="N936" s="220">
        <v>0</v>
      </c>
      <c r="O936" s="220">
        <v>0</v>
      </c>
      <c r="P936" s="220">
        <v>0</v>
      </c>
      <c r="Q936" s="220">
        <v>0</v>
      </c>
      <c r="R936" s="220">
        <v>0</v>
      </c>
      <c r="S936" s="220">
        <v>0</v>
      </c>
      <c r="T936" s="220">
        <v>0</v>
      </c>
    </row>
    <row r="937" spans="1:20" hidden="1" outlineLevel="2" x14ac:dyDescent="0.3">
      <c r="A937" s="114">
        <v>937</v>
      </c>
      <c r="B937" s="210" t="s">
        <v>867</v>
      </c>
      <c r="C937" s="221" t="s">
        <v>178</v>
      </c>
      <c r="D937" s="221" t="s">
        <v>396</v>
      </c>
      <c r="E937" s="123">
        <v>84250300</v>
      </c>
      <c r="F937" s="122" t="s">
        <v>213</v>
      </c>
      <c r="G937" s="220">
        <v>0</v>
      </c>
      <c r="H937" s="121">
        <v>0</v>
      </c>
      <c r="I937" s="220">
        <v>0</v>
      </c>
      <c r="J937" s="220">
        <v>0</v>
      </c>
      <c r="K937" s="220">
        <v>0</v>
      </c>
      <c r="L937" s="220">
        <v>0</v>
      </c>
      <c r="M937" s="220">
        <v>0</v>
      </c>
      <c r="N937" s="220">
        <v>0</v>
      </c>
      <c r="O937" s="220">
        <v>0</v>
      </c>
      <c r="P937" s="220">
        <v>0</v>
      </c>
      <c r="Q937" s="220">
        <v>0</v>
      </c>
      <c r="R937" s="220">
        <v>0</v>
      </c>
      <c r="S937" s="220">
        <v>0</v>
      </c>
      <c r="T937" s="220">
        <v>0</v>
      </c>
    </row>
    <row r="938" spans="1:20" hidden="1" outlineLevel="2" x14ac:dyDescent="0.3">
      <c r="A938" s="114">
        <v>938</v>
      </c>
      <c r="B938" s="210" t="s">
        <v>868</v>
      </c>
      <c r="C938" s="221" t="s">
        <v>178</v>
      </c>
      <c r="D938" s="221" t="s">
        <v>399</v>
      </c>
      <c r="E938" s="123">
        <v>84250400</v>
      </c>
      <c r="F938" s="122" t="s">
        <v>214</v>
      </c>
      <c r="G938" s="220">
        <v>0</v>
      </c>
      <c r="H938" s="121">
        <v>0</v>
      </c>
      <c r="I938" s="220">
        <v>0</v>
      </c>
      <c r="J938" s="220">
        <v>0</v>
      </c>
      <c r="K938" s="220">
        <v>0</v>
      </c>
      <c r="L938" s="220">
        <v>0</v>
      </c>
      <c r="M938" s="220">
        <v>0</v>
      </c>
      <c r="N938" s="220">
        <v>0</v>
      </c>
      <c r="O938" s="220">
        <v>0</v>
      </c>
      <c r="P938" s="220">
        <v>0</v>
      </c>
      <c r="Q938" s="220">
        <v>0</v>
      </c>
      <c r="R938" s="220">
        <v>0</v>
      </c>
      <c r="S938" s="220">
        <v>0</v>
      </c>
      <c r="T938" s="220">
        <v>0</v>
      </c>
    </row>
    <row r="939" spans="1:20" hidden="1" outlineLevel="2" x14ac:dyDescent="0.3">
      <c r="A939" s="114">
        <v>939</v>
      </c>
      <c r="B939" s="210" t="s">
        <v>869</v>
      </c>
      <c r="C939" s="221" t="s">
        <v>178</v>
      </c>
      <c r="D939" s="221" t="s">
        <v>399</v>
      </c>
      <c r="E939" s="123">
        <v>84250500</v>
      </c>
      <c r="F939" s="122" t="s">
        <v>215</v>
      </c>
      <c r="G939" s="220">
        <v>0</v>
      </c>
      <c r="H939" s="121">
        <v>0</v>
      </c>
      <c r="I939" s="220">
        <v>0</v>
      </c>
      <c r="J939" s="220">
        <v>0</v>
      </c>
      <c r="K939" s="220">
        <v>0</v>
      </c>
      <c r="L939" s="220">
        <v>0</v>
      </c>
      <c r="M939" s="220">
        <v>0</v>
      </c>
      <c r="N939" s="220">
        <v>0</v>
      </c>
      <c r="O939" s="220">
        <v>0</v>
      </c>
      <c r="P939" s="220">
        <v>0</v>
      </c>
      <c r="Q939" s="220">
        <v>0</v>
      </c>
      <c r="R939" s="220">
        <v>0</v>
      </c>
      <c r="S939" s="220">
        <v>0</v>
      </c>
      <c r="T939" s="220">
        <v>0</v>
      </c>
    </row>
    <row r="940" spans="1:20" hidden="1" outlineLevel="2" x14ac:dyDescent="0.3">
      <c r="A940" s="114">
        <v>940</v>
      </c>
      <c r="B940" s="210" t="s">
        <v>870</v>
      </c>
      <c r="C940" s="221" t="s">
        <v>178</v>
      </c>
      <c r="D940" s="221" t="s">
        <v>399</v>
      </c>
      <c r="E940" s="127">
        <v>84250600</v>
      </c>
      <c r="F940" s="126" t="s">
        <v>216</v>
      </c>
      <c r="G940" s="220">
        <v>0</v>
      </c>
      <c r="H940" s="121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</row>
    <row r="941" spans="1:20" hidden="1" outlineLevel="2" x14ac:dyDescent="0.3">
      <c r="A941" s="114">
        <v>941</v>
      </c>
      <c r="B941" s="210" t="s">
        <v>871</v>
      </c>
      <c r="C941" s="221" t="s">
        <v>178</v>
      </c>
      <c r="D941" s="221" t="s">
        <v>399</v>
      </c>
      <c r="E941" s="123">
        <v>84250700</v>
      </c>
      <c r="F941" s="122" t="s">
        <v>217</v>
      </c>
      <c r="G941" s="220">
        <v>0</v>
      </c>
      <c r="H941" s="121">
        <v>0</v>
      </c>
      <c r="I941" s="220">
        <v>0</v>
      </c>
      <c r="J941" s="220">
        <v>0</v>
      </c>
      <c r="K941" s="220">
        <v>0</v>
      </c>
      <c r="L941" s="220">
        <v>0</v>
      </c>
      <c r="M941" s="220">
        <v>0</v>
      </c>
      <c r="N941" s="220">
        <v>0</v>
      </c>
      <c r="O941" s="220">
        <v>0</v>
      </c>
      <c r="P941" s="220">
        <v>0</v>
      </c>
      <c r="Q941" s="220">
        <v>0</v>
      </c>
      <c r="R941" s="220">
        <v>0</v>
      </c>
      <c r="S941" s="220">
        <v>0</v>
      </c>
      <c r="T941" s="220">
        <v>0</v>
      </c>
    </row>
    <row r="942" spans="1:20" hidden="1" outlineLevel="2" x14ac:dyDescent="0.3">
      <c r="A942" s="114">
        <v>942</v>
      </c>
      <c r="B942" s="210" t="s">
        <v>872</v>
      </c>
      <c r="C942" s="221" t="s">
        <v>178</v>
      </c>
      <c r="D942" s="221" t="s">
        <v>399</v>
      </c>
      <c r="E942" s="123">
        <v>84250800</v>
      </c>
      <c r="F942" s="122" t="s">
        <v>218</v>
      </c>
      <c r="G942" s="220">
        <v>0</v>
      </c>
      <c r="H942" s="121">
        <v>0</v>
      </c>
      <c r="I942" s="220">
        <v>0</v>
      </c>
      <c r="J942" s="220">
        <v>0</v>
      </c>
      <c r="K942" s="220">
        <v>0</v>
      </c>
      <c r="L942" s="220">
        <v>0</v>
      </c>
      <c r="M942" s="220">
        <v>0</v>
      </c>
      <c r="N942" s="220">
        <v>0</v>
      </c>
      <c r="O942" s="220">
        <v>0</v>
      </c>
      <c r="P942" s="220">
        <v>0</v>
      </c>
      <c r="Q942" s="220">
        <v>0</v>
      </c>
      <c r="R942" s="220">
        <v>0</v>
      </c>
      <c r="S942" s="220">
        <v>0</v>
      </c>
      <c r="T942" s="220">
        <v>0</v>
      </c>
    </row>
    <row r="943" spans="1:20" hidden="1" outlineLevel="2" x14ac:dyDescent="0.3">
      <c r="A943" s="114">
        <v>943</v>
      </c>
      <c r="B943" s="210" t="s">
        <v>873</v>
      </c>
      <c r="C943" s="221" t="s">
        <v>178</v>
      </c>
      <c r="D943" s="221" t="s">
        <v>399</v>
      </c>
      <c r="E943" s="123">
        <v>84250900</v>
      </c>
      <c r="F943" s="122" t="s">
        <v>219</v>
      </c>
      <c r="G943" s="220">
        <v>0</v>
      </c>
      <c r="H943" s="121">
        <v>0</v>
      </c>
      <c r="I943" s="220">
        <v>0</v>
      </c>
      <c r="J943" s="220">
        <v>0</v>
      </c>
      <c r="K943" s="220">
        <v>0</v>
      </c>
      <c r="L943" s="220">
        <v>0</v>
      </c>
      <c r="M943" s="220">
        <v>0</v>
      </c>
      <c r="N943" s="220">
        <v>0</v>
      </c>
      <c r="O943" s="220">
        <v>0</v>
      </c>
      <c r="P943" s="220">
        <v>0</v>
      </c>
      <c r="Q943" s="220">
        <v>0</v>
      </c>
      <c r="R943" s="220">
        <v>0</v>
      </c>
      <c r="S943" s="220">
        <v>0</v>
      </c>
      <c r="T943" s="220">
        <v>0</v>
      </c>
    </row>
    <row r="944" spans="1:20" hidden="1" outlineLevel="2" x14ac:dyDescent="0.3">
      <c r="A944" s="114">
        <v>944</v>
      </c>
      <c r="B944" s="210" t="s">
        <v>874</v>
      </c>
      <c r="C944" s="221" t="s">
        <v>178</v>
      </c>
      <c r="D944" s="221" t="s">
        <v>399</v>
      </c>
      <c r="E944" s="123">
        <v>84251000</v>
      </c>
      <c r="F944" s="122" t="s">
        <v>220</v>
      </c>
      <c r="G944" s="220">
        <v>0</v>
      </c>
      <c r="H944" s="121">
        <v>0</v>
      </c>
      <c r="I944" s="220">
        <v>0</v>
      </c>
      <c r="J944" s="220">
        <v>0</v>
      </c>
      <c r="K944" s="220">
        <v>0</v>
      </c>
      <c r="L944" s="220">
        <v>0</v>
      </c>
      <c r="M944" s="220">
        <v>0</v>
      </c>
      <c r="N944" s="220">
        <v>0</v>
      </c>
      <c r="O944" s="220">
        <v>0</v>
      </c>
      <c r="P944" s="220">
        <v>0</v>
      </c>
      <c r="Q944" s="220">
        <v>0</v>
      </c>
      <c r="R944" s="220">
        <v>0</v>
      </c>
      <c r="S944" s="220">
        <v>0</v>
      </c>
      <c r="T944" s="220">
        <v>0</v>
      </c>
    </row>
    <row r="945" spans="1:20" hidden="1" outlineLevel="2" x14ac:dyDescent="0.3">
      <c r="A945" s="114">
        <v>945</v>
      </c>
      <c r="B945" s="210" t="s">
        <v>875</v>
      </c>
      <c r="C945" s="221" t="s">
        <v>178</v>
      </c>
      <c r="D945" s="221" t="s">
        <v>399</v>
      </c>
      <c r="E945" s="127">
        <v>84251200</v>
      </c>
      <c r="F945" s="126" t="s">
        <v>221</v>
      </c>
      <c r="G945" s="220">
        <v>0</v>
      </c>
      <c r="H945" s="121">
        <v>0</v>
      </c>
      <c r="I945" s="220">
        <v>0</v>
      </c>
      <c r="J945" s="220">
        <v>0</v>
      </c>
      <c r="K945" s="220">
        <v>0</v>
      </c>
      <c r="L945" s="220">
        <v>0</v>
      </c>
      <c r="M945" s="220">
        <v>0</v>
      </c>
      <c r="N945" s="220">
        <v>0</v>
      </c>
      <c r="O945" s="220">
        <v>0</v>
      </c>
      <c r="P945" s="220">
        <v>0</v>
      </c>
      <c r="Q945" s="220">
        <v>0</v>
      </c>
      <c r="R945" s="220">
        <v>0</v>
      </c>
      <c r="S945" s="220">
        <v>0</v>
      </c>
      <c r="T945" s="220">
        <v>0</v>
      </c>
    </row>
    <row r="946" spans="1:20" hidden="1" outlineLevel="2" x14ac:dyDescent="0.3">
      <c r="A946" s="114">
        <v>946</v>
      </c>
      <c r="B946" s="210" t="s">
        <v>876</v>
      </c>
      <c r="C946" s="221" t="s">
        <v>178</v>
      </c>
      <c r="D946" s="221" t="s">
        <v>360</v>
      </c>
      <c r="E946" s="127">
        <v>84251300</v>
      </c>
      <c r="F946" s="126" t="s">
        <v>222</v>
      </c>
      <c r="G946" s="220">
        <v>0</v>
      </c>
      <c r="H946" s="121">
        <v>0</v>
      </c>
      <c r="I946" s="220">
        <v>0</v>
      </c>
      <c r="J946" s="220">
        <v>0</v>
      </c>
      <c r="K946" s="220">
        <v>0</v>
      </c>
      <c r="L946" s="220">
        <v>0</v>
      </c>
      <c r="M946" s="220">
        <v>0</v>
      </c>
      <c r="N946" s="220">
        <v>0</v>
      </c>
      <c r="O946" s="220">
        <v>0</v>
      </c>
      <c r="P946" s="220">
        <v>0</v>
      </c>
      <c r="Q946" s="220">
        <v>0</v>
      </c>
      <c r="R946" s="220">
        <v>0</v>
      </c>
      <c r="S946" s="220">
        <v>0</v>
      </c>
      <c r="T946" s="220">
        <v>0</v>
      </c>
    </row>
    <row r="947" spans="1:20" hidden="1" outlineLevel="2" x14ac:dyDescent="0.3">
      <c r="A947" s="114">
        <v>947</v>
      </c>
      <c r="B947" s="210" t="s">
        <v>877</v>
      </c>
      <c r="C947" s="221" t="s">
        <v>178</v>
      </c>
      <c r="D947" s="221" t="s">
        <v>362</v>
      </c>
      <c r="E947" s="127">
        <v>84260000</v>
      </c>
      <c r="F947" s="128" t="s">
        <v>223</v>
      </c>
      <c r="G947" s="220">
        <v>0</v>
      </c>
      <c r="H947" s="121">
        <v>0</v>
      </c>
      <c r="I947" s="220">
        <v>0</v>
      </c>
      <c r="J947" s="220">
        <v>0</v>
      </c>
      <c r="K947" s="220">
        <v>0</v>
      </c>
      <c r="L947" s="220">
        <v>0</v>
      </c>
      <c r="M947" s="220">
        <v>0</v>
      </c>
      <c r="N947" s="220">
        <v>0</v>
      </c>
      <c r="O947" s="220">
        <v>0</v>
      </c>
      <c r="P947" s="220">
        <v>0</v>
      </c>
      <c r="Q947" s="220">
        <v>0</v>
      </c>
      <c r="R947" s="220">
        <v>0</v>
      </c>
      <c r="S947" s="220">
        <v>0</v>
      </c>
      <c r="T947" s="220">
        <v>0</v>
      </c>
    </row>
    <row r="948" spans="1:20" hidden="1" outlineLevel="2" x14ac:dyDescent="0.3">
      <c r="A948" s="114">
        <v>948</v>
      </c>
      <c r="B948" s="210" t="s">
        <v>878</v>
      </c>
      <c r="C948" s="221" t="s">
        <v>178</v>
      </c>
      <c r="D948" s="221" t="s">
        <v>360</v>
      </c>
      <c r="E948" s="123">
        <v>84280000</v>
      </c>
      <c r="F948" s="128" t="s">
        <v>178</v>
      </c>
      <c r="G948" s="220">
        <v>0</v>
      </c>
      <c r="H948" s="121">
        <v>0</v>
      </c>
      <c r="I948" s="220">
        <v>0</v>
      </c>
      <c r="J948" s="220">
        <v>0</v>
      </c>
      <c r="K948" s="220">
        <v>0</v>
      </c>
      <c r="L948" s="220">
        <v>0</v>
      </c>
      <c r="M948" s="220">
        <v>0</v>
      </c>
      <c r="N948" s="220">
        <v>0</v>
      </c>
      <c r="O948" s="220">
        <v>0</v>
      </c>
      <c r="P948" s="220">
        <v>0</v>
      </c>
      <c r="Q948" s="220">
        <v>0</v>
      </c>
      <c r="R948" s="220">
        <v>0</v>
      </c>
      <c r="S948" s="220">
        <v>0</v>
      </c>
      <c r="T948" s="220">
        <v>0</v>
      </c>
    </row>
    <row r="949" spans="1:20" hidden="1" outlineLevel="2" x14ac:dyDescent="0.3">
      <c r="A949" s="114">
        <v>949</v>
      </c>
      <c r="B949" s="210" t="s">
        <v>879</v>
      </c>
      <c r="C949" s="221" t="s">
        <v>178</v>
      </c>
      <c r="D949" s="221" t="s">
        <v>399</v>
      </c>
      <c r="E949" s="123">
        <v>84280100</v>
      </c>
      <c r="F949" s="128" t="s">
        <v>224</v>
      </c>
      <c r="G949" s="220">
        <v>0</v>
      </c>
      <c r="H949" s="121">
        <v>0</v>
      </c>
      <c r="I949" s="220">
        <v>0</v>
      </c>
      <c r="J949" s="220">
        <v>0</v>
      </c>
      <c r="K949" s="220">
        <v>0</v>
      </c>
      <c r="L949" s="220">
        <v>0</v>
      </c>
      <c r="M949" s="220">
        <v>0</v>
      </c>
      <c r="N949" s="220">
        <v>0</v>
      </c>
      <c r="O949" s="220">
        <v>0</v>
      </c>
      <c r="P949" s="220">
        <v>0</v>
      </c>
      <c r="Q949" s="220">
        <v>0</v>
      </c>
      <c r="R949" s="220">
        <v>0</v>
      </c>
      <c r="S949" s="220">
        <v>0</v>
      </c>
      <c r="T949" s="220">
        <v>0</v>
      </c>
    </row>
    <row r="950" spans="1:20" hidden="1" outlineLevel="2" x14ac:dyDescent="0.3">
      <c r="A950" s="114">
        <v>950</v>
      </c>
      <c r="B950" s="210" t="s">
        <v>880</v>
      </c>
      <c r="C950" s="221" t="s">
        <v>178</v>
      </c>
      <c r="D950" s="221" t="s">
        <v>399</v>
      </c>
      <c r="E950" s="123">
        <v>84300000</v>
      </c>
      <c r="F950" s="128" t="s">
        <v>225</v>
      </c>
      <c r="G950" s="220">
        <v>0</v>
      </c>
      <c r="H950" s="121">
        <v>0</v>
      </c>
      <c r="I950" s="220">
        <v>0</v>
      </c>
      <c r="J950" s="220">
        <v>0</v>
      </c>
      <c r="K950" s="220">
        <v>0</v>
      </c>
      <c r="L950" s="220">
        <v>0</v>
      </c>
      <c r="M950" s="220">
        <v>0</v>
      </c>
      <c r="N950" s="220">
        <v>0</v>
      </c>
      <c r="O950" s="220">
        <v>0</v>
      </c>
      <c r="P950" s="220">
        <v>0</v>
      </c>
      <c r="Q950" s="220">
        <v>0</v>
      </c>
      <c r="R950" s="220">
        <v>0</v>
      </c>
      <c r="S950" s="220">
        <v>0</v>
      </c>
      <c r="T950" s="220">
        <v>0</v>
      </c>
    </row>
    <row r="951" spans="1:20" hidden="1" outlineLevel="2" x14ac:dyDescent="0.3">
      <c r="A951" s="114">
        <v>951</v>
      </c>
      <c r="B951" s="210" t="s">
        <v>881</v>
      </c>
      <c r="C951" s="221" t="s">
        <v>178</v>
      </c>
      <c r="D951" s="221" t="s">
        <v>399</v>
      </c>
      <c r="E951" s="123">
        <v>84330100</v>
      </c>
      <c r="F951" s="128" t="s">
        <v>226</v>
      </c>
      <c r="G951" s="220">
        <v>0</v>
      </c>
      <c r="H951" s="121">
        <v>0</v>
      </c>
      <c r="I951" s="220">
        <v>0</v>
      </c>
      <c r="J951" s="220">
        <v>0</v>
      </c>
      <c r="K951" s="220">
        <v>0</v>
      </c>
      <c r="L951" s="220">
        <v>0</v>
      </c>
      <c r="M951" s="220">
        <v>0</v>
      </c>
      <c r="N951" s="220">
        <v>0</v>
      </c>
      <c r="O951" s="220">
        <v>0</v>
      </c>
      <c r="P951" s="220">
        <v>0</v>
      </c>
      <c r="Q951" s="220">
        <v>0</v>
      </c>
      <c r="R951" s="220">
        <v>0</v>
      </c>
      <c r="S951" s="220">
        <v>0</v>
      </c>
      <c r="T951" s="220">
        <v>0</v>
      </c>
    </row>
    <row r="952" spans="1:20" hidden="1" outlineLevel="2" x14ac:dyDescent="0.3">
      <c r="A952" s="114">
        <v>952</v>
      </c>
      <c r="B952" s="210" t="s">
        <v>882</v>
      </c>
      <c r="C952" s="221" t="s">
        <v>178</v>
      </c>
      <c r="D952" s="221" t="s">
        <v>399</v>
      </c>
      <c r="E952" s="127">
        <v>84360400</v>
      </c>
      <c r="F952" s="126" t="s">
        <v>227</v>
      </c>
      <c r="G952" s="220">
        <v>0</v>
      </c>
      <c r="H952" s="121">
        <v>0</v>
      </c>
      <c r="I952" s="220">
        <v>0</v>
      </c>
      <c r="J952" s="220">
        <v>0</v>
      </c>
      <c r="K952" s="220">
        <v>0</v>
      </c>
      <c r="L952" s="220">
        <v>0</v>
      </c>
      <c r="M952" s="220">
        <v>0</v>
      </c>
      <c r="N952" s="220">
        <v>0</v>
      </c>
      <c r="O952" s="220">
        <v>0</v>
      </c>
      <c r="P952" s="220">
        <v>0</v>
      </c>
      <c r="Q952" s="220">
        <v>0</v>
      </c>
      <c r="R952" s="220">
        <v>0</v>
      </c>
      <c r="S952" s="220">
        <v>0</v>
      </c>
      <c r="T952" s="220">
        <v>0</v>
      </c>
    </row>
    <row r="953" spans="1:20" hidden="1" outlineLevel="2" x14ac:dyDescent="0.3">
      <c r="A953" s="114">
        <v>953</v>
      </c>
      <c r="B953" s="210" t="s">
        <v>883</v>
      </c>
      <c r="C953" s="221" t="s">
        <v>178</v>
      </c>
      <c r="D953" s="221" t="s">
        <v>387</v>
      </c>
      <c r="E953" s="123">
        <v>84360600</v>
      </c>
      <c r="F953" s="122" t="s">
        <v>228</v>
      </c>
      <c r="G953" s="220">
        <v>0</v>
      </c>
      <c r="H953" s="121">
        <v>0</v>
      </c>
      <c r="I953" s="220">
        <v>0</v>
      </c>
      <c r="J953" s="220">
        <v>0</v>
      </c>
      <c r="K953" s="220">
        <v>0</v>
      </c>
      <c r="L953" s="220">
        <v>0</v>
      </c>
      <c r="M953" s="220">
        <v>0</v>
      </c>
      <c r="N953" s="220">
        <v>0</v>
      </c>
      <c r="O953" s="220">
        <v>0</v>
      </c>
      <c r="P953" s="220">
        <v>0</v>
      </c>
      <c r="Q953" s="220">
        <v>0</v>
      </c>
      <c r="R953" s="220">
        <v>0</v>
      </c>
      <c r="S953" s="220">
        <v>0</v>
      </c>
      <c r="T953" s="220">
        <v>0</v>
      </c>
    </row>
    <row r="954" spans="1:20" hidden="1" outlineLevel="2" x14ac:dyDescent="0.3">
      <c r="A954" s="114">
        <v>954</v>
      </c>
      <c r="B954" s="210" t="s">
        <v>884</v>
      </c>
      <c r="C954" s="221" t="s">
        <v>178</v>
      </c>
      <c r="D954" s="221" t="s">
        <v>399</v>
      </c>
      <c r="E954" s="123">
        <v>84360700</v>
      </c>
      <c r="F954" s="122" t="s">
        <v>229</v>
      </c>
      <c r="G954" s="220">
        <v>0</v>
      </c>
      <c r="H954" s="121">
        <v>0</v>
      </c>
      <c r="I954" s="220">
        <v>0</v>
      </c>
      <c r="J954" s="220">
        <v>0</v>
      </c>
      <c r="K954" s="220">
        <v>0</v>
      </c>
      <c r="L954" s="220">
        <v>0</v>
      </c>
      <c r="M954" s="220">
        <v>0</v>
      </c>
      <c r="N954" s="220">
        <v>0</v>
      </c>
      <c r="O954" s="220">
        <v>0</v>
      </c>
      <c r="P954" s="220">
        <v>0</v>
      </c>
      <c r="Q954" s="220">
        <v>0</v>
      </c>
      <c r="R954" s="220">
        <v>0</v>
      </c>
      <c r="S954" s="220">
        <v>0</v>
      </c>
      <c r="T954" s="220">
        <v>0</v>
      </c>
    </row>
    <row r="955" spans="1:20" hidden="1" outlineLevel="2" x14ac:dyDescent="0.3">
      <c r="A955" s="114">
        <v>955</v>
      </c>
      <c r="B955" s="210" t="s">
        <v>885</v>
      </c>
      <c r="C955" s="221" t="s">
        <v>178</v>
      </c>
      <c r="D955" s="221" t="s">
        <v>387</v>
      </c>
      <c r="E955" s="123">
        <v>94300000</v>
      </c>
      <c r="F955" s="128" t="s">
        <v>230</v>
      </c>
      <c r="G955" s="220">
        <v>0</v>
      </c>
      <c r="H955" s="121">
        <v>0</v>
      </c>
      <c r="I955" s="220">
        <v>0</v>
      </c>
      <c r="J955" s="220">
        <v>0</v>
      </c>
      <c r="K955" s="220">
        <v>0</v>
      </c>
      <c r="L955" s="220">
        <v>0</v>
      </c>
      <c r="M955" s="220">
        <v>0</v>
      </c>
      <c r="N955" s="220">
        <v>0</v>
      </c>
      <c r="O955" s="220">
        <v>0</v>
      </c>
      <c r="P955" s="220">
        <v>0</v>
      </c>
      <c r="Q955" s="220">
        <v>0</v>
      </c>
      <c r="R955" s="220">
        <v>0</v>
      </c>
      <c r="S955" s="220">
        <v>0</v>
      </c>
      <c r="T955" s="220">
        <v>0</v>
      </c>
    </row>
    <row r="956" spans="1:20" ht="5.7" customHeight="1" outlineLevel="1" x14ac:dyDescent="0.3">
      <c r="A956" s="114">
        <v>956</v>
      </c>
      <c r="B956" s="210" t="s">
        <v>689</v>
      </c>
      <c r="C956" s="223"/>
      <c r="D956" s="223"/>
      <c r="E956" s="130">
        <v>1</v>
      </c>
      <c r="F956" s="141"/>
      <c r="G956" s="141"/>
      <c r="H956" s="142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</row>
    <row r="957" spans="1:20" outlineLevel="1" collapsed="1" x14ac:dyDescent="0.3">
      <c r="A957" s="114">
        <v>957</v>
      </c>
      <c r="B957" s="210" t="s">
        <v>689</v>
      </c>
      <c r="C957" s="223"/>
      <c r="D957" s="223"/>
      <c r="E957" s="119">
        <v>1</v>
      </c>
      <c r="F957" s="140" t="s">
        <v>231</v>
      </c>
      <c r="G957" s="138">
        <v>0</v>
      </c>
      <c r="H957" s="139">
        <v>0</v>
      </c>
      <c r="I957" s="138">
        <v>0</v>
      </c>
      <c r="J957" s="138">
        <v>0</v>
      </c>
      <c r="K957" s="138">
        <v>0</v>
      </c>
      <c r="L957" s="138">
        <v>0</v>
      </c>
      <c r="M957" s="138">
        <v>0</v>
      </c>
      <c r="N957" s="138">
        <v>0</v>
      </c>
      <c r="O957" s="138">
        <v>0</v>
      </c>
      <c r="P957" s="138">
        <v>0</v>
      </c>
      <c r="Q957" s="138">
        <v>0</v>
      </c>
      <c r="R957" s="138">
        <v>0</v>
      </c>
      <c r="S957" s="138">
        <v>0</v>
      </c>
      <c r="T957" s="138">
        <v>0</v>
      </c>
    </row>
    <row r="958" spans="1:20" hidden="1" outlineLevel="2" x14ac:dyDescent="0.3">
      <c r="A958" s="114">
        <v>958</v>
      </c>
      <c r="B958" s="210" t="s">
        <v>886</v>
      </c>
      <c r="C958" s="221" t="s">
        <v>592</v>
      </c>
      <c r="D958" s="221" t="s">
        <v>396</v>
      </c>
      <c r="E958" s="127">
        <v>84090100</v>
      </c>
      <c r="F958" s="126" t="s">
        <v>232</v>
      </c>
      <c r="G958" s="220">
        <v>0</v>
      </c>
      <c r="H958" s="121">
        <v>0</v>
      </c>
      <c r="I958" s="220">
        <v>0</v>
      </c>
      <c r="J958" s="220">
        <v>0</v>
      </c>
      <c r="K958" s="220">
        <v>0</v>
      </c>
      <c r="L958" s="220">
        <v>0</v>
      </c>
      <c r="M958" s="220">
        <v>0</v>
      </c>
      <c r="N958" s="220">
        <v>0</v>
      </c>
      <c r="O958" s="220">
        <v>0</v>
      </c>
      <c r="P958" s="220">
        <v>0</v>
      </c>
      <c r="Q958" s="220">
        <v>0</v>
      </c>
      <c r="R958" s="220">
        <v>0</v>
      </c>
      <c r="S958" s="220">
        <v>0</v>
      </c>
      <c r="T958" s="220">
        <v>0</v>
      </c>
    </row>
    <row r="959" spans="1:20" hidden="1" outlineLevel="2" x14ac:dyDescent="0.3">
      <c r="A959" s="114">
        <v>959</v>
      </c>
      <c r="B959" s="210" t="s">
        <v>887</v>
      </c>
      <c r="C959" s="221" t="s">
        <v>592</v>
      </c>
      <c r="D959" s="221" t="s">
        <v>396</v>
      </c>
      <c r="E959" s="127">
        <v>84090200</v>
      </c>
      <c r="F959" s="126" t="s">
        <v>233</v>
      </c>
      <c r="G959" s="220">
        <v>0</v>
      </c>
      <c r="H959" s="121">
        <v>0</v>
      </c>
      <c r="I959" s="220">
        <v>0</v>
      </c>
      <c r="J959" s="220">
        <v>0</v>
      </c>
      <c r="K959" s="220">
        <v>0</v>
      </c>
      <c r="L959" s="220">
        <v>0</v>
      </c>
      <c r="M959" s="220">
        <v>0</v>
      </c>
      <c r="N959" s="220">
        <v>0</v>
      </c>
      <c r="O959" s="220">
        <v>0</v>
      </c>
      <c r="P959" s="220">
        <v>0</v>
      </c>
      <c r="Q959" s="220">
        <v>0</v>
      </c>
      <c r="R959" s="220">
        <v>0</v>
      </c>
      <c r="S959" s="220">
        <v>0</v>
      </c>
      <c r="T959" s="220">
        <v>0</v>
      </c>
    </row>
    <row r="960" spans="1:20" hidden="1" outlineLevel="2" x14ac:dyDescent="0.3">
      <c r="A960" s="114">
        <v>960</v>
      </c>
      <c r="B960" s="210" t="s">
        <v>888</v>
      </c>
      <c r="C960" s="221" t="s">
        <v>592</v>
      </c>
      <c r="D960" s="221" t="s">
        <v>396</v>
      </c>
      <c r="E960" s="127">
        <v>84090300</v>
      </c>
      <c r="F960" s="126" t="s">
        <v>234</v>
      </c>
      <c r="G960" s="220">
        <v>0</v>
      </c>
      <c r="H960" s="121">
        <v>0</v>
      </c>
      <c r="I960" s="220">
        <v>0</v>
      </c>
      <c r="J960" s="220">
        <v>0</v>
      </c>
      <c r="K960" s="220">
        <v>0</v>
      </c>
      <c r="L960" s="220">
        <v>0</v>
      </c>
      <c r="M960" s="220">
        <v>0</v>
      </c>
      <c r="N960" s="220">
        <v>0</v>
      </c>
      <c r="O960" s="220">
        <v>0</v>
      </c>
      <c r="P960" s="220">
        <v>0</v>
      </c>
      <c r="Q960" s="220">
        <v>0</v>
      </c>
      <c r="R960" s="220">
        <v>0</v>
      </c>
      <c r="S960" s="220">
        <v>0</v>
      </c>
      <c r="T960" s="220">
        <v>0</v>
      </c>
    </row>
    <row r="961" spans="1:20" ht="5.7" customHeight="1" outlineLevel="1" x14ac:dyDescent="0.3">
      <c r="A961" s="114">
        <v>961</v>
      </c>
      <c r="B961" s="210" t="s">
        <v>689</v>
      </c>
      <c r="C961" s="223"/>
      <c r="D961" s="223"/>
      <c r="E961" s="130">
        <v>1</v>
      </c>
      <c r="F961" s="141"/>
      <c r="G961" s="141"/>
      <c r="H961" s="142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</row>
    <row r="962" spans="1:20" outlineLevel="1" collapsed="1" x14ac:dyDescent="0.3">
      <c r="A962" s="114">
        <v>962</v>
      </c>
      <c r="B962" s="210" t="s">
        <v>689</v>
      </c>
      <c r="C962" s="223"/>
      <c r="D962" s="223"/>
      <c r="E962" s="119">
        <v>1</v>
      </c>
      <c r="F962" s="140" t="s">
        <v>235</v>
      </c>
      <c r="G962" s="138">
        <v>0</v>
      </c>
      <c r="H962" s="139">
        <v>0</v>
      </c>
      <c r="I962" s="138">
        <v>0</v>
      </c>
      <c r="J962" s="138">
        <v>0</v>
      </c>
      <c r="K962" s="138">
        <v>0</v>
      </c>
      <c r="L962" s="138">
        <v>0</v>
      </c>
      <c r="M962" s="138">
        <v>0</v>
      </c>
      <c r="N962" s="138">
        <v>0</v>
      </c>
      <c r="O962" s="138">
        <v>0</v>
      </c>
      <c r="P962" s="138">
        <v>0</v>
      </c>
      <c r="Q962" s="138">
        <v>0</v>
      </c>
      <c r="R962" s="138">
        <v>0</v>
      </c>
      <c r="S962" s="138">
        <v>0</v>
      </c>
      <c r="T962" s="138">
        <v>0</v>
      </c>
    </row>
    <row r="963" spans="1:20" hidden="1" outlineLevel="2" x14ac:dyDescent="0.3">
      <c r="A963" s="114">
        <v>963</v>
      </c>
      <c r="B963" s="210" t="s">
        <v>889</v>
      </c>
      <c r="C963" s="221" t="s">
        <v>236</v>
      </c>
      <c r="D963" s="221" t="s">
        <v>372</v>
      </c>
      <c r="E963" s="224">
        <v>84020400</v>
      </c>
      <c r="F963" s="227" t="s">
        <v>236</v>
      </c>
      <c r="G963" s="220">
        <v>0</v>
      </c>
      <c r="H963" s="121">
        <v>0</v>
      </c>
      <c r="I963" s="220">
        <v>0</v>
      </c>
      <c r="J963" s="220">
        <v>0</v>
      </c>
      <c r="K963" s="220">
        <v>0</v>
      </c>
      <c r="L963" s="220">
        <v>0</v>
      </c>
      <c r="M963" s="220">
        <v>0</v>
      </c>
      <c r="N963" s="220">
        <v>0</v>
      </c>
      <c r="O963" s="220">
        <v>0</v>
      </c>
      <c r="P963" s="220">
        <v>0</v>
      </c>
      <c r="Q963" s="220">
        <v>0</v>
      </c>
      <c r="R963" s="220">
        <v>0</v>
      </c>
      <c r="S963" s="220">
        <v>0</v>
      </c>
      <c r="T963" s="220">
        <v>0</v>
      </c>
    </row>
    <row r="964" spans="1:20" ht="5.7" customHeight="1" outlineLevel="1" x14ac:dyDescent="0.3">
      <c r="A964" s="114">
        <v>964</v>
      </c>
      <c r="B964" s="210" t="s">
        <v>336</v>
      </c>
      <c r="C964" s="223"/>
      <c r="D964" s="223"/>
      <c r="E964" s="130"/>
      <c r="F964" s="141"/>
      <c r="G964" s="141"/>
      <c r="H964" s="142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</row>
    <row r="965" spans="1:20" outlineLevel="1" collapsed="1" x14ac:dyDescent="0.3">
      <c r="A965" s="114">
        <v>965</v>
      </c>
      <c r="B965" s="210" t="s">
        <v>689</v>
      </c>
      <c r="C965" s="223"/>
      <c r="D965" s="223"/>
      <c r="E965" s="119">
        <v>1</v>
      </c>
      <c r="F965" s="140" t="s">
        <v>237</v>
      </c>
      <c r="G965" s="138">
        <v>0</v>
      </c>
      <c r="H965" s="139">
        <v>0</v>
      </c>
      <c r="I965" s="138">
        <v>0</v>
      </c>
      <c r="J965" s="138">
        <v>0</v>
      </c>
      <c r="K965" s="138">
        <v>0</v>
      </c>
      <c r="L965" s="138">
        <v>0</v>
      </c>
      <c r="M965" s="138">
        <v>0</v>
      </c>
      <c r="N965" s="138">
        <v>0</v>
      </c>
      <c r="O965" s="138">
        <v>0</v>
      </c>
      <c r="P965" s="138">
        <v>0</v>
      </c>
      <c r="Q965" s="138">
        <v>0</v>
      </c>
      <c r="R965" s="138">
        <v>0</v>
      </c>
      <c r="S965" s="138">
        <v>0</v>
      </c>
      <c r="T965" s="138">
        <v>0</v>
      </c>
    </row>
    <row r="966" spans="1:20" hidden="1" outlineLevel="2" x14ac:dyDescent="0.3">
      <c r="A966" s="114">
        <v>966</v>
      </c>
      <c r="B966" s="210" t="s">
        <v>890</v>
      </c>
      <c r="C966" s="221" t="s">
        <v>85</v>
      </c>
      <c r="D966" s="221" t="s">
        <v>372</v>
      </c>
      <c r="E966" s="224">
        <v>84020500</v>
      </c>
      <c r="F966" s="227" t="s">
        <v>238</v>
      </c>
      <c r="G966" s="220">
        <v>0</v>
      </c>
      <c r="H966" s="121">
        <v>0</v>
      </c>
      <c r="I966" s="220">
        <v>0</v>
      </c>
      <c r="J966" s="220">
        <v>0</v>
      </c>
      <c r="K966" s="220">
        <v>0</v>
      </c>
      <c r="L966" s="220">
        <v>0</v>
      </c>
      <c r="M966" s="220">
        <v>0</v>
      </c>
      <c r="N966" s="220">
        <v>0</v>
      </c>
      <c r="O966" s="220">
        <v>0</v>
      </c>
      <c r="P966" s="220">
        <v>0</v>
      </c>
      <c r="Q966" s="220">
        <v>0</v>
      </c>
      <c r="R966" s="220">
        <v>0</v>
      </c>
      <c r="S966" s="220">
        <v>0</v>
      </c>
      <c r="T966" s="220">
        <v>0</v>
      </c>
    </row>
    <row r="967" spans="1:20" outlineLevel="1" x14ac:dyDescent="0.3">
      <c r="A967" s="114">
        <v>967</v>
      </c>
      <c r="B967" s="210" t="s">
        <v>689</v>
      </c>
      <c r="C967" s="223"/>
      <c r="D967" s="223"/>
      <c r="E967" s="130">
        <v>1</v>
      </c>
      <c r="F967" s="113"/>
      <c r="G967" s="118"/>
      <c r="H967" s="129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</row>
    <row r="968" spans="1:20" ht="15.6" outlineLevel="1" x14ac:dyDescent="0.3">
      <c r="A968" s="114">
        <v>968</v>
      </c>
      <c r="B968" s="210" t="s">
        <v>689</v>
      </c>
      <c r="C968" s="223"/>
      <c r="D968" s="223"/>
      <c r="E968" s="135">
        <v>1</v>
      </c>
      <c r="F968" s="134" t="s">
        <v>239</v>
      </c>
      <c r="G968" s="133">
        <v>-1293704.2699999998</v>
      </c>
      <c r="H968" s="133">
        <v>0</v>
      </c>
      <c r="I968" s="133">
        <v>-299586.57000000007</v>
      </c>
      <c r="J968" s="133">
        <v>-331760.51999999996</v>
      </c>
      <c r="K968" s="133">
        <v>-293718.61000000004</v>
      </c>
      <c r="L968" s="133">
        <v>-368638.57</v>
      </c>
      <c r="M968" s="133">
        <v>0</v>
      </c>
      <c r="N968" s="133">
        <v>0</v>
      </c>
      <c r="O968" s="133">
        <v>0</v>
      </c>
      <c r="P968" s="133">
        <v>0</v>
      </c>
      <c r="Q968" s="133">
        <v>0</v>
      </c>
      <c r="R968" s="133">
        <v>0</v>
      </c>
      <c r="S968" s="133">
        <v>0</v>
      </c>
      <c r="T968" s="133">
        <v>0</v>
      </c>
    </row>
    <row r="969" spans="1:20" ht="15" outlineLevel="1" thickBot="1" x14ac:dyDescent="0.35">
      <c r="A969" s="114">
        <v>969</v>
      </c>
      <c r="B969" s="210" t="s">
        <v>689</v>
      </c>
      <c r="C969" s="223"/>
      <c r="D969" s="223"/>
      <c r="E969" s="130">
        <v>1</v>
      </c>
      <c r="F969" s="113"/>
      <c r="G969" s="118"/>
      <c r="H969" s="129"/>
      <c r="I969" s="113"/>
      <c r="J969" s="113"/>
      <c r="K969" s="113"/>
      <c r="L969" s="113"/>
      <c r="M969" s="113"/>
      <c r="N969" s="113"/>
      <c r="O969" s="132"/>
      <c r="P969" s="132"/>
      <c r="Q969" s="132"/>
      <c r="R969" s="132"/>
      <c r="S969" s="113"/>
      <c r="T969" s="113"/>
    </row>
    <row r="970" spans="1:20" ht="15" outlineLevel="1" thickBot="1" x14ac:dyDescent="0.35">
      <c r="A970" s="114">
        <v>970</v>
      </c>
      <c r="B970" s="210" t="s">
        <v>689</v>
      </c>
      <c r="C970" s="223"/>
      <c r="D970" s="223"/>
      <c r="E970" s="130">
        <v>1</v>
      </c>
      <c r="F970" s="131" t="s">
        <v>240</v>
      </c>
      <c r="G970" s="115">
        <v>-1293704.2699999998</v>
      </c>
      <c r="H970" s="115">
        <v>0</v>
      </c>
      <c r="I970" s="115">
        <v>-299586.57000000007</v>
      </c>
      <c r="J970" s="115">
        <v>-331760.51999999996</v>
      </c>
      <c r="K970" s="115">
        <v>-293718.61000000004</v>
      </c>
      <c r="L970" s="115">
        <v>-368638.57</v>
      </c>
      <c r="M970" s="115">
        <v>0</v>
      </c>
      <c r="N970" s="115">
        <v>0</v>
      </c>
      <c r="O970" s="115">
        <v>0</v>
      </c>
      <c r="P970" s="115">
        <v>0</v>
      </c>
      <c r="Q970" s="115">
        <v>0</v>
      </c>
      <c r="R970" s="115">
        <v>0</v>
      </c>
      <c r="S970" s="115">
        <v>0</v>
      </c>
      <c r="T970" s="115">
        <v>0</v>
      </c>
    </row>
    <row r="971" spans="1:20" outlineLevel="1" x14ac:dyDescent="0.3">
      <c r="A971" s="114">
        <v>971</v>
      </c>
      <c r="B971" s="210" t="s">
        <v>689</v>
      </c>
      <c r="C971" s="223"/>
      <c r="D971" s="223"/>
      <c r="E971" s="130">
        <v>1</v>
      </c>
      <c r="F971" s="113"/>
      <c r="G971" s="118"/>
      <c r="H971" s="129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</row>
    <row r="972" spans="1:20" outlineLevel="1" collapsed="1" x14ac:dyDescent="0.3">
      <c r="A972" s="114">
        <v>972</v>
      </c>
      <c r="B972" s="210" t="s">
        <v>689</v>
      </c>
      <c r="C972" s="223"/>
      <c r="D972" s="223"/>
      <c r="E972" s="119">
        <v>1</v>
      </c>
      <c r="F972" s="125" t="s">
        <v>319</v>
      </c>
      <c r="G972" s="124">
        <v>-118230.04000000001</v>
      </c>
      <c r="H972" s="124">
        <v>0</v>
      </c>
      <c r="I972" s="124">
        <v>-29733.94</v>
      </c>
      <c r="J972" s="124">
        <v>-29524.799999999999</v>
      </c>
      <c r="K972" s="124">
        <v>-29524.68</v>
      </c>
      <c r="L972" s="124">
        <v>-29446.62</v>
      </c>
      <c r="M972" s="124">
        <v>0</v>
      </c>
      <c r="N972" s="124">
        <v>0</v>
      </c>
      <c r="O972" s="124">
        <v>0</v>
      </c>
      <c r="P972" s="124">
        <v>0</v>
      </c>
      <c r="Q972" s="124">
        <v>0</v>
      </c>
      <c r="R972" s="124">
        <v>0</v>
      </c>
      <c r="S972" s="124">
        <v>0</v>
      </c>
      <c r="T972" s="124">
        <v>0</v>
      </c>
    </row>
    <row r="973" spans="1:20" hidden="1" outlineLevel="2" x14ac:dyDescent="0.3">
      <c r="A973" s="114">
        <v>973</v>
      </c>
      <c r="B973" s="210" t="s">
        <v>891</v>
      </c>
      <c r="C973" s="221" t="s">
        <v>598</v>
      </c>
      <c r="D973" s="221" t="s">
        <v>366</v>
      </c>
      <c r="E973" s="123">
        <v>83100000</v>
      </c>
      <c r="F973" s="122" t="s">
        <v>318</v>
      </c>
      <c r="G973" s="220">
        <v>-103590.82</v>
      </c>
      <c r="H973" s="121">
        <v>0</v>
      </c>
      <c r="I973" s="220">
        <v>-25897.69</v>
      </c>
      <c r="J973" s="220">
        <v>-25897.73</v>
      </c>
      <c r="K973" s="220">
        <v>-25897.69</v>
      </c>
      <c r="L973" s="220">
        <v>-25897.71</v>
      </c>
      <c r="M973" s="220">
        <v>0</v>
      </c>
      <c r="N973" s="220">
        <v>0</v>
      </c>
      <c r="O973" s="220">
        <v>0</v>
      </c>
      <c r="P973" s="220">
        <v>0</v>
      </c>
      <c r="Q973" s="220">
        <v>0</v>
      </c>
      <c r="R973" s="220">
        <v>0</v>
      </c>
      <c r="S973" s="220">
        <v>0</v>
      </c>
      <c r="T973" s="220">
        <v>0</v>
      </c>
    </row>
    <row r="974" spans="1:20" hidden="1" outlineLevel="2" x14ac:dyDescent="0.3">
      <c r="A974" s="114">
        <v>974</v>
      </c>
      <c r="B974" s="210" t="s">
        <v>892</v>
      </c>
      <c r="C974" s="221" t="s">
        <v>598</v>
      </c>
      <c r="D974" s="221" t="s">
        <v>366</v>
      </c>
      <c r="E974" s="127">
        <v>83100100</v>
      </c>
      <c r="F974" s="126" t="s">
        <v>317</v>
      </c>
      <c r="G974" s="220">
        <v>0</v>
      </c>
      <c r="H974" s="121">
        <v>0</v>
      </c>
      <c r="I974" s="220">
        <v>0</v>
      </c>
      <c r="J974" s="220">
        <v>0</v>
      </c>
      <c r="K974" s="220">
        <v>0</v>
      </c>
      <c r="L974" s="220">
        <v>0</v>
      </c>
      <c r="M974" s="220">
        <v>0</v>
      </c>
      <c r="N974" s="220">
        <v>0</v>
      </c>
      <c r="O974" s="220">
        <v>0</v>
      </c>
      <c r="P974" s="220">
        <v>0</v>
      </c>
      <c r="Q974" s="220">
        <v>0</v>
      </c>
      <c r="R974" s="220">
        <v>0</v>
      </c>
      <c r="S974" s="220">
        <v>0</v>
      </c>
      <c r="T974" s="220">
        <v>0</v>
      </c>
    </row>
    <row r="975" spans="1:20" hidden="1" outlineLevel="2" x14ac:dyDescent="0.3">
      <c r="A975" s="114">
        <v>975</v>
      </c>
      <c r="B975" s="210" t="s">
        <v>893</v>
      </c>
      <c r="C975" s="221" t="s">
        <v>598</v>
      </c>
      <c r="D975" s="221" t="s">
        <v>366</v>
      </c>
      <c r="E975" s="123">
        <v>83200000</v>
      </c>
      <c r="F975" s="122" t="s">
        <v>316</v>
      </c>
      <c r="G975" s="220">
        <v>-14639.22</v>
      </c>
      <c r="H975" s="121">
        <v>0</v>
      </c>
      <c r="I975" s="220">
        <v>-3836.25</v>
      </c>
      <c r="J975" s="220">
        <v>-3627.07</v>
      </c>
      <c r="K975" s="220">
        <v>-3626.99</v>
      </c>
      <c r="L975" s="220">
        <v>-3548.91</v>
      </c>
      <c r="M975" s="220">
        <v>0</v>
      </c>
      <c r="N975" s="220">
        <v>0</v>
      </c>
      <c r="O975" s="220">
        <v>0</v>
      </c>
      <c r="P975" s="220">
        <v>0</v>
      </c>
      <c r="Q975" s="220">
        <v>0</v>
      </c>
      <c r="R975" s="220">
        <v>0</v>
      </c>
      <c r="S975" s="220">
        <v>0</v>
      </c>
      <c r="T975" s="220">
        <v>0</v>
      </c>
    </row>
    <row r="976" spans="1:20" hidden="1" outlineLevel="2" x14ac:dyDescent="0.3">
      <c r="A976" s="114">
        <v>976</v>
      </c>
      <c r="B976" s="210" t="s">
        <v>894</v>
      </c>
      <c r="C976" s="221" t="s">
        <v>602</v>
      </c>
      <c r="D976" s="221" t="s">
        <v>366</v>
      </c>
      <c r="E976" s="123">
        <v>83300000</v>
      </c>
      <c r="F976" s="122" t="s">
        <v>315</v>
      </c>
      <c r="G976" s="220">
        <v>0</v>
      </c>
      <c r="H976" s="121">
        <v>0</v>
      </c>
      <c r="I976" s="220">
        <v>0</v>
      </c>
      <c r="J976" s="220">
        <v>0</v>
      </c>
      <c r="K976" s="220">
        <v>0</v>
      </c>
      <c r="L976" s="220">
        <v>0</v>
      </c>
      <c r="M976" s="220">
        <v>0</v>
      </c>
      <c r="N976" s="220">
        <v>0</v>
      </c>
      <c r="O976" s="220">
        <v>0</v>
      </c>
      <c r="P976" s="220">
        <v>0</v>
      </c>
      <c r="Q976" s="220">
        <v>0</v>
      </c>
      <c r="R976" s="220">
        <v>0</v>
      </c>
      <c r="S976" s="220">
        <v>0</v>
      </c>
      <c r="T976" s="220">
        <v>0</v>
      </c>
    </row>
    <row r="977" spans="1:20" outlineLevel="1" collapsed="1" x14ac:dyDescent="0.3">
      <c r="A977" s="114">
        <v>977</v>
      </c>
      <c r="B977" s="210" t="s">
        <v>689</v>
      </c>
      <c r="C977" s="223"/>
      <c r="D977" s="223"/>
      <c r="E977" s="119">
        <v>1</v>
      </c>
      <c r="F977" s="125" t="s">
        <v>314</v>
      </c>
      <c r="G977" s="124">
        <v>0</v>
      </c>
      <c r="H977" s="124">
        <v>0</v>
      </c>
      <c r="I977" s="124">
        <v>0</v>
      </c>
      <c r="J977" s="124">
        <v>0</v>
      </c>
      <c r="K977" s="124">
        <v>0</v>
      </c>
      <c r="L977" s="124">
        <v>0</v>
      </c>
      <c r="M977" s="124">
        <v>0</v>
      </c>
      <c r="N977" s="124">
        <v>0</v>
      </c>
      <c r="O977" s="124">
        <v>0</v>
      </c>
      <c r="P977" s="124">
        <v>0</v>
      </c>
      <c r="Q977" s="124">
        <v>0</v>
      </c>
      <c r="R977" s="124">
        <v>0</v>
      </c>
      <c r="S977" s="124">
        <v>0</v>
      </c>
      <c r="T977" s="124">
        <v>0</v>
      </c>
    </row>
    <row r="978" spans="1:20" hidden="1" outlineLevel="2" x14ac:dyDescent="0.3">
      <c r="A978" s="114">
        <v>978</v>
      </c>
      <c r="B978" s="210" t="s">
        <v>895</v>
      </c>
      <c r="C978" s="221" t="s">
        <v>604</v>
      </c>
      <c r="D978" s="221" t="s">
        <v>396</v>
      </c>
      <c r="E978" s="127">
        <v>70200100</v>
      </c>
      <c r="F978" s="126" t="s">
        <v>313</v>
      </c>
      <c r="G978" s="220">
        <v>0</v>
      </c>
      <c r="H978" s="121">
        <v>0</v>
      </c>
      <c r="I978" s="220">
        <v>0</v>
      </c>
      <c r="J978" s="220">
        <v>0</v>
      </c>
      <c r="K978" s="220">
        <v>0</v>
      </c>
      <c r="L978" s="220">
        <v>0</v>
      </c>
      <c r="M978" s="220">
        <v>0</v>
      </c>
      <c r="N978" s="220">
        <v>0</v>
      </c>
      <c r="O978" s="220">
        <v>0</v>
      </c>
      <c r="P978" s="220">
        <v>0</v>
      </c>
      <c r="Q978" s="220">
        <v>0</v>
      </c>
      <c r="R978" s="220">
        <v>0</v>
      </c>
      <c r="S978" s="220">
        <v>0</v>
      </c>
      <c r="T978" s="220">
        <v>0</v>
      </c>
    </row>
    <row r="979" spans="1:20" hidden="1" outlineLevel="2" x14ac:dyDescent="0.3">
      <c r="A979" s="114">
        <v>979</v>
      </c>
      <c r="B979" s="210" t="s">
        <v>896</v>
      </c>
      <c r="C979" s="221" t="s">
        <v>606</v>
      </c>
      <c r="D979" s="221" t="s">
        <v>366</v>
      </c>
      <c r="E979" s="127">
        <v>71100000</v>
      </c>
      <c r="F979" s="126" t="s">
        <v>312</v>
      </c>
      <c r="G979" s="220">
        <v>0</v>
      </c>
      <c r="H979" s="121">
        <v>0</v>
      </c>
      <c r="I979" s="220">
        <v>0</v>
      </c>
      <c r="J979" s="220">
        <v>0</v>
      </c>
      <c r="K979" s="220">
        <v>0</v>
      </c>
      <c r="L979" s="220">
        <v>0</v>
      </c>
      <c r="M979" s="220">
        <v>0</v>
      </c>
      <c r="N979" s="220">
        <v>0</v>
      </c>
      <c r="O979" s="220">
        <v>0</v>
      </c>
      <c r="P979" s="220">
        <v>0</v>
      </c>
      <c r="Q979" s="220">
        <v>0</v>
      </c>
      <c r="R979" s="220">
        <v>0</v>
      </c>
      <c r="S979" s="220">
        <v>0</v>
      </c>
      <c r="T979" s="220">
        <v>0</v>
      </c>
    </row>
    <row r="980" spans="1:20" hidden="1" outlineLevel="2" x14ac:dyDescent="0.3">
      <c r="A980" s="114">
        <v>980</v>
      </c>
      <c r="B980" s="210" t="s">
        <v>897</v>
      </c>
      <c r="C980" s="221" t="s">
        <v>606</v>
      </c>
      <c r="D980" s="221" t="s">
        <v>387</v>
      </c>
      <c r="E980" s="127">
        <v>71110000</v>
      </c>
      <c r="F980" s="126" t="s">
        <v>311</v>
      </c>
      <c r="G980" s="220">
        <v>0</v>
      </c>
      <c r="H980" s="121">
        <v>0</v>
      </c>
      <c r="I980" s="220">
        <v>0</v>
      </c>
      <c r="J980" s="220">
        <v>0</v>
      </c>
      <c r="K980" s="220">
        <v>0</v>
      </c>
      <c r="L980" s="220">
        <v>0</v>
      </c>
      <c r="M980" s="220">
        <v>0</v>
      </c>
      <c r="N980" s="220">
        <v>0</v>
      </c>
      <c r="O980" s="220">
        <v>0</v>
      </c>
      <c r="P980" s="220">
        <v>0</v>
      </c>
      <c r="Q980" s="220">
        <v>0</v>
      </c>
      <c r="R980" s="220">
        <v>0</v>
      </c>
      <c r="S980" s="220">
        <v>0</v>
      </c>
      <c r="T980" s="220">
        <v>0</v>
      </c>
    </row>
    <row r="981" spans="1:20" hidden="1" outlineLevel="2" x14ac:dyDescent="0.3">
      <c r="A981" s="114">
        <v>981</v>
      </c>
      <c r="B981" s="210" t="s">
        <v>898</v>
      </c>
      <c r="C981" s="221" t="s">
        <v>606</v>
      </c>
      <c r="D981" s="221" t="s">
        <v>366</v>
      </c>
      <c r="E981" s="127">
        <v>71400000</v>
      </c>
      <c r="F981" s="126" t="s">
        <v>310</v>
      </c>
      <c r="G981" s="220">
        <v>0</v>
      </c>
      <c r="H981" s="121">
        <v>0</v>
      </c>
      <c r="I981" s="220">
        <v>0</v>
      </c>
      <c r="J981" s="220">
        <v>0</v>
      </c>
      <c r="K981" s="220">
        <v>0</v>
      </c>
      <c r="L981" s="220">
        <v>0</v>
      </c>
      <c r="M981" s="220">
        <v>0</v>
      </c>
      <c r="N981" s="220">
        <v>0</v>
      </c>
      <c r="O981" s="220">
        <v>0</v>
      </c>
      <c r="P981" s="220">
        <v>0</v>
      </c>
      <c r="Q981" s="220">
        <v>0</v>
      </c>
      <c r="R981" s="220">
        <v>0</v>
      </c>
      <c r="S981" s="220">
        <v>0</v>
      </c>
      <c r="T981" s="220">
        <v>0</v>
      </c>
    </row>
    <row r="982" spans="1:20" hidden="1" outlineLevel="2" x14ac:dyDescent="0.3">
      <c r="A982" s="114">
        <v>982</v>
      </c>
      <c r="B982" s="210" t="s">
        <v>899</v>
      </c>
      <c r="C982" s="221" t="s">
        <v>606</v>
      </c>
      <c r="D982" s="221" t="s">
        <v>387</v>
      </c>
      <c r="E982" s="127">
        <v>73300000</v>
      </c>
      <c r="F982" s="126" t="s">
        <v>309</v>
      </c>
      <c r="G982" s="220">
        <v>0</v>
      </c>
      <c r="H982" s="121">
        <v>0</v>
      </c>
      <c r="I982" s="220">
        <v>0</v>
      </c>
      <c r="J982" s="220">
        <v>0</v>
      </c>
      <c r="K982" s="220">
        <v>0</v>
      </c>
      <c r="L982" s="220">
        <v>0</v>
      </c>
      <c r="M982" s="220">
        <v>0</v>
      </c>
      <c r="N982" s="220">
        <v>0</v>
      </c>
      <c r="O982" s="220">
        <v>0</v>
      </c>
      <c r="P982" s="220">
        <v>0</v>
      </c>
      <c r="Q982" s="220">
        <v>0</v>
      </c>
      <c r="R982" s="220">
        <v>0</v>
      </c>
      <c r="S982" s="220">
        <v>0</v>
      </c>
      <c r="T982" s="220">
        <v>0</v>
      </c>
    </row>
    <row r="983" spans="1:20" hidden="1" outlineLevel="2" x14ac:dyDescent="0.3">
      <c r="A983" s="114">
        <v>983</v>
      </c>
      <c r="B983" s="210" t="s">
        <v>900</v>
      </c>
      <c r="C983" s="221" t="s">
        <v>606</v>
      </c>
      <c r="D983" s="221" t="s">
        <v>387</v>
      </c>
      <c r="E983" s="127">
        <v>73600000</v>
      </c>
      <c r="F983" s="126" t="s">
        <v>308</v>
      </c>
      <c r="G983" s="220">
        <v>0</v>
      </c>
      <c r="H983" s="121">
        <v>0</v>
      </c>
      <c r="I983" s="220">
        <v>0</v>
      </c>
      <c r="J983" s="220">
        <v>0</v>
      </c>
      <c r="K983" s="220">
        <v>0</v>
      </c>
      <c r="L983" s="220">
        <v>0</v>
      </c>
      <c r="M983" s="220">
        <v>0</v>
      </c>
      <c r="N983" s="220">
        <v>0</v>
      </c>
      <c r="O983" s="220">
        <v>0</v>
      </c>
      <c r="P983" s="220">
        <v>0</v>
      </c>
      <c r="Q983" s="220">
        <v>0</v>
      </c>
      <c r="R983" s="220">
        <v>0</v>
      </c>
      <c r="S983" s="220">
        <v>0</v>
      </c>
      <c r="T983" s="220">
        <v>0</v>
      </c>
    </row>
    <row r="984" spans="1:20" hidden="1" outlineLevel="2" x14ac:dyDescent="0.3">
      <c r="A984" s="114">
        <v>984</v>
      </c>
      <c r="B984" s="210" t="s">
        <v>901</v>
      </c>
      <c r="C984" s="221" t="s">
        <v>606</v>
      </c>
      <c r="D984" s="221" t="s">
        <v>387</v>
      </c>
      <c r="E984" s="127">
        <v>74100000</v>
      </c>
      <c r="F984" s="126" t="s">
        <v>307</v>
      </c>
      <c r="G984" s="220">
        <v>0</v>
      </c>
      <c r="H984" s="121">
        <v>0</v>
      </c>
      <c r="I984" s="220">
        <v>0</v>
      </c>
      <c r="J984" s="220">
        <v>0</v>
      </c>
      <c r="K984" s="220">
        <v>0</v>
      </c>
      <c r="L984" s="220">
        <v>0</v>
      </c>
      <c r="M984" s="220">
        <v>0</v>
      </c>
      <c r="N984" s="220">
        <v>0</v>
      </c>
      <c r="O984" s="220">
        <v>0</v>
      </c>
      <c r="P984" s="220">
        <v>0</v>
      </c>
      <c r="Q984" s="220">
        <v>0</v>
      </c>
      <c r="R984" s="220">
        <v>0</v>
      </c>
      <c r="S984" s="220">
        <v>0</v>
      </c>
      <c r="T984" s="220">
        <v>0</v>
      </c>
    </row>
    <row r="985" spans="1:20" hidden="1" outlineLevel="2" x14ac:dyDescent="0.3">
      <c r="A985" s="114">
        <v>985</v>
      </c>
      <c r="B985" s="210" t="s">
        <v>902</v>
      </c>
      <c r="C985" s="221" t="s">
        <v>606</v>
      </c>
      <c r="D985" s="221" t="s">
        <v>387</v>
      </c>
      <c r="E985" s="127">
        <v>74200000</v>
      </c>
      <c r="F985" s="126" t="s">
        <v>306</v>
      </c>
      <c r="G985" s="220">
        <v>0</v>
      </c>
      <c r="H985" s="121">
        <v>0</v>
      </c>
      <c r="I985" s="220">
        <v>0</v>
      </c>
      <c r="J985" s="220">
        <v>0</v>
      </c>
      <c r="K985" s="220">
        <v>0</v>
      </c>
      <c r="L985" s="220">
        <v>0</v>
      </c>
      <c r="M985" s="220">
        <v>0</v>
      </c>
      <c r="N985" s="220">
        <v>0</v>
      </c>
      <c r="O985" s="220">
        <v>0</v>
      </c>
      <c r="P985" s="220">
        <v>0</v>
      </c>
      <c r="Q985" s="220">
        <v>0</v>
      </c>
      <c r="R985" s="220">
        <v>0</v>
      </c>
      <c r="S985" s="220">
        <v>0</v>
      </c>
      <c r="T985" s="220">
        <v>0</v>
      </c>
    </row>
    <row r="986" spans="1:20" hidden="1" outlineLevel="2" x14ac:dyDescent="0.3">
      <c r="A986" s="114">
        <v>986</v>
      </c>
      <c r="B986" s="210" t="s">
        <v>903</v>
      </c>
      <c r="C986" s="221" t="s">
        <v>606</v>
      </c>
      <c r="D986" s="221" t="s">
        <v>614</v>
      </c>
      <c r="E986" s="127">
        <v>74200100</v>
      </c>
      <c r="F986" s="126" t="s">
        <v>305</v>
      </c>
      <c r="G986" s="220">
        <v>0</v>
      </c>
      <c r="H986" s="121">
        <v>0</v>
      </c>
      <c r="I986" s="220">
        <v>0</v>
      </c>
      <c r="J986" s="220">
        <v>0</v>
      </c>
      <c r="K986" s="220">
        <v>0</v>
      </c>
      <c r="L986" s="220">
        <v>0</v>
      </c>
      <c r="M986" s="220">
        <v>0</v>
      </c>
      <c r="N986" s="220">
        <v>0</v>
      </c>
      <c r="O986" s="220">
        <v>0</v>
      </c>
      <c r="P986" s="220">
        <v>0</v>
      </c>
      <c r="Q986" s="220">
        <v>0</v>
      </c>
      <c r="R986" s="220">
        <v>0</v>
      </c>
      <c r="S986" s="220">
        <v>0</v>
      </c>
      <c r="T986" s="220">
        <v>0</v>
      </c>
    </row>
    <row r="987" spans="1:20" hidden="1" outlineLevel="2" x14ac:dyDescent="0.3">
      <c r="A987" s="114">
        <v>987</v>
      </c>
      <c r="B987" s="210" t="s">
        <v>904</v>
      </c>
      <c r="C987" s="221" t="s">
        <v>606</v>
      </c>
      <c r="D987" s="221" t="s">
        <v>399</v>
      </c>
      <c r="E987" s="127">
        <v>74200200</v>
      </c>
      <c r="F987" s="126" t="s">
        <v>304</v>
      </c>
      <c r="G987" s="220">
        <v>0</v>
      </c>
      <c r="H987" s="121">
        <v>0</v>
      </c>
      <c r="I987" s="220">
        <v>0</v>
      </c>
      <c r="J987" s="220">
        <v>0</v>
      </c>
      <c r="K987" s="220">
        <v>0</v>
      </c>
      <c r="L987" s="220">
        <v>0</v>
      </c>
      <c r="M987" s="220">
        <v>0</v>
      </c>
      <c r="N987" s="220">
        <v>0</v>
      </c>
      <c r="O987" s="220">
        <v>0</v>
      </c>
      <c r="P987" s="220">
        <v>0</v>
      </c>
      <c r="Q987" s="220">
        <v>0</v>
      </c>
      <c r="R987" s="220">
        <v>0</v>
      </c>
      <c r="S987" s="220">
        <v>0</v>
      </c>
      <c r="T987" s="220">
        <v>0</v>
      </c>
    </row>
    <row r="988" spans="1:20" hidden="1" outlineLevel="2" x14ac:dyDescent="0.3">
      <c r="A988" s="114">
        <v>988</v>
      </c>
      <c r="B988" s="210" t="s">
        <v>905</v>
      </c>
      <c r="C988" s="221" t="s">
        <v>606</v>
      </c>
      <c r="D988" s="221" t="s">
        <v>366</v>
      </c>
      <c r="E988" s="127">
        <v>74200300</v>
      </c>
      <c r="F988" s="126" t="s">
        <v>303</v>
      </c>
      <c r="G988" s="220">
        <v>0</v>
      </c>
      <c r="H988" s="121">
        <v>0</v>
      </c>
      <c r="I988" s="220">
        <v>0</v>
      </c>
      <c r="J988" s="220">
        <v>0</v>
      </c>
      <c r="K988" s="220">
        <v>0</v>
      </c>
      <c r="L988" s="220">
        <v>0</v>
      </c>
      <c r="M988" s="220">
        <v>0</v>
      </c>
      <c r="N988" s="220">
        <v>0</v>
      </c>
      <c r="O988" s="220">
        <v>0</v>
      </c>
      <c r="P988" s="220">
        <v>0</v>
      </c>
      <c r="Q988" s="220">
        <v>0</v>
      </c>
      <c r="R988" s="220">
        <v>0</v>
      </c>
      <c r="S988" s="220">
        <v>0</v>
      </c>
      <c r="T988" s="220">
        <v>0</v>
      </c>
    </row>
    <row r="989" spans="1:20" hidden="1" outlineLevel="2" x14ac:dyDescent="0.3">
      <c r="A989" s="114">
        <v>989</v>
      </c>
      <c r="B989" s="210" t="s">
        <v>906</v>
      </c>
      <c r="C989" s="221" t="s">
        <v>606</v>
      </c>
      <c r="D989" s="221" t="s">
        <v>387</v>
      </c>
      <c r="E989" s="127">
        <v>74200400</v>
      </c>
      <c r="F989" s="126" t="s">
        <v>302</v>
      </c>
      <c r="G989" s="220">
        <v>0</v>
      </c>
      <c r="H989" s="121">
        <v>0</v>
      </c>
      <c r="I989" s="220">
        <v>0</v>
      </c>
      <c r="J989" s="220">
        <v>0</v>
      </c>
      <c r="K989" s="220">
        <v>0</v>
      </c>
      <c r="L989" s="220">
        <v>0</v>
      </c>
      <c r="M989" s="220">
        <v>0</v>
      </c>
      <c r="N989" s="220">
        <v>0</v>
      </c>
      <c r="O989" s="220">
        <v>0</v>
      </c>
      <c r="P989" s="220">
        <v>0</v>
      </c>
      <c r="Q989" s="220">
        <v>0</v>
      </c>
      <c r="R989" s="220">
        <v>0</v>
      </c>
      <c r="S989" s="220">
        <v>0</v>
      </c>
      <c r="T989" s="220">
        <v>0</v>
      </c>
    </row>
    <row r="990" spans="1:20" s="234" customFormat="1" hidden="1" outlineLevel="2" x14ac:dyDescent="0.3">
      <c r="A990" s="114">
        <v>990</v>
      </c>
      <c r="B990" s="210" t="s">
        <v>907</v>
      </c>
      <c r="C990" s="233" t="s">
        <v>606</v>
      </c>
      <c r="D990" s="233" t="s">
        <v>387</v>
      </c>
      <c r="E990" s="127">
        <v>74200500</v>
      </c>
      <c r="F990" s="126" t="s">
        <v>301</v>
      </c>
      <c r="G990" s="220">
        <v>0</v>
      </c>
      <c r="H990" s="121">
        <v>0</v>
      </c>
      <c r="I990" s="220">
        <v>0</v>
      </c>
      <c r="J990" s="220">
        <v>0</v>
      </c>
      <c r="K990" s="220">
        <v>0</v>
      </c>
      <c r="L990" s="220">
        <v>0</v>
      </c>
      <c r="M990" s="220">
        <v>0</v>
      </c>
      <c r="N990" s="220">
        <v>0</v>
      </c>
      <c r="O990" s="220">
        <v>0</v>
      </c>
      <c r="P990" s="220">
        <v>0</v>
      </c>
      <c r="Q990" s="220">
        <v>0</v>
      </c>
      <c r="R990" s="220">
        <v>0</v>
      </c>
      <c r="S990" s="220">
        <v>0</v>
      </c>
      <c r="T990" s="220">
        <v>0</v>
      </c>
    </row>
    <row r="991" spans="1:20" s="234" customFormat="1" hidden="1" outlineLevel="2" x14ac:dyDescent="0.3">
      <c r="A991" s="114">
        <v>991</v>
      </c>
      <c r="B991" s="210" t="s">
        <v>908</v>
      </c>
      <c r="C991" s="233" t="s">
        <v>606</v>
      </c>
      <c r="D991" s="233" t="s">
        <v>387</v>
      </c>
      <c r="E991" s="127">
        <v>74400000</v>
      </c>
      <c r="F991" s="126" t="s">
        <v>300</v>
      </c>
      <c r="G991" s="220">
        <v>0</v>
      </c>
      <c r="H991" s="121">
        <v>0</v>
      </c>
      <c r="I991" s="220">
        <v>0</v>
      </c>
      <c r="J991" s="220">
        <v>0</v>
      </c>
      <c r="K991" s="220">
        <v>0</v>
      </c>
      <c r="L991" s="220">
        <v>0</v>
      </c>
      <c r="M991" s="220">
        <v>0</v>
      </c>
      <c r="N991" s="220">
        <v>0</v>
      </c>
      <c r="O991" s="220">
        <v>0</v>
      </c>
      <c r="P991" s="220">
        <v>0</v>
      </c>
      <c r="Q991" s="220">
        <v>0</v>
      </c>
      <c r="R991" s="220">
        <v>0</v>
      </c>
      <c r="S991" s="220">
        <v>0</v>
      </c>
      <c r="T991" s="220">
        <v>0</v>
      </c>
    </row>
    <row r="992" spans="1:20" s="234" customFormat="1" hidden="1" outlineLevel="2" x14ac:dyDescent="0.3">
      <c r="A992" s="114">
        <v>992</v>
      </c>
      <c r="B992" s="210" t="s">
        <v>909</v>
      </c>
      <c r="C992" s="233" t="s">
        <v>606</v>
      </c>
      <c r="D992" s="233" t="s">
        <v>387</v>
      </c>
      <c r="E992" s="127">
        <v>74401000</v>
      </c>
      <c r="F992" s="126" t="s">
        <v>283</v>
      </c>
      <c r="G992" s="220">
        <v>0</v>
      </c>
      <c r="H992" s="121">
        <v>0</v>
      </c>
      <c r="I992" s="220">
        <v>0</v>
      </c>
      <c r="J992" s="220">
        <v>0</v>
      </c>
      <c r="K992" s="220">
        <v>0</v>
      </c>
      <c r="L992" s="220">
        <v>0</v>
      </c>
      <c r="M992" s="220">
        <v>0</v>
      </c>
      <c r="N992" s="220">
        <v>0</v>
      </c>
      <c r="O992" s="220">
        <v>0</v>
      </c>
      <c r="P992" s="220">
        <v>0</v>
      </c>
      <c r="Q992" s="220">
        <v>0</v>
      </c>
      <c r="R992" s="220">
        <v>0</v>
      </c>
      <c r="S992" s="220">
        <v>0</v>
      </c>
      <c r="T992" s="220">
        <v>0</v>
      </c>
    </row>
    <row r="993" spans="1:20" s="234" customFormat="1" hidden="1" outlineLevel="2" x14ac:dyDescent="0.3">
      <c r="A993" s="114">
        <v>993</v>
      </c>
      <c r="B993" s="210" t="s">
        <v>910</v>
      </c>
      <c r="C993" s="233" t="s">
        <v>606</v>
      </c>
      <c r="D993" s="233" t="s">
        <v>387</v>
      </c>
      <c r="E993" s="127">
        <v>74500000</v>
      </c>
      <c r="F993" s="126" t="s">
        <v>299</v>
      </c>
      <c r="G993" s="220">
        <v>0</v>
      </c>
      <c r="H993" s="121">
        <v>0</v>
      </c>
      <c r="I993" s="220">
        <v>0</v>
      </c>
      <c r="J993" s="220">
        <v>0</v>
      </c>
      <c r="K993" s="220">
        <v>0</v>
      </c>
      <c r="L993" s="220">
        <v>0</v>
      </c>
      <c r="M993" s="220">
        <v>0</v>
      </c>
      <c r="N993" s="220">
        <v>0</v>
      </c>
      <c r="O993" s="220">
        <v>0</v>
      </c>
      <c r="P993" s="220">
        <v>0</v>
      </c>
      <c r="Q993" s="220">
        <v>0</v>
      </c>
      <c r="R993" s="220">
        <v>0</v>
      </c>
      <c r="S993" s="220">
        <v>0</v>
      </c>
      <c r="T993" s="220">
        <v>0</v>
      </c>
    </row>
    <row r="994" spans="1:20" s="234" customFormat="1" hidden="1" outlineLevel="2" x14ac:dyDescent="0.3">
      <c r="A994" s="114">
        <v>994</v>
      </c>
      <c r="B994" s="210" t="s">
        <v>911</v>
      </c>
      <c r="C994" s="233" t="s">
        <v>606</v>
      </c>
      <c r="D994" s="233" t="s">
        <v>387</v>
      </c>
      <c r="E994" s="127">
        <v>74600000</v>
      </c>
      <c r="F994" s="126" t="s">
        <v>298</v>
      </c>
      <c r="G994" s="220">
        <v>0</v>
      </c>
      <c r="H994" s="121">
        <v>0</v>
      </c>
      <c r="I994" s="220">
        <v>0</v>
      </c>
      <c r="J994" s="220">
        <v>0</v>
      </c>
      <c r="K994" s="220">
        <v>0</v>
      </c>
      <c r="L994" s="220">
        <v>0</v>
      </c>
      <c r="M994" s="220">
        <v>0</v>
      </c>
      <c r="N994" s="220">
        <v>0</v>
      </c>
      <c r="O994" s="220">
        <v>0</v>
      </c>
      <c r="P994" s="220">
        <v>0</v>
      </c>
      <c r="Q994" s="220">
        <v>0</v>
      </c>
      <c r="R994" s="220">
        <v>0</v>
      </c>
      <c r="S994" s="220">
        <v>0</v>
      </c>
      <c r="T994" s="220">
        <v>0</v>
      </c>
    </row>
    <row r="995" spans="1:20" s="234" customFormat="1" hidden="1" outlineLevel="2" x14ac:dyDescent="0.3">
      <c r="A995" s="114">
        <v>995</v>
      </c>
      <c r="B995" s="210" t="s">
        <v>912</v>
      </c>
      <c r="C995" s="233" t="s">
        <v>606</v>
      </c>
      <c r="D995" s="233" t="s">
        <v>387</v>
      </c>
      <c r="E995" s="127">
        <v>74600001</v>
      </c>
      <c r="F995" s="126" t="s">
        <v>297</v>
      </c>
      <c r="G995" s="220">
        <v>0</v>
      </c>
      <c r="H995" s="121">
        <v>0</v>
      </c>
      <c r="I995" s="220">
        <v>0</v>
      </c>
      <c r="J995" s="220">
        <v>0</v>
      </c>
      <c r="K995" s="220">
        <v>0</v>
      </c>
      <c r="L995" s="220">
        <v>0</v>
      </c>
      <c r="M995" s="220">
        <v>0</v>
      </c>
      <c r="N995" s="220">
        <v>0</v>
      </c>
      <c r="O995" s="220">
        <v>0</v>
      </c>
      <c r="P995" s="220">
        <v>0</v>
      </c>
      <c r="Q995" s="220">
        <v>0</v>
      </c>
      <c r="R995" s="220">
        <v>0</v>
      </c>
      <c r="S995" s="220">
        <v>0</v>
      </c>
      <c r="T995" s="220">
        <v>0</v>
      </c>
    </row>
    <row r="996" spans="1:20" s="234" customFormat="1" hidden="1" outlineLevel="2" x14ac:dyDescent="0.3">
      <c r="A996" s="114">
        <v>996</v>
      </c>
      <c r="B996" s="210" t="s">
        <v>913</v>
      </c>
      <c r="C996" s="233" t="s">
        <v>606</v>
      </c>
      <c r="D996" s="233" t="s">
        <v>387</v>
      </c>
      <c r="E996" s="127">
        <v>74600100</v>
      </c>
      <c r="F996" s="126" t="s">
        <v>296</v>
      </c>
      <c r="G996" s="220">
        <v>0</v>
      </c>
      <c r="H996" s="121">
        <v>0</v>
      </c>
      <c r="I996" s="220">
        <v>0</v>
      </c>
      <c r="J996" s="220">
        <v>0</v>
      </c>
      <c r="K996" s="220">
        <v>0</v>
      </c>
      <c r="L996" s="220">
        <v>0</v>
      </c>
      <c r="M996" s="220">
        <v>0</v>
      </c>
      <c r="N996" s="220">
        <v>0</v>
      </c>
      <c r="O996" s="220">
        <v>0</v>
      </c>
      <c r="P996" s="220">
        <v>0</v>
      </c>
      <c r="Q996" s="220">
        <v>0</v>
      </c>
      <c r="R996" s="220">
        <v>0</v>
      </c>
      <c r="S996" s="220">
        <v>0</v>
      </c>
      <c r="T996" s="220">
        <v>0</v>
      </c>
    </row>
    <row r="997" spans="1:20" s="234" customFormat="1" hidden="1" outlineLevel="2" x14ac:dyDescent="0.3">
      <c r="A997" s="114">
        <v>997</v>
      </c>
      <c r="B997" s="210" t="s">
        <v>914</v>
      </c>
      <c r="C997" s="233" t="s">
        <v>606</v>
      </c>
      <c r="D997" s="233" t="s">
        <v>387</v>
      </c>
      <c r="E997" s="127">
        <v>74600400</v>
      </c>
      <c r="F997" s="126" t="s">
        <v>295</v>
      </c>
      <c r="G997" s="220">
        <v>0</v>
      </c>
      <c r="H997" s="121">
        <v>0</v>
      </c>
      <c r="I997" s="220">
        <v>0</v>
      </c>
      <c r="J997" s="220">
        <v>0</v>
      </c>
      <c r="K997" s="220">
        <v>0</v>
      </c>
      <c r="L997" s="220">
        <v>0</v>
      </c>
      <c r="M997" s="220">
        <v>0</v>
      </c>
      <c r="N997" s="220">
        <v>0</v>
      </c>
      <c r="O997" s="220">
        <v>0</v>
      </c>
      <c r="P997" s="220">
        <v>0</v>
      </c>
      <c r="Q997" s="220">
        <v>0</v>
      </c>
      <c r="R997" s="220">
        <v>0</v>
      </c>
      <c r="S997" s="220">
        <v>0</v>
      </c>
      <c r="T997" s="220">
        <v>0</v>
      </c>
    </row>
    <row r="998" spans="1:20" s="234" customFormat="1" hidden="1" outlineLevel="2" x14ac:dyDescent="0.3">
      <c r="A998" s="114">
        <v>998</v>
      </c>
      <c r="B998" s="210" t="s">
        <v>915</v>
      </c>
      <c r="C998" s="233" t="s">
        <v>606</v>
      </c>
      <c r="D998" s="233" t="s">
        <v>387</v>
      </c>
      <c r="E998" s="127">
        <v>74700000</v>
      </c>
      <c r="F998" s="126" t="s">
        <v>294</v>
      </c>
      <c r="G998" s="220">
        <v>0</v>
      </c>
      <c r="H998" s="121">
        <v>0</v>
      </c>
      <c r="I998" s="220">
        <v>0</v>
      </c>
      <c r="J998" s="220">
        <v>0</v>
      </c>
      <c r="K998" s="220">
        <v>0</v>
      </c>
      <c r="L998" s="220">
        <v>0</v>
      </c>
      <c r="M998" s="220">
        <v>0</v>
      </c>
      <c r="N998" s="220">
        <v>0</v>
      </c>
      <c r="O998" s="220">
        <v>0</v>
      </c>
      <c r="P998" s="220">
        <v>0</v>
      </c>
      <c r="Q998" s="220">
        <v>0</v>
      </c>
      <c r="R998" s="220">
        <v>0</v>
      </c>
      <c r="S998" s="220">
        <v>0</v>
      </c>
      <c r="T998" s="220">
        <v>0</v>
      </c>
    </row>
    <row r="999" spans="1:20" s="234" customFormat="1" hidden="1" outlineLevel="2" x14ac:dyDescent="0.3">
      <c r="A999" s="114">
        <v>999</v>
      </c>
      <c r="B999" s="210" t="s">
        <v>916</v>
      </c>
      <c r="C999" s="233" t="s">
        <v>606</v>
      </c>
      <c r="D999" s="233" t="s">
        <v>387</v>
      </c>
      <c r="E999" s="127">
        <v>80830000</v>
      </c>
      <c r="F999" s="126" t="s">
        <v>293</v>
      </c>
      <c r="G999" s="220">
        <v>0</v>
      </c>
      <c r="H999" s="121">
        <v>0</v>
      </c>
      <c r="I999" s="220">
        <v>0</v>
      </c>
      <c r="J999" s="220">
        <v>0</v>
      </c>
      <c r="K999" s="220">
        <v>0</v>
      </c>
      <c r="L999" s="220">
        <v>0</v>
      </c>
      <c r="M999" s="220">
        <v>0</v>
      </c>
      <c r="N999" s="220">
        <v>0</v>
      </c>
      <c r="O999" s="220">
        <v>0</v>
      </c>
      <c r="P999" s="220">
        <v>0</v>
      </c>
      <c r="Q999" s="220">
        <v>0</v>
      </c>
      <c r="R999" s="220">
        <v>0</v>
      </c>
      <c r="S999" s="220">
        <v>0</v>
      </c>
      <c r="T999" s="220">
        <v>0</v>
      </c>
    </row>
    <row r="1000" spans="1:20" s="234" customFormat="1" hidden="1" outlineLevel="2" x14ac:dyDescent="0.3">
      <c r="A1000" s="114">
        <v>1000</v>
      </c>
      <c r="B1000" s="210" t="s">
        <v>917</v>
      </c>
      <c r="C1000" s="233" t="s">
        <v>606</v>
      </c>
      <c r="D1000" s="233" t="s">
        <v>387</v>
      </c>
      <c r="E1000" s="127">
        <v>80850000</v>
      </c>
      <c r="F1000" s="126" t="s">
        <v>292</v>
      </c>
      <c r="G1000" s="220">
        <v>0</v>
      </c>
      <c r="H1000" s="121">
        <v>0</v>
      </c>
      <c r="I1000" s="220">
        <v>0</v>
      </c>
      <c r="J1000" s="220">
        <v>0</v>
      </c>
      <c r="K1000" s="220">
        <v>0</v>
      </c>
      <c r="L1000" s="220">
        <v>0</v>
      </c>
      <c r="M1000" s="220">
        <v>0</v>
      </c>
      <c r="N1000" s="220">
        <v>0</v>
      </c>
      <c r="O1000" s="220">
        <v>0</v>
      </c>
      <c r="P1000" s="220">
        <v>0</v>
      </c>
      <c r="Q1000" s="220">
        <v>0</v>
      </c>
      <c r="R1000" s="220">
        <v>0</v>
      </c>
      <c r="S1000" s="220">
        <v>0</v>
      </c>
      <c r="T1000" s="220">
        <v>0</v>
      </c>
    </row>
    <row r="1001" spans="1:20" s="234" customFormat="1" hidden="1" outlineLevel="2" x14ac:dyDescent="0.3">
      <c r="A1001" s="114">
        <v>1001</v>
      </c>
      <c r="B1001" s="210" t="s">
        <v>918</v>
      </c>
      <c r="C1001" s="233" t="s">
        <v>606</v>
      </c>
      <c r="D1001" s="233" t="s">
        <v>387</v>
      </c>
      <c r="E1001" s="127">
        <v>80850001</v>
      </c>
      <c r="F1001" s="126" t="s">
        <v>291</v>
      </c>
      <c r="G1001" s="220">
        <v>0</v>
      </c>
      <c r="H1001" s="121">
        <v>0</v>
      </c>
      <c r="I1001" s="220">
        <v>0</v>
      </c>
      <c r="J1001" s="220">
        <v>0</v>
      </c>
      <c r="K1001" s="220">
        <v>0</v>
      </c>
      <c r="L1001" s="220">
        <v>0</v>
      </c>
      <c r="M1001" s="220">
        <v>0</v>
      </c>
      <c r="N1001" s="220">
        <v>0</v>
      </c>
      <c r="O1001" s="220">
        <v>0</v>
      </c>
      <c r="P1001" s="220">
        <v>0</v>
      </c>
      <c r="Q1001" s="220">
        <v>0</v>
      </c>
      <c r="R1001" s="220">
        <v>0</v>
      </c>
      <c r="S1001" s="220">
        <v>0</v>
      </c>
      <c r="T1001" s="220">
        <v>0</v>
      </c>
    </row>
    <row r="1002" spans="1:20" hidden="1" outlineLevel="2" x14ac:dyDescent="0.3">
      <c r="A1002" s="114">
        <v>1002</v>
      </c>
      <c r="B1002" s="210" t="s">
        <v>919</v>
      </c>
      <c r="C1002" s="221" t="s">
        <v>606</v>
      </c>
      <c r="D1002" s="221" t="s">
        <v>396</v>
      </c>
      <c r="E1002" s="127">
        <v>84270000</v>
      </c>
      <c r="F1002" s="126" t="s">
        <v>290</v>
      </c>
      <c r="G1002" s="220">
        <v>0</v>
      </c>
      <c r="H1002" s="121">
        <v>0</v>
      </c>
      <c r="I1002" s="220">
        <v>0</v>
      </c>
      <c r="J1002" s="220">
        <v>0</v>
      </c>
      <c r="K1002" s="220">
        <v>0</v>
      </c>
      <c r="L1002" s="220">
        <v>0</v>
      </c>
      <c r="M1002" s="220">
        <v>0</v>
      </c>
      <c r="N1002" s="220">
        <v>0</v>
      </c>
      <c r="O1002" s="220">
        <v>0</v>
      </c>
      <c r="P1002" s="220">
        <v>0</v>
      </c>
      <c r="Q1002" s="220">
        <v>0</v>
      </c>
      <c r="R1002" s="220">
        <v>0</v>
      </c>
      <c r="S1002" s="220">
        <v>0</v>
      </c>
      <c r="T1002" s="220">
        <v>0</v>
      </c>
    </row>
    <row r="1003" spans="1:20" hidden="1" outlineLevel="2" x14ac:dyDescent="0.3">
      <c r="A1003" s="114">
        <v>1003</v>
      </c>
      <c r="B1003" s="210" t="s">
        <v>920</v>
      </c>
      <c r="C1003" s="221" t="s">
        <v>606</v>
      </c>
      <c r="D1003" s="221" t="s">
        <v>366</v>
      </c>
      <c r="E1003" s="127">
        <v>84310000</v>
      </c>
      <c r="F1003" s="126" t="s">
        <v>289</v>
      </c>
      <c r="G1003" s="220">
        <v>0</v>
      </c>
      <c r="H1003" s="121">
        <v>0</v>
      </c>
      <c r="I1003" s="220">
        <v>0</v>
      </c>
      <c r="J1003" s="220">
        <v>0</v>
      </c>
      <c r="K1003" s="220">
        <v>0</v>
      </c>
      <c r="L1003" s="220">
        <v>0</v>
      </c>
      <c r="M1003" s="220">
        <v>0</v>
      </c>
      <c r="N1003" s="220">
        <v>0</v>
      </c>
      <c r="O1003" s="220">
        <v>0</v>
      </c>
      <c r="P1003" s="220">
        <v>0</v>
      </c>
      <c r="Q1003" s="220">
        <v>0</v>
      </c>
      <c r="R1003" s="220">
        <v>0</v>
      </c>
      <c r="S1003" s="220">
        <v>0</v>
      </c>
      <c r="T1003" s="220">
        <v>0</v>
      </c>
    </row>
    <row r="1004" spans="1:20" hidden="1" outlineLevel="2" x14ac:dyDescent="0.3">
      <c r="A1004" s="114">
        <v>1004</v>
      </c>
      <c r="B1004" s="210" t="s">
        <v>921</v>
      </c>
      <c r="C1004" s="221" t="s">
        <v>606</v>
      </c>
      <c r="D1004" s="221" t="s">
        <v>387</v>
      </c>
      <c r="E1004" s="127">
        <v>84320000</v>
      </c>
      <c r="F1004" s="126" t="s">
        <v>288</v>
      </c>
      <c r="G1004" s="220">
        <v>0</v>
      </c>
      <c r="H1004" s="121">
        <v>0</v>
      </c>
      <c r="I1004" s="220">
        <v>0</v>
      </c>
      <c r="J1004" s="220">
        <v>0</v>
      </c>
      <c r="K1004" s="220">
        <v>0</v>
      </c>
      <c r="L1004" s="220">
        <v>0</v>
      </c>
      <c r="M1004" s="220">
        <v>0</v>
      </c>
      <c r="N1004" s="220">
        <v>0</v>
      </c>
      <c r="O1004" s="220">
        <v>0</v>
      </c>
      <c r="P1004" s="220">
        <v>0</v>
      </c>
      <c r="Q1004" s="220">
        <v>0</v>
      </c>
      <c r="R1004" s="220">
        <v>0</v>
      </c>
      <c r="S1004" s="220">
        <v>0</v>
      </c>
      <c r="T1004" s="220">
        <v>0</v>
      </c>
    </row>
    <row r="1005" spans="1:20" hidden="1" outlineLevel="2" x14ac:dyDescent="0.3">
      <c r="A1005" s="114">
        <v>1005</v>
      </c>
      <c r="B1005" s="210" t="s">
        <v>922</v>
      </c>
      <c r="C1005" s="221" t="s">
        <v>606</v>
      </c>
      <c r="D1005" s="221" t="s">
        <v>387</v>
      </c>
      <c r="E1005" s="127">
        <v>84330000</v>
      </c>
      <c r="F1005" s="126" t="s">
        <v>287</v>
      </c>
      <c r="G1005" s="220">
        <v>0</v>
      </c>
      <c r="H1005" s="121">
        <v>0</v>
      </c>
      <c r="I1005" s="220">
        <v>0</v>
      </c>
      <c r="J1005" s="220">
        <v>0</v>
      </c>
      <c r="K1005" s="220">
        <v>0</v>
      </c>
      <c r="L1005" s="220">
        <v>0</v>
      </c>
      <c r="M1005" s="220">
        <v>0</v>
      </c>
      <c r="N1005" s="220">
        <v>0</v>
      </c>
      <c r="O1005" s="220">
        <v>0</v>
      </c>
      <c r="P1005" s="220">
        <v>0</v>
      </c>
      <c r="Q1005" s="220">
        <v>0</v>
      </c>
      <c r="R1005" s="220">
        <v>0</v>
      </c>
      <c r="S1005" s="220">
        <v>0</v>
      </c>
      <c r="T1005" s="220">
        <v>0</v>
      </c>
    </row>
    <row r="1006" spans="1:20" hidden="1" outlineLevel="2" x14ac:dyDescent="0.3">
      <c r="A1006" s="114">
        <v>1006</v>
      </c>
      <c r="B1006" s="210" t="s">
        <v>923</v>
      </c>
      <c r="C1006" s="221" t="s">
        <v>606</v>
      </c>
      <c r="D1006" s="221" t="s">
        <v>635</v>
      </c>
      <c r="E1006" s="127">
        <v>84350000</v>
      </c>
      <c r="F1006" s="126" t="s">
        <v>286</v>
      </c>
      <c r="G1006" s="220">
        <v>0</v>
      </c>
      <c r="H1006" s="121">
        <v>0</v>
      </c>
      <c r="I1006" s="220">
        <v>0</v>
      </c>
      <c r="J1006" s="220">
        <v>0</v>
      </c>
      <c r="K1006" s="220">
        <v>0</v>
      </c>
      <c r="L1006" s="220">
        <v>0</v>
      </c>
      <c r="M1006" s="220">
        <v>0</v>
      </c>
      <c r="N1006" s="220">
        <v>0</v>
      </c>
      <c r="O1006" s="220">
        <v>0</v>
      </c>
      <c r="P1006" s="220">
        <v>0</v>
      </c>
      <c r="Q1006" s="220">
        <v>0</v>
      </c>
      <c r="R1006" s="220">
        <v>0</v>
      </c>
      <c r="S1006" s="220">
        <v>0</v>
      </c>
      <c r="T1006" s="220">
        <v>0</v>
      </c>
    </row>
    <row r="1007" spans="1:20" hidden="1" outlineLevel="2" x14ac:dyDescent="0.3">
      <c r="A1007" s="114">
        <v>1007</v>
      </c>
      <c r="B1007" s="210" t="s">
        <v>924</v>
      </c>
      <c r="C1007" s="221" t="s">
        <v>606</v>
      </c>
      <c r="D1007" s="221" t="s">
        <v>396</v>
      </c>
      <c r="E1007" s="127">
        <v>85400400</v>
      </c>
      <c r="F1007" s="126" t="s">
        <v>285</v>
      </c>
      <c r="G1007" s="220">
        <v>0</v>
      </c>
      <c r="H1007" s="121">
        <v>0</v>
      </c>
      <c r="I1007" s="220">
        <v>0</v>
      </c>
      <c r="J1007" s="220">
        <v>0</v>
      </c>
      <c r="K1007" s="220">
        <v>0</v>
      </c>
      <c r="L1007" s="220">
        <v>0</v>
      </c>
      <c r="M1007" s="220">
        <v>0</v>
      </c>
      <c r="N1007" s="220">
        <v>0</v>
      </c>
      <c r="O1007" s="220">
        <v>0</v>
      </c>
      <c r="P1007" s="220">
        <v>0</v>
      </c>
      <c r="Q1007" s="220">
        <v>0</v>
      </c>
      <c r="R1007" s="220">
        <v>0</v>
      </c>
      <c r="S1007" s="220">
        <v>0</v>
      </c>
      <c r="T1007" s="220">
        <v>0</v>
      </c>
    </row>
    <row r="1008" spans="1:20" hidden="1" outlineLevel="2" x14ac:dyDescent="0.3">
      <c r="A1008" s="114">
        <v>1008</v>
      </c>
      <c r="B1008" s="210" t="s">
        <v>925</v>
      </c>
      <c r="C1008" s="221" t="s">
        <v>606</v>
      </c>
      <c r="D1008" s="221" t="s">
        <v>387</v>
      </c>
      <c r="E1008" s="127">
        <v>85500000</v>
      </c>
      <c r="F1008" s="126" t="s">
        <v>284</v>
      </c>
      <c r="G1008" s="220">
        <v>0</v>
      </c>
      <c r="H1008" s="121">
        <v>0</v>
      </c>
      <c r="I1008" s="220">
        <v>0</v>
      </c>
      <c r="J1008" s="220">
        <v>0</v>
      </c>
      <c r="K1008" s="220">
        <v>0</v>
      </c>
      <c r="L1008" s="220">
        <v>0</v>
      </c>
      <c r="M1008" s="220">
        <v>0</v>
      </c>
      <c r="N1008" s="220">
        <v>0</v>
      </c>
      <c r="O1008" s="220">
        <v>0</v>
      </c>
      <c r="P1008" s="220">
        <v>0</v>
      </c>
      <c r="Q1008" s="220">
        <v>0</v>
      </c>
      <c r="R1008" s="220">
        <v>0</v>
      </c>
      <c r="S1008" s="220">
        <v>0</v>
      </c>
      <c r="T1008" s="220">
        <v>0</v>
      </c>
    </row>
    <row r="1009" spans="1:20" hidden="1" outlineLevel="2" x14ac:dyDescent="0.3">
      <c r="A1009" s="114">
        <v>1009</v>
      </c>
      <c r="B1009" s="210" t="s">
        <v>926</v>
      </c>
      <c r="C1009" s="221" t="s">
        <v>606</v>
      </c>
      <c r="D1009" s="221" t="s">
        <v>387</v>
      </c>
      <c r="E1009" s="127">
        <v>85501000</v>
      </c>
      <c r="F1009" s="126" t="s">
        <v>283</v>
      </c>
      <c r="G1009" s="220">
        <v>0</v>
      </c>
      <c r="H1009" s="121">
        <v>0</v>
      </c>
      <c r="I1009" s="220">
        <v>0</v>
      </c>
      <c r="J1009" s="220">
        <v>0</v>
      </c>
      <c r="K1009" s="220">
        <v>0</v>
      </c>
      <c r="L1009" s="220">
        <v>0</v>
      </c>
      <c r="M1009" s="220">
        <v>0</v>
      </c>
      <c r="N1009" s="220">
        <v>0</v>
      </c>
      <c r="O1009" s="220">
        <v>0</v>
      </c>
      <c r="P1009" s="220">
        <v>0</v>
      </c>
      <c r="Q1009" s="220">
        <v>0</v>
      </c>
      <c r="R1009" s="220">
        <v>0</v>
      </c>
      <c r="S1009" s="220">
        <v>0</v>
      </c>
      <c r="T1009" s="220">
        <v>0</v>
      </c>
    </row>
    <row r="1010" spans="1:20" hidden="1" outlineLevel="2" x14ac:dyDescent="0.3">
      <c r="A1010" s="114">
        <v>1010</v>
      </c>
      <c r="B1010" s="210" t="s">
        <v>927</v>
      </c>
      <c r="C1010" s="221" t="s">
        <v>604</v>
      </c>
      <c r="D1010" s="221" t="s">
        <v>396</v>
      </c>
      <c r="E1010" s="127">
        <v>90200100</v>
      </c>
      <c r="F1010" s="126" t="s">
        <v>282</v>
      </c>
      <c r="G1010" s="220">
        <v>0</v>
      </c>
      <c r="H1010" s="121">
        <v>0</v>
      </c>
      <c r="I1010" s="220">
        <v>0</v>
      </c>
      <c r="J1010" s="220">
        <v>0</v>
      </c>
      <c r="K1010" s="220">
        <v>0</v>
      </c>
      <c r="L1010" s="220">
        <v>0</v>
      </c>
      <c r="M1010" s="220">
        <v>0</v>
      </c>
      <c r="N1010" s="220">
        <v>0</v>
      </c>
      <c r="O1010" s="220">
        <v>0</v>
      </c>
      <c r="P1010" s="220">
        <v>0</v>
      </c>
      <c r="Q1010" s="220">
        <v>0</v>
      </c>
      <c r="R1010" s="220">
        <v>0</v>
      </c>
      <c r="S1010" s="220">
        <v>0</v>
      </c>
      <c r="T1010" s="220">
        <v>0</v>
      </c>
    </row>
    <row r="1011" spans="1:20" hidden="1" outlineLevel="2" x14ac:dyDescent="0.3">
      <c r="A1011" s="114">
        <v>1011</v>
      </c>
      <c r="B1011" s="210" t="s">
        <v>928</v>
      </c>
      <c r="C1011" s="221" t="s">
        <v>606</v>
      </c>
      <c r="D1011" s="221" t="s">
        <v>366</v>
      </c>
      <c r="E1011" s="127">
        <v>97200000</v>
      </c>
      <c r="F1011" s="126" t="s">
        <v>281</v>
      </c>
      <c r="G1011" s="220">
        <v>0</v>
      </c>
      <c r="H1011" s="121">
        <v>0</v>
      </c>
      <c r="I1011" s="220">
        <v>0</v>
      </c>
      <c r="J1011" s="220">
        <v>0</v>
      </c>
      <c r="K1011" s="220">
        <v>0</v>
      </c>
      <c r="L1011" s="220">
        <v>0</v>
      </c>
      <c r="M1011" s="220">
        <v>0</v>
      </c>
      <c r="N1011" s="220">
        <v>0</v>
      </c>
      <c r="O1011" s="220">
        <v>0</v>
      </c>
      <c r="P1011" s="220">
        <v>0</v>
      </c>
      <c r="Q1011" s="220">
        <v>0</v>
      </c>
      <c r="R1011" s="220">
        <v>0</v>
      </c>
      <c r="S1011" s="220">
        <v>0</v>
      </c>
      <c r="T1011" s="220">
        <v>0</v>
      </c>
    </row>
    <row r="1012" spans="1:20" hidden="1" outlineLevel="2" x14ac:dyDescent="0.3">
      <c r="A1012" s="114">
        <v>1012</v>
      </c>
      <c r="B1012" s="210" t="s">
        <v>929</v>
      </c>
      <c r="C1012" s="221" t="s">
        <v>606</v>
      </c>
      <c r="D1012" s="221" t="s">
        <v>366</v>
      </c>
      <c r="E1012" s="127">
        <v>97200100</v>
      </c>
      <c r="F1012" s="126" t="s">
        <v>280</v>
      </c>
      <c r="G1012" s="220">
        <v>0</v>
      </c>
      <c r="H1012" s="121">
        <v>0</v>
      </c>
      <c r="I1012" s="220">
        <v>0</v>
      </c>
      <c r="J1012" s="220">
        <v>0</v>
      </c>
      <c r="K1012" s="220">
        <v>0</v>
      </c>
      <c r="L1012" s="220">
        <v>0</v>
      </c>
      <c r="M1012" s="220">
        <v>0</v>
      </c>
      <c r="N1012" s="220">
        <v>0</v>
      </c>
      <c r="O1012" s="220">
        <v>0</v>
      </c>
      <c r="P1012" s="220">
        <v>0</v>
      </c>
      <c r="Q1012" s="220">
        <v>0</v>
      </c>
      <c r="R1012" s="220">
        <v>0</v>
      </c>
      <c r="S1012" s="220">
        <v>0</v>
      </c>
      <c r="T1012" s="220">
        <v>0</v>
      </c>
    </row>
    <row r="1013" spans="1:20" hidden="1" outlineLevel="2" x14ac:dyDescent="0.3">
      <c r="A1013" s="114">
        <v>1013</v>
      </c>
      <c r="B1013" s="210" t="s">
        <v>930</v>
      </c>
      <c r="C1013" s="221" t="s">
        <v>606</v>
      </c>
      <c r="D1013" s="221" t="s">
        <v>366</v>
      </c>
      <c r="E1013" s="127">
        <v>97200200</v>
      </c>
      <c r="F1013" s="126" t="s">
        <v>279</v>
      </c>
      <c r="G1013" s="220">
        <v>0</v>
      </c>
      <c r="H1013" s="121">
        <v>0</v>
      </c>
      <c r="I1013" s="220">
        <v>0</v>
      </c>
      <c r="J1013" s="220">
        <v>0</v>
      </c>
      <c r="K1013" s="220">
        <v>0</v>
      </c>
      <c r="L1013" s="220">
        <v>0</v>
      </c>
      <c r="M1013" s="220">
        <v>0</v>
      </c>
      <c r="N1013" s="220">
        <v>0</v>
      </c>
      <c r="O1013" s="220">
        <v>0</v>
      </c>
      <c r="P1013" s="220">
        <v>0</v>
      </c>
      <c r="Q1013" s="220">
        <v>0</v>
      </c>
      <c r="R1013" s="220">
        <v>0</v>
      </c>
      <c r="S1013" s="220">
        <v>0</v>
      </c>
      <c r="T1013" s="220">
        <v>0</v>
      </c>
    </row>
    <row r="1014" spans="1:20" hidden="1" outlineLevel="2" x14ac:dyDescent="0.3">
      <c r="A1014" s="114">
        <v>1014</v>
      </c>
      <c r="B1014" s="210" t="s">
        <v>931</v>
      </c>
      <c r="C1014" s="221" t="s">
        <v>606</v>
      </c>
      <c r="D1014" s="221" t="s">
        <v>366</v>
      </c>
      <c r="E1014" s="127">
        <v>97200300</v>
      </c>
      <c r="F1014" s="126" t="s">
        <v>278</v>
      </c>
      <c r="G1014" s="220">
        <v>0</v>
      </c>
      <c r="H1014" s="121">
        <v>0</v>
      </c>
      <c r="I1014" s="220">
        <v>0</v>
      </c>
      <c r="J1014" s="220">
        <v>0</v>
      </c>
      <c r="K1014" s="220">
        <v>0</v>
      </c>
      <c r="L1014" s="220">
        <v>0</v>
      </c>
      <c r="M1014" s="220">
        <v>0</v>
      </c>
      <c r="N1014" s="220">
        <v>0</v>
      </c>
      <c r="O1014" s="220">
        <v>0</v>
      </c>
      <c r="P1014" s="220">
        <v>0</v>
      </c>
      <c r="Q1014" s="220">
        <v>0</v>
      </c>
      <c r="R1014" s="220">
        <v>0</v>
      </c>
      <c r="S1014" s="220">
        <v>0</v>
      </c>
      <c r="T1014" s="220">
        <v>0</v>
      </c>
    </row>
    <row r="1015" spans="1:20" hidden="1" outlineLevel="2" x14ac:dyDescent="0.3">
      <c r="A1015" s="114">
        <v>1015</v>
      </c>
      <c r="B1015" s="210" t="s">
        <v>932</v>
      </c>
      <c r="C1015" s="221" t="s">
        <v>606</v>
      </c>
      <c r="D1015" s="221" t="s">
        <v>387</v>
      </c>
      <c r="E1015" s="127">
        <v>97200400</v>
      </c>
      <c r="F1015" s="126" t="s">
        <v>277</v>
      </c>
      <c r="G1015" s="220">
        <v>0</v>
      </c>
      <c r="H1015" s="121">
        <v>0</v>
      </c>
      <c r="I1015" s="220">
        <v>0</v>
      </c>
      <c r="J1015" s="220">
        <v>0</v>
      </c>
      <c r="K1015" s="220">
        <v>0</v>
      </c>
      <c r="L1015" s="220">
        <v>0</v>
      </c>
      <c r="M1015" s="220">
        <v>0</v>
      </c>
      <c r="N1015" s="220">
        <v>0</v>
      </c>
      <c r="O1015" s="220">
        <v>0</v>
      </c>
      <c r="P1015" s="220">
        <v>0</v>
      </c>
      <c r="Q1015" s="220">
        <v>0</v>
      </c>
      <c r="R1015" s="220">
        <v>0</v>
      </c>
      <c r="S1015" s="220">
        <v>0</v>
      </c>
      <c r="T1015" s="220">
        <v>0</v>
      </c>
    </row>
    <row r="1016" spans="1:20" hidden="1" outlineLevel="2" x14ac:dyDescent="0.3">
      <c r="A1016" s="114">
        <v>1016</v>
      </c>
      <c r="B1016" s="210" t="s">
        <v>933</v>
      </c>
      <c r="C1016" s="221" t="s">
        <v>606</v>
      </c>
      <c r="D1016" s="221" t="s">
        <v>387</v>
      </c>
      <c r="E1016" s="127">
        <v>97200500</v>
      </c>
      <c r="F1016" s="126" t="s">
        <v>276</v>
      </c>
      <c r="G1016" s="220">
        <v>0</v>
      </c>
      <c r="H1016" s="121">
        <v>0</v>
      </c>
      <c r="I1016" s="220">
        <v>0</v>
      </c>
      <c r="J1016" s="220">
        <v>0</v>
      </c>
      <c r="K1016" s="220">
        <v>0</v>
      </c>
      <c r="L1016" s="220">
        <v>0</v>
      </c>
      <c r="M1016" s="220">
        <v>0</v>
      </c>
      <c r="N1016" s="220">
        <v>0</v>
      </c>
      <c r="O1016" s="220">
        <v>0</v>
      </c>
      <c r="P1016" s="220">
        <v>0</v>
      </c>
      <c r="Q1016" s="220">
        <v>0</v>
      </c>
      <c r="R1016" s="220">
        <v>0</v>
      </c>
      <c r="S1016" s="220">
        <v>0</v>
      </c>
      <c r="T1016" s="220">
        <v>0</v>
      </c>
    </row>
    <row r="1017" spans="1:20" hidden="1" outlineLevel="2" x14ac:dyDescent="0.3">
      <c r="A1017" s="114">
        <v>1017</v>
      </c>
      <c r="B1017" s="210" t="s">
        <v>934</v>
      </c>
      <c r="C1017" s="221" t="s">
        <v>606</v>
      </c>
      <c r="D1017" s="221" t="s">
        <v>387</v>
      </c>
      <c r="E1017" s="127">
        <v>97500000</v>
      </c>
      <c r="F1017" s="126" t="s">
        <v>275</v>
      </c>
      <c r="G1017" s="220">
        <v>0</v>
      </c>
      <c r="H1017" s="121">
        <v>0</v>
      </c>
      <c r="I1017" s="220">
        <v>0</v>
      </c>
      <c r="J1017" s="220">
        <v>0</v>
      </c>
      <c r="K1017" s="220">
        <v>0</v>
      </c>
      <c r="L1017" s="220">
        <v>0</v>
      </c>
      <c r="M1017" s="220">
        <v>0</v>
      </c>
      <c r="N1017" s="220">
        <v>0</v>
      </c>
      <c r="O1017" s="220">
        <v>0</v>
      </c>
      <c r="P1017" s="220">
        <v>0</v>
      </c>
      <c r="Q1017" s="220">
        <v>0</v>
      </c>
      <c r="R1017" s="220">
        <v>0</v>
      </c>
      <c r="S1017" s="220">
        <v>0</v>
      </c>
      <c r="T1017" s="220">
        <v>0</v>
      </c>
    </row>
    <row r="1018" spans="1:20" hidden="1" outlineLevel="2" x14ac:dyDescent="0.3">
      <c r="A1018" s="114">
        <v>1018</v>
      </c>
      <c r="B1018" s="210" t="s">
        <v>935</v>
      </c>
      <c r="C1018" s="221" t="s">
        <v>606</v>
      </c>
      <c r="D1018" s="221" t="s">
        <v>387</v>
      </c>
      <c r="E1018" s="127">
        <v>97500100</v>
      </c>
      <c r="F1018" s="126" t="s">
        <v>274</v>
      </c>
      <c r="G1018" s="220">
        <v>0</v>
      </c>
      <c r="H1018" s="121">
        <v>0</v>
      </c>
      <c r="I1018" s="220">
        <v>0</v>
      </c>
      <c r="J1018" s="220">
        <v>0</v>
      </c>
      <c r="K1018" s="220">
        <v>0</v>
      </c>
      <c r="L1018" s="220">
        <v>0</v>
      </c>
      <c r="M1018" s="220">
        <v>0</v>
      </c>
      <c r="N1018" s="220">
        <v>0</v>
      </c>
      <c r="O1018" s="220">
        <v>0</v>
      </c>
      <c r="P1018" s="220">
        <v>0</v>
      </c>
      <c r="Q1018" s="220">
        <v>0</v>
      </c>
      <c r="R1018" s="220">
        <v>0</v>
      </c>
      <c r="S1018" s="220">
        <v>0</v>
      </c>
      <c r="T1018" s="220">
        <v>0</v>
      </c>
    </row>
    <row r="1019" spans="1:20" hidden="1" outlineLevel="2" x14ac:dyDescent="0.3">
      <c r="A1019" s="114">
        <v>1019</v>
      </c>
      <c r="B1019" s="210" t="s">
        <v>936</v>
      </c>
      <c r="C1019" s="221" t="s">
        <v>606</v>
      </c>
      <c r="D1019" s="221" t="s">
        <v>387</v>
      </c>
      <c r="E1019" s="127">
        <v>97510000</v>
      </c>
      <c r="F1019" s="128" t="s">
        <v>273</v>
      </c>
      <c r="G1019" s="220">
        <v>0</v>
      </c>
      <c r="H1019" s="121">
        <v>0</v>
      </c>
      <c r="I1019" s="220">
        <v>0</v>
      </c>
      <c r="J1019" s="220">
        <v>0</v>
      </c>
      <c r="K1019" s="220">
        <v>0</v>
      </c>
      <c r="L1019" s="220">
        <v>0</v>
      </c>
      <c r="M1019" s="220">
        <v>0</v>
      </c>
      <c r="N1019" s="220">
        <v>0</v>
      </c>
      <c r="O1019" s="220">
        <v>0</v>
      </c>
      <c r="P1019" s="220">
        <v>0</v>
      </c>
      <c r="Q1019" s="220">
        <v>0</v>
      </c>
      <c r="R1019" s="220">
        <v>0</v>
      </c>
      <c r="S1019" s="220">
        <v>0</v>
      </c>
      <c r="T1019" s="220">
        <v>0</v>
      </c>
    </row>
    <row r="1020" spans="1:20" hidden="1" outlineLevel="2" x14ac:dyDescent="0.3">
      <c r="A1020" s="114">
        <v>1020</v>
      </c>
      <c r="B1020" s="210" t="s">
        <v>937</v>
      </c>
      <c r="C1020" s="221" t="s">
        <v>606</v>
      </c>
      <c r="D1020" s="221" t="s">
        <v>387</v>
      </c>
      <c r="E1020" s="127">
        <v>97600000</v>
      </c>
      <c r="F1020" s="128" t="s">
        <v>272</v>
      </c>
      <c r="G1020" s="220">
        <v>0</v>
      </c>
      <c r="H1020" s="121">
        <v>0</v>
      </c>
      <c r="I1020" s="220">
        <v>0</v>
      </c>
      <c r="J1020" s="220">
        <v>0</v>
      </c>
      <c r="K1020" s="220">
        <v>0</v>
      </c>
      <c r="L1020" s="220">
        <v>0</v>
      </c>
      <c r="M1020" s="220">
        <v>0</v>
      </c>
      <c r="N1020" s="220">
        <v>0</v>
      </c>
      <c r="O1020" s="220">
        <v>0</v>
      </c>
      <c r="P1020" s="220">
        <v>0</v>
      </c>
      <c r="Q1020" s="220">
        <v>0</v>
      </c>
      <c r="R1020" s="220">
        <v>0</v>
      </c>
      <c r="S1020" s="220">
        <v>0</v>
      </c>
      <c r="T1020" s="220">
        <v>0</v>
      </c>
    </row>
    <row r="1021" spans="1:20" hidden="1" outlineLevel="2" x14ac:dyDescent="0.3">
      <c r="A1021" s="114">
        <v>1021</v>
      </c>
      <c r="B1021" s="210" t="s">
        <v>938</v>
      </c>
      <c r="C1021" s="221" t="s">
        <v>606</v>
      </c>
      <c r="D1021" s="221" t="s">
        <v>387</v>
      </c>
      <c r="E1021" s="127">
        <v>97600200</v>
      </c>
      <c r="F1021" s="128" t="s">
        <v>271</v>
      </c>
      <c r="G1021" s="220">
        <v>0</v>
      </c>
      <c r="H1021" s="121">
        <v>0</v>
      </c>
      <c r="I1021" s="220">
        <v>0</v>
      </c>
      <c r="J1021" s="220">
        <v>0</v>
      </c>
      <c r="K1021" s="220">
        <v>0</v>
      </c>
      <c r="L1021" s="220">
        <v>0</v>
      </c>
      <c r="M1021" s="220">
        <v>0</v>
      </c>
      <c r="N1021" s="220">
        <v>0</v>
      </c>
      <c r="O1021" s="220">
        <v>0</v>
      </c>
      <c r="P1021" s="220">
        <v>0</v>
      </c>
      <c r="Q1021" s="220">
        <v>0</v>
      </c>
      <c r="R1021" s="220">
        <v>0</v>
      </c>
      <c r="S1021" s="220">
        <v>0</v>
      </c>
      <c r="T1021" s="220">
        <v>0</v>
      </c>
    </row>
    <row r="1022" spans="1:20" hidden="1" outlineLevel="2" x14ac:dyDescent="0.3">
      <c r="A1022" s="114">
        <v>1022</v>
      </c>
      <c r="B1022" s="210" t="s">
        <v>939</v>
      </c>
      <c r="C1022" s="221" t="s">
        <v>606</v>
      </c>
      <c r="D1022" s="221" t="s">
        <v>387</v>
      </c>
      <c r="E1022" s="127">
        <v>97600300</v>
      </c>
      <c r="F1022" s="128" t="s">
        <v>270</v>
      </c>
      <c r="G1022" s="220">
        <v>0</v>
      </c>
      <c r="H1022" s="121">
        <v>0</v>
      </c>
      <c r="I1022" s="220">
        <v>0</v>
      </c>
      <c r="J1022" s="220">
        <v>0</v>
      </c>
      <c r="K1022" s="220">
        <v>0</v>
      </c>
      <c r="L1022" s="220">
        <v>0</v>
      </c>
      <c r="M1022" s="220">
        <v>0</v>
      </c>
      <c r="N1022" s="220">
        <v>0</v>
      </c>
      <c r="O1022" s="220">
        <v>0</v>
      </c>
      <c r="P1022" s="220">
        <v>0</v>
      </c>
      <c r="Q1022" s="220">
        <v>0</v>
      </c>
      <c r="R1022" s="220">
        <v>0</v>
      </c>
      <c r="S1022" s="220">
        <v>0</v>
      </c>
      <c r="T1022" s="220">
        <v>0</v>
      </c>
    </row>
    <row r="1023" spans="1:20" hidden="1" outlineLevel="2" x14ac:dyDescent="0.3">
      <c r="A1023" s="114">
        <v>1023</v>
      </c>
      <c r="B1023" s="210" t="s">
        <v>940</v>
      </c>
      <c r="C1023" s="221" t="s">
        <v>606</v>
      </c>
      <c r="D1023" s="221" t="s">
        <v>387</v>
      </c>
      <c r="E1023" s="127">
        <v>97700000</v>
      </c>
      <c r="F1023" s="126" t="s">
        <v>269</v>
      </c>
      <c r="G1023" s="220">
        <v>0</v>
      </c>
      <c r="H1023" s="121">
        <v>0</v>
      </c>
      <c r="I1023" s="220">
        <v>0</v>
      </c>
      <c r="J1023" s="220">
        <v>0</v>
      </c>
      <c r="K1023" s="220">
        <v>0</v>
      </c>
      <c r="L1023" s="220">
        <v>0</v>
      </c>
      <c r="M1023" s="220">
        <v>0</v>
      </c>
      <c r="N1023" s="220">
        <v>0</v>
      </c>
      <c r="O1023" s="220">
        <v>0</v>
      </c>
      <c r="P1023" s="220">
        <v>0</v>
      </c>
      <c r="Q1023" s="220">
        <v>0</v>
      </c>
      <c r="R1023" s="220">
        <v>0</v>
      </c>
      <c r="S1023" s="220">
        <v>0</v>
      </c>
      <c r="T1023" s="220">
        <v>0</v>
      </c>
    </row>
    <row r="1024" spans="1:20" hidden="1" outlineLevel="2" x14ac:dyDescent="0.3">
      <c r="A1024" s="114">
        <v>1024</v>
      </c>
      <c r="B1024" s="210" t="s">
        <v>941</v>
      </c>
      <c r="C1024" s="221" t="s">
        <v>606</v>
      </c>
      <c r="D1024" s="221" t="s">
        <v>387</v>
      </c>
      <c r="E1024" s="127">
        <v>97800000</v>
      </c>
      <c r="F1024" s="126" t="s">
        <v>268</v>
      </c>
      <c r="G1024" s="220">
        <v>0</v>
      </c>
      <c r="H1024" s="121">
        <v>0</v>
      </c>
      <c r="I1024" s="220">
        <v>0</v>
      </c>
      <c r="J1024" s="220">
        <v>0</v>
      </c>
      <c r="K1024" s="220">
        <v>0</v>
      </c>
      <c r="L1024" s="220">
        <v>0</v>
      </c>
      <c r="M1024" s="220">
        <v>0</v>
      </c>
      <c r="N1024" s="220">
        <v>0</v>
      </c>
      <c r="O1024" s="220">
        <v>0</v>
      </c>
      <c r="P1024" s="220">
        <v>0</v>
      </c>
      <c r="Q1024" s="220">
        <v>0</v>
      </c>
      <c r="R1024" s="220">
        <v>0</v>
      </c>
      <c r="S1024" s="220">
        <v>0</v>
      </c>
      <c r="T1024" s="220">
        <v>0</v>
      </c>
    </row>
    <row r="1025" spans="1:20" hidden="1" outlineLevel="2" x14ac:dyDescent="0.3">
      <c r="A1025" s="114">
        <v>1025</v>
      </c>
      <c r="B1025" s="210" t="s">
        <v>942</v>
      </c>
      <c r="C1025" s="221" t="s">
        <v>606</v>
      </c>
      <c r="D1025" s="221" t="s">
        <v>387</v>
      </c>
      <c r="E1025" s="127">
        <v>97800100</v>
      </c>
      <c r="F1025" s="126" t="s">
        <v>267</v>
      </c>
      <c r="G1025" s="220">
        <v>0</v>
      </c>
      <c r="H1025" s="121">
        <v>0</v>
      </c>
      <c r="I1025" s="220">
        <v>0</v>
      </c>
      <c r="J1025" s="220">
        <v>0</v>
      </c>
      <c r="K1025" s="220">
        <v>0</v>
      </c>
      <c r="L1025" s="220">
        <v>0</v>
      </c>
      <c r="M1025" s="220">
        <v>0</v>
      </c>
      <c r="N1025" s="220">
        <v>0</v>
      </c>
      <c r="O1025" s="220">
        <v>0</v>
      </c>
      <c r="P1025" s="220">
        <v>0</v>
      </c>
      <c r="Q1025" s="220">
        <v>0</v>
      </c>
      <c r="R1025" s="220">
        <v>0</v>
      </c>
      <c r="S1025" s="220">
        <v>0</v>
      </c>
      <c r="T1025" s="220">
        <v>0</v>
      </c>
    </row>
    <row r="1026" spans="1:20" hidden="1" outlineLevel="2" x14ac:dyDescent="0.3">
      <c r="A1026" s="114">
        <v>1026</v>
      </c>
      <c r="B1026" s="210" t="s">
        <v>943</v>
      </c>
      <c r="C1026" s="221" t="s">
        <v>606</v>
      </c>
      <c r="D1026" s="221" t="s">
        <v>387</v>
      </c>
      <c r="E1026" s="127">
        <v>97800200</v>
      </c>
      <c r="F1026" s="126" t="s">
        <v>266</v>
      </c>
      <c r="G1026" s="220">
        <v>0</v>
      </c>
      <c r="H1026" s="121">
        <v>0</v>
      </c>
      <c r="I1026" s="220">
        <v>0</v>
      </c>
      <c r="J1026" s="220">
        <v>0</v>
      </c>
      <c r="K1026" s="220">
        <v>0</v>
      </c>
      <c r="L1026" s="220">
        <v>0</v>
      </c>
      <c r="M1026" s="220">
        <v>0</v>
      </c>
      <c r="N1026" s="220">
        <v>0</v>
      </c>
      <c r="O1026" s="220">
        <v>0</v>
      </c>
      <c r="P1026" s="220">
        <v>0</v>
      </c>
      <c r="Q1026" s="220">
        <v>0</v>
      </c>
      <c r="R1026" s="220">
        <v>0</v>
      </c>
      <c r="S1026" s="220">
        <v>0</v>
      </c>
      <c r="T1026" s="220">
        <v>0</v>
      </c>
    </row>
    <row r="1027" spans="1:20" hidden="1" outlineLevel="2" x14ac:dyDescent="0.3">
      <c r="A1027" s="114">
        <v>1027</v>
      </c>
      <c r="B1027" s="210" t="s">
        <v>944</v>
      </c>
      <c r="C1027" s="221" t="s">
        <v>606</v>
      </c>
      <c r="D1027" s="221" t="s">
        <v>387</v>
      </c>
      <c r="E1027" s="127">
        <v>97800300</v>
      </c>
      <c r="F1027" s="126" t="s">
        <v>265</v>
      </c>
      <c r="G1027" s="220">
        <v>0</v>
      </c>
      <c r="H1027" s="121">
        <v>0</v>
      </c>
      <c r="I1027" s="220">
        <v>0</v>
      </c>
      <c r="J1027" s="220">
        <v>0</v>
      </c>
      <c r="K1027" s="220">
        <v>0</v>
      </c>
      <c r="L1027" s="220">
        <v>0</v>
      </c>
      <c r="M1027" s="220">
        <v>0</v>
      </c>
      <c r="N1027" s="220">
        <v>0</v>
      </c>
      <c r="O1027" s="220">
        <v>0</v>
      </c>
      <c r="P1027" s="220">
        <v>0</v>
      </c>
      <c r="Q1027" s="220">
        <v>0</v>
      </c>
      <c r="R1027" s="220">
        <v>0</v>
      </c>
      <c r="S1027" s="220">
        <v>0</v>
      </c>
      <c r="T1027" s="220">
        <v>0</v>
      </c>
    </row>
    <row r="1028" spans="1:20" hidden="1" outlineLevel="2" x14ac:dyDescent="0.3">
      <c r="A1028" s="114">
        <v>1028</v>
      </c>
      <c r="B1028" s="210" t="s">
        <v>945</v>
      </c>
      <c r="C1028" s="221" t="s">
        <v>606</v>
      </c>
      <c r="D1028" s="221" t="s">
        <v>387</v>
      </c>
      <c r="E1028" s="127">
        <v>97800500</v>
      </c>
      <c r="F1028" s="126" t="s">
        <v>264</v>
      </c>
      <c r="G1028" s="220">
        <v>0</v>
      </c>
      <c r="H1028" s="121">
        <v>0</v>
      </c>
      <c r="I1028" s="220">
        <v>0</v>
      </c>
      <c r="J1028" s="220">
        <v>0</v>
      </c>
      <c r="K1028" s="220">
        <v>0</v>
      </c>
      <c r="L1028" s="220">
        <v>0</v>
      </c>
      <c r="M1028" s="220">
        <v>0</v>
      </c>
      <c r="N1028" s="220">
        <v>0</v>
      </c>
      <c r="O1028" s="220">
        <v>0</v>
      </c>
      <c r="P1028" s="220">
        <v>0</v>
      </c>
      <c r="Q1028" s="220">
        <v>0</v>
      </c>
      <c r="R1028" s="220">
        <v>0</v>
      </c>
      <c r="S1028" s="220">
        <v>0</v>
      </c>
      <c r="T1028" s="220">
        <v>0</v>
      </c>
    </row>
    <row r="1029" spans="1:20" outlineLevel="1" collapsed="1" x14ac:dyDescent="0.3">
      <c r="A1029" s="114">
        <v>1029</v>
      </c>
      <c r="B1029" s="210" t="s">
        <v>689</v>
      </c>
      <c r="C1029" s="223"/>
      <c r="D1029" s="223"/>
      <c r="E1029" s="119">
        <v>1</v>
      </c>
      <c r="F1029" s="125" t="s">
        <v>263</v>
      </c>
      <c r="G1029" s="124">
        <v>0</v>
      </c>
      <c r="H1029" s="121">
        <v>0</v>
      </c>
      <c r="I1029" s="220">
        <v>0</v>
      </c>
      <c r="J1029" s="220">
        <v>0</v>
      </c>
      <c r="K1029" s="220">
        <v>0</v>
      </c>
      <c r="L1029" s="220">
        <v>0</v>
      </c>
      <c r="M1029" s="220">
        <v>0</v>
      </c>
      <c r="N1029" s="220">
        <v>0</v>
      </c>
      <c r="O1029" s="220">
        <v>0</v>
      </c>
      <c r="P1029" s="220">
        <v>0</v>
      </c>
      <c r="Q1029" s="220">
        <v>0</v>
      </c>
      <c r="R1029" s="220">
        <v>0</v>
      </c>
      <c r="S1029" s="220">
        <v>0</v>
      </c>
      <c r="T1029" s="220">
        <v>0</v>
      </c>
    </row>
    <row r="1030" spans="1:20" hidden="1" outlineLevel="2" x14ac:dyDescent="0.3">
      <c r="A1030" s="114">
        <v>1030</v>
      </c>
      <c r="B1030" s="210" t="s">
        <v>946</v>
      </c>
      <c r="C1030" s="221" t="s">
        <v>659</v>
      </c>
      <c r="D1030" s="221" t="s">
        <v>396</v>
      </c>
      <c r="E1030" s="123">
        <v>98100000</v>
      </c>
      <c r="F1030" s="122" t="s">
        <v>262</v>
      </c>
      <c r="G1030" s="220">
        <v>0</v>
      </c>
      <c r="H1030" s="121">
        <v>0</v>
      </c>
      <c r="I1030" s="220">
        <v>0</v>
      </c>
      <c r="J1030" s="220">
        <v>0</v>
      </c>
      <c r="K1030" s="220">
        <v>0</v>
      </c>
      <c r="L1030" s="220">
        <v>0</v>
      </c>
      <c r="M1030" s="220">
        <v>0</v>
      </c>
      <c r="N1030" s="220">
        <v>0</v>
      </c>
      <c r="O1030" s="220">
        <v>0</v>
      </c>
      <c r="P1030" s="220">
        <v>0</v>
      </c>
      <c r="Q1030" s="220">
        <v>0</v>
      </c>
      <c r="R1030" s="220">
        <v>0</v>
      </c>
      <c r="S1030" s="220">
        <v>0</v>
      </c>
      <c r="T1030" s="220">
        <v>0</v>
      </c>
    </row>
    <row r="1031" spans="1:20" outlineLevel="1" collapsed="1" x14ac:dyDescent="0.3">
      <c r="A1031" s="114">
        <v>1031</v>
      </c>
      <c r="B1031" s="210" t="s">
        <v>689</v>
      </c>
      <c r="C1031" s="223"/>
      <c r="D1031" s="223"/>
      <c r="E1031" s="119">
        <v>1</v>
      </c>
      <c r="F1031" s="125" t="s">
        <v>261</v>
      </c>
      <c r="G1031" s="124">
        <v>0</v>
      </c>
      <c r="H1031" s="121">
        <v>0</v>
      </c>
      <c r="I1031" s="220">
        <v>0</v>
      </c>
      <c r="J1031" s="220">
        <v>0</v>
      </c>
      <c r="K1031" s="220">
        <v>0</v>
      </c>
      <c r="L1031" s="220">
        <v>0</v>
      </c>
      <c r="M1031" s="220">
        <v>0</v>
      </c>
      <c r="N1031" s="220">
        <v>0</v>
      </c>
      <c r="O1031" s="220">
        <v>0</v>
      </c>
      <c r="P1031" s="220">
        <v>0</v>
      </c>
      <c r="Q1031" s="220">
        <v>0</v>
      </c>
      <c r="R1031" s="220">
        <v>0</v>
      </c>
      <c r="S1031" s="220">
        <v>0</v>
      </c>
      <c r="T1031" s="220">
        <v>0</v>
      </c>
    </row>
    <row r="1032" spans="1:20" hidden="1" outlineLevel="2" x14ac:dyDescent="0.3">
      <c r="A1032" s="114">
        <v>1032</v>
      </c>
      <c r="B1032" s="210" t="s">
        <v>947</v>
      </c>
      <c r="C1032" s="221" t="s">
        <v>661</v>
      </c>
      <c r="D1032" s="221" t="s">
        <v>396</v>
      </c>
      <c r="E1032" s="123">
        <v>73200000</v>
      </c>
      <c r="F1032" s="122" t="s">
        <v>260</v>
      </c>
      <c r="G1032" s="220">
        <v>0</v>
      </c>
      <c r="H1032" s="121">
        <v>0</v>
      </c>
      <c r="I1032" s="220">
        <v>0</v>
      </c>
      <c r="J1032" s="220">
        <v>0</v>
      </c>
      <c r="K1032" s="220">
        <v>0</v>
      </c>
      <c r="L1032" s="220">
        <v>0</v>
      </c>
      <c r="M1032" s="220">
        <v>0</v>
      </c>
      <c r="N1032" s="220">
        <v>0</v>
      </c>
      <c r="O1032" s="220">
        <v>0</v>
      </c>
      <c r="P1032" s="220">
        <v>0</v>
      </c>
      <c r="Q1032" s="220">
        <v>0</v>
      </c>
      <c r="R1032" s="220">
        <v>0</v>
      </c>
      <c r="S1032" s="220">
        <v>0</v>
      </c>
      <c r="T1032" s="220">
        <v>0</v>
      </c>
    </row>
    <row r="1033" spans="1:20" hidden="1" outlineLevel="2" x14ac:dyDescent="0.3">
      <c r="A1033" s="114">
        <v>1033</v>
      </c>
      <c r="B1033" s="210" t="s">
        <v>948</v>
      </c>
      <c r="C1033" s="221" t="s">
        <v>661</v>
      </c>
      <c r="D1033" s="221" t="s">
        <v>396</v>
      </c>
      <c r="E1033" s="123">
        <v>85100000</v>
      </c>
      <c r="F1033" s="122" t="s">
        <v>259</v>
      </c>
      <c r="G1033" s="220">
        <v>0</v>
      </c>
      <c r="H1033" s="121">
        <v>0</v>
      </c>
      <c r="I1033" s="220">
        <v>0</v>
      </c>
      <c r="J1033" s="220">
        <v>0</v>
      </c>
      <c r="K1033" s="220">
        <v>0</v>
      </c>
      <c r="L1033" s="220">
        <v>0</v>
      </c>
      <c r="M1033" s="220">
        <v>0</v>
      </c>
      <c r="N1033" s="220">
        <v>0</v>
      </c>
      <c r="O1033" s="220">
        <v>0</v>
      </c>
      <c r="P1033" s="220">
        <v>0</v>
      </c>
      <c r="Q1033" s="220">
        <v>0</v>
      </c>
      <c r="R1033" s="220">
        <v>0</v>
      </c>
      <c r="S1033" s="220">
        <v>0</v>
      </c>
      <c r="T1033" s="220">
        <v>0</v>
      </c>
    </row>
    <row r="1034" spans="1:20" hidden="1" outlineLevel="2" x14ac:dyDescent="0.3">
      <c r="A1034" s="114">
        <v>1034</v>
      </c>
      <c r="B1034" s="210" t="s">
        <v>949</v>
      </c>
      <c r="C1034" s="221" t="s">
        <v>661</v>
      </c>
      <c r="D1034" s="221" t="s">
        <v>396</v>
      </c>
      <c r="E1034" s="123">
        <v>85100100</v>
      </c>
      <c r="F1034" s="122" t="s">
        <v>258</v>
      </c>
      <c r="G1034" s="220">
        <v>0</v>
      </c>
      <c r="H1034" s="121">
        <v>0</v>
      </c>
      <c r="I1034" s="220">
        <v>0</v>
      </c>
      <c r="J1034" s="220">
        <v>0</v>
      </c>
      <c r="K1034" s="220">
        <v>0</v>
      </c>
      <c r="L1034" s="220">
        <v>0</v>
      </c>
      <c r="M1034" s="220">
        <v>0</v>
      </c>
      <c r="N1034" s="220">
        <v>0</v>
      </c>
      <c r="O1034" s="220">
        <v>0</v>
      </c>
      <c r="P1034" s="220">
        <v>0</v>
      </c>
      <c r="Q1034" s="220">
        <v>0</v>
      </c>
      <c r="R1034" s="220">
        <v>0</v>
      </c>
      <c r="S1034" s="220">
        <v>0</v>
      </c>
      <c r="T1034" s="220">
        <v>0</v>
      </c>
    </row>
    <row r="1035" spans="1:20" hidden="1" outlineLevel="2" x14ac:dyDescent="0.3">
      <c r="A1035" s="114">
        <v>1035</v>
      </c>
      <c r="B1035" s="210" t="s">
        <v>950</v>
      </c>
      <c r="C1035" s="221" t="s">
        <v>661</v>
      </c>
      <c r="D1035" s="221" t="s">
        <v>396</v>
      </c>
      <c r="E1035" s="123">
        <v>85100200</v>
      </c>
      <c r="F1035" s="122" t="s">
        <v>257</v>
      </c>
      <c r="G1035" s="220">
        <v>0</v>
      </c>
      <c r="H1035" s="121">
        <v>0</v>
      </c>
      <c r="I1035" s="220">
        <v>0</v>
      </c>
      <c r="J1035" s="220">
        <v>0</v>
      </c>
      <c r="K1035" s="220">
        <v>0</v>
      </c>
      <c r="L1035" s="220">
        <v>0</v>
      </c>
      <c r="M1035" s="220">
        <v>0</v>
      </c>
      <c r="N1035" s="220">
        <v>0</v>
      </c>
      <c r="O1035" s="220">
        <v>0</v>
      </c>
      <c r="P1035" s="220">
        <v>0</v>
      </c>
      <c r="Q1035" s="220">
        <v>0</v>
      </c>
      <c r="R1035" s="220">
        <v>0</v>
      </c>
      <c r="S1035" s="220">
        <v>0</v>
      </c>
      <c r="T1035" s="220">
        <v>0</v>
      </c>
    </row>
    <row r="1036" spans="1:20" hidden="1" outlineLevel="2" x14ac:dyDescent="0.3">
      <c r="A1036" s="114">
        <v>1036</v>
      </c>
      <c r="B1036" s="210" t="s">
        <v>951</v>
      </c>
      <c r="C1036" s="221" t="s">
        <v>661</v>
      </c>
      <c r="D1036" s="221" t="s">
        <v>396</v>
      </c>
      <c r="E1036" s="123">
        <v>85200000</v>
      </c>
      <c r="F1036" s="122" t="s">
        <v>256</v>
      </c>
      <c r="G1036" s="220">
        <v>0</v>
      </c>
      <c r="H1036" s="121">
        <v>0</v>
      </c>
      <c r="I1036" s="220">
        <v>0</v>
      </c>
      <c r="J1036" s="220">
        <v>0</v>
      </c>
      <c r="K1036" s="220">
        <v>0</v>
      </c>
      <c r="L1036" s="220">
        <v>0</v>
      </c>
      <c r="M1036" s="220">
        <v>0</v>
      </c>
      <c r="N1036" s="220">
        <v>0</v>
      </c>
      <c r="O1036" s="220">
        <v>0</v>
      </c>
      <c r="P1036" s="220">
        <v>0</v>
      </c>
      <c r="Q1036" s="220">
        <v>0</v>
      </c>
      <c r="R1036" s="220">
        <v>0</v>
      </c>
      <c r="S1036" s="220">
        <v>0</v>
      </c>
      <c r="T1036" s="220">
        <v>0</v>
      </c>
    </row>
    <row r="1037" spans="1:20" hidden="1" outlineLevel="2" x14ac:dyDescent="0.3">
      <c r="A1037" s="114">
        <v>1037</v>
      </c>
      <c r="B1037" s="210" t="s">
        <v>952</v>
      </c>
      <c r="C1037" s="221" t="s">
        <v>661</v>
      </c>
      <c r="D1037" s="221" t="s">
        <v>396</v>
      </c>
      <c r="E1037" s="123">
        <v>85400100</v>
      </c>
      <c r="F1037" s="122" t="s">
        <v>255</v>
      </c>
      <c r="G1037" s="220">
        <v>0</v>
      </c>
      <c r="H1037" s="121">
        <v>0</v>
      </c>
      <c r="I1037" s="220">
        <v>0</v>
      </c>
      <c r="J1037" s="220">
        <v>0</v>
      </c>
      <c r="K1037" s="220">
        <v>0</v>
      </c>
      <c r="L1037" s="220">
        <v>0</v>
      </c>
      <c r="M1037" s="220">
        <v>0</v>
      </c>
      <c r="N1037" s="220">
        <v>0</v>
      </c>
      <c r="O1037" s="220">
        <v>0</v>
      </c>
      <c r="P1037" s="220">
        <v>0</v>
      </c>
      <c r="Q1037" s="220">
        <v>0</v>
      </c>
      <c r="R1037" s="220">
        <v>0</v>
      </c>
      <c r="S1037" s="220">
        <v>0</v>
      </c>
      <c r="T1037" s="220">
        <v>0</v>
      </c>
    </row>
    <row r="1038" spans="1:20" hidden="1" outlineLevel="2" x14ac:dyDescent="0.3">
      <c r="A1038" s="114">
        <v>1038</v>
      </c>
      <c r="B1038" s="210" t="s">
        <v>953</v>
      </c>
      <c r="C1038" s="221" t="s">
        <v>661</v>
      </c>
      <c r="D1038" s="221" t="s">
        <v>396</v>
      </c>
      <c r="E1038" s="123">
        <v>85400200</v>
      </c>
      <c r="F1038" s="122" t="s">
        <v>254</v>
      </c>
      <c r="G1038" s="220">
        <v>0</v>
      </c>
      <c r="H1038" s="121">
        <v>0</v>
      </c>
      <c r="I1038" s="220">
        <v>0</v>
      </c>
      <c r="J1038" s="220">
        <v>0</v>
      </c>
      <c r="K1038" s="220">
        <v>0</v>
      </c>
      <c r="L1038" s="220">
        <v>0</v>
      </c>
      <c r="M1038" s="220">
        <v>0</v>
      </c>
      <c r="N1038" s="220">
        <v>0</v>
      </c>
      <c r="O1038" s="220">
        <v>0</v>
      </c>
      <c r="P1038" s="220">
        <v>0</v>
      </c>
      <c r="Q1038" s="220">
        <v>0</v>
      </c>
      <c r="R1038" s="220">
        <v>0</v>
      </c>
      <c r="S1038" s="220">
        <v>0</v>
      </c>
      <c r="T1038" s="220">
        <v>0</v>
      </c>
    </row>
    <row r="1039" spans="1:20" ht="15" outlineLevel="1" thickBot="1" x14ac:dyDescent="0.35">
      <c r="A1039" s="114">
        <v>1039</v>
      </c>
      <c r="B1039" s="210" t="s">
        <v>336</v>
      </c>
      <c r="C1039" s="113"/>
      <c r="D1039" s="113"/>
      <c r="E1039" s="119"/>
      <c r="F1039" s="113"/>
      <c r="G1039" s="118"/>
      <c r="H1039" s="121"/>
      <c r="I1039" s="113"/>
      <c r="J1039" s="113"/>
      <c r="K1039" s="113"/>
      <c r="L1039" s="113"/>
      <c r="M1039" s="113"/>
      <c r="N1039" s="113"/>
      <c r="O1039" s="113"/>
      <c r="P1039" s="113"/>
      <c r="Q1039" s="113"/>
      <c r="R1039" s="113"/>
      <c r="S1039" s="113"/>
      <c r="T1039" s="113"/>
    </row>
    <row r="1040" spans="1:20" ht="15" outlineLevel="1" thickBot="1" x14ac:dyDescent="0.35">
      <c r="A1040" s="114">
        <v>1040</v>
      </c>
      <c r="B1040" s="210" t="s">
        <v>336</v>
      </c>
      <c r="C1040" s="113"/>
      <c r="D1040" s="113"/>
      <c r="E1040" s="113"/>
      <c r="F1040" s="116" t="s">
        <v>253</v>
      </c>
      <c r="G1040" s="115">
        <v>-1411934.3099999998</v>
      </c>
      <c r="H1040" s="115">
        <v>0</v>
      </c>
      <c r="I1040" s="115">
        <v>-329320.51000000007</v>
      </c>
      <c r="J1040" s="115">
        <v>-361285.31999999995</v>
      </c>
      <c r="K1040" s="115">
        <v>-323243.29000000004</v>
      </c>
      <c r="L1040" s="115">
        <v>-398085.19</v>
      </c>
      <c r="M1040" s="115">
        <v>0</v>
      </c>
      <c r="N1040" s="115">
        <v>0</v>
      </c>
      <c r="O1040" s="115">
        <v>0</v>
      </c>
      <c r="P1040" s="115">
        <v>0</v>
      </c>
      <c r="Q1040" s="115">
        <v>0</v>
      </c>
      <c r="R1040" s="115">
        <v>0</v>
      </c>
      <c r="S1040" s="115">
        <v>0</v>
      </c>
      <c r="T1040" s="115">
        <v>0</v>
      </c>
    </row>
    <row r="1041" spans="1:20" ht="15" outlineLevel="1" thickBot="1" x14ac:dyDescent="0.35">
      <c r="A1041" s="114">
        <v>1041</v>
      </c>
      <c r="B1041" s="210" t="s">
        <v>336</v>
      </c>
    </row>
    <row r="1042" spans="1:20" ht="15" outlineLevel="1" collapsed="1" thickBot="1" x14ac:dyDescent="0.35">
      <c r="A1042" s="114">
        <v>1042</v>
      </c>
      <c r="B1042" s="210" t="s">
        <v>336</v>
      </c>
      <c r="E1042" s="113"/>
      <c r="F1042" s="112" t="s">
        <v>252</v>
      </c>
      <c r="G1042" s="111">
        <v>0</v>
      </c>
      <c r="H1042" s="111">
        <v>0</v>
      </c>
      <c r="I1042" s="111">
        <v>0</v>
      </c>
      <c r="J1042" s="111">
        <v>0</v>
      </c>
      <c r="K1042" s="111">
        <v>0</v>
      </c>
      <c r="L1042" s="111">
        <v>0</v>
      </c>
      <c r="M1042" s="111">
        <v>0</v>
      </c>
      <c r="N1042" s="111">
        <v>0</v>
      </c>
      <c r="O1042" s="111">
        <v>0</v>
      </c>
      <c r="P1042" s="111">
        <v>0</v>
      </c>
      <c r="Q1042" s="111">
        <v>0</v>
      </c>
      <c r="R1042" s="111">
        <v>0</v>
      </c>
      <c r="S1042" s="111">
        <v>0</v>
      </c>
      <c r="T1042" s="111">
        <v>0</v>
      </c>
    </row>
    <row r="1043" spans="1:20" hidden="1" outlineLevel="2" x14ac:dyDescent="0.3">
      <c r="A1043" s="114">
        <v>1043</v>
      </c>
      <c r="B1043" s="210" t="s">
        <v>954</v>
      </c>
      <c r="E1043" s="123">
        <v>880002</v>
      </c>
      <c r="F1043" s="180" t="s">
        <v>251</v>
      </c>
      <c r="G1043" s="220">
        <v>0</v>
      </c>
      <c r="H1043" s="121">
        <v>0</v>
      </c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</row>
    <row r="1044" spans="1:20" hidden="1" outlineLevel="2" x14ac:dyDescent="0.3">
      <c r="A1044" s="114">
        <v>1044</v>
      </c>
      <c r="B1044" s="210" t="s">
        <v>955</v>
      </c>
      <c r="E1044" s="123">
        <v>880004</v>
      </c>
      <c r="F1044" s="180" t="s">
        <v>250</v>
      </c>
      <c r="G1044" s="220">
        <v>0</v>
      </c>
      <c r="H1044" s="121">
        <v>0</v>
      </c>
      <c r="I1044" s="237"/>
      <c r="J1044" s="237"/>
      <c r="K1044" s="237"/>
      <c r="L1044" s="220"/>
      <c r="M1044" s="220"/>
      <c r="N1044" s="220"/>
      <c r="O1044" s="220"/>
      <c r="P1044" s="220"/>
      <c r="Q1044" s="220"/>
      <c r="R1044" s="220"/>
      <c r="S1044" s="220"/>
      <c r="T1044" s="220"/>
    </row>
    <row r="1045" spans="1:20" hidden="1" outlineLevel="2" x14ac:dyDescent="0.3">
      <c r="A1045" s="114">
        <v>1045</v>
      </c>
      <c r="B1045" s="210" t="s">
        <v>956</v>
      </c>
      <c r="E1045" s="123">
        <v>880005</v>
      </c>
      <c r="F1045" s="180" t="s">
        <v>249</v>
      </c>
      <c r="G1045" s="220">
        <v>0</v>
      </c>
      <c r="H1045" s="121">
        <v>0</v>
      </c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</row>
    <row r="1046" spans="1:20" hidden="1" outlineLevel="2" x14ac:dyDescent="0.3">
      <c r="A1046" s="114">
        <v>1046</v>
      </c>
      <c r="B1046" s="210" t="s">
        <v>957</v>
      </c>
      <c r="E1046" s="123">
        <v>880006</v>
      </c>
      <c r="F1046" s="180" t="s">
        <v>248</v>
      </c>
      <c r="G1046" s="220">
        <v>0</v>
      </c>
      <c r="H1046" s="121">
        <v>0</v>
      </c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</row>
    <row r="1047" spans="1:20" hidden="1" outlineLevel="2" x14ac:dyDescent="0.3">
      <c r="A1047" s="114">
        <v>1047</v>
      </c>
      <c r="B1047" s="210" t="s">
        <v>958</v>
      </c>
      <c r="E1047" s="123">
        <v>880007</v>
      </c>
      <c r="F1047" s="180" t="s">
        <v>247</v>
      </c>
      <c r="G1047" s="220">
        <v>0</v>
      </c>
      <c r="H1047" s="121">
        <v>0</v>
      </c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</row>
    <row r="1048" spans="1:20" hidden="1" outlineLevel="2" x14ac:dyDescent="0.3">
      <c r="A1048" s="114">
        <v>1048</v>
      </c>
      <c r="B1048" s="210" t="s">
        <v>959</v>
      </c>
      <c r="E1048" s="123">
        <v>880008</v>
      </c>
      <c r="F1048" s="180" t="s">
        <v>246</v>
      </c>
      <c r="G1048" s="220">
        <v>0</v>
      </c>
      <c r="H1048" s="121">
        <v>0</v>
      </c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</row>
    <row r="1049" spans="1:20" hidden="1" outlineLevel="2" x14ac:dyDescent="0.3">
      <c r="A1049" s="114">
        <v>1049</v>
      </c>
      <c r="B1049" s="210" t="s">
        <v>960</v>
      </c>
      <c r="E1049" s="123">
        <v>880009</v>
      </c>
      <c r="F1049" s="180" t="s">
        <v>245</v>
      </c>
      <c r="G1049" s="220">
        <v>0</v>
      </c>
      <c r="H1049" s="121">
        <v>0</v>
      </c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</row>
    <row r="1050" spans="1:20" hidden="1" outlineLevel="2" x14ac:dyDescent="0.3">
      <c r="A1050" s="114">
        <v>1050</v>
      </c>
      <c r="B1050" s="210" t="s">
        <v>961</v>
      </c>
      <c r="E1050" s="123">
        <v>880010</v>
      </c>
      <c r="F1050" s="180" t="s">
        <v>244</v>
      </c>
      <c r="G1050" s="220">
        <v>0</v>
      </c>
      <c r="H1050" s="121">
        <v>0</v>
      </c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</row>
    <row r="1051" spans="1:20" hidden="1" outlineLevel="2" x14ac:dyDescent="0.3">
      <c r="A1051" s="114">
        <v>1051</v>
      </c>
      <c r="B1051" s="210" t="s">
        <v>962</v>
      </c>
      <c r="E1051" s="123">
        <v>880011</v>
      </c>
      <c r="F1051" s="180" t="s">
        <v>243</v>
      </c>
      <c r="G1051" s="220">
        <v>0</v>
      </c>
      <c r="H1051" s="121">
        <v>0</v>
      </c>
      <c r="I1051" s="220"/>
      <c r="J1051" s="220"/>
      <c r="K1051" s="220"/>
      <c r="L1051" s="220"/>
      <c r="M1051" s="220"/>
      <c r="N1051" s="220"/>
      <c r="O1051" s="220"/>
      <c r="P1051" s="220"/>
      <c r="Q1051" s="220"/>
      <c r="R1051" s="220"/>
      <c r="S1051" s="220"/>
      <c r="T1051" s="220"/>
    </row>
    <row r="1052" spans="1:20" hidden="1" outlineLevel="2" x14ac:dyDescent="0.3">
      <c r="A1052" s="114">
        <v>1052</v>
      </c>
      <c r="B1052" s="210" t="s">
        <v>963</v>
      </c>
      <c r="E1052" s="123">
        <v>880012</v>
      </c>
      <c r="F1052" s="180" t="s">
        <v>242</v>
      </c>
      <c r="G1052" s="220">
        <v>0</v>
      </c>
      <c r="H1052" s="121">
        <v>0</v>
      </c>
      <c r="I1052" s="220"/>
      <c r="J1052" s="220"/>
      <c r="K1052" s="220"/>
      <c r="L1052" s="220"/>
      <c r="M1052" s="220"/>
      <c r="N1052" s="220"/>
      <c r="O1052" s="220"/>
      <c r="P1052" s="220"/>
      <c r="Q1052" s="220"/>
      <c r="R1052" s="220"/>
      <c r="S1052" s="220"/>
      <c r="T1052" s="220"/>
    </row>
    <row r="1053" spans="1:20" hidden="1" outlineLevel="2" x14ac:dyDescent="0.3">
      <c r="A1053" s="114">
        <v>1053</v>
      </c>
      <c r="B1053" s="210" t="s">
        <v>964</v>
      </c>
      <c r="E1053" s="123">
        <v>880013</v>
      </c>
      <c r="F1053" s="180" t="s">
        <v>241</v>
      </c>
      <c r="G1053" s="220">
        <v>0</v>
      </c>
      <c r="H1053" s="121">
        <v>0</v>
      </c>
      <c r="I1053" s="237"/>
      <c r="J1053" s="237"/>
      <c r="K1053" s="237"/>
      <c r="L1053" s="220"/>
      <c r="M1053" s="220"/>
      <c r="N1053" s="220"/>
      <c r="O1053" s="220"/>
      <c r="P1053" s="220"/>
      <c r="Q1053" s="220"/>
      <c r="R1053" s="220"/>
      <c r="S1053" s="220"/>
      <c r="T1053" s="220"/>
    </row>
    <row r="1055" spans="1:20" ht="18" x14ac:dyDescent="0.3">
      <c r="A1055" s="114">
        <v>1055</v>
      </c>
      <c r="B1055" s="209"/>
      <c r="C1055" s="113"/>
      <c r="D1055" s="113"/>
      <c r="E1055" s="179" t="s">
        <v>971</v>
      </c>
      <c r="F1055" s="178" t="s">
        <v>971</v>
      </c>
      <c r="G1055" s="176" t="s">
        <v>965</v>
      </c>
      <c r="H1055" s="177" t="s">
        <v>2</v>
      </c>
      <c r="I1055" s="176">
        <v>45658</v>
      </c>
      <c r="J1055" s="176">
        <v>45689</v>
      </c>
      <c r="K1055" s="176">
        <v>45717</v>
      </c>
      <c r="L1055" s="176">
        <v>45383</v>
      </c>
      <c r="M1055" s="176">
        <v>45778</v>
      </c>
      <c r="N1055" s="176">
        <v>45809</v>
      </c>
      <c r="O1055" s="176">
        <v>45839</v>
      </c>
      <c r="P1055" s="176">
        <v>45870</v>
      </c>
      <c r="Q1055" s="176">
        <v>45901</v>
      </c>
      <c r="R1055" s="176">
        <v>45931</v>
      </c>
      <c r="S1055" s="176">
        <v>45962</v>
      </c>
      <c r="T1055" s="176">
        <v>45992</v>
      </c>
    </row>
    <row r="1056" spans="1:20" ht="18" outlineLevel="1" x14ac:dyDescent="0.35">
      <c r="A1056" s="114">
        <v>1056</v>
      </c>
      <c r="B1056" s="210" t="s">
        <v>679</v>
      </c>
      <c r="C1056" s="113"/>
      <c r="D1056" s="175"/>
      <c r="E1056" s="175" t="s">
        <v>3</v>
      </c>
      <c r="F1056" s="113"/>
      <c r="G1056" s="113"/>
      <c r="H1056" s="113"/>
      <c r="I1056" s="113"/>
      <c r="J1056" s="113"/>
      <c r="K1056" s="113"/>
      <c r="L1056" s="113"/>
      <c r="M1056" s="113"/>
      <c r="N1056" s="113"/>
      <c r="O1056" s="113"/>
      <c r="P1056" s="113"/>
      <c r="Q1056" s="113"/>
      <c r="R1056" s="113"/>
      <c r="S1056" s="113"/>
      <c r="T1056" s="113"/>
    </row>
    <row r="1057" spans="1:20" outlineLevel="1" collapsed="1" x14ac:dyDescent="0.3">
      <c r="A1057" s="114">
        <v>1057</v>
      </c>
      <c r="B1057" s="211"/>
      <c r="C1057" s="174" t="s">
        <v>356</v>
      </c>
      <c r="D1057" s="212" t="s">
        <v>357</v>
      </c>
      <c r="E1057" s="174" t="s">
        <v>4</v>
      </c>
      <c r="F1057" s="168" t="s">
        <v>5</v>
      </c>
      <c r="G1057" s="166">
        <v>0</v>
      </c>
      <c r="H1057" s="167">
        <v>0</v>
      </c>
      <c r="I1057" s="166">
        <v>0</v>
      </c>
      <c r="J1057" s="166">
        <v>0</v>
      </c>
      <c r="K1057" s="166">
        <v>0</v>
      </c>
      <c r="L1057" s="166">
        <v>0</v>
      </c>
      <c r="M1057" s="166">
        <v>0</v>
      </c>
      <c r="N1057" s="166">
        <v>0</v>
      </c>
      <c r="O1057" s="166">
        <v>0</v>
      </c>
      <c r="P1057" s="166">
        <v>0</v>
      </c>
      <c r="Q1057" s="166">
        <v>0</v>
      </c>
      <c r="R1057" s="166">
        <v>0</v>
      </c>
      <c r="S1057" s="166">
        <v>0</v>
      </c>
      <c r="T1057" s="166">
        <v>0</v>
      </c>
    </row>
    <row r="1058" spans="1:20" hidden="1" outlineLevel="2" x14ac:dyDescent="0.3">
      <c r="A1058" s="114">
        <v>1058</v>
      </c>
      <c r="B1058" s="210" t="s">
        <v>680</v>
      </c>
      <c r="C1058" s="226" t="s">
        <v>359</v>
      </c>
      <c r="D1058" s="226" t="s">
        <v>360</v>
      </c>
      <c r="E1058" s="159">
        <v>70200000</v>
      </c>
      <c r="F1058" s="173" t="s">
        <v>6</v>
      </c>
      <c r="G1058" s="219">
        <v>0</v>
      </c>
      <c r="H1058" s="121">
        <v>0</v>
      </c>
      <c r="I1058" s="220">
        <v>0</v>
      </c>
      <c r="J1058" s="220">
        <v>0</v>
      </c>
      <c r="K1058" s="220">
        <v>0</v>
      </c>
      <c r="L1058" s="220">
        <v>0</v>
      </c>
      <c r="M1058" s="220">
        <v>0</v>
      </c>
      <c r="N1058" s="220">
        <v>0</v>
      </c>
      <c r="O1058" s="220">
        <v>0</v>
      </c>
      <c r="P1058" s="220">
        <v>0</v>
      </c>
      <c r="Q1058" s="220">
        <v>0</v>
      </c>
      <c r="R1058" s="220">
        <v>0</v>
      </c>
      <c r="S1058" s="220">
        <v>0</v>
      </c>
      <c r="T1058" s="220">
        <v>0</v>
      </c>
    </row>
    <row r="1059" spans="1:20" hidden="1" outlineLevel="2" x14ac:dyDescent="0.3">
      <c r="A1059" s="114">
        <v>1059</v>
      </c>
      <c r="B1059" s="210" t="s">
        <v>681</v>
      </c>
      <c r="C1059" s="221" t="s">
        <v>359</v>
      </c>
      <c r="D1059" s="221" t="s">
        <v>362</v>
      </c>
      <c r="E1059" s="127">
        <v>70200001</v>
      </c>
      <c r="F1059" s="126" t="s">
        <v>7</v>
      </c>
      <c r="G1059" s="220">
        <v>0</v>
      </c>
      <c r="H1059" s="121">
        <v>0</v>
      </c>
      <c r="I1059" s="220">
        <v>0</v>
      </c>
      <c r="J1059" s="220">
        <v>0</v>
      </c>
      <c r="K1059" s="220">
        <v>0</v>
      </c>
      <c r="L1059" s="220">
        <v>0</v>
      </c>
      <c r="M1059" s="220">
        <v>0</v>
      </c>
      <c r="N1059" s="220">
        <v>0</v>
      </c>
      <c r="O1059" s="220">
        <v>0</v>
      </c>
      <c r="P1059" s="220">
        <v>0</v>
      </c>
      <c r="Q1059" s="220">
        <v>0</v>
      </c>
      <c r="R1059" s="220">
        <v>0</v>
      </c>
      <c r="S1059" s="220">
        <v>0</v>
      </c>
      <c r="T1059" s="220">
        <v>0</v>
      </c>
    </row>
    <row r="1060" spans="1:20" hidden="1" outlineLevel="2" x14ac:dyDescent="0.3">
      <c r="A1060" s="114">
        <v>1060</v>
      </c>
      <c r="B1060" s="210" t="s">
        <v>682</v>
      </c>
      <c r="C1060" s="221" t="s">
        <v>359</v>
      </c>
      <c r="D1060" s="221" t="s">
        <v>362</v>
      </c>
      <c r="E1060" s="127">
        <v>70200002</v>
      </c>
      <c r="F1060" s="126" t="s">
        <v>8</v>
      </c>
      <c r="G1060" s="220">
        <v>0</v>
      </c>
      <c r="H1060" s="121">
        <v>0</v>
      </c>
      <c r="I1060" s="220">
        <v>0</v>
      </c>
      <c r="J1060" s="220">
        <v>0</v>
      </c>
      <c r="K1060" s="220">
        <v>0</v>
      </c>
      <c r="L1060" s="220">
        <v>0</v>
      </c>
      <c r="M1060" s="220">
        <v>0</v>
      </c>
      <c r="N1060" s="220">
        <v>0</v>
      </c>
      <c r="O1060" s="220">
        <v>0</v>
      </c>
      <c r="P1060" s="220">
        <v>0</v>
      </c>
      <c r="Q1060" s="220">
        <v>0</v>
      </c>
      <c r="R1060" s="220">
        <v>0</v>
      </c>
      <c r="S1060" s="220">
        <v>0</v>
      </c>
      <c r="T1060" s="220">
        <v>0</v>
      </c>
    </row>
    <row r="1061" spans="1:20" hidden="1" outlineLevel="2" x14ac:dyDescent="0.3">
      <c r="A1061" s="114">
        <v>1061</v>
      </c>
      <c r="B1061" s="210" t="s">
        <v>683</v>
      </c>
      <c r="C1061" s="221" t="s">
        <v>359</v>
      </c>
      <c r="D1061" s="222"/>
      <c r="E1061" s="127">
        <v>70200003</v>
      </c>
      <c r="F1061" s="126" t="s">
        <v>9</v>
      </c>
      <c r="G1061" s="220">
        <v>0</v>
      </c>
      <c r="H1061" s="121">
        <v>0</v>
      </c>
      <c r="I1061" s="220">
        <v>0</v>
      </c>
      <c r="J1061" s="220">
        <v>0</v>
      </c>
      <c r="K1061" s="220">
        <v>0</v>
      </c>
      <c r="L1061" s="220">
        <v>0</v>
      </c>
      <c r="M1061" s="220">
        <v>0</v>
      </c>
      <c r="N1061" s="220">
        <v>0</v>
      </c>
      <c r="O1061" s="220">
        <v>0</v>
      </c>
      <c r="P1061" s="220">
        <v>0</v>
      </c>
      <c r="Q1061" s="220">
        <v>0</v>
      </c>
      <c r="R1061" s="220">
        <v>0</v>
      </c>
      <c r="S1061" s="220">
        <v>0</v>
      </c>
      <c r="T1061" s="220">
        <v>0</v>
      </c>
    </row>
    <row r="1062" spans="1:20" hidden="1" outlineLevel="2" x14ac:dyDescent="0.3">
      <c r="A1062" s="114">
        <v>1062</v>
      </c>
      <c r="B1062" s="210" t="s">
        <v>684</v>
      </c>
      <c r="C1062" s="221" t="s">
        <v>359</v>
      </c>
      <c r="D1062" s="221" t="s">
        <v>366</v>
      </c>
      <c r="E1062" s="127">
        <v>70200004</v>
      </c>
      <c r="F1062" s="126" t="s">
        <v>10</v>
      </c>
      <c r="G1062" s="220">
        <v>0</v>
      </c>
      <c r="H1062" s="121">
        <v>0</v>
      </c>
      <c r="I1062" s="220">
        <v>0</v>
      </c>
      <c r="J1062" s="220">
        <v>0</v>
      </c>
      <c r="K1062" s="220">
        <v>0</v>
      </c>
      <c r="L1062" s="220">
        <v>0</v>
      </c>
      <c r="M1062" s="220">
        <v>0</v>
      </c>
      <c r="N1062" s="220">
        <v>0</v>
      </c>
      <c r="O1062" s="220">
        <v>0</v>
      </c>
      <c r="P1062" s="220">
        <v>0</v>
      </c>
      <c r="Q1062" s="220">
        <v>0</v>
      </c>
      <c r="R1062" s="220">
        <v>0</v>
      </c>
      <c r="S1062" s="220">
        <v>0</v>
      </c>
      <c r="T1062" s="220">
        <v>0</v>
      </c>
    </row>
    <row r="1063" spans="1:20" hidden="1" outlineLevel="2" x14ac:dyDescent="0.3">
      <c r="A1063" s="114">
        <v>1063</v>
      </c>
      <c r="B1063" s="210" t="s">
        <v>685</v>
      </c>
      <c r="C1063" s="221" t="s">
        <v>359</v>
      </c>
      <c r="D1063" s="221" t="s">
        <v>366</v>
      </c>
      <c r="E1063" s="127">
        <v>70200009</v>
      </c>
      <c r="F1063" s="126" t="s">
        <v>11</v>
      </c>
      <c r="G1063" s="220">
        <v>0</v>
      </c>
      <c r="H1063" s="121">
        <v>0</v>
      </c>
      <c r="I1063" s="220">
        <v>0</v>
      </c>
      <c r="J1063" s="220">
        <v>0</v>
      </c>
      <c r="K1063" s="220">
        <v>0</v>
      </c>
      <c r="L1063" s="220">
        <v>0</v>
      </c>
      <c r="M1063" s="220">
        <v>0</v>
      </c>
      <c r="N1063" s="220">
        <v>0</v>
      </c>
      <c r="O1063" s="220">
        <v>0</v>
      </c>
      <c r="P1063" s="220">
        <v>0</v>
      </c>
      <c r="Q1063" s="220">
        <v>0</v>
      </c>
      <c r="R1063" s="220">
        <v>0</v>
      </c>
      <c r="S1063" s="220">
        <v>0</v>
      </c>
      <c r="T1063" s="220">
        <v>0</v>
      </c>
    </row>
    <row r="1064" spans="1:20" hidden="1" outlineLevel="2" x14ac:dyDescent="0.3">
      <c r="A1064" s="114">
        <v>1064</v>
      </c>
      <c r="B1064" s="210" t="s">
        <v>686</v>
      </c>
      <c r="C1064" s="221" t="s">
        <v>359</v>
      </c>
      <c r="D1064" s="221" t="s">
        <v>366</v>
      </c>
      <c r="E1064" s="127">
        <v>70200200</v>
      </c>
      <c r="F1064" s="126" t="s">
        <v>12</v>
      </c>
      <c r="G1064" s="220">
        <v>0</v>
      </c>
      <c r="H1064" s="121">
        <v>0</v>
      </c>
      <c r="I1064" s="220">
        <v>0</v>
      </c>
      <c r="J1064" s="220">
        <v>0</v>
      </c>
      <c r="K1064" s="220">
        <v>0</v>
      </c>
      <c r="L1064" s="220">
        <v>0</v>
      </c>
      <c r="M1064" s="220">
        <v>0</v>
      </c>
      <c r="N1064" s="220">
        <v>0</v>
      </c>
      <c r="O1064" s="220">
        <v>0</v>
      </c>
      <c r="P1064" s="220">
        <v>0</v>
      </c>
      <c r="Q1064" s="220">
        <v>0</v>
      </c>
      <c r="R1064" s="220">
        <v>0</v>
      </c>
      <c r="S1064" s="220">
        <v>0</v>
      </c>
      <c r="T1064" s="220">
        <v>0</v>
      </c>
    </row>
    <row r="1065" spans="1:20" hidden="1" outlineLevel="2" x14ac:dyDescent="0.3">
      <c r="A1065" s="114">
        <v>1065</v>
      </c>
      <c r="B1065" s="210" t="s">
        <v>687</v>
      </c>
      <c r="C1065" s="221" t="s">
        <v>359</v>
      </c>
      <c r="D1065" s="221" t="s">
        <v>366</v>
      </c>
      <c r="E1065" s="127">
        <v>70400000</v>
      </c>
      <c r="F1065" s="126" t="s">
        <v>13</v>
      </c>
      <c r="G1065" s="220">
        <v>0</v>
      </c>
      <c r="H1065" s="121">
        <v>0</v>
      </c>
      <c r="I1065" s="220">
        <v>0</v>
      </c>
      <c r="J1065" s="220">
        <v>0</v>
      </c>
      <c r="K1065" s="220">
        <v>0</v>
      </c>
      <c r="L1065" s="220">
        <v>0</v>
      </c>
      <c r="M1065" s="220">
        <v>0</v>
      </c>
      <c r="N1065" s="220">
        <v>0</v>
      </c>
      <c r="O1065" s="220">
        <v>0</v>
      </c>
      <c r="P1065" s="220">
        <v>0</v>
      </c>
      <c r="Q1065" s="220">
        <v>0</v>
      </c>
      <c r="R1065" s="220">
        <v>0</v>
      </c>
      <c r="S1065" s="220">
        <v>0</v>
      </c>
      <c r="T1065" s="220">
        <v>0</v>
      </c>
    </row>
    <row r="1066" spans="1:20" hidden="1" outlineLevel="2" x14ac:dyDescent="0.3">
      <c r="A1066" s="114">
        <v>1066</v>
      </c>
      <c r="B1066" s="210" t="s">
        <v>688</v>
      </c>
      <c r="C1066" s="221" t="s">
        <v>359</v>
      </c>
      <c r="D1066" s="221" t="s">
        <v>366</v>
      </c>
      <c r="E1066" s="127">
        <v>70430000</v>
      </c>
      <c r="F1066" s="126" t="s">
        <v>14</v>
      </c>
      <c r="G1066" s="220">
        <v>0</v>
      </c>
      <c r="H1066" s="121">
        <v>0</v>
      </c>
      <c r="I1066" s="220">
        <v>0</v>
      </c>
      <c r="J1066" s="220">
        <v>0</v>
      </c>
      <c r="K1066" s="220">
        <v>0</v>
      </c>
      <c r="L1066" s="220">
        <v>0</v>
      </c>
      <c r="M1066" s="220">
        <v>0</v>
      </c>
      <c r="N1066" s="220">
        <v>0</v>
      </c>
      <c r="O1066" s="220">
        <v>0</v>
      </c>
      <c r="P1066" s="220">
        <v>0</v>
      </c>
      <c r="Q1066" s="220">
        <v>0</v>
      </c>
      <c r="R1066" s="220">
        <v>0</v>
      </c>
      <c r="S1066" s="220">
        <v>0</v>
      </c>
      <c r="T1066" s="220">
        <v>0</v>
      </c>
    </row>
    <row r="1067" spans="1:20" ht="4.2" customHeight="1" outlineLevel="1" x14ac:dyDescent="0.3">
      <c r="A1067" s="114">
        <v>1067</v>
      </c>
      <c r="B1067" s="210" t="s">
        <v>689</v>
      </c>
      <c r="C1067" s="223"/>
      <c r="D1067" s="223"/>
      <c r="E1067" s="135">
        <v>1</v>
      </c>
      <c r="F1067" s="113"/>
      <c r="G1067" s="113"/>
      <c r="H1067" s="129"/>
      <c r="I1067" s="113"/>
      <c r="J1067" s="113"/>
      <c r="K1067" s="113"/>
      <c r="L1067" s="113"/>
      <c r="M1067" s="113"/>
      <c r="N1067" s="113"/>
      <c r="O1067" s="113"/>
      <c r="P1067" s="113"/>
      <c r="Q1067" s="113"/>
      <c r="R1067" s="113"/>
      <c r="S1067" s="113"/>
      <c r="T1067" s="113"/>
    </row>
    <row r="1068" spans="1:20" outlineLevel="1" collapsed="1" x14ac:dyDescent="0.3">
      <c r="A1068" s="114">
        <v>1068</v>
      </c>
      <c r="B1068" s="210" t="s">
        <v>689</v>
      </c>
      <c r="C1068" s="223"/>
      <c r="D1068" s="223"/>
      <c r="E1068" s="135">
        <v>1</v>
      </c>
      <c r="F1068" s="168" t="s">
        <v>15</v>
      </c>
      <c r="G1068" s="166">
        <v>0</v>
      </c>
      <c r="H1068" s="167">
        <v>0</v>
      </c>
      <c r="I1068" s="166">
        <v>0</v>
      </c>
      <c r="J1068" s="166">
        <v>0</v>
      </c>
      <c r="K1068" s="166">
        <v>0</v>
      </c>
      <c r="L1068" s="166">
        <v>0</v>
      </c>
      <c r="M1068" s="166">
        <v>0</v>
      </c>
      <c r="N1068" s="166">
        <v>0</v>
      </c>
      <c r="O1068" s="166">
        <v>0</v>
      </c>
      <c r="P1068" s="166">
        <v>0</v>
      </c>
      <c r="Q1068" s="166">
        <v>0</v>
      </c>
      <c r="R1068" s="166">
        <v>0</v>
      </c>
      <c r="S1068" s="166">
        <v>0</v>
      </c>
      <c r="T1068" s="166">
        <v>0</v>
      </c>
    </row>
    <row r="1069" spans="1:20" hidden="1" outlineLevel="2" x14ac:dyDescent="0.3">
      <c r="A1069" s="114">
        <v>1069</v>
      </c>
      <c r="B1069" s="210" t="s">
        <v>690</v>
      </c>
      <c r="C1069" s="221" t="s">
        <v>359</v>
      </c>
      <c r="D1069" s="221" t="s">
        <v>372</v>
      </c>
      <c r="E1069" s="123">
        <v>90200000</v>
      </c>
      <c r="F1069" s="122" t="s">
        <v>16</v>
      </c>
      <c r="G1069" s="220">
        <v>0</v>
      </c>
      <c r="H1069" s="121">
        <v>0</v>
      </c>
      <c r="I1069" s="220">
        <v>0</v>
      </c>
      <c r="J1069" s="220">
        <v>0</v>
      </c>
      <c r="K1069" s="220">
        <v>0</v>
      </c>
      <c r="L1069" s="220">
        <v>0</v>
      </c>
      <c r="M1069" s="220">
        <v>0</v>
      </c>
      <c r="N1069" s="220">
        <v>0</v>
      </c>
      <c r="O1069" s="220">
        <v>0</v>
      </c>
      <c r="P1069" s="220">
        <v>0</v>
      </c>
      <c r="Q1069" s="220">
        <v>0</v>
      </c>
      <c r="R1069" s="220">
        <v>0</v>
      </c>
      <c r="S1069" s="220">
        <v>0</v>
      </c>
      <c r="T1069" s="220">
        <v>0</v>
      </c>
    </row>
    <row r="1070" spans="1:20" hidden="1" outlineLevel="2" x14ac:dyDescent="0.3">
      <c r="A1070" s="114">
        <v>1070</v>
      </c>
      <c r="B1070" s="210" t="s">
        <v>691</v>
      </c>
      <c r="C1070" s="221" t="s">
        <v>359</v>
      </c>
      <c r="D1070" s="221" t="s">
        <v>372</v>
      </c>
      <c r="E1070" s="123">
        <v>90200001</v>
      </c>
      <c r="F1070" s="122" t="s">
        <v>17</v>
      </c>
      <c r="G1070" s="220">
        <v>0</v>
      </c>
      <c r="H1070" s="121">
        <v>0</v>
      </c>
      <c r="I1070" s="220">
        <v>0</v>
      </c>
      <c r="J1070" s="220">
        <v>0</v>
      </c>
      <c r="K1070" s="220">
        <v>0</v>
      </c>
      <c r="L1070" s="220">
        <v>0</v>
      </c>
      <c r="M1070" s="220">
        <v>0</v>
      </c>
      <c r="N1070" s="220">
        <v>0</v>
      </c>
      <c r="O1070" s="220">
        <v>0</v>
      </c>
      <c r="P1070" s="220">
        <v>0</v>
      </c>
      <c r="Q1070" s="220">
        <v>0</v>
      </c>
      <c r="R1070" s="220">
        <v>0</v>
      </c>
      <c r="S1070" s="220">
        <v>0</v>
      </c>
      <c r="T1070" s="220">
        <v>0</v>
      </c>
    </row>
    <row r="1071" spans="1:20" ht="4.5" customHeight="1" outlineLevel="1" x14ac:dyDescent="0.3">
      <c r="A1071" s="114">
        <v>1071</v>
      </c>
      <c r="B1071" s="210" t="s">
        <v>689</v>
      </c>
      <c r="C1071" s="223"/>
      <c r="D1071" s="223"/>
      <c r="E1071" s="135">
        <v>1</v>
      </c>
      <c r="F1071" s="113"/>
      <c r="G1071" s="113"/>
      <c r="H1071" s="129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  <c r="T1071" s="113"/>
    </row>
    <row r="1072" spans="1:20" outlineLevel="1" x14ac:dyDescent="0.3">
      <c r="A1072" s="114">
        <v>1072</v>
      </c>
      <c r="B1072" s="210" t="s">
        <v>689</v>
      </c>
      <c r="C1072" s="223"/>
      <c r="D1072" s="223"/>
      <c r="E1072" s="135">
        <v>1</v>
      </c>
      <c r="F1072" s="168" t="s">
        <v>18</v>
      </c>
      <c r="G1072" s="166">
        <v>0</v>
      </c>
      <c r="H1072" s="167">
        <v>0</v>
      </c>
      <c r="I1072" s="166">
        <v>0</v>
      </c>
      <c r="J1072" s="166">
        <v>0</v>
      </c>
      <c r="K1072" s="166">
        <v>0</v>
      </c>
      <c r="L1072" s="166">
        <v>0</v>
      </c>
      <c r="M1072" s="166">
        <v>0</v>
      </c>
      <c r="N1072" s="166">
        <v>0</v>
      </c>
      <c r="O1072" s="166">
        <v>0</v>
      </c>
      <c r="P1072" s="166">
        <v>0</v>
      </c>
      <c r="Q1072" s="166">
        <v>0</v>
      </c>
      <c r="R1072" s="166">
        <v>0</v>
      </c>
      <c r="S1072" s="166">
        <v>0</v>
      </c>
      <c r="T1072" s="166">
        <v>0</v>
      </c>
    </row>
    <row r="1073" spans="1:20" ht="4.5" customHeight="1" outlineLevel="1" x14ac:dyDescent="0.3">
      <c r="A1073" s="114">
        <v>1073</v>
      </c>
      <c r="B1073" s="210" t="s">
        <v>689</v>
      </c>
      <c r="C1073" s="223"/>
      <c r="D1073" s="223"/>
      <c r="E1073" s="135">
        <v>1</v>
      </c>
      <c r="F1073" s="113"/>
      <c r="G1073" s="113"/>
      <c r="H1073" s="129"/>
      <c r="I1073" s="113"/>
      <c r="J1073" s="113"/>
      <c r="K1073" s="113"/>
      <c r="L1073" s="113"/>
      <c r="M1073" s="113"/>
      <c r="N1073" s="113"/>
      <c r="O1073" s="113"/>
      <c r="P1073" s="113"/>
      <c r="Q1073" s="113"/>
      <c r="R1073" s="113"/>
      <c r="S1073" s="113"/>
      <c r="T1073" s="113"/>
    </row>
    <row r="1074" spans="1:20" outlineLevel="1" collapsed="1" x14ac:dyDescent="0.3">
      <c r="A1074" s="114">
        <v>1074</v>
      </c>
      <c r="B1074" s="210" t="s">
        <v>689</v>
      </c>
      <c r="C1074" s="223"/>
      <c r="D1074" s="223"/>
      <c r="E1074" s="135">
        <v>1</v>
      </c>
      <c r="F1074" s="168" t="s">
        <v>19</v>
      </c>
      <c r="G1074" s="166">
        <v>0</v>
      </c>
      <c r="H1074" s="167">
        <v>0</v>
      </c>
      <c r="I1074" s="166">
        <v>0</v>
      </c>
      <c r="J1074" s="166">
        <v>0</v>
      </c>
      <c r="K1074" s="166">
        <v>0</v>
      </c>
      <c r="L1074" s="166">
        <v>0</v>
      </c>
      <c r="M1074" s="166">
        <v>0</v>
      </c>
      <c r="N1074" s="166">
        <v>0</v>
      </c>
      <c r="O1074" s="166">
        <v>0</v>
      </c>
      <c r="P1074" s="166">
        <v>0</v>
      </c>
      <c r="Q1074" s="166">
        <v>0</v>
      </c>
      <c r="R1074" s="166">
        <v>0</v>
      </c>
      <c r="S1074" s="166">
        <v>0</v>
      </c>
      <c r="T1074" s="166">
        <v>0</v>
      </c>
    </row>
    <row r="1075" spans="1:20" hidden="1" outlineLevel="2" x14ac:dyDescent="0.3">
      <c r="A1075" s="114">
        <v>1075</v>
      </c>
      <c r="B1075" s="210" t="s">
        <v>692</v>
      </c>
      <c r="C1075" s="221" t="s">
        <v>375</v>
      </c>
      <c r="D1075" s="221" t="s">
        <v>372</v>
      </c>
      <c r="E1075" s="224">
        <v>71900700</v>
      </c>
      <c r="F1075" s="126" t="s">
        <v>20</v>
      </c>
      <c r="G1075" s="220">
        <v>0</v>
      </c>
      <c r="H1075" s="121">
        <v>0</v>
      </c>
      <c r="I1075" s="220">
        <v>0</v>
      </c>
      <c r="J1075" s="220">
        <v>0</v>
      </c>
      <c r="K1075" s="220">
        <v>0</v>
      </c>
      <c r="L1075" s="220">
        <v>0</v>
      </c>
      <c r="M1075" s="220">
        <v>0</v>
      </c>
      <c r="N1075" s="220">
        <v>0</v>
      </c>
      <c r="O1075" s="220">
        <v>0</v>
      </c>
      <c r="P1075" s="220">
        <v>0</v>
      </c>
      <c r="Q1075" s="220">
        <v>0</v>
      </c>
      <c r="R1075" s="220">
        <v>0</v>
      </c>
      <c r="S1075" s="220">
        <v>0</v>
      </c>
      <c r="T1075" s="220">
        <v>0</v>
      </c>
    </row>
    <row r="1076" spans="1:20" ht="4.5" customHeight="1" outlineLevel="1" x14ac:dyDescent="0.3">
      <c r="A1076" s="114">
        <v>1076</v>
      </c>
      <c r="B1076" s="210" t="s">
        <v>689</v>
      </c>
      <c r="C1076" s="223"/>
      <c r="D1076" s="223"/>
      <c r="E1076" s="135">
        <v>1</v>
      </c>
      <c r="F1076" s="113"/>
      <c r="G1076" s="113"/>
      <c r="H1076" s="129"/>
      <c r="I1076" s="113"/>
      <c r="J1076" s="113"/>
      <c r="K1076" s="113"/>
      <c r="L1076" s="113"/>
      <c r="M1076" s="113"/>
      <c r="N1076" s="113"/>
      <c r="O1076" s="113"/>
      <c r="P1076" s="113"/>
      <c r="Q1076" s="113"/>
      <c r="R1076" s="113"/>
      <c r="S1076" s="113"/>
      <c r="T1076" s="113"/>
    </row>
    <row r="1077" spans="1:20" outlineLevel="1" collapsed="1" x14ac:dyDescent="0.3">
      <c r="A1077" s="114">
        <v>1077</v>
      </c>
      <c r="B1077" s="210" t="s">
        <v>689</v>
      </c>
      <c r="C1077" s="223"/>
      <c r="D1077" s="223"/>
      <c r="E1077" s="130">
        <v>1</v>
      </c>
      <c r="F1077" s="168" t="s">
        <v>21</v>
      </c>
      <c r="G1077" s="166">
        <v>1315498.1900000002</v>
      </c>
      <c r="H1077" s="167">
        <v>0</v>
      </c>
      <c r="I1077" s="166">
        <v>556435.61</v>
      </c>
      <c r="J1077" s="166">
        <v>144833.32999999999</v>
      </c>
      <c r="K1077" s="166">
        <v>109395.92</v>
      </c>
      <c r="L1077" s="166">
        <v>504833.33</v>
      </c>
      <c r="M1077" s="166">
        <v>0</v>
      </c>
      <c r="N1077" s="166">
        <v>0</v>
      </c>
      <c r="O1077" s="166">
        <v>0</v>
      </c>
      <c r="P1077" s="166">
        <v>0</v>
      </c>
      <c r="Q1077" s="166">
        <v>0</v>
      </c>
      <c r="R1077" s="166">
        <v>0</v>
      </c>
      <c r="S1077" s="166">
        <v>0</v>
      </c>
      <c r="T1077" s="166">
        <v>0</v>
      </c>
    </row>
    <row r="1078" spans="1:20" hidden="1" outlineLevel="2" x14ac:dyDescent="0.3">
      <c r="A1078" s="114">
        <v>1078</v>
      </c>
      <c r="B1078" s="210" t="s">
        <v>693</v>
      </c>
      <c r="C1078" s="221" t="s">
        <v>377</v>
      </c>
      <c r="D1078" s="221" t="s">
        <v>362</v>
      </c>
      <c r="E1078" s="127">
        <v>70300000</v>
      </c>
      <c r="F1078" s="126" t="s">
        <v>22</v>
      </c>
      <c r="G1078" s="220">
        <v>0</v>
      </c>
      <c r="H1078" s="121">
        <v>0</v>
      </c>
      <c r="I1078" s="220">
        <v>0</v>
      </c>
      <c r="J1078" s="220">
        <v>0</v>
      </c>
      <c r="K1078" s="220">
        <v>0</v>
      </c>
      <c r="L1078" s="220">
        <v>0</v>
      </c>
      <c r="M1078" s="220">
        <v>0</v>
      </c>
      <c r="N1078" s="220">
        <v>0</v>
      </c>
      <c r="O1078" s="220">
        <v>0</v>
      </c>
      <c r="P1078" s="220">
        <v>0</v>
      </c>
      <c r="Q1078" s="220">
        <v>0</v>
      </c>
      <c r="R1078" s="220">
        <v>0</v>
      </c>
      <c r="S1078" s="220">
        <v>0</v>
      </c>
      <c r="T1078" s="220">
        <v>0</v>
      </c>
    </row>
    <row r="1079" spans="1:20" hidden="1" outlineLevel="2" x14ac:dyDescent="0.3">
      <c r="A1079" s="114">
        <v>1079</v>
      </c>
      <c r="B1079" s="210" t="s">
        <v>694</v>
      </c>
      <c r="C1079" s="221" t="s">
        <v>377</v>
      </c>
      <c r="D1079" s="221" t="s">
        <v>362</v>
      </c>
      <c r="E1079" s="127">
        <v>70300200</v>
      </c>
      <c r="F1079" s="126" t="s">
        <v>23</v>
      </c>
      <c r="G1079" s="220">
        <v>0</v>
      </c>
      <c r="H1079" s="121">
        <v>0</v>
      </c>
      <c r="I1079" s="220">
        <v>0</v>
      </c>
      <c r="J1079" s="220">
        <v>0</v>
      </c>
      <c r="K1079" s="220">
        <v>0</v>
      </c>
      <c r="L1079" s="220">
        <v>0</v>
      </c>
      <c r="M1079" s="220">
        <v>0</v>
      </c>
      <c r="N1079" s="220">
        <v>0</v>
      </c>
      <c r="O1079" s="220">
        <v>0</v>
      </c>
      <c r="P1079" s="220">
        <v>0</v>
      </c>
      <c r="Q1079" s="220">
        <v>0</v>
      </c>
      <c r="R1079" s="220">
        <v>0</v>
      </c>
      <c r="S1079" s="220">
        <v>0</v>
      </c>
      <c r="T1079" s="220">
        <v>0</v>
      </c>
    </row>
    <row r="1080" spans="1:20" hidden="1" outlineLevel="2" x14ac:dyDescent="0.3">
      <c r="A1080" s="114">
        <v>1080</v>
      </c>
      <c r="B1080" s="210" t="s">
        <v>695</v>
      </c>
      <c r="C1080" s="221" t="s">
        <v>377</v>
      </c>
      <c r="D1080" s="221" t="s">
        <v>372</v>
      </c>
      <c r="E1080" s="127">
        <v>70300700</v>
      </c>
      <c r="F1080" s="126" t="s">
        <v>24</v>
      </c>
      <c r="G1080" s="220">
        <v>0</v>
      </c>
      <c r="H1080" s="121">
        <v>0</v>
      </c>
      <c r="I1080" s="220">
        <v>0</v>
      </c>
      <c r="J1080" s="220">
        <v>0</v>
      </c>
      <c r="K1080" s="220">
        <v>0</v>
      </c>
      <c r="L1080" s="220">
        <v>0</v>
      </c>
      <c r="M1080" s="220">
        <v>0</v>
      </c>
      <c r="N1080" s="220">
        <v>0</v>
      </c>
      <c r="O1080" s="220">
        <v>0</v>
      </c>
      <c r="P1080" s="220">
        <v>0</v>
      </c>
      <c r="Q1080" s="220">
        <v>0</v>
      </c>
      <c r="R1080" s="220">
        <v>0</v>
      </c>
      <c r="S1080" s="220">
        <v>0</v>
      </c>
      <c r="T1080" s="220">
        <v>0</v>
      </c>
    </row>
    <row r="1081" spans="1:20" hidden="1" outlineLevel="2" x14ac:dyDescent="0.3">
      <c r="A1081" s="114">
        <v>1081</v>
      </c>
      <c r="B1081" s="210" t="s">
        <v>696</v>
      </c>
      <c r="C1081" s="221" t="s">
        <v>377</v>
      </c>
      <c r="D1081" s="221" t="s">
        <v>381</v>
      </c>
      <c r="E1081" s="127">
        <v>70300800</v>
      </c>
      <c r="F1081" s="126" t="s">
        <v>25</v>
      </c>
      <c r="G1081" s="220">
        <v>0</v>
      </c>
      <c r="H1081" s="121">
        <v>0</v>
      </c>
      <c r="I1081" s="220">
        <v>0</v>
      </c>
      <c r="J1081" s="220">
        <v>0</v>
      </c>
      <c r="K1081" s="220">
        <v>0</v>
      </c>
      <c r="L1081" s="220">
        <v>0</v>
      </c>
      <c r="M1081" s="220">
        <v>0</v>
      </c>
      <c r="N1081" s="220">
        <v>0</v>
      </c>
      <c r="O1081" s="220">
        <v>0</v>
      </c>
      <c r="P1081" s="220">
        <v>0</v>
      </c>
      <c r="Q1081" s="220">
        <v>0</v>
      </c>
      <c r="R1081" s="220">
        <v>0</v>
      </c>
      <c r="S1081" s="220">
        <v>0</v>
      </c>
      <c r="T1081" s="220">
        <v>0</v>
      </c>
    </row>
    <row r="1082" spans="1:20" hidden="1" outlineLevel="2" x14ac:dyDescent="0.3">
      <c r="A1082" s="114">
        <v>1082</v>
      </c>
      <c r="B1082" s="210" t="s">
        <v>697</v>
      </c>
      <c r="C1082" s="221" t="s">
        <v>377</v>
      </c>
      <c r="D1082" s="221" t="s">
        <v>381</v>
      </c>
      <c r="E1082" s="127">
        <v>70300900</v>
      </c>
      <c r="F1082" s="126" t="s">
        <v>26</v>
      </c>
      <c r="G1082" s="220">
        <v>0</v>
      </c>
      <c r="H1082" s="121">
        <v>0</v>
      </c>
      <c r="I1082" s="220">
        <v>0</v>
      </c>
      <c r="J1082" s="220">
        <v>0</v>
      </c>
      <c r="K1082" s="220">
        <v>0</v>
      </c>
      <c r="L1082" s="220">
        <v>0</v>
      </c>
      <c r="M1082" s="220">
        <v>0</v>
      </c>
      <c r="N1082" s="220">
        <v>0</v>
      </c>
      <c r="O1082" s="220">
        <v>0</v>
      </c>
      <c r="P1082" s="220">
        <v>0</v>
      </c>
      <c r="Q1082" s="220">
        <v>0</v>
      </c>
      <c r="R1082" s="220">
        <v>0</v>
      </c>
      <c r="S1082" s="220">
        <v>0</v>
      </c>
      <c r="T1082" s="220">
        <v>0</v>
      </c>
    </row>
    <row r="1083" spans="1:20" hidden="1" outlineLevel="2" x14ac:dyDescent="0.3">
      <c r="A1083" s="114">
        <v>1083</v>
      </c>
      <c r="B1083" s="210" t="s">
        <v>698</v>
      </c>
      <c r="C1083" s="221" t="s">
        <v>377</v>
      </c>
      <c r="D1083" s="221" t="s">
        <v>366</v>
      </c>
      <c r="E1083" s="127">
        <v>71200000</v>
      </c>
      <c r="F1083" s="126" t="s">
        <v>27</v>
      </c>
      <c r="G1083" s="220">
        <v>0</v>
      </c>
      <c r="H1083" s="121">
        <v>0</v>
      </c>
      <c r="I1083" s="220">
        <v>0</v>
      </c>
      <c r="J1083" s="220">
        <v>0</v>
      </c>
      <c r="K1083" s="220">
        <v>0</v>
      </c>
      <c r="L1083" s="220">
        <v>0</v>
      </c>
      <c r="M1083" s="220">
        <v>0</v>
      </c>
      <c r="N1083" s="220">
        <v>0</v>
      </c>
      <c r="O1083" s="220">
        <v>0</v>
      </c>
      <c r="P1083" s="220">
        <v>0</v>
      </c>
      <c r="Q1083" s="220">
        <v>0</v>
      </c>
      <c r="R1083" s="220">
        <v>0</v>
      </c>
      <c r="S1083" s="220">
        <v>0</v>
      </c>
      <c r="T1083" s="220">
        <v>0</v>
      </c>
    </row>
    <row r="1084" spans="1:20" hidden="1" outlineLevel="2" x14ac:dyDescent="0.3">
      <c r="A1084" s="114">
        <v>1084</v>
      </c>
      <c r="B1084" s="210" t="s">
        <v>699</v>
      </c>
      <c r="C1084" s="226" t="s">
        <v>377</v>
      </c>
      <c r="D1084" s="226" t="s">
        <v>385</v>
      </c>
      <c r="E1084" s="145">
        <v>71200100</v>
      </c>
      <c r="F1084" s="144" t="s">
        <v>28</v>
      </c>
      <c r="G1084" s="219">
        <v>0</v>
      </c>
      <c r="H1084" s="121">
        <v>0</v>
      </c>
      <c r="I1084" s="220">
        <v>0</v>
      </c>
      <c r="J1084" s="220">
        <v>0</v>
      </c>
      <c r="K1084" s="220">
        <v>0</v>
      </c>
      <c r="L1084" s="220">
        <v>0</v>
      </c>
      <c r="M1084" s="220">
        <v>0</v>
      </c>
      <c r="N1084" s="220">
        <v>0</v>
      </c>
      <c r="O1084" s="220">
        <v>0</v>
      </c>
      <c r="P1084" s="220">
        <v>0</v>
      </c>
      <c r="Q1084" s="220">
        <v>0</v>
      </c>
      <c r="R1084" s="220">
        <v>0</v>
      </c>
      <c r="S1084" s="220">
        <v>0</v>
      </c>
      <c r="T1084" s="220">
        <v>0</v>
      </c>
    </row>
    <row r="1085" spans="1:20" hidden="1" outlineLevel="2" x14ac:dyDescent="0.3">
      <c r="A1085" s="114">
        <v>1085</v>
      </c>
      <c r="B1085" s="210" t="s">
        <v>700</v>
      </c>
      <c r="C1085" s="221" t="s">
        <v>377</v>
      </c>
      <c r="D1085" s="221" t="s">
        <v>387</v>
      </c>
      <c r="E1085" s="127">
        <v>71300000</v>
      </c>
      <c r="F1085" s="126" t="s">
        <v>29</v>
      </c>
      <c r="G1085" s="220">
        <v>3333.32</v>
      </c>
      <c r="H1085" s="121">
        <v>0</v>
      </c>
      <c r="I1085" s="220">
        <v>833.33</v>
      </c>
      <c r="J1085" s="220">
        <v>833.33</v>
      </c>
      <c r="K1085" s="220">
        <v>833.33</v>
      </c>
      <c r="L1085" s="220">
        <v>833.33</v>
      </c>
      <c r="M1085" s="220">
        <v>0</v>
      </c>
      <c r="N1085" s="220">
        <v>0</v>
      </c>
      <c r="O1085" s="220">
        <v>0</v>
      </c>
      <c r="P1085" s="220">
        <v>0</v>
      </c>
      <c r="Q1085" s="220">
        <v>0</v>
      </c>
      <c r="R1085" s="220">
        <v>0</v>
      </c>
      <c r="S1085" s="220">
        <v>0</v>
      </c>
      <c r="T1085" s="220">
        <v>0</v>
      </c>
    </row>
    <row r="1086" spans="1:20" hidden="1" outlineLevel="2" x14ac:dyDescent="0.3">
      <c r="A1086" s="114">
        <v>1086</v>
      </c>
      <c r="B1086" s="210" t="s">
        <v>701</v>
      </c>
      <c r="C1086" s="221" t="s">
        <v>377</v>
      </c>
      <c r="D1086" s="221" t="s">
        <v>387</v>
      </c>
      <c r="E1086" s="127">
        <v>71300200</v>
      </c>
      <c r="F1086" s="126" t="s">
        <v>30</v>
      </c>
      <c r="G1086" s="220">
        <v>0</v>
      </c>
      <c r="H1086" s="121">
        <v>0</v>
      </c>
      <c r="I1086" s="220">
        <v>0</v>
      </c>
      <c r="J1086" s="220">
        <v>0</v>
      </c>
      <c r="K1086" s="220">
        <v>0</v>
      </c>
      <c r="L1086" s="220">
        <v>0</v>
      </c>
      <c r="M1086" s="220">
        <v>0</v>
      </c>
      <c r="N1086" s="220">
        <v>0</v>
      </c>
      <c r="O1086" s="220">
        <v>0</v>
      </c>
      <c r="P1086" s="220">
        <v>0</v>
      </c>
      <c r="Q1086" s="220">
        <v>0</v>
      </c>
      <c r="R1086" s="220">
        <v>0</v>
      </c>
      <c r="S1086" s="220">
        <v>0</v>
      </c>
      <c r="T1086" s="220">
        <v>0</v>
      </c>
    </row>
    <row r="1087" spans="1:20" hidden="1" outlineLevel="2" x14ac:dyDescent="0.3">
      <c r="A1087" s="114">
        <v>1087</v>
      </c>
      <c r="B1087" s="210" t="s">
        <v>702</v>
      </c>
      <c r="C1087" s="221" t="s">
        <v>377</v>
      </c>
      <c r="D1087" s="221" t="s">
        <v>372</v>
      </c>
      <c r="E1087" s="127">
        <v>71500000</v>
      </c>
      <c r="F1087" s="126" t="s">
        <v>31</v>
      </c>
      <c r="G1087" s="220">
        <v>0</v>
      </c>
      <c r="H1087" s="121">
        <v>0</v>
      </c>
      <c r="I1087" s="220">
        <v>0</v>
      </c>
      <c r="J1087" s="220">
        <v>0</v>
      </c>
      <c r="K1087" s="220">
        <v>0</v>
      </c>
      <c r="L1087" s="220">
        <v>0</v>
      </c>
      <c r="M1087" s="220">
        <v>0</v>
      </c>
      <c r="N1087" s="220">
        <v>0</v>
      </c>
      <c r="O1087" s="220">
        <v>0</v>
      </c>
      <c r="P1087" s="220">
        <v>0</v>
      </c>
      <c r="Q1087" s="220">
        <v>0</v>
      </c>
      <c r="R1087" s="220">
        <v>0</v>
      </c>
      <c r="S1087" s="220">
        <v>0</v>
      </c>
      <c r="T1087" s="220">
        <v>0</v>
      </c>
    </row>
    <row r="1088" spans="1:20" hidden="1" outlineLevel="2" x14ac:dyDescent="0.3">
      <c r="A1088" s="114">
        <v>1088</v>
      </c>
      <c r="B1088" s="210" t="s">
        <v>703</v>
      </c>
      <c r="C1088" s="221" t="s">
        <v>377</v>
      </c>
      <c r="D1088" s="221"/>
      <c r="E1088" s="172">
        <v>71500100</v>
      </c>
      <c r="F1088" s="171" t="s">
        <v>332</v>
      </c>
      <c r="G1088" s="220">
        <v>0</v>
      </c>
      <c r="H1088" s="121">
        <v>0</v>
      </c>
      <c r="I1088" s="220">
        <v>0</v>
      </c>
      <c r="J1088" s="220">
        <v>0</v>
      </c>
      <c r="K1088" s="220">
        <v>0</v>
      </c>
      <c r="L1088" s="220">
        <v>0</v>
      </c>
      <c r="M1088" s="220">
        <v>0</v>
      </c>
      <c r="N1088" s="220">
        <v>0</v>
      </c>
      <c r="O1088" s="220">
        <v>0</v>
      </c>
      <c r="P1088" s="220">
        <v>0</v>
      </c>
      <c r="Q1088" s="220">
        <v>0</v>
      </c>
      <c r="R1088" s="220">
        <v>0</v>
      </c>
      <c r="S1088" s="220">
        <v>0</v>
      </c>
      <c r="T1088" s="220">
        <v>0</v>
      </c>
    </row>
    <row r="1089" spans="1:20" hidden="1" outlineLevel="2" x14ac:dyDescent="0.3">
      <c r="A1089" s="114">
        <v>1089</v>
      </c>
      <c r="B1089" s="210" t="s">
        <v>704</v>
      </c>
      <c r="C1089" s="221" t="s">
        <v>377</v>
      </c>
      <c r="D1089" s="221" t="s">
        <v>387</v>
      </c>
      <c r="E1089" s="123">
        <v>71700000</v>
      </c>
      <c r="F1089" s="122" t="s">
        <v>32</v>
      </c>
      <c r="G1089" s="220">
        <v>0</v>
      </c>
      <c r="H1089" s="121">
        <v>0</v>
      </c>
      <c r="I1089" s="220">
        <v>0</v>
      </c>
      <c r="J1089" s="220">
        <v>0</v>
      </c>
      <c r="K1089" s="220">
        <v>0</v>
      </c>
      <c r="L1089" s="220">
        <v>0</v>
      </c>
      <c r="M1089" s="220">
        <v>0</v>
      </c>
      <c r="N1089" s="220">
        <v>0</v>
      </c>
      <c r="O1089" s="220">
        <v>0</v>
      </c>
      <c r="P1089" s="220">
        <v>0</v>
      </c>
      <c r="Q1089" s="220">
        <v>0</v>
      </c>
      <c r="R1089" s="220">
        <v>0</v>
      </c>
      <c r="S1089" s="220">
        <v>0</v>
      </c>
      <c r="T1089" s="220">
        <v>0</v>
      </c>
    </row>
    <row r="1090" spans="1:20" hidden="1" outlineLevel="2" x14ac:dyDescent="0.3">
      <c r="A1090" s="114">
        <v>1090</v>
      </c>
      <c r="B1090" s="210" t="s">
        <v>705</v>
      </c>
      <c r="C1090" s="221" t="s">
        <v>377</v>
      </c>
      <c r="D1090" s="221">
        <v>0</v>
      </c>
      <c r="E1090" s="123">
        <v>71800000</v>
      </c>
      <c r="F1090" s="122" t="s">
        <v>33</v>
      </c>
      <c r="G1090" s="220">
        <v>0</v>
      </c>
      <c r="H1090" s="121">
        <v>0</v>
      </c>
      <c r="I1090" s="220">
        <v>0</v>
      </c>
      <c r="J1090" s="220">
        <v>0</v>
      </c>
      <c r="K1090" s="220">
        <v>0</v>
      </c>
      <c r="L1090" s="220">
        <v>0</v>
      </c>
      <c r="M1090" s="220">
        <v>0</v>
      </c>
      <c r="N1090" s="220">
        <v>0</v>
      </c>
      <c r="O1090" s="220">
        <v>0</v>
      </c>
      <c r="P1090" s="220">
        <v>0</v>
      </c>
      <c r="Q1090" s="220">
        <v>0</v>
      </c>
      <c r="R1090" s="220">
        <v>0</v>
      </c>
      <c r="S1090" s="220">
        <v>0</v>
      </c>
      <c r="T1090" s="220">
        <v>0</v>
      </c>
    </row>
    <row r="1091" spans="1:20" hidden="1" outlineLevel="2" x14ac:dyDescent="0.3">
      <c r="A1091" s="114">
        <v>1091</v>
      </c>
      <c r="B1091" s="210" t="s">
        <v>706</v>
      </c>
      <c r="C1091" s="221" t="s">
        <v>377</v>
      </c>
      <c r="D1091" s="221" t="s">
        <v>387</v>
      </c>
      <c r="E1091" s="127">
        <v>71800400</v>
      </c>
      <c r="F1091" s="126" t="s">
        <v>34</v>
      </c>
      <c r="G1091" s="220">
        <v>0</v>
      </c>
      <c r="H1091" s="121">
        <v>0</v>
      </c>
      <c r="I1091" s="220">
        <v>0</v>
      </c>
      <c r="J1091" s="220">
        <v>0</v>
      </c>
      <c r="K1091" s="220">
        <v>0</v>
      </c>
      <c r="L1091" s="220">
        <v>0</v>
      </c>
      <c r="M1091" s="220">
        <v>0</v>
      </c>
      <c r="N1091" s="220">
        <v>0</v>
      </c>
      <c r="O1091" s="220">
        <v>0</v>
      </c>
      <c r="P1091" s="220">
        <v>0</v>
      </c>
      <c r="Q1091" s="220">
        <v>0</v>
      </c>
      <c r="R1091" s="220">
        <v>0</v>
      </c>
      <c r="S1091" s="220">
        <v>0</v>
      </c>
      <c r="T1091" s="220">
        <v>0</v>
      </c>
    </row>
    <row r="1092" spans="1:20" hidden="1" outlineLevel="2" x14ac:dyDescent="0.3">
      <c r="A1092" s="114">
        <v>1092</v>
      </c>
      <c r="B1092" s="210" t="s">
        <v>707</v>
      </c>
      <c r="C1092" s="221" t="s">
        <v>377</v>
      </c>
      <c r="D1092" s="221" t="s">
        <v>360</v>
      </c>
      <c r="E1092" s="127">
        <v>71900000</v>
      </c>
      <c r="F1092" s="126" t="s">
        <v>35</v>
      </c>
      <c r="G1092" s="220">
        <v>1312164.8700000001</v>
      </c>
      <c r="H1092" s="121">
        <v>0</v>
      </c>
      <c r="I1092" s="220">
        <v>555602.28</v>
      </c>
      <c r="J1092" s="220">
        <v>144000</v>
      </c>
      <c r="K1092" s="220">
        <v>108562.59</v>
      </c>
      <c r="L1092" s="220">
        <v>504000</v>
      </c>
      <c r="M1092" s="220">
        <v>0</v>
      </c>
      <c r="N1092" s="220">
        <v>0</v>
      </c>
      <c r="O1092" s="220">
        <v>0</v>
      </c>
      <c r="P1092" s="220">
        <v>0</v>
      </c>
      <c r="Q1092" s="220">
        <v>0</v>
      </c>
      <c r="R1092" s="220">
        <v>0</v>
      </c>
      <c r="S1092" s="220">
        <v>0</v>
      </c>
      <c r="T1092" s="220">
        <v>0</v>
      </c>
    </row>
    <row r="1093" spans="1:20" hidden="1" outlineLevel="2" x14ac:dyDescent="0.3">
      <c r="A1093" s="114">
        <v>1093</v>
      </c>
      <c r="B1093" s="210" t="s">
        <v>708</v>
      </c>
      <c r="C1093" s="221" t="s">
        <v>377</v>
      </c>
      <c r="D1093" s="221" t="s">
        <v>396</v>
      </c>
      <c r="E1093" s="127">
        <v>71900100</v>
      </c>
      <c r="F1093" s="126" t="s">
        <v>36</v>
      </c>
      <c r="G1093" s="220">
        <v>0</v>
      </c>
      <c r="H1093" s="121">
        <v>0</v>
      </c>
      <c r="I1093" s="220">
        <v>0</v>
      </c>
      <c r="J1093" s="220">
        <v>0</v>
      </c>
      <c r="K1093" s="220">
        <v>0</v>
      </c>
      <c r="L1093" s="220">
        <v>0</v>
      </c>
      <c r="M1093" s="220">
        <v>0</v>
      </c>
      <c r="N1093" s="220">
        <v>0</v>
      </c>
      <c r="O1093" s="220">
        <v>0</v>
      </c>
      <c r="P1093" s="220">
        <v>0</v>
      </c>
      <c r="Q1093" s="220">
        <v>0</v>
      </c>
      <c r="R1093" s="220">
        <v>0</v>
      </c>
      <c r="S1093" s="220">
        <v>0</v>
      </c>
      <c r="T1093" s="220">
        <v>0</v>
      </c>
    </row>
    <row r="1094" spans="1:20" hidden="1" outlineLevel="2" x14ac:dyDescent="0.3">
      <c r="A1094" s="114">
        <v>1094</v>
      </c>
      <c r="B1094" s="210" t="s">
        <v>709</v>
      </c>
      <c r="C1094" s="221" t="s">
        <v>377</v>
      </c>
      <c r="D1094" s="221" t="s">
        <v>385</v>
      </c>
      <c r="E1094" s="224">
        <v>71900500</v>
      </c>
      <c r="F1094" s="126" t="s">
        <v>37</v>
      </c>
      <c r="G1094" s="220">
        <v>0</v>
      </c>
      <c r="H1094" s="121">
        <v>0</v>
      </c>
      <c r="I1094" s="220">
        <v>0</v>
      </c>
      <c r="J1094" s="220">
        <v>0</v>
      </c>
      <c r="K1094" s="220">
        <v>0</v>
      </c>
      <c r="L1094" s="220">
        <v>0</v>
      </c>
      <c r="M1094" s="220">
        <v>0</v>
      </c>
      <c r="N1094" s="220">
        <v>0</v>
      </c>
      <c r="O1094" s="220">
        <v>0</v>
      </c>
      <c r="P1094" s="220">
        <v>0</v>
      </c>
      <c r="Q1094" s="220">
        <v>0</v>
      </c>
      <c r="R1094" s="220">
        <v>0</v>
      </c>
      <c r="S1094" s="220">
        <v>0</v>
      </c>
      <c r="T1094" s="220">
        <v>0</v>
      </c>
    </row>
    <row r="1095" spans="1:20" hidden="1" outlineLevel="2" x14ac:dyDescent="0.3">
      <c r="A1095" s="114">
        <v>1095</v>
      </c>
      <c r="B1095" s="210" t="s">
        <v>710</v>
      </c>
      <c r="C1095" s="221" t="s">
        <v>377</v>
      </c>
      <c r="D1095" s="221"/>
      <c r="E1095" s="170">
        <v>71900600</v>
      </c>
      <c r="F1095" s="169" t="s">
        <v>38</v>
      </c>
      <c r="G1095" s="220">
        <v>0</v>
      </c>
      <c r="H1095" s="121">
        <v>0</v>
      </c>
      <c r="I1095" s="220">
        <v>0</v>
      </c>
      <c r="J1095" s="220">
        <v>0</v>
      </c>
      <c r="K1095" s="220">
        <v>0</v>
      </c>
      <c r="L1095" s="220">
        <v>0</v>
      </c>
      <c r="M1095" s="220">
        <v>0</v>
      </c>
      <c r="N1095" s="220">
        <v>0</v>
      </c>
      <c r="O1095" s="220">
        <v>0</v>
      </c>
      <c r="P1095" s="220">
        <v>0</v>
      </c>
      <c r="Q1095" s="220">
        <v>0</v>
      </c>
      <c r="R1095" s="220">
        <v>0</v>
      </c>
      <c r="S1095" s="220">
        <v>0</v>
      </c>
      <c r="T1095" s="220">
        <v>0</v>
      </c>
    </row>
    <row r="1096" spans="1:20" hidden="1" outlineLevel="2" x14ac:dyDescent="0.3">
      <c r="A1096" s="114">
        <v>1096</v>
      </c>
      <c r="B1096" s="210" t="s">
        <v>711</v>
      </c>
      <c r="C1096" s="221" t="s">
        <v>377</v>
      </c>
      <c r="D1096" s="221"/>
      <c r="E1096" s="170">
        <v>71900900</v>
      </c>
      <c r="F1096" s="169" t="s">
        <v>333</v>
      </c>
      <c r="G1096" s="220">
        <v>0</v>
      </c>
      <c r="H1096" s="121">
        <v>0</v>
      </c>
      <c r="I1096" s="220">
        <v>0</v>
      </c>
      <c r="J1096" s="220">
        <v>0</v>
      </c>
      <c r="K1096" s="220">
        <v>0</v>
      </c>
      <c r="L1096" s="220">
        <v>0</v>
      </c>
      <c r="M1096" s="220">
        <v>0</v>
      </c>
      <c r="N1096" s="220">
        <v>0</v>
      </c>
      <c r="O1096" s="220">
        <v>0</v>
      </c>
      <c r="P1096" s="220">
        <v>0</v>
      </c>
      <c r="Q1096" s="220">
        <v>0</v>
      </c>
      <c r="R1096" s="220">
        <v>0</v>
      </c>
      <c r="S1096" s="220">
        <v>0</v>
      </c>
      <c r="T1096" s="220">
        <v>0</v>
      </c>
    </row>
    <row r="1097" spans="1:20" hidden="1" outlineLevel="2" x14ac:dyDescent="0.3">
      <c r="A1097" s="114">
        <v>1097</v>
      </c>
      <c r="B1097" s="210" t="s">
        <v>712</v>
      </c>
      <c r="C1097" s="226" t="s">
        <v>377</v>
      </c>
      <c r="D1097" s="226" t="s">
        <v>399</v>
      </c>
      <c r="E1097" s="170">
        <v>71901000</v>
      </c>
      <c r="F1097" s="169" t="s">
        <v>334</v>
      </c>
      <c r="G1097" s="219">
        <v>0</v>
      </c>
      <c r="H1097" s="121">
        <v>0</v>
      </c>
      <c r="I1097" s="220">
        <v>0</v>
      </c>
      <c r="J1097" s="220">
        <v>0</v>
      </c>
      <c r="K1097" s="220">
        <v>0</v>
      </c>
      <c r="L1097" s="220">
        <v>0</v>
      </c>
      <c r="M1097" s="220">
        <v>0</v>
      </c>
      <c r="N1097" s="220">
        <v>0</v>
      </c>
      <c r="O1097" s="220">
        <v>0</v>
      </c>
      <c r="P1097" s="220">
        <v>0</v>
      </c>
      <c r="Q1097" s="220">
        <v>0</v>
      </c>
      <c r="R1097" s="220">
        <v>0</v>
      </c>
      <c r="S1097" s="220">
        <v>0</v>
      </c>
      <c r="T1097" s="220">
        <v>0</v>
      </c>
    </row>
    <row r="1098" spans="1:20" ht="4.5" customHeight="1" outlineLevel="1" x14ac:dyDescent="0.3">
      <c r="A1098" s="114">
        <v>1098</v>
      </c>
      <c r="B1098" s="210" t="s">
        <v>689</v>
      </c>
      <c r="C1098" s="223"/>
      <c r="D1098" s="223"/>
      <c r="E1098" s="135">
        <v>1</v>
      </c>
      <c r="F1098" s="113"/>
      <c r="G1098" s="113"/>
      <c r="H1098" s="129"/>
      <c r="I1098" s="113"/>
      <c r="J1098" s="113"/>
      <c r="K1098" s="113"/>
      <c r="L1098" s="113"/>
      <c r="M1098" s="113"/>
      <c r="N1098" s="113"/>
      <c r="O1098" s="113"/>
      <c r="P1098" s="113"/>
      <c r="Q1098" s="113"/>
      <c r="R1098" s="113"/>
      <c r="S1098" s="113"/>
      <c r="T1098" s="113"/>
    </row>
    <row r="1099" spans="1:20" outlineLevel="1" collapsed="1" x14ac:dyDescent="0.3">
      <c r="A1099" s="114">
        <v>1099</v>
      </c>
      <c r="B1099" s="210" t="s">
        <v>689</v>
      </c>
      <c r="C1099" s="223"/>
      <c r="D1099" s="223"/>
      <c r="E1099" s="135">
        <v>1</v>
      </c>
      <c r="F1099" s="168" t="s">
        <v>39</v>
      </c>
      <c r="G1099" s="166">
        <v>0</v>
      </c>
      <c r="H1099" s="167">
        <v>0</v>
      </c>
      <c r="I1099" s="166">
        <v>0</v>
      </c>
      <c r="J1099" s="166">
        <v>0</v>
      </c>
      <c r="K1099" s="166">
        <v>0</v>
      </c>
      <c r="L1099" s="166">
        <v>0</v>
      </c>
      <c r="M1099" s="166">
        <v>0</v>
      </c>
      <c r="N1099" s="166">
        <v>0</v>
      </c>
      <c r="O1099" s="166">
        <v>0</v>
      </c>
      <c r="P1099" s="166">
        <v>0</v>
      </c>
      <c r="Q1099" s="166">
        <v>0</v>
      </c>
      <c r="R1099" s="166">
        <v>0</v>
      </c>
      <c r="S1099" s="166">
        <v>0</v>
      </c>
      <c r="T1099" s="166">
        <v>0</v>
      </c>
    </row>
    <row r="1100" spans="1:20" hidden="1" outlineLevel="2" x14ac:dyDescent="0.3">
      <c r="A1100" s="114">
        <v>1100</v>
      </c>
      <c r="B1100" s="210" t="s">
        <v>713</v>
      </c>
      <c r="C1100" s="221" t="s">
        <v>403</v>
      </c>
      <c r="D1100" s="221" t="s">
        <v>399</v>
      </c>
      <c r="E1100" s="127">
        <v>71300100</v>
      </c>
      <c r="F1100" s="126" t="s">
        <v>40</v>
      </c>
      <c r="G1100" s="220">
        <v>0</v>
      </c>
      <c r="H1100" s="121">
        <v>0</v>
      </c>
      <c r="I1100" s="220">
        <v>0</v>
      </c>
      <c r="J1100" s="220">
        <v>0</v>
      </c>
      <c r="K1100" s="220">
        <v>0</v>
      </c>
      <c r="L1100" s="220">
        <v>0</v>
      </c>
      <c r="M1100" s="220">
        <v>0</v>
      </c>
      <c r="N1100" s="220">
        <v>0</v>
      </c>
      <c r="O1100" s="220">
        <v>0</v>
      </c>
      <c r="P1100" s="220">
        <v>0</v>
      </c>
      <c r="Q1100" s="220">
        <v>0</v>
      </c>
      <c r="R1100" s="220">
        <v>0</v>
      </c>
      <c r="S1100" s="220">
        <v>0</v>
      </c>
      <c r="T1100" s="220">
        <v>0</v>
      </c>
    </row>
    <row r="1101" spans="1:20" hidden="1" outlineLevel="2" x14ac:dyDescent="0.3">
      <c r="A1101" s="114">
        <v>1101</v>
      </c>
      <c r="B1101" s="210" t="s">
        <v>714</v>
      </c>
      <c r="C1101" s="221" t="s">
        <v>403</v>
      </c>
      <c r="D1101" s="221" t="s">
        <v>399</v>
      </c>
      <c r="E1101" s="224">
        <v>71900400</v>
      </c>
      <c r="F1101" s="227" t="s">
        <v>41</v>
      </c>
      <c r="G1101" s="220">
        <v>0</v>
      </c>
      <c r="H1101" s="121">
        <v>0</v>
      </c>
      <c r="I1101" s="220">
        <v>0</v>
      </c>
      <c r="J1101" s="220">
        <v>0</v>
      </c>
      <c r="K1101" s="220">
        <v>0</v>
      </c>
      <c r="L1101" s="220">
        <v>0</v>
      </c>
      <c r="M1101" s="220">
        <v>0</v>
      </c>
      <c r="N1101" s="220">
        <v>0</v>
      </c>
      <c r="O1101" s="220">
        <v>0</v>
      </c>
      <c r="P1101" s="220">
        <v>0</v>
      </c>
      <c r="Q1101" s="220">
        <v>0</v>
      </c>
      <c r="R1101" s="220">
        <v>0</v>
      </c>
      <c r="S1101" s="220">
        <v>0</v>
      </c>
      <c r="T1101" s="220">
        <v>0</v>
      </c>
    </row>
    <row r="1102" spans="1:20" outlineLevel="1" x14ac:dyDescent="0.3">
      <c r="A1102" s="114">
        <v>1102</v>
      </c>
      <c r="B1102" s="210" t="s">
        <v>689</v>
      </c>
      <c r="C1102" s="223"/>
      <c r="D1102" s="223"/>
      <c r="E1102" s="135">
        <v>1</v>
      </c>
      <c r="F1102" s="113"/>
      <c r="G1102" s="113"/>
      <c r="H1102" s="129"/>
      <c r="I1102" s="113"/>
      <c r="J1102" s="113"/>
      <c r="K1102" s="113"/>
      <c r="L1102" s="113"/>
      <c r="M1102" s="113"/>
      <c r="N1102" s="113"/>
      <c r="O1102" s="113"/>
      <c r="P1102" s="113"/>
      <c r="Q1102" s="113"/>
      <c r="R1102" s="113"/>
      <c r="S1102" s="113"/>
      <c r="T1102" s="113"/>
    </row>
    <row r="1103" spans="1:20" ht="15.6" outlineLevel="1" x14ac:dyDescent="0.3">
      <c r="A1103" s="114">
        <v>1103</v>
      </c>
      <c r="B1103" s="210" t="s">
        <v>689</v>
      </c>
      <c r="C1103" s="223"/>
      <c r="D1103" s="223"/>
      <c r="E1103" s="135">
        <v>1</v>
      </c>
      <c r="F1103" s="165" t="s">
        <v>42</v>
      </c>
      <c r="G1103" s="163">
        <v>1315498.1900000002</v>
      </c>
      <c r="H1103" s="164">
        <v>0</v>
      </c>
      <c r="I1103" s="163">
        <v>556435.61</v>
      </c>
      <c r="J1103" s="163">
        <v>144833.32999999999</v>
      </c>
      <c r="K1103" s="163">
        <v>109395.92</v>
      </c>
      <c r="L1103" s="163">
        <v>504833.33</v>
      </c>
      <c r="M1103" s="163">
        <v>0</v>
      </c>
      <c r="N1103" s="163">
        <v>0</v>
      </c>
      <c r="O1103" s="163">
        <v>0</v>
      </c>
      <c r="P1103" s="163">
        <v>0</v>
      </c>
      <c r="Q1103" s="163">
        <v>0</v>
      </c>
      <c r="R1103" s="163">
        <v>0</v>
      </c>
      <c r="S1103" s="163">
        <v>0</v>
      </c>
      <c r="T1103" s="163">
        <v>0</v>
      </c>
    </row>
    <row r="1104" spans="1:20" ht="18" outlineLevel="1" x14ac:dyDescent="0.35">
      <c r="A1104" s="114">
        <v>1104</v>
      </c>
      <c r="B1104" s="210" t="s">
        <v>715</v>
      </c>
      <c r="C1104" s="223"/>
      <c r="D1104" s="223"/>
      <c r="E1104" s="162" t="s">
        <v>43</v>
      </c>
      <c r="F1104" s="113"/>
      <c r="G1104" s="113"/>
      <c r="H1104" s="129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</row>
    <row r="1105" spans="1:20" outlineLevel="1" collapsed="1" x14ac:dyDescent="0.3">
      <c r="A1105" s="114">
        <v>1105</v>
      </c>
      <c r="B1105" s="210" t="s">
        <v>689</v>
      </c>
      <c r="C1105" s="223"/>
      <c r="D1105" s="223"/>
      <c r="E1105" s="119">
        <v>1</v>
      </c>
      <c r="F1105" s="140" t="s">
        <v>44</v>
      </c>
      <c r="G1105" s="138">
        <v>-1206297.7</v>
      </c>
      <c r="H1105" s="139">
        <v>0</v>
      </c>
      <c r="I1105" s="138">
        <v>-200642.86000000002</v>
      </c>
      <c r="J1105" s="138">
        <v>-185604.47</v>
      </c>
      <c r="K1105" s="138">
        <v>-608336.68999999994</v>
      </c>
      <c r="L1105" s="138">
        <v>-211713.68</v>
      </c>
      <c r="M1105" s="138">
        <v>0</v>
      </c>
      <c r="N1105" s="138">
        <v>0</v>
      </c>
      <c r="O1105" s="138">
        <v>0</v>
      </c>
      <c r="P1105" s="138">
        <v>0</v>
      </c>
      <c r="Q1105" s="138">
        <v>0</v>
      </c>
      <c r="R1105" s="138">
        <v>0</v>
      </c>
      <c r="S1105" s="138">
        <v>0</v>
      </c>
      <c r="T1105" s="138">
        <v>0</v>
      </c>
    </row>
    <row r="1106" spans="1:20" hidden="1" outlineLevel="2" x14ac:dyDescent="0.3">
      <c r="A1106" s="114">
        <v>1106</v>
      </c>
      <c r="B1106" s="210" t="s">
        <v>716</v>
      </c>
      <c r="C1106" s="221" t="s">
        <v>406</v>
      </c>
      <c r="D1106" s="221" t="s">
        <v>407</v>
      </c>
      <c r="E1106" s="123">
        <v>80810000</v>
      </c>
      <c r="F1106" s="122" t="s">
        <v>45</v>
      </c>
      <c r="G1106" s="220">
        <v>-273868.3</v>
      </c>
      <c r="H1106" s="121">
        <v>0</v>
      </c>
      <c r="I1106" s="220">
        <v>-22960.97</v>
      </c>
      <c r="J1106" s="220">
        <v>-304.33</v>
      </c>
      <c r="K1106" s="220">
        <v>-238882.33</v>
      </c>
      <c r="L1106" s="220">
        <v>-11720.67</v>
      </c>
      <c r="M1106" s="220">
        <v>0</v>
      </c>
      <c r="N1106" s="220">
        <v>0</v>
      </c>
      <c r="O1106" s="220">
        <v>0</v>
      </c>
      <c r="P1106" s="220">
        <v>0</v>
      </c>
      <c r="Q1106" s="220">
        <v>0</v>
      </c>
      <c r="R1106" s="220">
        <v>0</v>
      </c>
      <c r="S1106" s="220">
        <v>0</v>
      </c>
      <c r="T1106" s="220">
        <v>0</v>
      </c>
    </row>
    <row r="1107" spans="1:20" hidden="1" outlineLevel="2" x14ac:dyDescent="0.3">
      <c r="A1107" s="114">
        <v>1107</v>
      </c>
      <c r="B1107" s="210" t="s">
        <v>717</v>
      </c>
      <c r="C1107" s="221" t="s">
        <v>406</v>
      </c>
      <c r="D1107" s="221" t="s">
        <v>407</v>
      </c>
      <c r="E1107" s="123">
        <v>80810001</v>
      </c>
      <c r="F1107" s="122" t="s">
        <v>46</v>
      </c>
      <c r="G1107" s="220">
        <v>-33975.79</v>
      </c>
      <c r="H1107" s="121">
        <v>0</v>
      </c>
      <c r="I1107" s="220">
        <v>-10857.94</v>
      </c>
      <c r="J1107" s="220">
        <v>-20722.78</v>
      </c>
      <c r="K1107" s="220">
        <v>-2477.7199999999998</v>
      </c>
      <c r="L1107" s="220">
        <v>82.65</v>
      </c>
      <c r="M1107" s="220">
        <v>0</v>
      </c>
      <c r="N1107" s="220">
        <v>0</v>
      </c>
      <c r="O1107" s="220">
        <v>0</v>
      </c>
      <c r="P1107" s="220">
        <v>0</v>
      </c>
      <c r="Q1107" s="220">
        <v>0</v>
      </c>
      <c r="R1107" s="220">
        <v>0</v>
      </c>
      <c r="S1107" s="220">
        <v>0</v>
      </c>
      <c r="T1107" s="220">
        <v>0</v>
      </c>
    </row>
    <row r="1108" spans="1:20" hidden="1" outlineLevel="2" x14ac:dyDescent="0.3">
      <c r="A1108" s="114">
        <v>1108</v>
      </c>
      <c r="B1108" s="210" t="s">
        <v>718</v>
      </c>
      <c r="C1108" s="221" t="s">
        <v>406</v>
      </c>
      <c r="D1108" s="221" t="s">
        <v>407</v>
      </c>
      <c r="E1108" s="123">
        <v>80820000</v>
      </c>
      <c r="F1108" s="122" t="s">
        <v>47</v>
      </c>
      <c r="G1108" s="220">
        <v>-875825.45000000007</v>
      </c>
      <c r="H1108" s="121">
        <v>0</v>
      </c>
      <c r="I1108" s="220">
        <v>-161953.95000000001</v>
      </c>
      <c r="J1108" s="220">
        <v>-160961.34</v>
      </c>
      <c r="K1108" s="220">
        <v>-358538.29</v>
      </c>
      <c r="L1108" s="220">
        <v>-194371.87</v>
      </c>
      <c r="M1108" s="220">
        <v>0</v>
      </c>
      <c r="N1108" s="220">
        <v>0</v>
      </c>
      <c r="O1108" s="220">
        <v>0</v>
      </c>
      <c r="P1108" s="220">
        <v>0</v>
      </c>
      <c r="Q1108" s="220">
        <v>0</v>
      </c>
      <c r="R1108" s="220">
        <v>0</v>
      </c>
      <c r="S1108" s="220">
        <v>0</v>
      </c>
      <c r="T1108" s="220">
        <v>0</v>
      </c>
    </row>
    <row r="1109" spans="1:20" hidden="1" outlineLevel="2" x14ac:dyDescent="0.3">
      <c r="A1109" s="114">
        <v>1109</v>
      </c>
      <c r="B1109" s="210" t="s">
        <v>719</v>
      </c>
      <c r="C1109" s="221" t="s">
        <v>406</v>
      </c>
      <c r="D1109" s="221" t="s">
        <v>407</v>
      </c>
      <c r="E1109" s="123">
        <v>80820001</v>
      </c>
      <c r="F1109" s="122" t="s">
        <v>48</v>
      </c>
      <c r="G1109" s="220">
        <v>-22628.160000000003</v>
      </c>
      <c r="H1109" s="121">
        <v>0</v>
      </c>
      <c r="I1109" s="220">
        <v>-4870</v>
      </c>
      <c r="J1109" s="220">
        <v>-3616.02</v>
      </c>
      <c r="K1109" s="220">
        <v>-8438.35</v>
      </c>
      <c r="L1109" s="220">
        <v>-5703.79</v>
      </c>
      <c r="M1109" s="220">
        <v>0</v>
      </c>
      <c r="N1109" s="220">
        <v>0</v>
      </c>
      <c r="O1109" s="220">
        <v>0</v>
      </c>
      <c r="P1109" s="220">
        <v>0</v>
      </c>
      <c r="Q1109" s="220">
        <v>0</v>
      </c>
      <c r="R1109" s="220">
        <v>0</v>
      </c>
      <c r="S1109" s="220">
        <v>0</v>
      </c>
      <c r="T1109" s="220">
        <v>0</v>
      </c>
    </row>
    <row r="1110" spans="1:20" ht="5.7" customHeight="1" outlineLevel="1" x14ac:dyDescent="0.3">
      <c r="A1110" s="114">
        <v>1110</v>
      </c>
      <c r="B1110" s="210" t="s">
        <v>689</v>
      </c>
      <c r="C1110" s="223"/>
      <c r="D1110" s="223"/>
      <c r="E1110" s="135">
        <v>1</v>
      </c>
      <c r="F1110" s="113"/>
      <c r="G1110" s="113"/>
      <c r="H1110" s="129"/>
      <c r="I1110" s="113"/>
      <c r="J1110" s="113"/>
      <c r="K1110" s="113"/>
      <c r="L1110" s="113"/>
      <c r="M1110" s="113"/>
      <c r="N1110" s="113"/>
      <c r="O1110" s="113"/>
      <c r="P1110" s="113"/>
      <c r="Q1110" s="113"/>
      <c r="R1110" s="113"/>
      <c r="S1110" s="113"/>
      <c r="T1110" s="113"/>
    </row>
    <row r="1111" spans="1:20" outlineLevel="1" collapsed="1" x14ac:dyDescent="0.3">
      <c r="A1111" s="114">
        <v>1111</v>
      </c>
      <c r="B1111" s="210" t="s">
        <v>689</v>
      </c>
      <c r="C1111" s="223"/>
      <c r="D1111" s="223"/>
      <c r="E1111" s="119">
        <v>1</v>
      </c>
      <c r="F1111" s="140" t="s">
        <v>49</v>
      </c>
      <c r="G1111" s="138">
        <v>-4988444.93</v>
      </c>
      <c r="H1111" s="139">
        <v>0</v>
      </c>
      <c r="I1111" s="138">
        <v>-1218883.8400000001</v>
      </c>
      <c r="J1111" s="138">
        <v>-1134953.58</v>
      </c>
      <c r="K1111" s="138">
        <v>-1230311.3999999999</v>
      </c>
      <c r="L1111" s="138">
        <v>-1404296.1099999999</v>
      </c>
      <c r="M1111" s="138">
        <v>0</v>
      </c>
      <c r="N1111" s="138">
        <v>0</v>
      </c>
      <c r="O1111" s="138">
        <v>0</v>
      </c>
      <c r="P1111" s="138">
        <v>0</v>
      </c>
      <c r="Q1111" s="138">
        <v>0</v>
      </c>
      <c r="R1111" s="138">
        <v>0</v>
      </c>
      <c r="S1111" s="138">
        <v>0</v>
      </c>
      <c r="T1111" s="138">
        <v>0</v>
      </c>
    </row>
    <row r="1112" spans="1:20" hidden="1" outlineLevel="2" x14ac:dyDescent="0.3">
      <c r="A1112" s="114">
        <v>1112</v>
      </c>
      <c r="B1112" s="210" t="s">
        <v>720</v>
      </c>
      <c r="C1112" s="221" t="s">
        <v>412</v>
      </c>
      <c r="D1112" s="221" t="s">
        <v>413</v>
      </c>
      <c r="E1112" s="123">
        <v>81100000</v>
      </c>
      <c r="F1112" s="122" t="s">
        <v>50</v>
      </c>
      <c r="G1112" s="220">
        <v>-3843325.2</v>
      </c>
      <c r="H1112" s="121">
        <v>0</v>
      </c>
      <c r="I1112" s="220">
        <v>-899363.9</v>
      </c>
      <c r="J1112" s="220">
        <v>-884201.9</v>
      </c>
      <c r="K1112" s="220">
        <v>-956613.14</v>
      </c>
      <c r="L1112" s="220">
        <v>-1103146.26</v>
      </c>
      <c r="M1112" s="220">
        <v>0</v>
      </c>
      <c r="N1112" s="220">
        <v>0</v>
      </c>
      <c r="O1112" s="220">
        <v>0</v>
      </c>
      <c r="P1112" s="220">
        <v>0</v>
      </c>
      <c r="Q1112" s="220">
        <v>0</v>
      </c>
      <c r="R1112" s="220">
        <v>0</v>
      </c>
      <c r="S1112" s="220">
        <v>0</v>
      </c>
      <c r="T1112" s="220">
        <v>0</v>
      </c>
    </row>
    <row r="1113" spans="1:20" hidden="1" outlineLevel="2" x14ac:dyDescent="0.3">
      <c r="A1113" s="114">
        <v>1113</v>
      </c>
      <c r="B1113" s="210" t="s">
        <v>721</v>
      </c>
      <c r="C1113" s="221" t="s">
        <v>412</v>
      </c>
      <c r="D1113" s="221" t="s">
        <v>413</v>
      </c>
      <c r="E1113" s="161">
        <v>81100100</v>
      </c>
      <c r="F1113" s="160" t="s">
        <v>51</v>
      </c>
      <c r="G1113" s="220">
        <v>0</v>
      </c>
      <c r="H1113" s="121">
        <v>0</v>
      </c>
      <c r="I1113" s="220">
        <v>0</v>
      </c>
      <c r="J1113" s="220">
        <v>0</v>
      </c>
      <c r="K1113" s="220">
        <v>0</v>
      </c>
      <c r="L1113" s="220">
        <v>0</v>
      </c>
      <c r="M1113" s="220">
        <v>0</v>
      </c>
      <c r="N1113" s="220">
        <v>0</v>
      </c>
      <c r="O1113" s="220">
        <v>0</v>
      </c>
      <c r="P1113" s="220">
        <v>0</v>
      </c>
      <c r="Q1113" s="220">
        <v>0</v>
      </c>
      <c r="R1113" s="220">
        <v>0</v>
      </c>
      <c r="S1113" s="220">
        <v>0</v>
      </c>
      <c r="T1113" s="220">
        <v>0</v>
      </c>
    </row>
    <row r="1114" spans="1:20" hidden="1" outlineLevel="2" x14ac:dyDescent="0.3">
      <c r="A1114" s="114">
        <v>1114</v>
      </c>
      <c r="B1114" s="210" t="s">
        <v>722</v>
      </c>
      <c r="C1114" s="221" t="s">
        <v>412</v>
      </c>
      <c r="D1114" s="221" t="s">
        <v>413</v>
      </c>
      <c r="E1114" s="123">
        <v>81200000</v>
      </c>
      <c r="F1114" s="122" t="s">
        <v>52</v>
      </c>
      <c r="G1114" s="220">
        <v>0</v>
      </c>
      <c r="H1114" s="121">
        <v>0</v>
      </c>
      <c r="I1114" s="220">
        <v>0</v>
      </c>
      <c r="J1114" s="220">
        <v>0</v>
      </c>
      <c r="K1114" s="220">
        <v>0</v>
      </c>
      <c r="L1114" s="220">
        <v>0</v>
      </c>
      <c r="M1114" s="220">
        <v>0</v>
      </c>
      <c r="N1114" s="220">
        <v>0</v>
      </c>
      <c r="O1114" s="220">
        <v>0</v>
      </c>
      <c r="P1114" s="220">
        <v>0</v>
      </c>
      <c r="Q1114" s="220">
        <v>0</v>
      </c>
      <c r="R1114" s="220">
        <v>0</v>
      </c>
      <c r="S1114" s="220">
        <v>0</v>
      </c>
      <c r="T1114" s="220">
        <v>0</v>
      </c>
    </row>
    <row r="1115" spans="1:20" hidden="1" outlineLevel="2" x14ac:dyDescent="0.3">
      <c r="A1115" s="114">
        <v>1115</v>
      </c>
      <c r="B1115" s="210" t="s">
        <v>723</v>
      </c>
      <c r="C1115" s="221" t="s">
        <v>412</v>
      </c>
      <c r="D1115" s="221" t="s">
        <v>413</v>
      </c>
      <c r="E1115" s="123">
        <v>81400000</v>
      </c>
      <c r="F1115" s="122" t="s">
        <v>53</v>
      </c>
      <c r="G1115" s="220">
        <v>-262920.61</v>
      </c>
      <c r="H1115" s="121">
        <v>0</v>
      </c>
      <c r="I1115" s="220">
        <v>-98475.68</v>
      </c>
      <c r="J1115" s="220">
        <v>-45201.18</v>
      </c>
      <c r="K1115" s="220">
        <v>-50635.83</v>
      </c>
      <c r="L1115" s="220">
        <v>-68607.92</v>
      </c>
      <c r="M1115" s="220">
        <v>0</v>
      </c>
      <c r="N1115" s="220">
        <v>0</v>
      </c>
      <c r="O1115" s="220">
        <v>0</v>
      </c>
      <c r="P1115" s="220">
        <v>0</v>
      </c>
      <c r="Q1115" s="220">
        <v>0</v>
      </c>
      <c r="R1115" s="220">
        <v>0</v>
      </c>
      <c r="S1115" s="220">
        <v>0</v>
      </c>
      <c r="T1115" s="220">
        <v>0</v>
      </c>
    </row>
    <row r="1116" spans="1:20" hidden="1" outlineLevel="2" x14ac:dyDescent="0.3">
      <c r="A1116" s="114">
        <v>1116</v>
      </c>
      <c r="B1116" s="210" t="s">
        <v>724</v>
      </c>
      <c r="C1116" s="221" t="s">
        <v>412</v>
      </c>
      <c r="D1116" s="221" t="s">
        <v>413</v>
      </c>
      <c r="E1116" s="123">
        <v>81500000</v>
      </c>
      <c r="F1116" s="122" t="s">
        <v>54</v>
      </c>
      <c r="G1116" s="220">
        <v>0</v>
      </c>
      <c r="H1116" s="121">
        <v>0</v>
      </c>
      <c r="I1116" s="220">
        <v>0</v>
      </c>
      <c r="J1116" s="220">
        <v>0</v>
      </c>
      <c r="K1116" s="220">
        <v>0</v>
      </c>
      <c r="L1116" s="220">
        <v>0</v>
      </c>
      <c r="M1116" s="220">
        <v>0</v>
      </c>
      <c r="N1116" s="220">
        <v>0</v>
      </c>
      <c r="O1116" s="220">
        <v>0</v>
      </c>
      <c r="P1116" s="220">
        <v>0</v>
      </c>
      <c r="Q1116" s="220">
        <v>0</v>
      </c>
      <c r="R1116" s="220">
        <v>0</v>
      </c>
      <c r="S1116" s="220">
        <v>0</v>
      </c>
      <c r="T1116" s="220">
        <v>0</v>
      </c>
    </row>
    <row r="1117" spans="1:20" hidden="1" outlineLevel="2" x14ac:dyDescent="0.3">
      <c r="A1117" s="114">
        <v>1117</v>
      </c>
      <c r="B1117" s="210" t="s">
        <v>725</v>
      </c>
      <c r="C1117" s="221" t="s">
        <v>412</v>
      </c>
      <c r="D1117" s="221" t="s">
        <v>396</v>
      </c>
      <c r="E1117" s="127">
        <v>81500100</v>
      </c>
      <c r="F1117" s="126" t="s">
        <v>55</v>
      </c>
      <c r="G1117" s="220">
        <v>0</v>
      </c>
      <c r="H1117" s="121">
        <v>0</v>
      </c>
      <c r="I1117" s="220">
        <v>0</v>
      </c>
      <c r="J1117" s="220">
        <v>0</v>
      </c>
      <c r="K1117" s="220">
        <v>0</v>
      </c>
      <c r="L1117" s="220">
        <v>0</v>
      </c>
      <c r="M1117" s="220">
        <v>0</v>
      </c>
      <c r="N1117" s="220">
        <v>0</v>
      </c>
      <c r="O1117" s="220">
        <v>0</v>
      </c>
      <c r="P1117" s="220">
        <v>0</v>
      </c>
      <c r="Q1117" s="220">
        <v>0</v>
      </c>
      <c r="R1117" s="220">
        <v>0</v>
      </c>
      <c r="S1117" s="220">
        <v>0</v>
      </c>
      <c r="T1117" s="220">
        <v>0</v>
      </c>
    </row>
    <row r="1118" spans="1:20" hidden="1" outlineLevel="2" x14ac:dyDescent="0.3">
      <c r="A1118" s="114">
        <v>1118</v>
      </c>
      <c r="B1118" s="210" t="s">
        <v>726</v>
      </c>
      <c r="C1118" s="226" t="s">
        <v>412</v>
      </c>
      <c r="D1118" s="226" t="s">
        <v>413</v>
      </c>
      <c r="E1118" s="159">
        <v>82100000</v>
      </c>
      <c r="F1118" s="152" t="s">
        <v>56</v>
      </c>
      <c r="G1118" s="228">
        <v>-882199.11999999988</v>
      </c>
      <c r="H1118" s="121">
        <v>0</v>
      </c>
      <c r="I1118" s="220">
        <v>-221044.26</v>
      </c>
      <c r="J1118" s="220">
        <v>-205550.5</v>
      </c>
      <c r="K1118" s="220">
        <v>-223062.43</v>
      </c>
      <c r="L1118" s="220">
        <v>-232541.93</v>
      </c>
      <c r="M1118" s="220">
        <v>0</v>
      </c>
      <c r="N1118" s="220">
        <v>0</v>
      </c>
      <c r="O1118" s="220">
        <v>0</v>
      </c>
      <c r="P1118" s="220">
        <v>0</v>
      </c>
      <c r="Q1118" s="220">
        <v>0</v>
      </c>
      <c r="R1118" s="220">
        <v>0</v>
      </c>
      <c r="S1118" s="220">
        <v>0</v>
      </c>
      <c r="T1118" s="220">
        <v>0</v>
      </c>
    </row>
    <row r="1119" spans="1:20" hidden="1" outlineLevel="2" x14ac:dyDescent="0.3">
      <c r="A1119" s="114">
        <v>1119</v>
      </c>
      <c r="B1119" s="210" t="s">
        <v>727</v>
      </c>
      <c r="C1119" s="221" t="s">
        <v>412</v>
      </c>
      <c r="D1119" s="221" t="s">
        <v>413</v>
      </c>
      <c r="E1119" s="123">
        <v>84210100</v>
      </c>
      <c r="F1119" s="148" t="s">
        <v>57</v>
      </c>
      <c r="G1119" s="229">
        <v>0</v>
      </c>
      <c r="H1119" s="121">
        <v>0</v>
      </c>
      <c r="I1119" s="220">
        <v>0</v>
      </c>
      <c r="J1119" s="220">
        <v>0</v>
      </c>
      <c r="K1119" s="220">
        <v>0</v>
      </c>
      <c r="L1119" s="220">
        <v>0</v>
      </c>
      <c r="M1119" s="220">
        <v>0</v>
      </c>
      <c r="N1119" s="220">
        <v>0</v>
      </c>
      <c r="O1119" s="220">
        <v>0</v>
      </c>
      <c r="P1119" s="220">
        <v>0</v>
      </c>
      <c r="Q1119" s="220">
        <v>0</v>
      </c>
      <c r="R1119" s="220">
        <v>0</v>
      </c>
      <c r="S1119" s="220">
        <v>0</v>
      </c>
      <c r="T1119" s="220">
        <v>0</v>
      </c>
    </row>
    <row r="1120" spans="1:20" ht="5.7" customHeight="1" outlineLevel="1" x14ac:dyDescent="0.3">
      <c r="A1120" s="114">
        <v>1120</v>
      </c>
      <c r="B1120" s="210" t="s">
        <v>689</v>
      </c>
      <c r="C1120" s="223"/>
      <c r="D1120" s="223"/>
      <c r="E1120" s="151">
        <v>1</v>
      </c>
      <c r="F1120" s="118"/>
      <c r="G1120" s="118"/>
      <c r="H1120" s="129"/>
      <c r="I1120" s="118"/>
      <c r="J1120" s="118"/>
      <c r="K1120" s="118"/>
      <c r="L1120" s="118"/>
      <c r="M1120" s="118"/>
      <c r="N1120" s="118"/>
      <c r="O1120" s="118"/>
      <c r="P1120" s="118"/>
      <c r="Q1120" s="118"/>
      <c r="R1120" s="118"/>
      <c r="S1120" s="118"/>
      <c r="T1120" s="118"/>
    </row>
    <row r="1121" spans="1:20" outlineLevel="1" collapsed="1" x14ac:dyDescent="0.3">
      <c r="A1121" s="114">
        <v>1121</v>
      </c>
      <c r="B1121" s="210" t="s">
        <v>689</v>
      </c>
      <c r="C1121" s="223"/>
      <c r="D1121" s="223"/>
      <c r="E1121" s="119">
        <v>1</v>
      </c>
      <c r="F1121" s="140" t="s">
        <v>58</v>
      </c>
      <c r="G1121" s="138">
        <v>-70606.83</v>
      </c>
      <c r="H1121" s="139">
        <v>0</v>
      </c>
      <c r="I1121" s="138">
        <v>-17590.190000000002</v>
      </c>
      <c r="J1121" s="138">
        <v>-19657.419999999998</v>
      </c>
      <c r="K1121" s="138">
        <v>-17064.400000000001</v>
      </c>
      <c r="L1121" s="138">
        <v>-16294.82</v>
      </c>
      <c r="M1121" s="138">
        <v>0</v>
      </c>
      <c r="N1121" s="138">
        <v>0</v>
      </c>
      <c r="O1121" s="138">
        <v>0</v>
      </c>
      <c r="P1121" s="138">
        <v>0</v>
      </c>
      <c r="Q1121" s="138">
        <v>0</v>
      </c>
      <c r="R1121" s="138">
        <v>0</v>
      </c>
      <c r="S1121" s="138">
        <v>0</v>
      </c>
      <c r="T1121" s="138">
        <v>0</v>
      </c>
    </row>
    <row r="1122" spans="1:20" hidden="1" outlineLevel="2" x14ac:dyDescent="0.3">
      <c r="A1122" s="114">
        <v>1122</v>
      </c>
      <c r="B1122" s="210" t="s">
        <v>728</v>
      </c>
      <c r="C1122" s="221" t="s">
        <v>412</v>
      </c>
      <c r="D1122" s="221" t="s">
        <v>413</v>
      </c>
      <c r="E1122" s="123">
        <v>81300000</v>
      </c>
      <c r="F1122" s="122" t="s">
        <v>59</v>
      </c>
      <c r="G1122" s="220">
        <v>0</v>
      </c>
      <c r="H1122" s="121">
        <v>0</v>
      </c>
      <c r="I1122" s="220">
        <v>0</v>
      </c>
      <c r="J1122" s="220">
        <v>0</v>
      </c>
      <c r="K1122" s="220">
        <v>0</v>
      </c>
      <c r="L1122" s="220">
        <v>0</v>
      </c>
      <c r="M1122" s="220">
        <v>0</v>
      </c>
      <c r="N1122" s="220">
        <v>0</v>
      </c>
      <c r="O1122" s="220">
        <v>0</v>
      </c>
      <c r="P1122" s="220">
        <v>0</v>
      </c>
      <c r="Q1122" s="220">
        <v>0</v>
      </c>
      <c r="R1122" s="220">
        <v>0</v>
      </c>
      <c r="S1122" s="220">
        <v>0</v>
      </c>
      <c r="T1122" s="220">
        <v>0</v>
      </c>
    </row>
    <row r="1123" spans="1:20" hidden="1" outlineLevel="2" x14ac:dyDescent="0.3">
      <c r="A1123" s="114">
        <v>1123</v>
      </c>
      <c r="B1123" s="210" t="s">
        <v>729</v>
      </c>
      <c r="C1123" s="221" t="s">
        <v>412</v>
      </c>
      <c r="D1123" s="221" t="s">
        <v>413</v>
      </c>
      <c r="E1123" s="123">
        <v>81300100</v>
      </c>
      <c r="F1123" s="122" t="s">
        <v>60</v>
      </c>
      <c r="G1123" s="220">
        <v>-4700</v>
      </c>
      <c r="H1123" s="121">
        <v>0</v>
      </c>
      <c r="I1123" s="220">
        <v>-1700</v>
      </c>
      <c r="J1123" s="220">
        <v>0</v>
      </c>
      <c r="K1123" s="220">
        <v>-1500</v>
      </c>
      <c r="L1123" s="220">
        <v>-1500</v>
      </c>
      <c r="M1123" s="220">
        <v>0</v>
      </c>
      <c r="N1123" s="220">
        <v>0</v>
      </c>
      <c r="O1123" s="220">
        <v>0</v>
      </c>
      <c r="P1123" s="220">
        <v>0</v>
      </c>
      <c r="Q1123" s="220">
        <v>0</v>
      </c>
      <c r="R1123" s="220">
        <v>0</v>
      </c>
      <c r="S1123" s="220">
        <v>0</v>
      </c>
      <c r="T1123" s="220">
        <v>0</v>
      </c>
    </row>
    <row r="1124" spans="1:20" hidden="1" outlineLevel="2" x14ac:dyDescent="0.3">
      <c r="A1124" s="114">
        <v>1124</v>
      </c>
      <c r="B1124" s="210" t="s">
        <v>730</v>
      </c>
      <c r="C1124" s="221" t="s">
        <v>412</v>
      </c>
      <c r="D1124" s="221" t="s">
        <v>413</v>
      </c>
      <c r="E1124" s="123">
        <v>81300200</v>
      </c>
      <c r="F1124" s="122" t="s">
        <v>61</v>
      </c>
      <c r="G1124" s="220">
        <v>0</v>
      </c>
      <c r="H1124" s="121">
        <v>0</v>
      </c>
      <c r="I1124" s="220">
        <v>0</v>
      </c>
      <c r="J1124" s="220">
        <v>0</v>
      </c>
      <c r="K1124" s="220">
        <v>0</v>
      </c>
      <c r="L1124" s="220">
        <v>0</v>
      </c>
      <c r="M1124" s="220">
        <v>0</v>
      </c>
      <c r="N1124" s="220">
        <v>0</v>
      </c>
      <c r="O1124" s="220">
        <v>0</v>
      </c>
      <c r="P1124" s="220">
        <v>0</v>
      </c>
      <c r="Q1124" s="220">
        <v>0</v>
      </c>
      <c r="R1124" s="220">
        <v>0</v>
      </c>
      <c r="S1124" s="220">
        <v>0</v>
      </c>
      <c r="T1124" s="220">
        <v>0</v>
      </c>
    </row>
    <row r="1125" spans="1:20" hidden="1" outlineLevel="2" x14ac:dyDescent="0.3">
      <c r="A1125" s="114">
        <v>1125</v>
      </c>
      <c r="B1125" s="210" t="s">
        <v>731</v>
      </c>
      <c r="C1125" s="221" t="s">
        <v>412</v>
      </c>
      <c r="D1125" s="221" t="s">
        <v>413</v>
      </c>
      <c r="E1125" s="123">
        <v>81300300</v>
      </c>
      <c r="F1125" s="122" t="s">
        <v>62</v>
      </c>
      <c r="G1125" s="220">
        <v>0</v>
      </c>
      <c r="H1125" s="121">
        <v>0</v>
      </c>
      <c r="I1125" s="220">
        <v>0</v>
      </c>
      <c r="J1125" s="220">
        <v>0</v>
      </c>
      <c r="K1125" s="220">
        <v>0</v>
      </c>
      <c r="L1125" s="220">
        <v>0</v>
      </c>
      <c r="M1125" s="220">
        <v>0</v>
      </c>
      <c r="N1125" s="220">
        <v>0</v>
      </c>
      <c r="O1125" s="220">
        <v>0</v>
      </c>
      <c r="P1125" s="220">
        <v>0</v>
      </c>
      <c r="Q1125" s="220">
        <v>0</v>
      </c>
      <c r="R1125" s="220">
        <v>0</v>
      </c>
      <c r="S1125" s="220">
        <v>0</v>
      </c>
      <c r="T1125" s="220">
        <v>0</v>
      </c>
    </row>
    <row r="1126" spans="1:20" hidden="1" outlineLevel="2" x14ac:dyDescent="0.3">
      <c r="A1126" s="114">
        <v>1126</v>
      </c>
      <c r="B1126" s="210" t="s">
        <v>732</v>
      </c>
      <c r="C1126" s="221" t="s">
        <v>412</v>
      </c>
      <c r="D1126" s="221" t="s">
        <v>413</v>
      </c>
      <c r="E1126" s="123">
        <v>81300400</v>
      </c>
      <c r="F1126" s="122" t="s">
        <v>63</v>
      </c>
      <c r="G1126" s="220">
        <v>0</v>
      </c>
      <c r="H1126" s="121">
        <v>0</v>
      </c>
      <c r="I1126" s="220">
        <v>0</v>
      </c>
      <c r="J1126" s="220">
        <v>0</v>
      </c>
      <c r="K1126" s="220">
        <v>0</v>
      </c>
      <c r="L1126" s="220">
        <v>0</v>
      </c>
      <c r="M1126" s="220">
        <v>0</v>
      </c>
      <c r="N1126" s="220">
        <v>0</v>
      </c>
      <c r="O1126" s="220">
        <v>0</v>
      </c>
      <c r="P1126" s="220">
        <v>0</v>
      </c>
      <c r="Q1126" s="220">
        <v>0</v>
      </c>
      <c r="R1126" s="220">
        <v>0</v>
      </c>
      <c r="S1126" s="220">
        <v>0</v>
      </c>
      <c r="T1126" s="220">
        <v>0</v>
      </c>
    </row>
    <row r="1127" spans="1:20" hidden="1" outlineLevel="2" x14ac:dyDescent="0.3">
      <c r="A1127" s="114">
        <v>1127</v>
      </c>
      <c r="B1127" s="210" t="s">
        <v>733</v>
      </c>
      <c r="C1127" s="221" t="s">
        <v>412</v>
      </c>
      <c r="D1127" s="221" t="s">
        <v>413</v>
      </c>
      <c r="E1127" s="123">
        <v>82400000</v>
      </c>
      <c r="F1127" s="122" t="s">
        <v>64</v>
      </c>
      <c r="G1127" s="220">
        <v>0</v>
      </c>
      <c r="H1127" s="121">
        <v>0</v>
      </c>
      <c r="I1127" s="220">
        <v>0</v>
      </c>
      <c r="J1127" s="220">
        <v>0</v>
      </c>
      <c r="K1127" s="220">
        <v>0</v>
      </c>
      <c r="L1127" s="220">
        <v>0</v>
      </c>
      <c r="M1127" s="220">
        <v>0</v>
      </c>
      <c r="N1127" s="220">
        <v>0</v>
      </c>
      <c r="O1127" s="220">
        <v>0</v>
      </c>
      <c r="P1127" s="220">
        <v>0</v>
      </c>
      <c r="Q1127" s="220">
        <v>0</v>
      </c>
      <c r="R1127" s="220">
        <v>0</v>
      </c>
      <c r="S1127" s="220">
        <v>0</v>
      </c>
      <c r="T1127" s="220">
        <v>0</v>
      </c>
    </row>
    <row r="1128" spans="1:20" hidden="1" outlineLevel="2" x14ac:dyDescent="0.3">
      <c r="A1128" s="114">
        <v>1128</v>
      </c>
      <c r="B1128" s="210" t="s">
        <v>734</v>
      </c>
      <c r="C1128" s="221" t="s">
        <v>428</v>
      </c>
      <c r="D1128" s="221" t="s">
        <v>429</v>
      </c>
      <c r="E1128" s="127">
        <v>84220100</v>
      </c>
      <c r="F1128" s="126" t="s">
        <v>65</v>
      </c>
      <c r="G1128" s="220">
        <v>0</v>
      </c>
      <c r="H1128" s="121">
        <v>0</v>
      </c>
      <c r="I1128" s="220">
        <v>0</v>
      </c>
      <c r="J1128" s="220">
        <v>0</v>
      </c>
      <c r="K1128" s="220">
        <v>0</v>
      </c>
      <c r="L1128" s="220">
        <v>0</v>
      </c>
      <c r="M1128" s="220">
        <v>0</v>
      </c>
      <c r="N1128" s="220">
        <v>0</v>
      </c>
      <c r="O1128" s="220">
        <v>0</v>
      </c>
      <c r="P1128" s="220">
        <v>0</v>
      </c>
      <c r="Q1128" s="220">
        <v>0</v>
      </c>
      <c r="R1128" s="220">
        <v>0</v>
      </c>
      <c r="S1128" s="220">
        <v>0</v>
      </c>
      <c r="T1128" s="220">
        <v>0</v>
      </c>
    </row>
    <row r="1129" spans="1:20" hidden="1" outlineLevel="2" x14ac:dyDescent="0.3">
      <c r="A1129" s="114">
        <v>1129</v>
      </c>
      <c r="B1129" s="210" t="s">
        <v>735</v>
      </c>
      <c r="C1129" s="221" t="s">
        <v>428</v>
      </c>
      <c r="D1129" s="221" t="s">
        <v>429</v>
      </c>
      <c r="E1129" s="127">
        <v>84220200</v>
      </c>
      <c r="F1129" s="126" t="s">
        <v>66</v>
      </c>
      <c r="G1129" s="220">
        <v>0</v>
      </c>
      <c r="H1129" s="121">
        <v>0</v>
      </c>
      <c r="I1129" s="220">
        <v>0</v>
      </c>
      <c r="J1129" s="220">
        <v>0</v>
      </c>
      <c r="K1129" s="220">
        <v>0</v>
      </c>
      <c r="L1129" s="220">
        <v>0</v>
      </c>
      <c r="M1129" s="220">
        <v>0</v>
      </c>
      <c r="N1129" s="220">
        <v>0</v>
      </c>
      <c r="O1129" s="220">
        <v>0</v>
      </c>
      <c r="P1129" s="220">
        <v>0</v>
      </c>
      <c r="Q1129" s="220">
        <v>0</v>
      </c>
      <c r="R1129" s="220">
        <v>0</v>
      </c>
      <c r="S1129" s="220">
        <v>0</v>
      </c>
      <c r="T1129" s="220">
        <v>0</v>
      </c>
    </row>
    <row r="1130" spans="1:20" hidden="1" outlineLevel="2" x14ac:dyDescent="0.3">
      <c r="A1130" s="114">
        <v>1130</v>
      </c>
      <c r="B1130" s="210" t="s">
        <v>736</v>
      </c>
      <c r="C1130" s="221" t="s">
        <v>428</v>
      </c>
      <c r="D1130" s="221" t="s">
        <v>429</v>
      </c>
      <c r="E1130" s="127">
        <v>84220300</v>
      </c>
      <c r="F1130" s="126" t="s">
        <v>67</v>
      </c>
      <c r="G1130" s="220">
        <v>0</v>
      </c>
      <c r="H1130" s="121">
        <v>0</v>
      </c>
      <c r="I1130" s="220">
        <v>0</v>
      </c>
      <c r="J1130" s="220">
        <v>0</v>
      </c>
      <c r="K1130" s="220">
        <v>0</v>
      </c>
      <c r="L1130" s="220">
        <v>0</v>
      </c>
      <c r="M1130" s="220">
        <v>0</v>
      </c>
      <c r="N1130" s="220">
        <v>0</v>
      </c>
      <c r="O1130" s="220">
        <v>0</v>
      </c>
      <c r="P1130" s="220">
        <v>0</v>
      </c>
      <c r="Q1130" s="220">
        <v>0</v>
      </c>
      <c r="R1130" s="220">
        <v>0</v>
      </c>
      <c r="S1130" s="220">
        <v>0</v>
      </c>
      <c r="T1130" s="220">
        <v>0</v>
      </c>
    </row>
    <row r="1131" spans="1:20" hidden="1" outlineLevel="2" x14ac:dyDescent="0.3">
      <c r="A1131" s="114">
        <v>1131</v>
      </c>
      <c r="B1131" s="210" t="s">
        <v>737</v>
      </c>
      <c r="C1131" s="221" t="s">
        <v>428</v>
      </c>
      <c r="D1131" s="221" t="s">
        <v>429</v>
      </c>
      <c r="E1131" s="127">
        <v>84220400</v>
      </c>
      <c r="F1131" s="126" t="s">
        <v>68</v>
      </c>
      <c r="G1131" s="220">
        <v>0</v>
      </c>
      <c r="H1131" s="121">
        <v>0</v>
      </c>
      <c r="I1131" s="220">
        <v>0</v>
      </c>
      <c r="J1131" s="220">
        <v>0</v>
      </c>
      <c r="K1131" s="220">
        <v>0</v>
      </c>
      <c r="L1131" s="220">
        <v>0</v>
      </c>
      <c r="M1131" s="220">
        <v>0</v>
      </c>
      <c r="N1131" s="220">
        <v>0</v>
      </c>
      <c r="O1131" s="220">
        <v>0</v>
      </c>
      <c r="P1131" s="220">
        <v>0</v>
      </c>
      <c r="Q1131" s="220">
        <v>0</v>
      </c>
      <c r="R1131" s="220">
        <v>0</v>
      </c>
      <c r="S1131" s="220">
        <v>0</v>
      </c>
      <c r="T1131" s="220">
        <v>0</v>
      </c>
    </row>
    <row r="1132" spans="1:20" hidden="1" outlineLevel="2" x14ac:dyDescent="0.3">
      <c r="A1132" s="114">
        <v>1132</v>
      </c>
      <c r="B1132" s="210" t="s">
        <v>738</v>
      </c>
      <c r="C1132" s="221" t="s">
        <v>428</v>
      </c>
      <c r="D1132" s="221" t="s">
        <v>429</v>
      </c>
      <c r="E1132" s="127">
        <v>84220500</v>
      </c>
      <c r="F1132" s="126" t="s">
        <v>69</v>
      </c>
      <c r="G1132" s="220">
        <v>0</v>
      </c>
      <c r="H1132" s="121">
        <v>0</v>
      </c>
      <c r="I1132" s="220">
        <v>0</v>
      </c>
      <c r="J1132" s="220">
        <v>0</v>
      </c>
      <c r="K1132" s="220">
        <v>0</v>
      </c>
      <c r="L1132" s="220">
        <v>0</v>
      </c>
      <c r="M1132" s="220">
        <v>0</v>
      </c>
      <c r="N1132" s="220">
        <v>0</v>
      </c>
      <c r="O1132" s="220">
        <v>0</v>
      </c>
      <c r="P1132" s="220">
        <v>0</v>
      </c>
      <c r="Q1132" s="220">
        <v>0</v>
      </c>
      <c r="R1132" s="220">
        <v>0</v>
      </c>
      <c r="S1132" s="220">
        <v>0</v>
      </c>
      <c r="T1132" s="220">
        <v>0</v>
      </c>
    </row>
    <row r="1133" spans="1:20" hidden="1" outlineLevel="2" x14ac:dyDescent="0.3">
      <c r="A1133" s="114">
        <v>1133</v>
      </c>
      <c r="B1133" s="210" t="s">
        <v>739</v>
      </c>
      <c r="C1133" s="221" t="s">
        <v>428</v>
      </c>
      <c r="D1133" s="221" t="s">
        <v>429</v>
      </c>
      <c r="E1133" s="127">
        <v>84220700</v>
      </c>
      <c r="F1133" s="126" t="s">
        <v>70</v>
      </c>
      <c r="G1133" s="220">
        <v>-65906.83</v>
      </c>
      <c r="H1133" s="121">
        <v>0</v>
      </c>
      <c r="I1133" s="220">
        <v>-15890.19</v>
      </c>
      <c r="J1133" s="220">
        <v>-19657.419999999998</v>
      </c>
      <c r="K1133" s="220">
        <v>-15564.4</v>
      </c>
      <c r="L1133" s="220">
        <v>-14794.82</v>
      </c>
      <c r="M1133" s="220">
        <v>0</v>
      </c>
      <c r="N1133" s="220">
        <v>0</v>
      </c>
      <c r="O1133" s="220">
        <v>0</v>
      </c>
      <c r="P1133" s="220">
        <v>0</v>
      </c>
      <c r="Q1133" s="220">
        <v>0</v>
      </c>
      <c r="R1133" s="220">
        <v>0</v>
      </c>
      <c r="S1133" s="220">
        <v>0</v>
      </c>
      <c r="T1133" s="220">
        <v>0</v>
      </c>
    </row>
    <row r="1134" spans="1:20" hidden="1" outlineLevel="2" x14ac:dyDescent="0.3">
      <c r="A1134" s="114">
        <v>1134</v>
      </c>
      <c r="B1134" s="210" t="s">
        <v>740</v>
      </c>
      <c r="C1134" s="221" t="s">
        <v>428</v>
      </c>
      <c r="D1134" s="221" t="s">
        <v>429</v>
      </c>
      <c r="E1134" s="127">
        <v>84220800</v>
      </c>
      <c r="F1134" s="126" t="s">
        <v>71</v>
      </c>
      <c r="G1134" s="220">
        <v>0</v>
      </c>
      <c r="H1134" s="121">
        <v>0</v>
      </c>
      <c r="I1134" s="220">
        <v>0</v>
      </c>
      <c r="J1134" s="220">
        <v>0</v>
      </c>
      <c r="K1134" s="220">
        <v>0</v>
      </c>
      <c r="L1134" s="220">
        <v>0</v>
      </c>
      <c r="M1134" s="220">
        <v>0</v>
      </c>
      <c r="N1134" s="220">
        <v>0</v>
      </c>
      <c r="O1134" s="220">
        <v>0</v>
      </c>
      <c r="P1134" s="220">
        <v>0</v>
      </c>
      <c r="Q1134" s="220">
        <v>0</v>
      </c>
      <c r="R1134" s="220">
        <v>0</v>
      </c>
      <c r="S1134" s="220">
        <v>0</v>
      </c>
      <c r="T1134" s="220">
        <v>0</v>
      </c>
    </row>
    <row r="1135" spans="1:20" hidden="1" outlineLevel="2" x14ac:dyDescent="0.3">
      <c r="A1135" s="114">
        <v>1135</v>
      </c>
      <c r="B1135" s="210" t="s">
        <v>741</v>
      </c>
      <c r="C1135" s="221" t="s">
        <v>428</v>
      </c>
      <c r="D1135" s="221" t="s">
        <v>429</v>
      </c>
      <c r="E1135" s="156">
        <v>84220900</v>
      </c>
      <c r="F1135" s="155" t="s">
        <v>72</v>
      </c>
      <c r="G1135" s="220">
        <v>0</v>
      </c>
      <c r="H1135" s="121">
        <v>0</v>
      </c>
      <c r="I1135" s="220">
        <v>0</v>
      </c>
      <c r="J1135" s="220">
        <v>0</v>
      </c>
      <c r="K1135" s="220">
        <v>0</v>
      </c>
      <c r="L1135" s="220">
        <v>0</v>
      </c>
      <c r="M1135" s="220">
        <v>0</v>
      </c>
      <c r="N1135" s="220">
        <v>0</v>
      </c>
      <c r="O1135" s="220">
        <v>0</v>
      </c>
      <c r="P1135" s="220">
        <v>0</v>
      </c>
      <c r="Q1135" s="220">
        <v>0</v>
      </c>
      <c r="R1135" s="220">
        <v>0</v>
      </c>
      <c r="S1135" s="220">
        <v>0</v>
      </c>
      <c r="T1135" s="220">
        <v>0</v>
      </c>
    </row>
    <row r="1136" spans="1:20" ht="5.7" customHeight="1" outlineLevel="1" x14ac:dyDescent="0.3">
      <c r="A1136" s="114">
        <v>1136</v>
      </c>
      <c r="B1136" s="210" t="s">
        <v>689</v>
      </c>
      <c r="C1136" s="223"/>
      <c r="D1136" s="223"/>
      <c r="E1136" s="151">
        <v>1</v>
      </c>
      <c r="F1136" s="118"/>
      <c r="G1136" s="118"/>
      <c r="H1136" s="129"/>
      <c r="I1136" s="118"/>
      <c r="J1136" s="118"/>
      <c r="K1136" s="118"/>
      <c r="L1136" s="118"/>
      <c r="M1136" s="118"/>
      <c r="N1136" s="118"/>
      <c r="O1136" s="118"/>
      <c r="P1136" s="118"/>
      <c r="Q1136" s="118"/>
      <c r="R1136" s="118"/>
      <c r="S1136" s="118"/>
      <c r="T1136" s="118"/>
    </row>
    <row r="1137" spans="1:20" outlineLevel="1" collapsed="1" x14ac:dyDescent="0.3">
      <c r="A1137" s="114">
        <v>1137</v>
      </c>
      <c r="B1137" s="210" t="s">
        <v>689</v>
      </c>
      <c r="C1137" s="223"/>
      <c r="D1137" s="223"/>
      <c r="E1137" s="154">
        <v>1</v>
      </c>
      <c r="F1137" s="140" t="s">
        <v>73</v>
      </c>
      <c r="G1137" s="138">
        <v>-24152376.340000004</v>
      </c>
      <c r="H1137" s="139">
        <v>0</v>
      </c>
      <c r="I1137" s="138">
        <v>-6169415.8600000003</v>
      </c>
      <c r="J1137" s="138">
        <v>-6107499.1900000004</v>
      </c>
      <c r="K1137" s="138">
        <v>-5946362.9400000004</v>
      </c>
      <c r="L1137" s="138">
        <v>-5929098.3499999996</v>
      </c>
      <c r="M1137" s="138">
        <v>0</v>
      </c>
      <c r="N1137" s="138">
        <v>0</v>
      </c>
      <c r="O1137" s="138">
        <v>0</v>
      </c>
      <c r="P1137" s="138">
        <v>0</v>
      </c>
      <c r="Q1137" s="138">
        <v>0</v>
      </c>
      <c r="R1137" s="138">
        <v>0</v>
      </c>
      <c r="S1137" s="138">
        <v>0</v>
      </c>
      <c r="T1137" s="138">
        <v>0</v>
      </c>
    </row>
    <row r="1138" spans="1:20" hidden="1" outlineLevel="2" x14ac:dyDescent="0.3">
      <c r="A1138" s="114">
        <v>1138</v>
      </c>
      <c r="B1138" s="210" t="s">
        <v>742</v>
      </c>
      <c r="C1138" s="221" t="s">
        <v>74</v>
      </c>
      <c r="D1138" s="221" t="s">
        <v>399</v>
      </c>
      <c r="E1138" s="127">
        <v>84160200</v>
      </c>
      <c r="F1138" s="126" t="s">
        <v>74</v>
      </c>
      <c r="G1138" s="220">
        <v>-24152376.340000004</v>
      </c>
      <c r="H1138" s="121">
        <v>0</v>
      </c>
      <c r="I1138" s="220">
        <v>-6169415.8600000003</v>
      </c>
      <c r="J1138" s="220">
        <v>-6107499.1900000004</v>
      </c>
      <c r="K1138" s="220">
        <v>-5946362.9400000004</v>
      </c>
      <c r="L1138" s="220">
        <v>-5929098.3499999996</v>
      </c>
      <c r="M1138" s="220">
        <v>0</v>
      </c>
      <c r="N1138" s="220">
        <v>0</v>
      </c>
      <c r="O1138" s="220">
        <v>0</v>
      </c>
      <c r="P1138" s="220">
        <v>0</v>
      </c>
      <c r="Q1138" s="220">
        <v>0</v>
      </c>
      <c r="R1138" s="220">
        <v>0</v>
      </c>
      <c r="S1138" s="220">
        <v>0</v>
      </c>
      <c r="T1138" s="220">
        <v>0</v>
      </c>
    </row>
    <row r="1139" spans="1:20" ht="5.7" customHeight="1" outlineLevel="1" x14ac:dyDescent="0.3">
      <c r="A1139" s="114">
        <v>1139</v>
      </c>
      <c r="B1139" s="210" t="s">
        <v>689</v>
      </c>
      <c r="C1139" s="223"/>
      <c r="D1139" s="223"/>
      <c r="E1139" s="151">
        <v>1</v>
      </c>
      <c r="F1139" s="118"/>
      <c r="G1139" s="118"/>
      <c r="H1139" s="129"/>
      <c r="I1139" s="118"/>
      <c r="J1139" s="118"/>
      <c r="K1139" s="118"/>
      <c r="L1139" s="118"/>
      <c r="M1139" s="118"/>
      <c r="N1139" s="118"/>
      <c r="O1139" s="118"/>
      <c r="P1139" s="118"/>
      <c r="Q1139" s="118"/>
      <c r="R1139" s="118"/>
      <c r="S1139" s="118"/>
      <c r="T1139" s="118"/>
    </row>
    <row r="1140" spans="1:20" outlineLevel="1" collapsed="1" x14ac:dyDescent="0.3">
      <c r="A1140" s="114">
        <v>1140</v>
      </c>
      <c r="B1140" s="210" t="s">
        <v>689</v>
      </c>
      <c r="C1140" s="223"/>
      <c r="D1140" s="223"/>
      <c r="E1140" s="154">
        <v>1</v>
      </c>
      <c r="F1140" s="140" t="s">
        <v>75</v>
      </c>
      <c r="G1140" s="138">
        <v>-8660810.4500000011</v>
      </c>
      <c r="H1140" s="139">
        <v>0</v>
      </c>
      <c r="I1140" s="138">
        <v>-3242633.25</v>
      </c>
      <c r="J1140" s="138">
        <v>-2753146.4799999995</v>
      </c>
      <c r="K1140" s="138">
        <v>-1578224.18</v>
      </c>
      <c r="L1140" s="138">
        <v>-1086806.54</v>
      </c>
      <c r="M1140" s="138">
        <v>0</v>
      </c>
      <c r="N1140" s="138">
        <v>0</v>
      </c>
      <c r="O1140" s="138">
        <v>0</v>
      </c>
      <c r="P1140" s="138">
        <v>0</v>
      </c>
      <c r="Q1140" s="138">
        <v>0</v>
      </c>
      <c r="R1140" s="138">
        <v>0</v>
      </c>
      <c r="S1140" s="138">
        <v>0</v>
      </c>
      <c r="T1140" s="138">
        <v>0</v>
      </c>
    </row>
    <row r="1141" spans="1:20" hidden="1" outlineLevel="2" x14ac:dyDescent="0.3">
      <c r="A1141" s="114">
        <v>1141</v>
      </c>
      <c r="B1141" s="210" t="s">
        <v>743</v>
      </c>
      <c r="C1141" s="221" t="s">
        <v>439</v>
      </c>
      <c r="D1141" s="221" t="s">
        <v>440</v>
      </c>
      <c r="E1141" s="127">
        <v>84030100</v>
      </c>
      <c r="F1141" s="126" t="s">
        <v>76</v>
      </c>
      <c r="G1141" s="220">
        <v>-167884.86000000002</v>
      </c>
      <c r="H1141" s="121">
        <v>0</v>
      </c>
      <c r="I1141" s="220">
        <v>-76067.09</v>
      </c>
      <c r="J1141" s="220">
        <v>-66619.11</v>
      </c>
      <c r="K1141" s="220">
        <v>-16626.91</v>
      </c>
      <c r="L1141" s="220">
        <v>-8571.75</v>
      </c>
      <c r="M1141" s="220">
        <v>0</v>
      </c>
      <c r="N1141" s="220">
        <v>0</v>
      </c>
      <c r="O1141" s="220">
        <v>0</v>
      </c>
      <c r="P1141" s="220">
        <v>0</v>
      </c>
      <c r="Q1141" s="220">
        <v>0</v>
      </c>
      <c r="R1141" s="220">
        <v>0</v>
      </c>
      <c r="S1141" s="220">
        <v>0</v>
      </c>
      <c r="T1141" s="220">
        <v>0</v>
      </c>
    </row>
    <row r="1142" spans="1:20" hidden="1" outlineLevel="2" x14ac:dyDescent="0.3">
      <c r="A1142" s="114">
        <v>1142</v>
      </c>
      <c r="B1142" s="210" t="s">
        <v>744</v>
      </c>
      <c r="C1142" s="221" t="s">
        <v>439</v>
      </c>
      <c r="D1142" s="221" t="s">
        <v>440</v>
      </c>
      <c r="E1142" s="127">
        <v>84030200</v>
      </c>
      <c r="F1142" s="126" t="s">
        <v>77</v>
      </c>
      <c r="G1142" s="220">
        <v>-120639.90000000001</v>
      </c>
      <c r="H1142" s="121">
        <v>0</v>
      </c>
      <c r="I1142" s="220">
        <v>0</v>
      </c>
      <c r="J1142" s="220">
        <v>-42928.58</v>
      </c>
      <c r="K1142" s="220">
        <v>-60890.16</v>
      </c>
      <c r="L1142" s="220">
        <v>-16821.16</v>
      </c>
      <c r="M1142" s="220">
        <v>0</v>
      </c>
      <c r="N1142" s="220">
        <v>0</v>
      </c>
      <c r="O1142" s="220">
        <v>0</v>
      </c>
      <c r="P1142" s="220">
        <v>0</v>
      </c>
      <c r="Q1142" s="220">
        <v>0</v>
      </c>
      <c r="R1142" s="220">
        <v>0</v>
      </c>
      <c r="S1142" s="220">
        <v>0</v>
      </c>
      <c r="T1142" s="220">
        <v>0</v>
      </c>
    </row>
    <row r="1143" spans="1:20" hidden="1" outlineLevel="2" x14ac:dyDescent="0.3">
      <c r="A1143" s="114">
        <v>1143</v>
      </c>
      <c r="B1143" s="210" t="s">
        <v>745</v>
      </c>
      <c r="C1143" s="221" t="s">
        <v>439</v>
      </c>
      <c r="D1143" s="221" t="s">
        <v>440</v>
      </c>
      <c r="E1143" s="127">
        <v>84030300</v>
      </c>
      <c r="F1143" s="126" t="s">
        <v>78</v>
      </c>
      <c r="G1143" s="220">
        <v>-453040.44</v>
      </c>
      <c r="H1143" s="121">
        <v>0</v>
      </c>
      <c r="I1143" s="220">
        <v>-146748.32999999999</v>
      </c>
      <c r="J1143" s="220">
        <v>-151635.14000000001</v>
      </c>
      <c r="K1143" s="220">
        <v>-121493.83</v>
      </c>
      <c r="L1143" s="220">
        <v>-33163.14</v>
      </c>
      <c r="M1143" s="220">
        <v>0</v>
      </c>
      <c r="N1143" s="220">
        <v>0</v>
      </c>
      <c r="O1143" s="220">
        <v>0</v>
      </c>
      <c r="P1143" s="220">
        <v>0</v>
      </c>
      <c r="Q1143" s="220">
        <v>0</v>
      </c>
      <c r="R1143" s="220">
        <v>0</v>
      </c>
      <c r="S1143" s="220">
        <v>0</v>
      </c>
      <c r="T1143" s="220">
        <v>0</v>
      </c>
    </row>
    <row r="1144" spans="1:20" hidden="1" outlineLevel="2" x14ac:dyDescent="0.3">
      <c r="A1144" s="114">
        <v>1144</v>
      </c>
      <c r="B1144" s="210" t="s">
        <v>746</v>
      </c>
      <c r="C1144" s="221" t="s">
        <v>439</v>
      </c>
      <c r="D1144" s="221" t="s">
        <v>440</v>
      </c>
      <c r="E1144" s="127">
        <v>84030400</v>
      </c>
      <c r="F1144" s="126" t="s">
        <v>79</v>
      </c>
      <c r="G1144" s="220">
        <v>0</v>
      </c>
      <c r="H1144" s="121">
        <v>0</v>
      </c>
      <c r="I1144" s="220">
        <v>0</v>
      </c>
      <c r="J1144" s="220">
        <v>0</v>
      </c>
      <c r="K1144" s="220">
        <v>0</v>
      </c>
      <c r="L1144" s="220">
        <v>0</v>
      </c>
      <c r="M1144" s="220">
        <v>0</v>
      </c>
      <c r="N1144" s="220">
        <v>0</v>
      </c>
      <c r="O1144" s="220">
        <v>0</v>
      </c>
      <c r="P1144" s="220">
        <v>0</v>
      </c>
      <c r="Q1144" s="220">
        <v>0</v>
      </c>
      <c r="R1144" s="220">
        <v>0</v>
      </c>
      <c r="S1144" s="220">
        <v>0</v>
      </c>
      <c r="T1144" s="220">
        <v>0</v>
      </c>
    </row>
    <row r="1145" spans="1:20" hidden="1" outlineLevel="2" x14ac:dyDescent="0.3">
      <c r="A1145" s="114">
        <v>1145</v>
      </c>
      <c r="B1145" s="210" t="s">
        <v>747</v>
      </c>
      <c r="C1145" s="221" t="s">
        <v>439</v>
      </c>
      <c r="D1145" s="221" t="s">
        <v>440</v>
      </c>
      <c r="E1145" s="127">
        <v>84030500</v>
      </c>
      <c r="F1145" s="126" t="s">
        <v>80</v>
      </c>
      <c r="G1145" s="220">
        <v>-4149250.5600000005</v>
      </c>
      <c r="H1145" s="121">
        <v>0</v>
      </c>
      <c r="I1145" s="220">
        <v>-1431298.6</v>
      </c>
      <c r="J1145" s="220">
        <v>-855801.42</v>
      </c>
      <c r="K1145" s="220">
        <v>-1055473.3</v>
      </c>
      <c r="L1145" s="220">
        <v>-806677.24</v>
      </c>
      <c r="M1145" s="220">
        <v>0</v>
      </c>
      <c r="N1145" s="220">
        <v>0</v>
      </c>
      <c r="O1145" s="220">
        <v>0</v>
      </c>
      <c r="P1145" s="220">
        <v>0</v>
      </c>
      <c r="Q1145" s="220">
        <v>0</v>
      </c>
      <c r="R1145" s="220">
        <v>0</v>
      </c>
      <c r="S1145" s="220">
        <v>0</v>
      </c>
      <c r="T1145" s="220">
        <v>0</v>
      </c>
    </row>
    <row r="1146" spans="1:20" hidden="1" outlineLevel="2" x14ac:dyDescent="0.3">
      <c r="A1146" s="114">
        <v>1146</v>
      </c>
      <c r="B1146" s="210" t="s">
        <v>748</v>
      </c>
      <c r="C1146" s="221" t="s">
        <v>439</v>
      </c>
      <c r="D1146" s="221" t="s">
        <v>440</v>
      </c>
      <c r="E1146" s="127">
        <v>84030600</v>
      </c>
      <c r="F1146" s="126" t="s">
        <v>81</v>
      </c>
      <c r="G1146" s="220">
        <v>-472154.62</v>
      </c>
      <c r="H1146" s="121">
        <v>0</v>
      </c>
      <c r="I1146" s="220">
        <v>-136417.43</v>
      </c>
      <c r="J1146" s="220">
        <v>-133886.17000000001</v>
      </c>
      <c r="K1146" s="220">
        <v>-100267.42</v>
      </c>
      <c r="L1146" s="220">
        <v>-101583.6</v>
      </c>
      <c r="M1146" s="220">
        <v>0</v>
      </c>
      <c r="N1146" s="220">
        <v>0</v>
      </c>
      <c r="O1146" s="220">
        <v>0</v>
      </c>
      <c r="P1146" s="220">
        <v>0</v>
      </c>
      <c r="Q1146" s="220">
        <v>0</v>
      </c>
      <c r="R1146" s="220">
        <v>0</v>
      </c>
      <c r="S1146" s="220">
        <v>0</v>
      </c>
      <c r="T1146" s="220">
        <v>0</v>
      </c>
    </row>
    <row r="1147" spans="1:20" hidden="1" outlineLevel="2" x14ac:dyDescent="0.3">
      <c r="A1147" s="114">
        <v>1147</v>
      </c>
      <c r="B1147" s="210" t="s">
        <v>749</v>
      </c>
      <c r="C1147" s="221" t="s">
        <v>439</v>
      </c>
      <c r="D1147" s="221" t="s">
        <v>440</v>
      </c>
      <c r="E1147" s="127">
        <v>84030800</v>
      </c>
      <c r="F1147" s="126" t="s">
        <v>82</v>
      </c>
      <c r="G1147" s="220">
        <v>-357825.58999999997</v>
      </c>
      <c r="H1147" s="121">
        <v>0</v>
      </c>
      <c r="I1147" s="220">
        <v>-170794.58</v>
      </c>
      <c r="J1147" s="220">
        <v>-161713.91</v>
      </c>
      <c r="K1147" s="220">
        <v>-21703.63</v>
      </c>
      <c r="L1147" s="220">
        <v>-3613.47</v>
      </c>
      <c r="M1147" s="220">
        <v>0</v>
      </c>
      <c r="N1147" s="220">
        <v>0</v>
      </c>
      <c r="O1147" s="220">
        <v>0</v>
      </c>
      <c r="P1147" s="220">
        <v>0</v>
      </c>
      <c r="Q1147" s="220">
        <v>0</v>
      </c>
      <c r="R1147" s="220">
        <v>0</v>
      </c>
      <c r="S1147" s="220">
        <v>0</v>
      </c>
      <c r="T1147" s="220">
        <v>0</v>
      </c>
    </row>
    <row r="1148" spans="1:20" hidden="1" outlineLevel="2" x14ac:dyDescent="0.3">
      <c r="A1148" s="114">
        <v>1148</v>
      </c>
      <c r="B1148" s="210" t="s">
        <v>750</v>
      </c>
      <c r="C1148" s="221" t="s">
        <v>439</v>
      </c>
      <c r="D1148" s="221" t="s">
        <v>440</v>
      </c>
      <c r="E1148" s="127">
        <v>80300100</v>
      </c>
      <c r="F1148" s="126" t="s">
        <v>83</v>
      </c>
      <c r="G1148" s="220">
        <v>-2940014.4800000004</v>
      </c>
      <c r="H1148" s="121">
        <v>0</v>
      </c>
      <c r="I1148" s="220">
        <v>-1281307.22</v>
      </c>
      <c r="J1148" s="220">
        <v>-1340562.1499999999</v>
      </c>
      <c r="K1148" s="220">
        <v>-201768.93</v>
      </c>
      <c r="L1148" s="220">
        <v>-116376.18</v>
      </c>
      <c r="M1148" s="220">
        <v>0</v>
      </c>
      <c r="N1148" s="220">
        <v>0</v>
      </c>
      <c r="O1148" s="220">
        <v>0</v>
      </c>
      <c r="P1148" s="220">
        <v>0</v>
      </c>
      <c r="Q1148" s="220">
        <v>0</v>
      </c>
      <c r="R1148" s="220">
        <v>0</v>
      </c>
      <c r="S1148" s="220">
        <v>0</v>
      </c>
      <c r="T1148" s="220">
        <v>0</v>
      </c>
    </row>
    <row r="1149" spans="1:20" ht="5.7" customHeight="1" outlineLevel="1" x14ac:dyDescent="0.3">
      <c r="A1149" s="114">
        <v>1149</v>
      </c>
      <c r="B1149" s="210" t="s">
        <v>689</v>
      </c>
      <c r="C1149" s="223"/>
      <c r="D1149" s="223"/>
      <c r="E1149" s="151">
        <v>1</v>
      </c>
      <c r="F1149" s="118"/>
      <c r="G1149" s="118"/>
      <c r="H1149" s="129"/>
      <c r="I1149" s="118"/>
      <c r="J1149" s="118"/>
      <c r="K1149" s="118"/>
      <c r="L1149" s="118"/>
      <c r="M1149" s="118"/>
      <c r="N1149" s="118"/>
      <c r="O1149" s="118"/>
      <c r="P1149" s="118"/>
      <c r="Q1149" s="118"/>
      <c r="R1149" s="118"/>
      <c r="S1149" s="118"/>
      <c r="T1149" s="118"/>
    </row>
    <row r="1150" spans="1:20" outlineLevel="1" collapsed="1" x14ac:dyDescent="0.3">
      <c r="A1150" s="114">
        <v>1150</v>
      </c>
      <c r="B1150" s="210" t="s">
        <v>689</v>
      </c>
      <c r="C1150" s="223"/>
      <c r="D1150" s="223"/>
      <c r="E1150" s="119">
        <v>1</v>
      </c>
      <c r="F1150" s="140" t="s">
        <v>84</v>
      </c>
      <c r="G1150" s="138">
        <v>-142755.22</v>
      </c>
      <c r="H1150" s="139">
        <v>0</v>
      </c>
      <c r="I1150" s="138">
        <v>-37945.279999999999</v>
      </c>
      <c r="J1150" s="138">
        <v>-29982.68</v>
      </c>
      <c r="K1150" s="138">
        <v>-32262.959999999999</v>
      </c>
      <c r="L1150" s="138">
        <v>-42564.3</v>
      </c>
      <c r="M1150" s="138">
        <v>0</v>
      </c>
      <c r="N1150" s="138">
        <v>0</v>
      </c>
      <c r="O1150" s="138">
        <v>0</v>
      </c>
      <c r="P1150" s="138">
        <v>0</v>
      </c>
      <c r="Q1150" s="138">
        <v>0</v>
      </c>
      <c r="R1150" s="138">
        <v>0</v>
      </c>
      <c r="S1150" s="138">
        <v>0</v>
      </c>
      <c r="T1150" s="138">
        <v>0</v>
      </c>
    </row>
    <row r="1151" spans="1:20" hidden="1" outlineLevel="2" x14ac:dyDescent="0.3">
      <c r="A1151" s="114">
        <v>1151</v>
      </c>
      <c r="B1151" s="210" t="s">
        <v>751</v>
      </c>
      <c r="C1151" s="221" t="s">
        <v>85</v>
      </c>
      <c r="D1151" s="221" t="s">
        <v>372</v>
      </c>
      <c r="E1151" s="127">
        <v>84020100</v>
      </c>
      <c r="F1151" s="126" t="s">
        <v>86</v>
      </c>
      <c r="G1151" s="220">
        <v>-31583.33</v>
      </c>
      <c r="H1151" s="121">
        <v>0</v>
      </c>
      <c r="I1151" s="220">
        <v>-18166.669999999998</v>
      </c>
      <c r="J1151" s="220">
        <v>0</v>
      </c>
      <c r="K1151" s="220">
        <v>-3333.33</v>
      </c>
      <c r="L1151" s="220">
        <v>-10083.33</v>
      </c>
      <c r="M1151" s="220">
        <v>0</v>
      </c>
      <c r="N1151" s="220">
        <v>0</v>
      </c>
      <c r="O1151" s="220">
        <v>0</v>
      </c>
      <c r="P1151" s="220">
        <v>0</v>
      </c>
      <c r="Q1151" s="220">
        <v>0</v>
      </c>
      <c r="R1151" s="220">
        <v>0</v>
      </c>
      <c r="S1151" s="220">
        <v>0</v>
      </c>
      <c r="T1151" s="220">
        <v>0</v>
      </c>
    </row>
    <row r="1152" spans="1:20" hidden="1" outlineLevel="2" x14ac:dyDescent="0.3">
      <c r="A1152" s="114">
        <v>1152</v>
      </c>
      <c r="B1152" s="210" t="s">
        <v>752</v>
      </c>
      <c r="C1152" s="221" t="s">
        <v>85</v>
      </c>
      <c r="D1152" s="221" t="s">
        <v>372</v>
      </c>
      <c r="E1152" s="230">
        <v>84020200</v>
      </c>
      <c r="F1152" s="227" t="s">
        <v>85</v>
      </c>
      <c r="G1152" s="220">
        <v>-111171.89</v>
      </c>
      <c r="H1152" s="121">
        <v>0</v>
      </c>
      <c r="I1152" s="220">
        <v>-19778.61</v>
      </c>
      <c r="J1152" s="220">
        <v>-29982.68</v>
      </c>
      <c r="K1152" s="220">
        <v>-28929.63</v>
      </c>
      <c r="L1152" s="220">
        <v>-32480.97</v>
      </c>
      <c r="M1152" s="220">
        <v>0</v>
      </c>
      <c r="N1152" s="220">
        <v>0</v>
      </c>
      <c r="O1152" s="220">
        <v>0</v>
      </c>
      <c r="P1152" s="220">
        <v>0</v>
      </c>
      <c r="Q1152" s="220">
        <v>0</v>
      </c>
      <c r="R1152" s="220">
        <v>0</v>
      </c>
      <c r="S1152" s="220">
        <v>0</v>
      </c>
      <c r="T1152" s="220">
        <v>0</v>
      </c>
    </row>
    <row r="1153" spans="1:20" hidden="1" outlineLevel="2" x14ac:dyDescent="0.3">
      <c r="A1153" s="114">
        <v>1153</v>
      </c>
      <c r="B1153" s="210" t="s">
        <v>753</v>
      </c>
      <c r="C1153" s="221" t="s">
        <v>85</v>
      </c>
      <c r="D1153" s="221" t="s">
        <v>372</v>
      </c>
      <c r="E1153" s="127">
        <v>84020300</v>
      </c>
      <c r="F1153" s="126" t="s">
        <v>87</v>
      </c>
      <c r="G1153" s="220">
        <v>0</v>
      </c>
      <c r="H1153" s="121">
        <v>0</v>
      </c>
      <c r="I1153" s="220">
        <v>0</v>
      </c>
      <c r="J1153" s="220">
        <v>0</v>
      </c>
      <c r="K1153" s="220">
        <v>0</v>
      </c>
      <c r="L1153" s="220">
        <v>0</v>
      </c>
      <c r="M1153" s="220">
        <v>0</v>
      </c>
      <c r="N1153" s="220">
        <v>0</v>
      </c>
      <c r="O1153" s="220">
        <v>0</v>
      </c>
      <c r="P1153" s="220">
        <v>0</v>
      </c>
      <c r="Q1153" s="220">
        <v>0</v>
      </c>
      <c r="R1153" s="220">
        <v>0</v>
      </c>
      <c r="S1153" s="220">
        <v>0</v>
      </c>
      <c r="T1153" s="220">
        <v>0</v>
      </c>
    </row>
    <row r="1154" spans="1:20" ht="5.7" customHeight="1" outlineLevel="1" x14ac:dyDescent="0.3">
      <c r="A1154" s="114">
        <v>1154</v>
      </c>
      <c r="B1154" s="210" t="s">
        <v>689</v>
      </c>
      <c r="C1154" s="223"/>
      <c r="D1154" s="223"/>
      <c r="E1154" s="151">
        <v>1</v>
      </c>
      <c r="F1154" s="118"/>
      <c r="G1154" s="118"/>
      <c r="H1154" s="129"/>
      <c r="I1154" s="118"/>
      <c r="J1154" s="118"/>
      <c r="K1154" s="118"/>
      <c r="L1154" s="118"/>
      <c r="M1154" s="118"/>
      <c r="N1154" s="118"/>
      <c r="O1154" s="118"/>
      <c r="P1154" s="118"/>
      <c r="Q1154" s="118"/>
      <c r="R1154" s="118"/>
      <c r="S1154" s="118"/>
      <c r="T1154" s="118"/>
    </row>
    <row r="1155" spans="1:20" outlineLevel="1" collapsed="1" x14ac:dyDescent="0.3">
      <c r="A1155" s="114">
        <v>1155</v>
      </c>
      <c r="B1155" s="210" t="s">
        <v>689</v>
      </c>
      <c r="C1155" s="223"/>
      <c r="D1155" s="223"/>
      <c r="E1155" s="119">
        <v>1</v>
      </c>
      <c r="F1155" s="140" t="s">
        <v>88</v>
      </c>
      <c r="G1155" s="138">
        <v>-906451.39999999991</v>
      </c>
      <c r="H1155" s="139">
        <v>0</v>
      </c>
      <c r="I1155" s="138">
        <v>-260950.29000000004</v>
      </c>
      <c r="J1155" s="138">
        <v>-438597.89999999997</v>
      </c>
      <c r="K1155" s="138">
        <v>-172399.53</v>
      </c>
      <c r="L1155" s="138">
        <v>-34503.68</v>
      </c>
      <c r="M1155" s="138">
        <v>0</v>
      </c>
      <c r="N1155" s="138">
        <v>0</v>
      </c>
      <c r="O1155" s="138">
        <v>0</v>
      </c>
      <c r="P1155" s="138">
        <v>0</v>
      </c>
      <c r="Q1155" s="138">
        <v>0</v>
      </c>
      <c r="R1155" s="138">
        <v>0</v>
      </c>
      <c r="S1155" s="138">
        <v>0</v>
      </c>
      <c r="T1155" s="138">
        <v>0</v>
      </c>
    </row>
    <row r="1156" spans="1:20" hidden="1" outlineLevel="2" x14ac:dyDescent="0.3">
      <c r="A1156" s="114">
        <v>1156</v>
      </c>
      <c r="B1156" s="210" t="s">
        <v>754</v>
      </c>
      <c r="C1156" s="221" t="s">
        <v>452</v>
      </c>
      <c r="D1156" s="221" t="s">
        <v>360</v>
      </c>
      <c r="E1156" s="127">
        <v>80300000</v>
      </c>
      <c r="F1156" s="126" t="s">
        <v>89</v>
      </c>
      <c r="G1156" s="220">
        <v>-19797.510000000002</v>
      </c>
      <c r="H1156" s="121">
        <v>0</v>
      </c>
      <c r="I1156" s="220">
        <v>-4767.3</v>
      </c>
      <c r="J1156" s="220">
        <v>-4364.08</v>
      </c>
      <c r="K1156" s="220">
        <v>-4977.47</v>
      </c>
      <c r="L1156" s="220">
        <v>-5688.66</v>
      </c>
      <c r="M1156" s="220">
        <v>0</v>
      </c>
      <c r="N1156" s="220">
        <v>0</v>
      </c>
      <c r="O1156" s="220">
        <v>0</v>
      </c>
      <c r="P1156" s="220">
        <v>0</v>
      </c>
      <c r="Q1156" s="220">
        <v>0</v>
      </c>
      <c r="R1156" s="220">
        <v>0</v>
      </c>
      <c r="S1156" s="220">
        <v>0</v>
      </c>
      <c r="T1156" s="220">
        <v>0</v>
      </c>
    </row>
    <row r="1157" spans="1:20" hidden="1" outlineLevel="2" x14ac:dyDescent="0.3">
      <c r="A1157" s="114">
        <v>1157</v>
      </c>
      <c r="B1157" s="210" t="s">
        <v>755</v>
      </c>
      <c r="C1157" s="226" t="s">
        <v>452</v>
      </c>
      <c r="D1157" s="226" t="s">
        <v>381</v>
      </c>
      <c r="E1157" s="145">
        <v>80430000</v>
      </c>
      <c r="F1157" s="152" t="s">
        <v>90</v>
      </c>
      <c r="G1157" s="219">
        <v>-624635.97</v>
      </c>
      <c r="H1157" s="121">
        <v>0</v>
      </c>
      <c r="I1157" s="220">
        <v>-148576.98000000001</v>
      </c>
      <c r="J1157" s="220">
        <v>-309428.15999999997</v>
      </c>
      <c r="K1157" s="220">
        <v>-156536.31</v>
      </c>
      <c r="L1157" s="220">
        <v>-10094.52</v>
      </c>
      <c r="M1157" s="220">
        <v>0</v>
      </c>
      <c r="N1157" s="220">
        <v>0</v>
      </c>
      <c r="O1157" s="220">
        <v>0</v>
      </c>
      <c r="P1157" s="220">
        <v>0</v>
      </c>
      <c r="Q1157" s="220">
        <v>0</v>
      </c>
      <c r="R1157" s="220">
        <v>0</v>
      </c>
      <c r="S1157" s="220">
        <v>0</v>
      </c>
      <c r="T1157" s="220">
        <v>0</v>
      </c>
    </row>
    <row r="1158" spans="1:20" hidden="1" outlineLevel="2" x14ac:dyDescent="0.3">
      <c r="A1158" s="114">
        <v>1158</v>
      </c>
      <c r="B1158" s="210" t="s">
        <v>756</v>
      </c>
      <c r="C1158" s="221" t="s">
        <v>452</v>
      </c>
      <c r="D1158" s="221" t="s">
        <v>360</v>
      </c>
      <c r="E1158" s="127">
        <v>80900000</v>
      </c>
      <c r="F1158" s="126" t="s">
        <v>91</v>
      </c>
      <c r="G1158" s="220">
        <v>0</v>
      </c>
      <c r="H1158" s="121">
        <v>0</v>
      </c>
      <c r="I1158" s="220">
        <v>0</v>
      </c>
      <c r="J1158" s="220">
        <v>0</v>
      </c>
      <c r="K1158" s="220">
        <v>0</v>
      </c>
      <c r="L1158" s="220">
        <v>0</v>
      </c>
      <c r="M1158" s="220">
        <v>0</v>
      </c>
      <c r="N1158" s="220">
        <v>0</v>
      </c>
      <c r="O1158" s="220">
        <v>0</v>
      </c>
      <c r="P1158" s="220">
        <v>0</v>
      </c>
      <c r="Q1158" s="220">
        <v>0</v>
      </c>
      <c r="R1158" s="220">
        <v>0</v>
      </c>
      <c r="S1158" s="220">
        <v>0</v>
      </c>
      <c r="T1158" s="220">
        <v>0</v>
      </c>
    </row>
    <row r="1159" spans="1:20" hidden="1" outlineLevel="2" x14ac:dyDescent="0.3">
      <c r="A1159" s="114">
        <v>1159</v>
      </c>
      <c r="B1159" s="210" t="s">
        <v>757</v>
      </c>
      <c r="C1159" s="221" t="s">
        <v>452</v>
      </c>
      <c r="D1159" s="221" t="s">
        <v>360</v>
      </c>
      <c r="E1159" s="127">
        <v>80900100</v>
      </c>
      <c r="F1159" s="126" t="s">
        <v>92</v>
      </c>
      <c r="G1159" s="220">
        <v>-13728</v>
      </c>
      <c r="H1159" s="121">
        <v>0</v>
      </c>
      <c r="I1159" s="220">
        <v>-7920</v>
      </c>
      <c r="J1159" s="220">
        <v>0</v>
      </c>
      <c r="K1159" s="220">
        <v>-3168</v>
      </c>
      <c r="L1159" s="220">
        <v>-2640</v>
      </c>
      <c r="M1159" s="220">
        <v>0</v>
      </c>
      <c r="N1159" s="220">
        <v>0</v>
      </c>
      <c r="O1159" s="220">
        <v>0</v>
      </c>
      <c r="P1159" s="220">
        <v>0</v>
      </c>
      <c r="Q1159" s="220">
        <v>0</v>
      </c>
      <c r="R1159" s="220">
        <v>0</v>
      </c>
      <c r="S1159" s="220">
        <v>0</v>
      </c>
      <c r="T1159" s="220">
        <v>0</v>
      </c>
    </row>
    <row r="1160" spans="1:20" hidden="1" outlineLevel="2" x14ac:dyDescent="0.3">
      <c r="A1160" s="114">
        <v>1160</v>
      </c>
      <c r="B1160" s="210" t="s">
        <v>758</v>
      </c>
      <c r="C1160" s="221" t="s">
        <v>452</v>
      </c>
      <c r="D1160" s="221" t="s">
        <v>360</v>
      </c>
      <c r="E1160" s="127">
        <v>80900200</v>
      </c>
      <c r="F1160" s="126" t="s">
        <v>93</v>
      </c>
      <c r="G1160" s="220">
        <v>-8044.85</v>
      </c>
      <c r="H1160" s="121">
        <v>0</v>
      </c>
      <c r="I1160" s="220">
        <v>-4928.7</v>
      </c>
      <c r="J1160" s="220">
        <v>-476</v>
      </c>
      <c r="K1160" s="220">
        <v>-1523.3</v>
      </c>
      <c r="L1160" s="220">
        <v>-1116.8499999999999</v>
      </c>
      <c r="M1160" s="220">
        <v>0</v>
      </c>
      <c r="N1160" s="220">
        <v>0</v>
      </c>
      <c r="O1160" s="220">
        <v>0</v>
      </c>
      <c r="P1160" s="220">
        <v>0</v>
      </c>
      <c r="Q1160" s="220">
        <v>0</v>
      </c>
      <c r="R1160" s="220">
        <v>0</v>
      </c>
      <c r="S1160" s="220">
        <v>0</v>
      </c>
      <c r="T1160" s="220">
        <v>0</v>
      </c>
    </row>
    <row r="1161" spans="1:20" hidden="1" outlineLevel="2" x14ac:dyDescent="0.3">
      <c r="A1161" s="114">
        <v>1161</v>
      </c>
      <c r="B1161" s="210" t="s">
        <v>759</v>
      </c>
      <c r="C1161" s="221" t="s">
        <v>452</v>
      </c>
      <c r="D1161" s="221" t="s">
        <v>360</v>
      </c>
      <c r="E1161" s="127">
        <v>80900300</v>
      </c>
      <c r="F1161" s="126" t="s">
        <v>94</v>
      </c>
      <c r="G1161" s="220">
        <v>0</v>
      </c>
      <c r="H1161" s="121">
        <v>0</v>
      </c>
      <c r="I1161" s="220">
        <v>0</v>
      </c>
      <c r="J1161" s="220">
        <v>0</v>
      </c>
      <c r="K1161" s="220">
        <v>0</v>
      </c>
      <c r="L1161" s="220">
        <v>0</v>
      </c>
      <c r="M1161" s="220">
        <v>0</v>
      </c>
      <c r="N1161" s="220">
        <v>0</v>
      </c>
      <c r="O1161" s="220">
        <v>0</v>
      </c>
      <c r="P1161" s="220">
        <v>0</v>
      </c>
      <c r="Q1161" s="220">
        <v>0</v>
      </c>
      <c r="R1161" s="220">
        <v>0</v>
      </c>
      <c r="S1161" s="220">
        <v>0</v>
      </c>
      <c r="T1161" s="220">
        <v>0</v>
      </c>
    </row>
    <row r="1162" spans="1:20" hidden="1" outlineLevel="2" x14ac:dyDescent="0.3">
      <c r="A1162" s="114">
        <v>1162</v>
      </c>
      <c r="B1162" s="210" t="s">
        <v>760</v>
      </c>
      <c r="C1162" s="221" t="s">
        <v>452</v>
      </c>
      <c r="D1162" s="221" t="s">
        <v>381</v>
      </c>
      <c r="E1162" s="127">
        <v>80900400</v>
      </c>
      <c r="F1162" s="126" t="s">
        <v>95</v>
      </c>
      <c r="G1162" s="220">
        <v>-141.44</v>
      </c>
      <c r="H1162" s="121">
        <v>0</v>
      </c>
      <c r="I1162" s="220">
        <v>-99</v>
      </c>
      <c r="J1162" s="220">
        <v>-42.44</v>
      </c>
      <c r="K1162" s="220">
        <v>0</v>
      </c>
      <c r="L1162" s="220">
        <v>0</v>
      </c>
      <c r="M1162" s="220">
        <v>0</v>
      </c>
      <c r="N1162" s="220">
        <v>0</v>
      </c>
      <c r="O1162" s="220">
        <v>0</v>
      </c>
      <c r="P1162" s="220">
        <v>0</v>
      </c>
      <c r="Q1162" s="220">
        <v>0</v>
      </c>
      <c r="R1162" s="220">
        <v>0</v>
      </c>
      <c r="S1162" s="220">
        <v>0</v>
      </c>
      <c r="T1162" s="220">
        <v>0</v>
      </c>
    </row>
    <row r="1163" spans="1:20" hidden="1" outlineLevel="2" x14ac:dyDescent="0.3">
      <c r="A1163" s="114">
        <v>1163</v>
      </c>
      <c r="B1163" s="210" t="s">
        <v>761</v>
      </c>
      <c r="C1163" s="221" t="s">
        <v>452</v>
      </c>
      <c r="D1163" s="221" t="s">
        <v>360</v>
      </c>
      <c r="E1163" s="127">
        <v>80900500</v>
      </c>
      <c r="F1163" s="126" t="s">
        <v>96</v>
      </c>
      <c r="G1163" s="220">
        <v>-5328.35</v>
      </c>
      <c r="H1163" s="121">
        <v>0</v>
      </c>
      <c r="I1163" s="220">
        <v>0</v>
      </c>
      <c r="J1163" s="220">
        <v>-5328.35</v>
      </c>
      <c r="K1163" s="220">
        <v>0</v>
      </c>
      <c r="L1163" s="220">
        <v>0</v>
      </c>
      <c r="M1163" s="220">
        <v>0</v>
      </c>
      <c r="N1163" s="220">
        <v>0</v>
      </c>
      <c r="O1163" s="220">
        <v>0</v>
      </c>
      <c r="P1163" s="220">
        <v>0</v>
      </c>
      <c r="Q1163" s="220">
        <v>0</v>
      </c>
      <c r="R1163" s="220">
        <v>0</v>
      </c>
      <c r="S1163" s="220">
        <v>0</v>
      </c>
      <c r="T1163" s="220">
        <v>0</v>
      </c>
    </row>
    <row r="1164" spans="1:20" hidden="1" outlineLevel="2" x14ac:dyDescent="0.3">
      <c r="A1164" s="114">
        <v>1164</v>
      </c>
      <c r="B1164" s="210" t="s">
        <v>762</v>
      </c>
      <c r="C1164" s="221" t="s">
        <v>452</v>
      </c>
      <c r="D1164" s="221" t="s">
        <v>381</v>
      </c>
      <c r="E1164" s="127">
        <v>80900600</v>
      </c>
      <c r="F1164" s="126" t="s">
        <v>97</v>
      </c>
      <c r="G1164" s="220">
        <v>-28928.38</v>
      </c>
      <c r="H1164" s="121">
        <v>0</v>
      </c>
      <c r="I1164" s="220">
        <v>-7628.06</v>
      </c>
      <c r="J1164" s="220">
        <v>-6489.99</v>
      </c>
      <c r="K1164" s="220">
        <v>-3959.88</v>
      </c>
      <c r="L1164" s="220">
        <v>-10850.45</v>
      </c>
      <c r="M1164" s="220">
        <v>0</v>
      </c>
      <c r="N1164" s="220">
        <v>0</v>
      </c>
      <c r="O1164" s="220">
        <v>0</v>
      </c>
      <c r="P1164" s="220">
        <v>0</v>
      </c>
      <c r="Q1164" s="220">
        <v>0</v>
      </c>
      <c r="R1164" s="220">
        <v>0</v>
      </c>
      <c r="S1164" s="220">
        <v>0</v>
      </c>
      <c r="T1164" s="220">
        <v>0</v>
      </c>
    </row>
    <row r="1165" spans="1:20" hidden="1" outlineLevel="2" x14ac:dyDescent="0.3">
      <c r="A1165" s="114">
        <v>1165</v>
      </c>
      <c r="B1165" s="210" t="s">
        <v>763</v>
      </c>
      <c r="C1165" s="221" t="s">
        <v>452</v>
      </c>
      <c r="D1165" s="221" t="s">
        <v>385</v>
      </c>
      <c r="E1165" s="127">
        <v>80900700</v>
      </c>
      <c r="F1165" s="126" t="s">
        <v>98</v>
      </c>
      <c r="G1165" s="220">
        <v>-24610.5</v>
      </c>
      <c r="H1165" s="121">
        <v>0</v>
      </c>
      <c r="I1165" s="220">
        <v>0</v>
      </c>
      <c r="J1165" s="220">
        <v>-24610.5</v>
      </c>
      <c r="K1165" s="220">
        <v>0</v>
      </c>
      <c r="L1165" s="220">
        <v>0</v>
      </c>
      <c r="M1165" s="220">
        <v>0</v>
      </c>
      <c r="N1165" s="220">
        <v>0</v>
      </c>
      <c r="O1165" s="220">
        <v>0</v>
      </c>
      <c r="P1165" s="220">
        <v>0</v>
      </c>
      <c r="Q1165" s="220">
        <v>0</v>
      </c>
      <c r="R1165" s="220">
        <v>0</v>
      </c>
      <c r="S1165" s="220">
        <v>0</v>
      </c>
      <c r="T1165" s="220">
        <v>0</v>
      </c>
    </row>
    <row r="1166" spans="1:20" hidden="1" outlineLevel="2" x14ac:dyDescent="0.3">
      <c r="A1166" s="114">
        <v>1166</v>
      </c>
      <c r="B1166" s="210" t="s">
        <v>764</v>
      </c>
      <c r="C1166" s="221" t="s">
        <v>452</v>
      </c>
      <c r="D1166" s="221" t="s">
        <v>381</v>
      </c>
      <c r="E1166" s="127">
        <v>80900800</v>
      </c>
      <c r="F1166" s="126" t="s">
        <v>99</v>
      </c>
      <c r="G1166" s="220">
        <v>-2343.98</v>
      </c>
      <c r="H1166" s="121">
        <v>0</v>
      </c>
      <c r="I1166" s="220">
        <v>0</v>
      </c>
      <c r="J1166" s="220">
        <v>-1304.45</v>
      </c>
      <c r="K1166" s="220">
        <v>-1039.53</v>
      </c>
      <c r="L1166" s="220">
        <v>0</v>
      </c>
      <c r="M1166" s="220">
        <v>0</v>
      </c>
      <c r="N1166" s="220">
        <v>0</v>
      </c>
      <c r="O1166" s="220">
        <v>0</v>
      </c>
      <c r="P1166" s="220">
        <v>0</v>
      </c>
      <c r="Q1166" s="220">
        <v>0</v>
      </c>
      <c r="R1166" s="220">
        <v>0</v>
      </c>
      <c r="S1166" s="220">
        <v>0</v>
      </c>
      <c r="T1166" s="220">
        <v>0</v>
      </c>
    </row>
    <row r="1167" spans="1:20" hidden="1" outlineLevel="2" x14ac:dyDescent="0.3">
      <c r="A1167" s="114">
        <v>1167</v>
      </c>
      <c r="B1167" s="210" t="s">
        <v>765</v>
      </c>
      <c r="C1167" s="221" t="s">
        <v>452</v>
      </c>
      <c r="D1167" s="221" t="s">
        <v>360</v>
      </c>
      <c r="E1167" s="127">
        <v>80900900</v>
      </c>
      <c r="F1167" s="126" t="s">
        <v>100</v>
      </c>
      <c r="G1167" s="220">
        <v>1091.6399999999999</v>
      </c>
      <c r="H1167" s="121">
        <v>0</v>
      </c>
      <c r="I1167" s="220">
        <v>1388.08</v>
      </c>
      <c r="J1167" s="220">
        <v>-1316.49</v>
      </c>
      <c r="K1167" s="220">
        <v>980.25</v>
      </c>
      <c r="L1167" s="220">
        <v>39.799999999999997</v>
      </c>
      <c r="M1167" s="220">
        <v>0</v>
      </c>
      <c r="N1167" s="220">
        <v>0</v>
      </c>
      <c r="O1167" s="220">
        <v>0</v>
      </c>
      <c r="P1167" s="220">
        <v>0</v>
      </c>
      <c r="Q1167" s="220">
        <v>0</v>
      </c>
      <c r="R1167" s="220">
        <v>0</v>
      </c>
      <c r="S1167" s="220">
        <v>0</v>
      </c>
      <c r="T1167" s="220">
        <v>0</v>
      </c>
    </row>
    <row r="1168" spans="1:20" hidden="1" outlineLevel="2" x14ac:dyDescent="0.3">
      <c r="A1168" s="114">
        <v>1168</v>
      </c>
      <c r="B1168" s="210" t="s">
        <v>766</v>
      </c>
      <c r="C1168" s="221" t="s">
        <v>452</v>
      </c>
      <c r="D1168" s="221" t="s">
        <v>360</v>
      </c>
      <c r="E1168" s="127">
        <v>80901000</v>
      </c>
      <c r="F1168" s="126" t="s">
        <v>101</v>
      </c>
      <c r="G1168" s="220">
        <v>-179984.06000000003</v>
      </c>
      <c r="H1168" s="121">
        <v>0</v>
      </c>
      <c r="I1168" s="220">
        <v>-88418.33</v>
      </c>
      <c r="J1168" s="220">
        <v>-85237.440000000002</v>
      </c>
      <c r="K1168" s="220">
        <v>-2175.29</v>
      </c>
      <c r="L1168" s="220">
        <v>-4153</v>
      </c>
      <c r="M1168" s="220">
        <v>0</v>
      </c>
      <c r="N1168" s="220">
        <v>0</v>
      </c>
      <c r="O1168" s="220">
        <v>0</v>
      </c>
      <c r="P1168" s="220">
        <v>0</v>
      </c>
      <c r="Q1168" s="220">
        <v>0</v>
      </c>
      <c r="R1168" s="220">
        <v>0</v>
      </c>
      <c r="S1168" s="220">
        <v>0</v>
      </c>
      <c r="T1168" s="220">
        <v>0</v>
      </c>
    </row>
    <row r="1169" spans="1:20" ht="4.95" customHeight="1" outlineLevel="1" x14ac:dyDescent="0.3">
      <c r="A1169" s="114">
        <v>1169</v>
      </c>
      <c r="B1169" s="210" t="s">
        <v>689</v>
      </c>
      <c r="C1169" s="223"/>
      <c r="D1169" s="223"/>
      <c r="E1169" s="151">
        <v>1</v>
      </c>
      <c r="F1169" s="118"/>
      <c r="G1169" s="118"/>
      <c r="H1169" s="129"/>
      <c r="I1169" s="118"/>
      <c r="J1169" s="118"/>
      <c r="K1169" s="118"/>
      <c r="L1169" s="118"/>
      <c r="M1169" s="118"/>
      <c r="N1169" s="118"/>
      <c r="O1169" s="118"/>
      <c r="P1169" s="118"/>
      <c r="Q1169" s="118"/>
      <c r="R1169" s="118"/>
      <c r="S1169" s="118"/>
      <c r="T1169" s="118"/>
    </row>
    <row r="1170" spans="1:20" outlineLevel="1" collapsed="1" x14ac:dyDescent="0.3">
      <c r="A1170" s="114">
        <v>1170</v>
      </c>
      <c r="B1170" s="210" t="s">
        <v>689</v>
      </c>
      <c r="C1170" s="223"/>
      <c r="D1170" s="223"/>
      <c r="E1170" s="119">
        <v>1</v>
      </c>
      <c r="F1170" s="140" t="s">
        <v>102</v>
      </c>
      <c r="G1170" s="138">
        <v>-120</v>
      </c>
      <c r="H1170" s="139">
        <v>0</v>
      </c>
      <c r="I1170" s="138">
        <v>-120</v>
      </c>
      <c r="J1170" s="138">
        <v>0</v>
      </c>
      <c r="K1170" s="138">
        <v>0</v>
      </c>
      <c r="L1170" s="138">
        <v>0</v>
      </c>
      <c r="M1170" s="138">
        <v>0</v>
      </c>
      <c r="N1170" s="138">
        <v>0</v>
      </c>
      <c r="O1170" s="138">
        <v>0</v>
      </c>
      <c r="P1170" s="138">
        <v>0</v>
      </c>
      <c r="Q1170" s="138">
        <v>0</v>
      </c>
      <c r="R1170" s="138">
        <v>0</v>
      </c>
      <c r="S1170" s="138">
        <v>0</v>
      </c>
      <c r="T1170" s="138">
        <v>0</v>
      </c>
    </row>
    <row r="1171" spans="1:20" hidden="1" outlineLevel="2" x14ac:dyDescent="0.3">
      <c r="A1171" s="114">
        <v>1171</v>
      </c>
      <c r="B1171" s="210" t="s">
        <v>767</v>
      </c>
      <c r="C1171" s="221" t="s">
        <v>466</v>
      </c>
      <c r="D1171" s="221" t="s">
        <v>362</v>
      </c>
      <c r="E1171" s="127">
        <v>80901200</v>
      </c>
      <c r="F1171" s="126" t="s">
        <v>103</v>
      </c>
      <c r="G1171" s="220">
        <v>0</v>
      </c>
      <c r="H1171" s="121">
        <v>0</v>
      </c>
      <c r="I1171" s="220">
        <v>0</v>
      </c>
      <c r="J1171" s="220">
        <v>0</v>
      </c>
      <c r="K1171" s="220">
        <v>0</v>
      </c>
      <c r="L1171" s="220">
        <v>0</v>
      </c>
      <c r="M1171" s="220">
        <v>0</v>
      </c>
      <c r="N1171" s="220">
        <v>0</v>
      </c>
      <c r="O1171" s="220">
        <v>0</v>
      </c>
      <c r="P1171" s="220">
        <v>0</v>
      </c>
      <c r="Q1171" s="220">
        <v>0</v>
      </c>
      <c r="R1171" s="220">
        <v>0</v>
      </c>
      <c r="S1171" s="220">
        <v>0</v>
      </c>
      <c r="T1171" s="220">
        <v>0</v>
      </c>
    </row>
    <row r="1172" spans="1:20" hidden="1" outlineLevel="2" x14ac:dyDescent="0.3">
      <c r="A1172" s="114">
        <v>1172</v>
      </c>
      <c r="B1172" s="210" t="s">
        <v>768</v>
      </c>
      <c r="C1172" s="221" t="s">
        <v>466</v>
      </c>
      <c r="D1172" s="221" t="s">
        <v>362</v>
      </c>
      <c r="E1172" s="127">
        <v>80901300</v>
      </c>
      <c r="F1172" s="126" t="s">
        <v>104</v>
      </c>
      <c r="G1172" s="220">
        <v>-120</v>
      </c>
      <c r="H1172" s="121">
        <v>0</v>
      </c>
      <c r="I1172" s="220">
        <v>-120</v>
      </c>
      <c r="J1172" s="220">
        <v>0</v>
      </c>
      <c r="K1172" s="220">
        <v>0</v>
      </c>
      <c r="L1172" s="220">
        <v>0</v>
      </c>
      <c r="M1172" s="220">
        <v>0</v>
      </c>
      <c r="N1172" s="220">
        <v>0</v>
      </c>
      <c r="O1172" s="220">
        <v>0</v>
      </c>
      <c r="P1172" s="220">
        <v>0</v>
      </c>
      <c r="Q1172" s="220">
        <v>0</v>
      </c>
      <c r="R1172" s="220">
        <v>0</v>
      </c>
      <c r="S1172" s="220">
        <v>0</v>
      </c>
      <c r="T1172" s="220">
        <v>0</v>
      </c>
    </row>
    <row r="1173" spans="1:20" hidden="1" outlineLevel="2" x14ac:dyDescent="0.3">
      <c r="A1173" s="114">
        <v>1173</v>
      </c>
      <c r="B1173" s="210" t="s">
        <v>769</v>
      </c>
      <c r="C1173" s="221" t="s">
        <v>466</v>
      </c>
      <c r="D1173" s="221" t="s">
        <v>362</v>
      </c>
      <c r="E1173" s="127">
        <v>80901400</v>
      </c>
      <c r="F1173" s="126" t="s">
        <v>105</v>
      </c>
      <c r="G1173" s="220">
        <v>0</v>
      </c>
      <c r="H1173" s="121">
        <v>0</v>
      </c>
      <c r="I1173" s="220">
        <v>0</v>
      </c>
      <c r="J1173" s="220">
        <v>0</v>
      </c>
      <c r="K1173" s="220">
        <v>0</v>
      </c>
      <c r="L1173" s="220">
        <v>0</v>
      </c>
      <c r="M1173" s="220">
        <v>0</v>
      </c>
      <c r="N1173" s="220">
        <v>0</v>
      </c>
      <c r="O1173" s="220">
        <v>0</v>
      </c>
      <c r="P1173" s="220">
        <v>0</v>
      </c>
      <c r="Q1173" s="220">
        <v>0</v>
      </c>
      <c r="R1173" s="220">
        <v>0</v>
      </c>
      <c r="S1173" s="220">
        <v>0</v>
      </c>
      <c r="T1173" s="220">
        <v>0</v>
      </c>
    </row>
    <row r="1174" spans="1:20" hidden="1" outlineLevel="2" x14ac:dyDescent="0.3">
      <c r="A1174" s="114">
        <v>1174</v>
      </c>
      <c r="B1174" s="210" t="s">
        <v>770</v>
      </c>
      <c r="C1174" s="221" t="s">
        <v>466</v>
      </c>
      <c r="D1174" s="221" t="s">
        <v>362</v>
      </c>
      <c r="E1174" s="127">
        <v>84180200</v>
      </c>
      <c r="F1174" s="126" t="s">
        <v>106</v>
      </c>
      <c r="G1174" s="220">
        <v>0</v>
      </c>
      <c r="H1174" s="121">
        <v>0</v>
      </c>
      <c r="I1174" s="220">
        <v>0</v>
      </c>
      <c r="J1174" s="220">
        <v>0</v>
      </c>
      <c r="K1174" s="220">
        <v>0</v>
      </c>
      <c r="L1174" s="220">
        <v>0</v>
      </c>
      <c r="M1174" s="220">
        <v>0</v>
      </c>
      <c r="N1174" s="220">
        <v>0</v>
      </c>
      <c r="O1174" s="220">
        <v>0</v>
      </c>
      <c r="P1174" s="220">
        <v>0</v>
      </c>
      <c r="Q1174" s="220">
        <v>0</v>
      </c>
      <c r="R1174" s="220">
        <v>0</v>
      </c>
      <c r="S1174" s="220">
        <v>0</v>
      </c>
      <c r="T1174" s="220">
        <v>0</v>
      </c>
    </row>
    <row r="1175" spans="1:20" hidden="1" outlineLevel="2" x14ac:dyDescent="0.3">
      <c r="A1175" s="114">
        <v>1175</v>
      </c>
      <c r="B1175" s="210" t="s">
        <v>771</v>
      </c>
      <c r="C1175" s="221" t="s">
        <v>466</v>
      </c>
      <c r="D1175" s="221" t="s">
        <v>362</v>
      </c>
      <c r="E1175" s="127">
        <v>84180300</v>
      </c>
      <c r="F1175" s="126" t="s">
        <v>107</v>
      </c>
      <c r="G1175" s="220">
        <v>0</v>
      </c>
      <c r="H1175" s="121">
        <v>0</v>
      </c>
      <c r="I1175" s="220">
        <v>0</v>
      </c>
      <c r="J1175" s="220">
        <v>0</v>
      </c>
      <c r="K1175" s="220">
        <v>0</v>
      </c>
      <c r="L1175" s="220">
        <v>0</v>
      </c>
      <c r="M1175" s="220">
        <v>0</v>
      </c>
      <c r="N1175" s="220">
        <v>0</v>
      </c>
      <c r="O1175" s="220">
        <v>0</v>
      </c>
      <c r="P1175" s="220">
        <v>0</v>
      </c>
      <c r="Q1175" s="220">
        <v>0</v>
      </c>
      <c r="R1175" s="220">
        <v>0</v>
      </c>
      <c r="S1175" s="220">
        <v>0</v>
      </c>
      <c r="T1175" s="220">
        <v>0</v>
      </c>
    </row>
    <row r="1176" spans="1:20" hidden="1" outlineLevel="2" x14ac:dyDescent="0.3">
      <c r="A1176" s="114">
        <v>1176</v>
      </c>
      <c r="B1176" s="210" t="s">
        <v>772</v>
      </c>
      <c r="C1176" s="221" t="s">
        <v>466</v>
      </c>
      <c r="D1176" s="221" t="s">
        <v>362</v>
      </c>
      <c r="E1176" s="127">
        <v>84180400</v>
      </c>
      <c r="F1176" s="126" t="s">
        <v>108</v>
      </c>
      <c r="G1176" s="220">
        <v>0</v>
      </c>
      <c r="H1176" s="121">
        <v>0</v>
      </c>
      <c r="I1176" s="220">
        <v>0</v>
      </c>
      <c r="J1176" s="220">
        <v>0</v>
      </c>
      <c r="K1176" s="220">
        <v>0</v>
      </c>
      <c r="L1176" s="220">
        <v>0</v>
      </c>
      <c r="M1176" s="220">
        <v>0</v>
      </c>
      <c r="N1176" s="220">
        <v>0</v>
      </c>
      <c r="O1176" s="220">
        <v>0</v>
      </c>
      <c r="P1176" s="220">
        <v>0</v>
      </c>
      <c r="Q1176" s="220">
        <v>0</v>
      </c>
      <c r="R1176" s="220">
        <v>0</v>
      </c>
      <c r="S1176" s="220">
        <v>0</v>
      </c>
      <c r="T1176" s="220">
        <v>0</v>
      </c>
    </row>
    <row r="1177" spans="1:20" hidden="1" outlineLevel="2" x14ac:dyDescent="0.3">
      <c r="A1177" s="114">
        <v>1177</v>
      </c>
      <c r="B1177" s="210" t="s">
        <v>773</v>
      </c>
      <c r="C1177" s="221" t="s">
        <v>466</v>
      </c>
      <c r="D1177" s="221" t="s">
        <v>362</v>
      </c>
      <c r="E1177" s="127">
        <v>84190100</v>
      </c>
      <c r="F1177" s="126" t="s">
        <v>109</v>
      </c>
      <c r="G1177" s="220">
        <v>0</v>
      </c>
      <c r="H1177" s="121">
        <v>0</v>
      </c>
      <c r="I1177" s="220">
        <v>0</v>
      </c>
      <c r="J1177" s="220">
        <v>0</v>
      </c>
      <c r="K1177" s="220">
        <v>0</v>
      </c>
      <c r="L1177" s="220">
        <v>0</v>
      </c>
      <c r="M1177" s="220">
        <v>0</v>
      </c>
      <c r="N1177" s="220">
        <v>0</v>
      </c>
      <c r="O1177" s="220">
        <v>0</v>
      </c>
      <c r="P1177" s="220">
        <v>0</v>
      </c>
      <c r="Q1177" s="220">
        <v>0</v>
      </c>
      <c r="R1177" s="220">
        <v>0</v>
      </c>
      <c r="S1177" s="220">
        <v>0</v>
      </c>
      <c r="T1177" s="220">
        <v>0</v>
      </c>
    </row>
    <row r="1178" spans="1:20" hidden="1" outlineLevel="2" x14ac:dyDescent="0.3">
      <c r="A1178" s="114">
        <v>1178</v>
      </c>
      <c r="B1178" s="210" t="s">
        <v>774</v>
      </c>
      <c r="C1178" s="221" t="s">
        <v>474</v>
      </c>
      <c r="D1178" s="221" t="s">
        <v>362</v>
      </c>
      <c r="E1178" s="127">
        <v>84190200</v>
      </c>
      <c r="F1178" s="126" t="s">
        <v>110</v>
      </c>
      <c r="G1178" s="220">
        <v>0</v>
      </c>
      <c r="H1178" s="121">
        <v>0</v>
      </c>
      <c r="I1178" s="220">
        <v>0</v>
      </c>
      <c r="J1178" s="220">
        <v>0</v>
      </c>
      <c r="K1178" s="220">
        <v>0</v>
      </c>
      <c r="L1178" s="220">
        <v>0</v>
      </c>
      <c r="M1178" s="220">
        <v>0</v>
      </c>
      <c r="N1178" s="220">
        <v>0</v>
      </c>
      <c r="O1178" s="220">
        <v>0</v>
      </c>
      <c r="P1178" s="220">
        <v>0</v>
      </c>
      <c r="Q1178" s="220">
        <v>0</v>
      </c>
      <c r="R1178" s="220">
        <v>0</v>
      </c>
      <c r="S1178" s="220">
        <v>0</v>
      </c>
      <c r="T1178" s="220">
        <v>0</v>
      </c>
    </row>
    <row r="1179" spans="1:20" hidden="1" outlineLevel="2" x14ac:dyDescent="0.3">
      <c r="A1179" s="114">
        <v>1179</v>
      </c>
      <c r="B1179" s="210" t="s">
        <v>775</v>
      </c>
      <c r="C1179" s="221" t="s">
        <v>466</v>
      </c>
      <c r="D1179" s="221" t="s">
        <v>362</v>
      </c>
      <c r="E1179" s="127">
        <v>84190300</v>
      </c>
      <c r="F1179" s="126" t="s">
        <v>111</v>
      </c>
      <c r="G1179" s="220">
        <v>0</v>
      </c>
      <c r="H1179" s="121">
        <v>0</v>
      </c>
      <c r="I1179" s="220">
        <v>0</v>
      </c>
      <c r="J1179" s="220">
        <v>0</v>
      </c>
      <c r="K1179" s="220">
        <v>0</v>
      </c>
      <c r="L1179" s="220">
        <v>0</v>
      </c>
      <c r="M1179" s="220">
        <v>0</v>
      </c>
      <c r="N1179" s="220">
        <v>0</v>
      </c>
      <c r="O1179" s="220">
        <v>0</v>
      </c>
      <c r="P1179" s="220">
        <v>0</v>
      </c>
      <c r="Q1179" s="220">
        <v>0</v>
      </c>
      <c r="R1179" s="220">
        <v>0</v>
      </c>
      <c r="S1179" s="220">
        <v>0</v>
      </c>
      <c r="T1179" s="220">
        <v>0</v>
      </c>
    </row>
    <row r="1180" spans="1:20" hidden="1" outlineLevel="2" x14ac:dyDescent="0.3">
      <c r="A1180" s="114">
        <v>1180</v>
      </c>
      <c r="B1180" s="210" t="s">
        <v>776</v>
      </c>
      <c r="C1180" s="221" t="s">
        <v>466</v>
      </c>
      <c r="D1180" s="221" t="s">
        <v>362</v>
      </c>
      <c r="E1180" s="127">
        <v>84190400</v>
      </c>
      <c r="F1180" s="126" t="s">
        <v>112</v>
      </c>
      <c r="G1180" s="220">
        <v>0</v>
      </c>
      <c r="H1180" s="121">
        <v>0</v>
      </c>
      <c r="I1180" s="220">
        <v>0</v>
      </c>
      <c r="J1180" s="220">
        <v>0</v>
      </c>
      <c r="K1180" s="220">
        <v>0</v>
      </c>
      <c r="L1180" s="220">
        <v>0</v>
      </c>
      <c r="M1180" s="220">
        <v>0</v>
      </c>
      <c r="N1180" s="220">
        <v>0</v>
      </c>
      <c r="O1180" s="220">
        <v>0</v>
      </c>
      <c r="P1180" s="220">
        <v>0</v>
      </c>
      <c r="Q1180" s="220">
        <v>0</v>
      </c>
      <c r="R1180" s="220">
        <v>0</v>
      </c>
      <c r="S1180" s="220">
        <v>0</v>
      </c>
      <c r="T1180" s="220">
        <v>0</v>
      </c>
    </row>
    <row r="1181" spans="1:20" hidden="1" outlineLevel="2" x14ac:dyDescent="0.3">
      <c r="A1181" s="114">
        <v>1181</v>
      </c>
      <c r="B1181" s="210" t="s">
        <v>777</v>
      </c>
      <c r="C1181" s="221" t="s">
        <v>466</v>
      </c>
      <c r="D1181" s="221" t="s">
        <v>362</v>
      </c>
      <c r="E1181" s="127">
        <v>84190600</v>
      </c>
      <c r="F1181" s="126" t="s">
        <v>113</v>
      </c>
      <c r="G1181" s="220">
        <v>0</v>
      </c>
      <c r="H1181" s="121">
        <v>0</v>
      </c>
      <c r="I1181" s="220">
        <v>0</v>
      </c>
      <c r="J1181" s="220">
        <v>0</v>
      </c>
      <c r="K1181" s="220">
        <v>0</v>
      </c>
      <c r="L1181" s="220">
        <v>0</v>
      </c>
      <c r="M1181" s="220">
        <v>0</v>
      </c>
      <c r="N1181" s="220">
        <v>0</v>
      </c>
      <c r="O1181" s="220">
        <v>0</v>
      </c>
      <c r="P1181" s="220">
        <v>0</v>
      </c>
      <c r="Q1181" s="220">
        <v>0</v>
      </c>
      <c r="R1181" s="220">
        <v>0</v>
      </c>
      <c r="S1181" s="220">
        <v>0</v>
      </c>
      <c r="T1181" s="220">
        <v>0</v>
      </c>
    </row>
    <row r="1182" spans="1:20" hidden="1" outlineLevel="2" x14ac:dyDescent="0.3">
      <c r="A1182" s="114">
        <v>1182</v>
      </c>
      <c r="B1182" s="210" t="s">
        <v>778</v>
      </c>
      <c r="C1182" s="221" t="s">
        <v>466</v>
      </c>
      <c r="D1182" s="221" t="s">
        <v>362</v>
      </c>
      <c r="E1182" s="127">
        <v>84190700</v>
      </c>
      <c r="F1182" s="126" t="s">
        <v>114</v>
      </c>
      <c r="G1182" s="220">
        <v>0</v>
      </c>
      <c r="H1182" s="121">
        <v>0</v>
      </c>
      <c r="I1182" s="220">
        <v>0</v>
      </c>
      <c r="J1182" s="220">
        <v>0</v>
      </c>
      <c r="K1182" s="220">
        <v>0</v>
      </c>
      <c r="L1182" s="220">
        <v>0</v>
      </c>
      <c r="M1182" s="220">
        <v>0</v>
      </c>
      <c r="N1182" s="220">
        <v>0</v>
      </c>
      <c r="O1182" s="220">
        <v>0</v>
      </c>
      <c r="P1182" s="220">
        <v>0</v>
      </c>
      <c r="Q1182" s="220">
        <v>0</v>
      </c>
      <c r="R1182" s="220">
        <v>0</v>
      </c>
      <c r="S1182" s="220">
        <v>0</v>
      </c>
      <c r="T1182" s="220">
        <v>0</v>
      </c>
    </row>
    <row r="1183" spans="1:20" hidden="1" outlineLevel="2" x14ac:dyDescent="0.3">
      <c r="A1183" s="114">
        <v>1183</v>
      </c>
      <c r="B1183" s="210" t="s">
        <v>779</v>
      </c>
      <c r="C1183" s="221" t="s">
        <v>466</v>
      </c>
      <c r="D1183" s="221" t="s">
        <v>362</v>
      </c>
      <c r="E1183" s="127">
        <v>84190800</v>
      </c>
      <c r="F1183" s="126" t="s">
        <v>115</v>
      </c>
      <c r="G1183" s="220">
        <v>0</v>
      </c>
      <c r="H1183" s="121">
        <v>0</v>
      </c>
      <c r="I1183" s="220">
        <v>0</v>
      </c>
      <c r="J1183" s="220">
        <v>0</v>
      </c>
      <c r="K1183" s="220">
        <v>0</v>
      </c>
      <c r="L1183" s="220">
        <v>0</v>
      </c>
      <c r="M1183" s="220">
        <v>0</v>
      </c>
      <c r="N1183" s="220">
        <v>0</v>
      </c>
      <c r="O1183" s="220">
        <v>0</v>
      </c>
      <c r="P1183" s="220">
        <v>0</v>
      </c>
      <c r="Q1183" s="220">
        <v>0</v>
      </c>
      <c r="R1183" s="220">
        <v>0</v>
      </c>
      <c r="S1183" s="220">
        <v>0</v>
      </c>
      <c r="T1183" s="220">
        <v>0</v>
      </c>
    </row>
    <row r="1184" spans="1:20" hidden="1" outlineLevel="2" x14ac:dyDescent="0.3">
      <c r="A1184" s="114">
        <v>1184</v>
      </c>
      <c r="B1184" s="210" t="s">
        <v>780</v>
      </c>
      <c r="C1184" s="221" t="s">
        <v>466</v>
      </c>
      <c r="D1184" s="221" t="s">
        <v>362</v>
      </c>
      <c r="E1184" s="127">
        <v>84191000</v>
      </c>
      <c r="F1184" s="126" t="s">
        <v>116</v>
      </c>
      <c r="G1184" s="220">
        <v>0</v>
      </c>
      <c r="H1184" s="121">
        <v>0</v>
      </c>
      <c r="I1184" s="220">
        <v>0</v>
      </c>
      <c r="J1184" s="220">
        <v>0</v>
      </c>
      <c r="K1184" s="220">
        <v>0</v>
      </c>
      <c r="L1184" s="220">
        <v>0</v>
      </c>
      <c r="M1184" s="220">
        <v>0</v>
      </c>
      <c r="N1184" s="220">
        <v>0</v>
      </c>
      <c r="O1184" s="220">
        <v>0</v>
      </c>
      <c r="P1184" s="220">
        <v>0</v>
      </c>
      <c r="Q1184" s="220">
        <v>0</v>
      </c>
      <c r="R1184" s="220">
        <v>0</v>
      </c>
      <c r="S1184" s="220">
        <v>0</v>
      </c>
      <c r="T1184" s="220">
        <v>0</v>
      </c>
    </row>
    <row r="1185" spans="1:20" hidden="1" outlineLevel="2" x14ac:dyDescent="0.3">
      <c r="A1185" s="114">
        <v>1185</v>
      </c>
      <c r="B1185" s="210" t="s">
        <v>781</v>
      </c>
      <c r="C1185" s="221" t="s">
        <v>466</v>
      </c>
      <c r="D1185" s="221" t="s">
        <v>362</v>
      </c>
      <c r="E1185" s="127">
        <v>84191100</v>
      </c>
      <c r="F1185" s="126" t="s">
        <v>117</v>
      </c>
      <c r="G1185" s="220">
        <v>0</v>
      </c>
      <c r="H1185" s="121">
        <v>0</v>
      </c>
      <c r="I1185" s="220">
        <v>0</v>
      </c>
      <c r="J1185" s="220">
        <v>0</v>
      </c>
      <c r="K1185" s="220">
        <v>0</v>
      </c>
      <c r="L1185" s="220">
        <v>0</v>
      </c>
      <c r="M1185" s="220">
        <v>0</v>
      </c>
      <c r="N1185" s="220">
        <v>0</v>
      </c>
      <c r="O1185" s="220">
        <v>0</v>
      </c>
      <c r="P1185" s="220">
        <v>0</v>
      </c>
      <c r="Q1185" s="220">
        <v>0</v>
      </c>
      <c r="R1185" s="220">
        <v>0</v>
      </c>
      <c r="S1185" s="220">
        <v>0</v>
      </c>
      <c r="T1185" s="220">
        <v>0</v>
      </c>
    </row>
    <row r="1186" spans="1:20" hidden="1" outlineLevel="2" x14ac:dyDescent="0.3">
      <c r="A1186" s="114">
        <v>1186</v>
      </c>
      <c r="B1186" s="210" t="s">
        <v>782</v>
      </c>
      <c r="C1186" s="221" t="s">
        <v>466</v>
      </c>
      <c r="D1186" s="221" t="s">
        <v>362</v>
      </c>
      <c r="E1186" s="127">
        <v>84191500</v>
      </c>
      <c r="F1186" s="126" t="s">
        <v>118</v>
      </c>
      <c r="G1186" s="220">
        <v>0</v>
      </c>
      <c r="H1186" s="121">
        <v>0</v>
      </c>
      <c r="I1186" s="220">
        <v>0</v>
      </c>
      <c r="J1186" s="220">
        <v>0</v>
      </c>
      <c r="K1186" s="220">
        <v>0</v>
      </c>
      <c r="L1186" s="220">
        <v>0</v>
      </c>
      <c r="M1186" s="220">
        <v>0</v>
      </c>
      <c r="N1186" s="220">
        <v>0</v>
      </c>
      <c r="O1186" s="220">
        <v>0</v>
      </c>
      <c r="P1186" s="220">
        <v>0</v>
      </c>
      <c r="Q1186" s="220">
        <v>0</v>
      </c>
      <c r="R1186" s="220">
        <v>0</v>
      </c>
      <c r="S1186" s="220">
        <v>0</v>
      </c>
      <c r="T1186" s="220">
        <v>0</v>
      </c>
    </row>
    <row r="1187" spans="1:20" hidden="1" outlineLevel="2" x14ac:dyDescent="0.3">
      <c r="A1187" s="114">
        <v>1187</v>
      </c>
      <c r="B1187" s="210" t="s">
        <v>783</v>
      </c>
      <c r="C1187" s="221" t="s">
        <v>466</v>
      </c>
      <c r="D1187" s="221" t="s">
        <v>362</v>
      </c>
      <c r="E1187" s="127">
        <v>84191600</v>
      </c>
      <c r="F1187" s="126" t="s">
        <v>119</v>
      </c>
      <c r="G1187" s="220">
        <v>0</v>
      </c>
      <c r="H1187" s="121">
        <v>0</v>
      </c>
      <c r="I1187" s="220">
        <v>0</v>
      </c>
      <c r="J1187" s="220">
        <v>0</v>
      </c>
      <c r="K1187" s="220">
        <v>0</v>
      </c>
      <c r="L1187" s="220">
        <v>0</v>
      </c>
      <c r="M1187" s="220">
        <v>0</v>
      </c>
      <c r="N1187" s="220">
        <v>0</v>
      </c>
      <c r="O1187" s="220">
        <v>0</v>
      </c>
      <c r="P1187" s="220">
        <v>0</v>
      </c>
      <c r="Q1187" s="220">
        <v>0</v>
      </c>
      <c r="R1187" s="220">
        <v>0</v>
      </c>
      <c r="S1187" s="220">
        <v>0</v>
      </c>
      <c r="T1187" s="220">
        <v>0</v>
      </c>
    </row>
    <row r="1188" spans="1:20" hidden="1" outlineLevel="2" x14ac:dyDescent="0.3">
      <c r="A1188" s="114">
        <v>1188</v>
      </c>
      <c r="B1188" s="210" t="s">
        <v>784</v>
      </c>
      <c r="C1188" s="221" t="s">
        <v>466</v>
      </c>
      <c r="D1188" s="221" t="s">
        <v>362</v>
      </c>
      <c r="E1188" s="127">
        <v>84191700</v>
      </c>
      <c r="F1188" s="126" t="s">
        <v>120</v>
      </c>
      <c r="G1188" s="220">
        <v>0</v>
      </c>
      <c r="H1188" s="121">
        <v>0</v>
      </c>
      <c r="I1188" s="220">
        <v>0</v>
      </c>
      <c r="J1188" s="220">
        <v>0</v>
      </c>
      <c r="K1188" s="220">
        <v>0</v>
      </c>
      <c r="L1188" s="220">
        <v>0</v>
      </c>
      <c r="M1188" s="220">
        <v>0</v>
      </c>
      <c r="N1188" s="220">
        <v>0</v>
      </c>
      <c r="O1188" s="220">
        <v>0</v>
      </c>
      <c r="P1188" s="220">
        <v>0</v>
      </c>
      <c r="Q1188" s="220">
        <v>0</v>
      </c>
      <c r="R1188" s="220">
        <v>0</v>
      </c>
      <c r="S1188" s="220">
        <v>0</v>
      </c>
      <c r="T1188" s="220">
        <v>0</v>
      </c>
    </row>
    <row r="1189" spans="1:20" hidden="1" outlineLevel="2" x14ac:dyDescent="0.3">
      <c r="A1189" s="114">
        <v>1189</v>
      </c>
      <c r="B1189" s="210" t="s">
        <v>785</v>
      </c>
      <c r="C1189" s="221" t="s">
        <v>466</v>
      </c>
      <c r="D1189" s="221" t="s">
        <v>362</v>
      </c>
      <c r="E1189" s="127">
        <v>84191800</v>
      </c>
      <c r="F1189" s="126" t="s">
        <v>121</v>
      </c>
      <c r="G1189" s="220">
        <v>0</v>
      </c>
      <c r="H1189" s="121">
        <v>0</v>
      </c>
      <c r="I1189" s="220">
        <v>0</v>
      </c>
      <c r="J1189" s="220">
        <v>0</v>
      </c>
      <c r="K1189" s="220">
        <v>0</v>
      </c>
      <c r="L1189" s="220">
        <v>0</v>
      </c>
      <c r="M1189" s="220">
        <v>0</v>
      </c>
      <c r="N1189" s="220">
        <v>0</v>
      </c>
      <c r="O1189" s="220">
        <v>0</v>
      </c>
      <c r="P1189" s="220">
        <v>0</v>
      </c>
      <c r="Q1189" s="220">
        <v>0</v>
      </c>
      <c r="R1189" s="220">
        <v>0</v>
      </c>
      <c r="S1189" s="220">
        <v>0</v>
      </c>
      <c r="T1189" s="220">
        <v>0</v>
      </c>
    </row>
    <row r="1190" spans="1:20" ht="5.7" customHeight="1" outlineLevel="1" x14ac:dyDescent="0.3">
      <c r="A1190" s="114">
        <v>1190</v>
      </c>
      <c r="B1190" s="210" t="s">
        <v>689</v>
      </c>
      <c r="C1190" s="223"/>
      <c r="D1190" s="223"/>
      <c r="E1190" s="130">
        <v>1</v>
      </c>
      <c r="F1190" s="141"/>
      <c r="G1190" s="141"/>
      <c r="H1190" s="142"/>
      <c r="I1190" s="141"/>
      <c r="J1190" s="141"/>
      <c r="K1190" s="141"/>
      <c r="L1190" s="141"/>
      <c r="M1190" s="141"/>
      <c r="N1190" s="141"/>
      <c r="O1190" s="141"/>
      <c r="P1190" s="141"/>
      <c r="Q1190" s="141"/>
      <c r="R1190" s="141"/>
      <c r="S1190" s="141"/>
      <c r="T1190" s="141"/>
    </row>
    <row r="1191" spans="1:20" outlineLevel="1" collapsed="1" x14ac:dyDescent="0.3">
      <c r="A1191" s="114">
        <v>1191</v>
      </c>
      <c r="B1191" s="210" t="s">
        <v>689</v>
      </c>
      <c r="C1191" s="223"/>
      <c r="D1191" s="223"/>
      <c r="E1191" s="119">
        <v>1</v>
      </c>
      <c r="F1191" s="140" t="s">
        <v>122</v>
      </c>
      <c r="G1191" s="138">
        <v>-474216.85</v>
      </c>
      <c r="H1191" s="139">
        <v>0</v>
      </c>
      <c r="I1191" s="138">
        <v>-159128.64000000001</v>
      </c>
      <c r="J1191" s="138">
        <v>-56907.65</v>
      </c>
      <c r="K1191" s="138">
        <v>-92166</v>
      </c>
      <c r="L1191" s="138">
        <v>-166014.56</v>
      </c>
      <c r="M1191" s="138">
        <v>0</v>
      </c>
      <c r="N1191" s="138">
        <v>0</v>
      </c>
      <c r="O1191" s="138">
        <v>0</v>
      </c>
      <c r="P1191" s="138">
        <v>0</v>
      </c>
      <c r="Q1191" s="138">
        <v>0</v>
      </c>
      <c r="R1191" s="138">
        <v>0</v>
      </c>
      <c r="S1191" s="138">
        <v>0</v>
      </c>
      <c r="T1191" s="138">
        <v>0</v>
      </c>
    </row>
    <row r="1192" spans="1:20" hidden="1" outlineLevel="2" x14ac:dyDescent="0.3">
      <c r="A1192" s="114">
        <v>1192</v>
      </c>
      <c r="B1192" s="210" t="s">
        <v>689</v>
      </c>
      <c r="C1192" s="223"/>
      <c r="D1192" s="223"/>
      <c r="E1192" s="119">
        <v>1</v>
      </c>
      <c r="F1192" s="150" t="s">
        <v>123</v>
      </c>
      <c r="G1192" s="149">
        <v>0</v>
      </c>
      <c r="H1192" s="139">
        <v>0</v>
      </c>
      <c r="I1192" s="149">
        <v>0</v>
      </c>
      <c r="J1192" s="149">
        <v>0</v>
      </c>
      <c r="K1192" s="149">
        <v>0</v>
      </c>
      <c r="L1192" s="149">
        <v>0</v>
      </c>
      <c r="M1192" s="149">
        <v>0</v>
      </c>
      <c r="N1192" s="149">
        <v>0</v>
      </c>
      <c r="O1192" s="149">
        <v>0</v>
      </c>
      <c r="P1192" s="149">
        <v>0</v>
      </c>
      <c r="Q1192" s="149">
        <v>0</v>
      </c>
      <c r="R1192" s="149">
        <v>0</v>
      </c>
      <c r="S1192" s="149">
        <v>0</v>
      </c>
      <c r="T1192" s="149">
        <v>0</v>
      </c>
    </row>
    <row r="1193" spans="1:20" hidden="1" outlineLevel="3" x14ac:dyDescent="0.3">
      <c r="A1193" s="114">
        <v>1193</v>
      </c>
      <c r="B1193" s="210" t="s">
        <v>786</v>
      </c>
      <c r="C1193" s="221" t="s">
        <v>474</v>
      </c>
      <c r="D1193" s="221" t="s">
        <v>399</v>
      </c>
      <c r="E1193" s="127">
        <v>80610000</v>
      </c>
      <c r="F1193" s="126" t="s">
        <v>124</v>
      </c>
      <c r="G1193" s="220">
        <v>0</v>
      </c>
      <c r="H1193" s="121">
        <v>0</v>
      </c>
      <c r="I1193" s="220">
        <v>0</v>
      </c>
      <c r="J1193" s="220">
        <v>0</v>
      </c>
      <c r="K1193" s="220">
        <v>0</v>
      </c>
      <c r="L1193" s="220">
        <v>0</v>
      </c>
      <c r="M1193" s="220">
        <v>0</v>
      </c>
      <c r="N1193" s="220">
        <v>0</v>
      </c>
      <c r="O1193" s="220">
        <v>0</v>
      </c>
      <c r="P1193" s="220">
        <v>0</v>
      </c>
      <c r="Q1193" s="220">
        <v>0</v>
      </c>
      <c r="R1193" s="220">
        <v>0</v>
      </c>
      <c r="S1193" s="220">
        <v>0</v>
      </c>
      <c r="T1193" s="220">
        <v>0</v>
      </c>
    </row>
    <row r="1194" spans="1:20" hidden="1" outlineLevel="3" x14ac:dyDescent="0.3">
      <c r="A1194" s="114">
        <v>1194</v>
      </c>
      <c r="B1194" s="210" t="s">
        <v>787</v>
      </c>
      <c r="C1194" s="221" t="s">
        <v>474</v>
      </c>
      <c r="D1194" s="221" t="s">
        <v>399</v>
      </c>
      <c r="E1194" s="127">
        <v>80620000</v>
      </c>
      <c r="F1194" s="126" t="s">
        <v>125</v>
      </c>
      <c r="G1194" s="220">
        <v>0</v>
      </c>
      <c r="H1194" s="121">
        <v>0</v>
      </c>
      <c r="I1194" s="220">
        <v>0</v>
      </c>
      <c r="J1194" s="220">
        <v>0</v>
      </c>
      <c r="K1194" s="220">
        <v>0</v>
      </c>
      <c r="L1194" s="220">
        <v>0</v>
      </c>
      <c r="M1194" s="220">
        <v>0</v>
      </c>
      <c r="N1194" s="220">
        <v>0</v>
      </c>
      <c r="O1194" s="220">
        <v>0</v>
      </c>
      <c r="P1194" s="220">
        <v>0</v>
      </c>
      <c r="Q1194" s="220">
        <v>0</v>
      </c>
      <c r="R1194" s="220">
        <v>0</v>
      </c>
      <c r="S1194" s="220">
        <v>0</v>
      </c>
      <c r="T1194" s="220">
        <v>0</v>
      </c>
    </row>
    <row r="1195" spans="1:20" hidden="1" outlineLevel="3" x14ac:dyDescent="0.3">
      <c r="A1195" s="114">
        <v>1195</v>
      </c>
      <c r="B1195" s="210" t="s">
        <v>788</v>
      </c>
      <c r="C1195" s="221" t="s">
        <v>474</v>
      </c>
      <c r="D1195" s="221" t="s">
        <v>399</v>
      </c>
      <c r="E1195" s="127">
        <v>84040100</v>
      </c>
      <c r="F1195" s="126" t="s">
        <v>126</v>
      </c>
      <c r="G1195" s="220">
        <v>0</v>
      </c>
      <c r="H1195" s="121">
        <v>0</v>
      </c>
      <c r="I1195" s="220">
        <v>0</v>
      </c>
      <c r="J1195" s="220">
        <v>0</v>
      </c>
      <c r="K1195" s="220">
        <v>0</v>
      </c>
      <c r="L1195" s="220">
        <v>0</v>
      </c>
      <c r="M1195" s="220">
        <v>0</v>
      </c>
      <c r="N1195" s="220">
        <v>0</v>
      </c>
      <c r="O1195" s="220">
        <v>0</v>
      </c>
      <c r="P1195" s="220">
        <v>0</v>
      </c>
      <c r="Q1195" s="220">
        <v>0</v>
      </c>
      <c r="R1195" s="220">
        <v>0</v>
      </c>
      <c r="S1195" s="220">
        <v>0</v>
      </c>
      <c r="T1195" s="220">
        <v>0</v>
      </c>
    </row>
    <row r="1196" spans="1:20" hidden="1" outlineLevel="3" x14ac:dyDescent="0.3">
      <c r="A1196" s="114">
        <v>1196</v>
      </c>
      <c r="B1196" s="210" t="s">
        <v>789</v>
      </c>
      <c r="C1196" s="221" t="s">
        <v>474</v>
      </c>
      <c r="D1196" s="221" t="s">
        <v>399</v>
      </c>
      <c r="E1196" s="127">
        <v>84040200</v>
      </c>
      <c r="F1196" s="126" t="s">
        <v>127</v>
      </c>
      <c r="G1196" s="220">
        <v>0</v>
      </c>
      <c r="H1196" s="121">
        <v>0</v>
      </c>
      <c r="I1196" s="220">
        <v>0</v>
      </c>
      <c r="J1196" s="220">
        <v>0</v>
      </c>
      <c r="K1196" s="220">
        <v>0</v>
      </c>
      <c r="L1196" s="220">
        <v>0</v>
      </c>
      <c r="M1196" s="220">
        <v>0</v>
      </c>
      <c r="N1196" s="220">
        <v>0</v>
      </c>
      <c r="O1196" s="220">
        <v>0</v>
      </c>
      <c r="P1196" s="220">
        <v>0</v>
      </c>
      <c r="Q1196" s="220">
        <v>0</v>
      </c>
      <c r="R1196" s="220">
        <v>0</v>
      </c>
      <c r="S1196" s="220">
        <v>0</v>
      </c>
      <c r="T1196" s="220">
        <v>0</v>
      </c>
    </row>
    <row r="1197" spans="1:20" hidden="1" outlineLevel="3" x14ac:dyDescent="0.3">
      <c r="A1197" s="114">
        <v>1197</v>
      </c>
      <c r="B1197" s="210" t="s">
        <v>790</v>
      </c>
      <c r="C1197" s="221" t="s">
        <v>474</v>
      </c>
      <c r="D1197" s="221" t="s">
        <v>399</v>
      </c>
      <c r="E1197" s="127">
        <v>84041000</v>
      </c>
      <c r="F1197" s="126" t="s">
        <v>128</v>
      </c>
      <c r="G1197" s="220">
        <v>0</v>
      </c>
      <c r="H1197" s="121">
        <v>0</v>
      </c>
      <c r="I1197" s="220">
        <v>0</v>
      </c>
      <c r="J1197" s="220">
        <v>0</v>
      </c>
      <c r="K1197" s="220">
        <v>0</v>
      </c>
      <c r="L1197" s="220">
        <v>0</v>
      </c>
      <c r="M1197" s="220">
        <v>0</v>
      </c>
      <c r="N1197" s="220">
        <v>0</v>
      </c>
      <c r="O1197" s="220">
        <v>0</v>
      </c>
      <c r="P1197" s="220">
        <v>0</v>
      </c>
      <c r="Q1197" s="220">
        <v>0</v>
      </c>
      <c r="R1197" s="220">
        <v>0</v>
      </c>
      <c r="S1197" s="220">
        <v>0</v>
      </c>
      <c r="T1197" s="220">
        <v>0</v>
      </c>
    </row>
    <row r="1198" spans="1:20" hidden="1" outlineLevel="3" x14ac:dyDescent="0.3">
      <c r="A1198" s="114">
        <v>1198</v>
      </c>
      <c r="B1198" s="210" t="s">
        <v>791</v>
      </c>
      <c r="C1198" s="221" t="s">
        <v>474</v>
      </c>
      <c r="D1198" s="221" t="s">
        <v>399</v>
      </c>
      <c r="E1198" s="127">
        <v>84041100</v>
      </c>
      <c r="F1198" s="126" t="s">
        <v>129</v>
      </c>
      <c r="G1198" s="220">
        <v>0</v>
      </c>
      <c r="H1198" s="121">
        <v>0</v>
      </c>
      <c r="I1198" s="220">
        <v>0</v>
      </c>
      <c r="J1198" s="220">
        <v>0</v>
      </c>
      <c r="K1198" s="220">
        <v>0</v>
      </c>
      <c r="L1198" s="220">
        <v>0</v>
      </c>
      <c r="M1198" s="220">
        <v>0</v>
      </c>
      <c r="N1198" s="220">
        <v>0</v>
      </c>
      <c r="O1198" s="220">
        <v>0</v>
      </c>
      <c r="P1198" s="220">
        <v>0</v>
      </c>
      <c r="Q1198" s="220">
        <v>0</v>
      </c>
      <c r="R1198" s="220">
        <v>0</v>
      </c>
      <c r="S1198" s="220">
        <v>0</v>
      </c>
      <c r="T1198" s="220">
        <v>0</v>
      </c>
    </row>
    <row r="1199" spans="1:20" hidden="1" outlineLevel="2" x14ac:dyDescent="0.3">
      <c r="A1199" s="114">
        <v>1199</v>
      </c>
      <c r="B1199" s="210" t="s">
        <v>336</v>
      </c>
      <c r="C1199" s="223"/>
      <c r="D1199" s="223"/>
      <c r="E1199" s="119"/>
      <c r="F1199" s="150" t="s">
        <v>130</v>
      </c>
      <c r="G1199" s="149">
        <v>-22380.75</v>
      </c>
      <c r="H1199" s="139">
        <v>0</v>
      </c>
      <c r="I1199" s="149">
        <v>-22380.75</v>
      </c>
      <c r="J1199" s="149">
        <v>0</v>
      </c>
      <c r="K1199" s="149">
        <v>0</v>
      </c>
      <c r="L1199" s="149">
        <v>0</v>
      </c>
      <c r="M1199" s="149">
        <v>0</v>
      </c>
      <c r="N1199" s="149">
        <v>0</v>
      </c>
      <c r="O1199" s="149">
        <v>0</v>
      </c>
      <c r="P1199" s="149">
        <v>0</v>
      </c>
      <c r="Q1199" s="149">
        <v>0</v>
      </c>
      <c r="R1199" s="149">
        <v>0</v>
      </c>
      <c r="S1199" s="149">
        <v>0</v>
      </c>
      <c r="T1199" s="149">
        <v>0</v>
      </c>
    </row>
    <row r="1200" spans="1:20" hidden="1" outlineLevel="3" x14ac:dyDescent="0.3">
      <c r="A1200" s="114">
        <v>1200</v>
      </c>
      <c r="B1200" s="210" t="s">
        <v>792</v>
      </c>
      <c r="C1200" s="221" t="s">
        <v>474</v>
      </c>
      <c r="D1200" s="221" t="s">
        <v>493</v>
      </c>
      <c r="E1200" s="127">
        <v>80630000</v>
      </c>
      <c r="F1200" s="126" t="s">
        <v>131</v>
      </c>
      <c r="G1200" s="220">
        <v>-22380.75</v>
      </c>
      <c r="H1200" s="121">
        <v>0</v>
      </c>
      <c r="I1200" s="220">
        <v>-22380.75</v>
      </c>
      <c r="J1200" s="220">
        <v>0</v>
      </c>
      <c r="K1200" s="220">
        <v>0</v>
      </c>
      <c r="L1200" s="220">
        <v>0</v>
      </c>
      <c r="M1200" s="220">
        <v>0</v>
      </c>
      <c r="N1200" s="220">
        <v>0</v>
      </c>
      <c r="O1200" s="220">
        <v>0</v>
      </c>
      <c r="P1200" s="220">
        <v>0</v>
      </c>
      <c r="Q1200" s="220">
        <v>0</v>
      </c>
      <c r="R1200" s="220">
        <v>0</v>
      </c>
      <c r="S1200" s="220">
        <v>0</v>
      </c>
      <c r="T1200" s="220">
        <v>0</v>
      </c>
    </row>
    <row r="1201" spans="1:20" hidden="1" outlineLevel="3" x14ac:dyDescent="0.3">
      <c r="A1201" s="114">
        <v>1201</v>
      </c>
      <c r="B1201" s="210" t="s">
        <v>793</v>
      </c>
      <c r="C1201" s="221" t="s">
        <v>474</v>
      </c>
      <c r="D1201" s="221" t="s">
        <v>493</v>
      </c>
      <c r="E1201" s="123">
        <v>80640000</v>
      </c>
      <c r="F1201" s="122" t="s">
        <v>132</v>
      </c>
      <c r="G1201" s="220">
        <v>0</v>
      </c>
      <c r="H1201" s="121">
        <v>0</v>
      </c>
      <c r="I1201" s="220">
        <v>0</v>
      </c>
      <c r="J1201" s="220">
        <v>0</v>
      </c>
      <c r="K1201" s="220">
        <v>0</v>
      </c>
      <c r="L1201" s="220">
        <v>0</v>
      </c>
      <c r="M1201" s="220">
        <v>0</v>
      </c>
      <c r="N1201" s="220">
        <v>0</v>
      </c>
      <c r="O1201" s="220">
        <v>0</v>
      </c>
      <c r="P1201" s="220">
        <v>0</v>
      </c>
      <c r="Q1201" s="220">
        <v>0</v>
      </c>
      <c r="R1201" s="220">
        <v>0</v>
      </c>
      <c r="S1201" s="220">
        <v>0</v>
      </c>
      <c r="T1201" s="220">
        <v>0</v>
      </c>
    </row>
    <row r="1202" spans="1:20" hidden="1" outlineLevel="3" x14ac:dyDescent="0.3">
      <c r="A1202" s="114">
        <v>1202</v>
      </c>
      <c r="B1202" s="210" t="s">
        <v>794</v>
      </c>
      <c r="C1202" s="221" t="s">
        <v>474</v>
      </c>
      <c r="D1202" s="221" t="s">
        <v>493</v>
      </c>
      <c r="E1202" s="127">
        <v>84040400</v>
      </c>
      <c r="F1202" s="126" t="s">
        <v>133</v>
      </c>
      <c r="G1202" s="220">
        <v>0</v>
      </c>
      <c r="H1202" s="121">
        <v>0</v>
      </c>
      <c r="I1202" s="220">
        <v>0</v>
      </c>
      <c r="J1202" s="220">
        <v>0</v>
      </c>
      <c r="K1202" s="220">
        <v>0</v>
      </c>
      <c r="L1202" s="220">
        <v>0</v>
      </c>
      <c r="M1202" s="220">
        <v>0</v>
      </c>
      <c r="N1202" s="220">
        <v>0</v>
      </c>
      <c r="O1202" s="220">
        <v>0</v>
      </c>
      <c r="P1202" s="220">
        <v>0</v>
      </c>
      <c r="Q1202" s="220">
        <v>0</v>
      </c>
      <c r="R1202" s="220">
        <v>0</v>
      </c>
      <c r="S1202" s="220">
        <v>0</v>
      </c>
      <c r="T1202" s="220">
        <v>0</v>
      </c>
    </row>
    <row r="1203" spans="1:20" hidden="1" outlineLevel="3" x14ac:dyDescent="0.3">
      <c r="A1203" s="114">
        <v>1203</v>
      </c>
      <c r="B1203" s="210" t="s">
        <v>795</v>
      </c>
      <c r="C1203" s="221" t="s">
        <v>474</v>
      </c>
      <c r="D1203" s="221" t="s">
        <v>493</v>
      </c>
      <c r="E1203" s="127">
        <v>84041200</v>
      </c>
      <c r="F1203" s="126" t="s">
        <v>134</v>
      </c>
      <c r="G1203" s="220">
        <v>0</v>
      </c>
      <c r="H1203" s="121">
        <v>0</v>
      </c>
      <c r="I1203" s="220">
        <v>0</v>
      </c>
      <c r="J1203" s="220">
        <v>0</v>
      </c>
      <c r="K1203" s="220">
        <v>0</v>
      </c>
      <c r="L1203" s="220">
        <v>0</v>
      </c>
      <c r="M1203" s="220">
        <v>0</v>
      </c>
      <c r="N1203" s="220">
        <v>0</v>
      </c>
      <c r="O1203" s="220">
        <v>0</v>
      </c>
      <c r="P1203" s="220">
        <v>0</v>
      </c>
      <c r="Q1203" s="220">
        <v>0</v>
      </c>
      <c r="R1203" s="220">
        <v>0</v>
      </c>
      <c r="S1203" s="220">
        <v>0</v>
      </c>
      <c r="T1203" s="220">
        <v>0</v>
      </c>
    </row>
    <row r="1204" spans="1:20" hidden="1" outlineLevel="2" x14ac:dyDescent="0.3">
      <c r="A1204" s="114">
        <v>1204</v>
      </c>
      <c r="B1204" s="210" t="s">
        <v>336</v>
      </c>
      <c r="C1204" s="231"/>
      <c r="D1204" s="231"/>
      <c r="E1204" s="113"/>
      <c r="F1204" s="150" t="s">
        <v>135</v>
      </c>
      <c r="G1204" s="149">
        <v>-451836.1</v>
      </c>
      <c r="H1204" s="139">
        <v>0</v>
      </c>
      <c r="I1204" s="149">
        <v>-136747.89000000001</v>
      </c>
      <c r="J1204" s="149">
        <v>-56907.65</v>
      </c>
      <c r="K1204" s="149">
        <v>-92166</v>
      </c>
      <c r="L1204" s="149">
        <v>-166014.56</v>
      </c>
      <c r="M1204" s="149">
        <v>0</v>
      </c>
      <c r="N1204" s="149">
        <v>0</v>
      </c>
      <c r="O1204" s="149">
        <v>0</v>
      </c>
      <c r="P1204" s="149">
        <v>0</v>
      </c>
      <c r="Q1204" s="149">
        <v>0</v>
      </c>
      <c r="R1204" s="149">
        <v>0</v>
      </c>
      <c r="S1204" s="149">
        <v>0</v>
      </c>
      <c r="T1204" s="149">
        <v>0</v>
      </c>
    </row>
    <row r="1205" spans="1:20" hidden="1" outlineLevel="3" x14ac:dyDescent="0.3">
      <c r="A1205" s="114">
        <v>1205</v>
      </c>
      <c r="B1205" s="210" t="s">
        <v>796</v>
      </c>
      <c r="C1205" s="221" t="s">
        <v>474</v>
      </c>
      <c r="D1205" s="221" t="s">
        <v>399</v>
      </c>
      <c r="E1205" s="127">
        <v>80500000</v>
      </c>
      <c r="F1205" s="148" t="s">
        <v>136</v>
      </c>
      <c r="G1205" s="220">
        <v>-5921.4</v>
      </c>
      <c r="H1205" s="121">
        <v>0</v>
      </c>
      <c r="I1205" s="220">
        <v>0</v>
      </c>
      <c r="J1205" s="220">
        <v>-5921.4</v>
      </c>
      <c r="K1205" s="220">
        <v>0</v>
      </c>
      <c r="L1205" s="220">
        <v>0</v>
      </c>
      <c r="M1205" s="220">
        <v>0</v>
      </c>
      <c r="N1205" s="220">
        <v>0</v>
      </c>
      <c r="O1205" s="220">
        <v>0</v>
      </c>
      <c r="P1205" s="220">
        <v>0</v>
      </c>
      <c r="Q1205" s="220">
        <v>0</v>
      </c>
      <c r="R1205" s="220">
        <v>0</v>
      </c>
      <c r="S1205" s="220">
        <v>0</v>
      </c>
      <c r="T1205" s="220">
        <v>0</v>
      </c>
    </row>
    <row r="1206" spans="1:20" hidden="1" outlineLevel="3" x14ac:dyDescent="0.3">
      <c r="A1206" s="114">
        <v>1206</v>
      </c>
      <c r="B1206" s="210" t="s">
        <v>797</v>
      </c>
      <c r="C1206" s="221" t="s">
        <v>474</v>
      </c>
      <c r="D1206" s="221" t="s">
        <v>399</v>
      </c>
      <c r="E1206" s="123">
        <v>80650000</v>
      </c>
      <c r="F1206" s="122" t="s">
        <v>137</v>
      </c>
      <c r="G1206" s="220">
        <v>-39949.620000000003</v>
      </c>
      <c r="H1206" s="121">
        <v>0</v>
      </c>
      <c r="I1206" s="220">
        <v>-39649.620000000003</v>
      </c>
      <c r="J1206" s="220">
        <v>-300</v>
      </c>
      <c r="K1206" s="220">
        <v>0</v>
      </c>
      <c r="L1206" s="220">
        <v>0</v>
      </c>
      <c r="M1206" s="220">
        <v>0</v>
      </c>
      <c r="N1206" s="220">
        <v>0</v>
      </c>
      <c r="O1206" s="220">
        <v>0</v>
      </c>
      <c r="P1206" s="220">
        <v>0</v>
      </c>
      <c r="Q1206" s="220">
        <v>0</v>
      </c>
      <c r="R1206" s="220">
        <v>0</v>
      </c>
      <c r="S1206" s="220">
        <v>0</v>
      </c>
      <c r="T1206" s="220">
        <v>0</v>
      </c>
    </row>
    <row r="1207" spans="1:20" hidden="1" outlineLevel="3" x14ac:dyDescent="0.3">
      <c r="A1207" s="114">
        <v>1207</v>
      </c>
      <c r="B1207" s="210" t="s">
        <v>798</v>
      </c>
      <c r="C1207" s="221" t="s">
        <v>474</v>
      </c>
      <c r="D1207" s="221" t="s">
        <v>399</v>
      </c>
      <c r="E1207" s="127">
        <v>80660000</v>
      </c>
      <c r="F1207" s="126" t="s">
        <v>138</v>
      </c>
      <c r="G1207" s="220">
        <v>0</v>
      </c>
      <c r="H1207" s="121">
        <v>0</v>
      </c>
      <c r="I1207" s="220">
        <v>0</v>
      </c>
      <c r="J1207" s="220">
        <v>0</v>
      </c>
      <c r="K1207" s="220">
        <v>0</v>
      </c>
      <c r="L1207" s="220">
        <v>0</v>
      </c>
      <c r="M1207" s="220">
        <v>0</v>
      </c>
      <c r="N1207" s="220">
        <v>0</v>
      </c>
      <c r="O1207" s="220">
        <v>0</v>
      </c>
      <c r="P1207" s="220">
        <v>0</v>
      </c>
      <c r="Q1207" s="220">
        <v>0</v>
      </c>
      <c r="R1207" s="220">
        <v>0</v>
      </c>
      <c r="S1207" s="220">
        <v>0</v>
      </c>
      <c r="T1207" s="220">
        <v>0</v>
      </c>
    </row>
    <row r="1208" spans="1:20" hidden="1" outlineLevel="3" x14ac:dyDescent="0.3">
      <c r="A1208" s="114">
        <v>1208</v>
      </c>
      <c r="B1208" s="210" t="s">
        <v>799</v>
      </c>
      <c r="C1208" s="221" t="s">
        <v>474</v>
      </c>
      <c r="D1208" s="221" t="s">
        <v>399</v>
      </c>
      <c r="E1208" s="127">
        <v>84040300</v>
      </c>
      <c r="F1208" s="126" t="s">
        <v>139</v>
      </c>
      <c r="G1208" s="220">
        <v>0</v>
      </c>
      <c r="H1208" s="121">
        <v>0</v>
      </c>
      <c r="I1208" s="220">
        <v>0</v>
      </c>
      <c r="J1208" s="220">
        <v>0</v>
      </c>
      <c r="K1208" s="220">
        <v>0</v>
      </c>
      <c r="L1208" s="220">
        <v>0</v>
      </c>
      <c r="M1208" s="220">
        <v>0</v>
      </c>
      <c r="N1208" s="220">
        <v>0</v>
      </c>
      <c r="O1208" s="220">
        <v>0</v>
      </c>
      <c r="P1208" s="220">
        <v>0</v>
      </c>
      <c r="Q1208" s="220">
        <v>0</v>
      </c>
      <c r="R1208" s="220">
        <v>0</v>
      </c>
      <c r="S1208" s="220">
        <v>0</v>
      </c>
      <c r="T1208" s="220">
        <v>0</v>
      </c>
    </row>
    <row r="1209" spans="1:20" hidden="1" outlineLevel="3" x14ac:dyDescent="0.3">
      <c r="A1209" s="114">
        <v>1209</v>
      </c>
      <c r="B1209" s="210" t="s">
        <v>800</v>
      </c>
      <c r="C1209" s="221" t="s">
        <v>474</v>
      </c>
      <c r="D1209" s="221" t="s">
        <v>360</v>
      </c>
      <c r="E1209" s="127">
        <v>84040500</v>
      </c>
      <c r="F1209" s="126" t="s">
        <v>140</v>
      </c>
      <c r="G1209" s="220">
        <v>0</v>
      </c>
      <c r="H1209" s="121">
        <v>0</v>
      </c>
      <c r="I1209" s="220">
        <v>0</v>
      </c>
      <c r="J1209" s="220">
        <v>0</v>
      </c>
      <c r="K1209" s="220">
        <v>0</v>
      </c>
      <c r="L1209" s="220">
        <v>0</v>
      </c>
      <c r="M1209" s="220">
        <v>0</v>
      </c>
      <c r="N1209" s="220">
        <v>0</v>
      </c>
      <c r="O1209" s="220">
        <v>0</v>
      </c>
      <c r="P1209" s="220">
        <v>0</v>
      </c>
      <c r="Q1209" s="220">
        <v>0</v>
      </c>
      <c r="R1209" s="220">
        <v>0</v>
      </c>
      <c r="S1209" s="220">
        <v>0</v>
      </c>
      <c r="T1209" s="220">
        <v>0</v>
      </c>
    </row>
    <row r="1210" spans="1:20" hidden="1" outlineLevel="3" x14ac:dyDescent="0.3">
      <c r="A1210" s="114">
        <v>1210</v>
      </c>
      <c r="B1210" s="210" t="s">
        <v>801</v>
      </c>
      <c r="C1210" s="221" t="s">
        <v>474</v>
      </c>
      <c r="D1210" s="221" t="s">
        <v>360</v>
      </c>
      <c r="E1210" s="127">
        <v>84040600</v>
      </c>
      <c r="F1210" s="126" t="s">
        <v>141</v>
      </c>
      <c r="G1210" s="220">
        <v>-2971.67</v>
      </c>
      <c r="H1210" s="121">
        <v>0</v>
      </c>
      <c r="I1210" s="220">
        <v>-2971.67</v>
      </c>
      <c r="J1210" s="220">
        <v>0</v>
      </c>
      <c r="K1210" s="220">
        <v>0</v>
      </c>
      <c r="L1210" s="220">
        <v>0</v>
      </c>
      <c r="M1210" s="220">
        <v>0</v>
      </c>
      <c r="N1210" s="220">
        <v>0</v>
      </c>
      <c r="O1210" s="220">
        <v>0</v>
      </c>
      <c r="P1210" s="220">
        <v>0</v>
      </c>
      <c r="Q1210" s="220">
        <v>0</v>
      </c>
      <c r="R1210" s="220">
        <v>0</v>
      </c>
      <c r="S1210" s="220">
        <v>0</v>
      </c>
      <c r="T1210" s="220">
        <v>0</v>
      </c>
    </row>
    <row r="1211" spans="1:20" hidden="1" outlineLevel="3" x14ac:dyDescent="0.3">
      <c r="A1211" s="114">
        <v>1211</v>
      </c>
      <c r="B1211" s="210" t="s">
        <v>802</v>
      </c>
      <c r="C1211" s="221" t="s">
        <v>474</v>
      </c>
      <c r="D1211" s="221" t="s">
        <v>399</v>
      </c>
      <c r="E1211" s="127">
        <v>84040700</v>
      </c>
      <c r="F1211" s="126" t="s">
        <v>142</v>
      </c>
      <c r="G1211" s="220">
        <v>0</v>
      </c>
      <c r="H1211" s="121">
        <v>0</v>
      </c>
      <c r="I1211" s="220">
        <v>0</v>
      </c>
      <c r="J1211" s="220">
        <v>0</v>
      </c>
      <c r="K1211" s="220">
        <v>0</v>
      </c>
      <c r="L1211" s="220">
        <v>0</v>
      </c>
      <c r="M1211" s="220">
        <v>0</v>
      </c>
      <c r="N1211" s="220">
        <v>0</v>
      </c>
      <c r="O1211" s="220">
        <v>0</v>
      </c>
      <c r="P1211" s="220">
        <v>0</v>
      </c>
      <c r="Q1211" s="220">
        <v>0</v>
      </c>
      <c r="R1211" s="220">
        <v>0</v>
      </c>
      <c r="S1211" s="220">
        <v>0</v>
      </c>
      <c r="T1211" s="220">
        <v>0</v>
      </c>
    </row>
    <row r="1212" spans="1:20" hidden="1" outlineLevel="3" x14ac:dyDescent="0.3">
      <c r="A1212" s="114">
        <v>1212</v>
      </c>
      <c r="B1212" s="210" t="s">
        <v>803</v>
      </c>
      <c r="C1212" s="221" t="s">
        <v>474</v>
      </c>
      <c r="D1212" s="221" t="s">
        <v>399</v>
      </c>
      <c r="E1212" s="127">
        <v>84040800</v>
      </c>
      <c r="F1212" s="126" t="s">
        <v>143</v>
      </c>
      <c r="G1212" s="220">
        <v>-27399.55</v>
      </c>
      <c r="H1212" s="121">
        <v>0</v>
      </c>
      <c r="I1212" s="220">
        <v>0</v>
      </c>
      <c r="J1212" s="220">
        <v>0</v>
      </c>
      <c r="K1212" s="220">
        <v>-3933.1</v>
      </c>
      <c r="L1212" s="220">
        <v>-23466.45</v>
      </c>
      <c r="M1212" s="220">
        <v>0</v>
      </c>
      <c r="N1212" s="220">
        <v>0</v>
      </c>
      <c r="O1212" s="220">
        <v>0</v>
      </c>
      <c r="P1212" s="220">
        <v>0</v>
      </c>
      <c r="Q1212" s="220">
        <v>0</v>
      </c>
      <c r="R1212" s="220">
        <v>0</v>
      </c>
      <c r="S1212" s="220">
        <v>0</v>
      </c>
      <c r="T1212" s="220">
        <v>0</v>
      </c>
    </row>
    <row r="1213" spans="1:20" hidden="1" outlineLevel="3" x14ac:dyDescent="0.3">
      <c r="A1213" s="114">
        <v>1213</v>
      </c>
      <c r="B1213" s="210" t="s">
        <v>804</v>
      </c>
      <c r="C1213" s="221" t="s">
        <v>474</v>
      </c>
      <c r="D1213" s="221" t="s">
        <v>360</v>
      </c>
      <c r="E1213" s="127">
        <v>84041300</v>
      </c>
      <c r="F1213" s="126" t="s">
        <v>144</v>
      </c>
      <c r="G1213" s="220">
        <v>0</v>
      </c>
      <c r="H1213" s="121">
        <v>0</v>
      </c>
      <c r="I1213" s="220">
        <v>0</v>
      </c>
      <c r="J1213" s="220">
        <v>0</v>
      </c>
      <c r="K1213" s="220">
        <v>0</v>
      </c>
      <c r="L1213" s="220">
        <v>0</v>
      </c>
      <c r="M1213" s="220">
        <v>0</v>
      </c>
      <c r="N1213" s="220">
        <v>0</v>
      </c>
      <c r="O1213" s="220">
        <v>0</v>
      </c>
      <c r="P1213" s="220">
        <v>0</v>
      </c>
      <c r="Q1213" s="220">
        <v>0</v>
      </c>
      <c r="R1213" s="220">
        <v>0</v>
      </c>
      <c r="S1213" s="220">
        <v>0</v>
      </c>
      <c r="T1213" s="220">
        <v>0</v>
      </c>
    </row>
    <row r="1214" spans="1:20" hidden="1" outlineLevel="3" x14ac:dyDescent="0.3">
      <c r="A1214" s="114">
        <v>1214</v>
      </c>
      <c r="B1214" s="210" t="s">
        <v>805</v>
      </c>
      <c r="C1214" s="221" t="s">
        <v>474</v>
      </c>
      <c r="D1214" s="221" t="s">
        <v>360</v>
      </c>
      <c r="E1214" s="127">
        <v>84041400</v>
      </c>
      <c r="F1214" s="126" t="s">
        <v>145</v>
      </c>
      <c r="G1214" s="220">
        <v>-2136.86</v>
      </c>
      <c r="H1214" s="121">
        <v>0</v>
      </c>
      <c r="I1214" s="220">
        <v>0</v>
      </c>
      <c r="J1214" s="220">
        <v>0</v>
      </c>
      <c r="K1214" s="220">
        <v>0</v>
      </c>
      <c r="L1214" s="220">
        <v>-2136.86</v>
      </c>
      <c r="M1214" s="220">
        <v>0</v>
      </c>
      <c r="N1214" s="220">
        <v>0</v>
      </c>
      <c r="O1214" s="220">
        <v>0</v>
      </c>
      <c r="P1214" s="220">
        <v>0</v>
      </c>
      <c r="Q1214" s="220">
        <v>0</v>
      </c>
      <c r="R1214" s="220">
        <v>0</v>
      </c>
      <c r="S1214" s="220">
        <v>0</v>
      </c>
      <c r="T1214" s="220">
        <v>0</v>
      </c>
    </row>
    <row r="1215" spans="1:20" hidden="1" outlineLevel="3" x14ac:dyDescent="0.3">
      <c r="A1215" s="114">
        <v>1215</v>
      </c>
      <c r="B1215" s="210" t="s">
        <v>806</v>
      </c>
      <c r="C1215" s="221" t="s">
        <v>474</v>
      </c>
      <c r="D1215" s="221" t="s">
        <v>360</v>
      </c>
      <c r="E1215" s="127">
        <v>84041500</v>
      </c>
      <c r="F1215" s="126" t="s">
        <v>146</v>
      </c>
      <c r="G1215" s="220">
        <v>0</v>
      </c>
      <c r="H1215" s="121">
        <v>0</v>
      </c>
      <c r="I1215" s="220">
        <v>0</v>
      </c>
      <c r="J1215" s="220">
        <v>0</v>
      </c>
      <c r="K1215" s="220">
        <v>0</v>
      </c>
      <c r="L1215" s="220">
        <v>0</v>
      </c>
      <c r="M1215" s="220">
        <v>0</v>
      </c>
      <c r="N1215" s="220">
        <v>0</v>
      </c>
      <c r="O1215" s="220">
        <v>0</v>
      </c>
      <c r="P1215" s="220">
        <v>0</v>
      </c>
      <c r="Q1215" s="220">
        <v>0</v>
      </c>
      <c r="R1215" s="220">
        <v>0</v>
      </c>
      <c r="S1215" s="220">
        <v>0</v>
      </c>
      <c r="T1215" s="220">
        <v>0</v>
      </c>
    </row>
    <row r="1216" spans="1:20" hidden="1" outlineLevel="3" x14ac:dyDescent="0.3">
      <c r="A1216" s="114">
        <v>1216</v>
      </c>
      <c r="B1216" s="210" t="s">
        <v>807</v>
      </c>
      <c r="C1216" s="221" t="s">
        <v>474</v>
      </c>
      <c r="D1216" s="221" t="s">
        <v>399</v>
      </c>
      <c r="E1216" s="127">
        <v>84041600</v>
      </c>
      <c r="F1216" s="126" t="s">
        <v>147</v>
      </c>
      <c r="G1216" s="220">
        <v>-373457</v>
      </c>
      <c r="H1216" s="121">
        <v>0</v>
      </c>
      <c r="I1216" s="220">
        <v>-94126.6</v>
      </c>
      <c r="J1216" s="220">
        <v>-50686.25</v>
      </c>
      <c r="K1216" s="220">
        <v>-88232.9</v>
      </c>
      <c r="L1216" s="220">
        <v>-140411.25</v>
      </c>
      <c r="M1216" s="220">
        <v>0</v>
      </c>
      <c r="N1216" s="220">
        <v>0</v>
      </c>
      <c r="O1216" s="220">
        <v>0</v>
      </c>
      <c r="P1216" s="220">
        <v>0</v>
      </c>
      <c r="Q1216" s="220">
        <v>0</v>
      </c>
      <c r="R1216" s="220">
        <v>0</v>
      </c>
      <c r="S1216" s="220">
        <v>0</v>
      </c>
      <c r="T1216" s="220">
        <v>0</v>
      </c>
    </row>
    <row r="1217" spans="1:20" hidden="1" outlineLevel="2" x14ac:dyDescent="0.3">
      <c r="A1217" s="114">
        <v>1217</v>
      </c>
      <c r="B1217" s="210" t="s">
        <v>689</v>
      </c>
      <c r="C1217" s="223"/>
      <c r="D1217" s="223"/>
      <c r="E1217" s="130">
        <v>1</v>
      </c>
      <c r="F1217" s="141"/>
      <c r="G1217" s="141"/>
      <c r="H1217" s="142"/>
      <c r="I1217" s="141"/>
      <c r="J1217" s="141"/>
      <c r="K1217" s="141"/>
      <c r="L1217" s="141"/>
      <c r="M1217" s="141"/>
      <c r="N1217" s="141"/>
      <c r="O1217" s="141"/>
      <c r="P1217" s="141"/>
      <c r="Q1217" s="141"/>
      <c r="R1217" s="141"/>
      <c r="S1217" s="141"/>
      <c r="T1217" s="141"/>
    </row>
    <row r="1218" spans="1:20" ht="5.7" customHeight="1" outlineLevel="1" x14ac:dyDescent="0.3">
      <c r="A1218" s="114">
        <v>1218</v>
      </c>
      <c r="B1218" s="210" t="s">
        <v>689</v>
      </c>
      <c r="C1218" s="223"/>
      <c r="D1218" s="223"/>
      <c r="E1218" s="130">
        <v>1</v>
      </c>
      <c r="F1218" s="141"/>
      <c r="G1218" s="141"/>
      <c r="H1218" s="142"/>
      <c r="I1218" s="141"/>
      <c r="J1218" s="141"/>
      <c r="K1218" s="141"/>
      <c r="L1218" s="141"/>
      <c r="M1218" s="141"/>
      <c r="N1218" s="141"/>
      <c r="O1218" s="141"/>
      <c r="P1218" s="141"/>
      <c r="Q1218" s="141"/>
      <c r="R1218" s="141"/>
      <c r="S1218" s="141"/>
      <c r="T1218" s="141"/>
    </row>
    <row r="1219" spans="1:20" outlineLevel="1" collapsed="1" x14ac:dyDescent="0.3">
      <c r="A1219" s="114">
        <v>1219</v>
      </c>
      <c r="B1219" s="210" t="s">
        <v>689</v>
      </c>
      <c r="C1219" s="223"/>
      <c r="D1219" s="223"/>
      <c r="E1219" s="119">
        <v>1</v>
      </c>
      <c r="F1219" s="140" t="s">
        <v>148</v>
      </c>
      <c r="G1219" s="138">
        <v>-600985.12999999989</v>
      </c>
      <c r="H1219" s="139">
        <v>0</v>
      </c>
      <c r="I1219" s="138">
        <v>-124695.01</v>
      </c>
      <c r="J1219" s="138">
        <v>-134880.79</v>
      </c>
      <c r="K1219" s="138">
        <v>-206643.02</v>
      </c>
      <c r="L1219" s="138">
        <v>-134766.31</v>
      </c>
      <c r="M1219" s="138">
        <v>0</v>
      </c>
      <c r="N1219" s="138">
        <v>0</v>
      </c>
      <c r="O1219" s="138">
        <v>0</v>
      </c>
      <c r="P1219" s="138">
        <v>0</v>
      </c>
      <c r="Q1219" s="138">
        <v>0</v>
      </c>
      <c r="R1219" s="138">
        <v>0</v>
      </c>
      <c r="S1219" s="138">
        <v>0</v>
      </c>
      <c r="T1219" s="138">
        <v>0</v>
      </c>
    </row>
    <row r="1220" spans="1:20" hidden="1" outlineLevel="2" x14ac:dyDescent="0.3">
      <c r="A1220" s="114">
        <v>1220</v>
      </c>
      <c r="B1220" s="210" t="s">
        <v>808</v>
      </c>
      <c r="C1220" s="221" t="s">
        <v>510</v>
      </c>
      <c r="D1220" s="221" t="s">
        <v>493</v>
      </c>
      <c r="E1220" s="127">
        <v>84110400</v>
      </c>
      <c r="F1220" s="126" t="s">
        <v>149</v>
      </c>
      <c r="G1220" s="220">
        <v>-465716.58999999997</v>
      </c>
      <c r="H1220" s="121">
        <v>0</v>
      </c>
      <c r="I1220" s="220">
        <v>-107582.26</v>
      </c>
      <c r="J1220" s="220">
        <v>-118731.34</v>
      </c>
      <c r="K1220" s="220">
        <v>-120865.23</v>
      </c>
      <c r="L1220" s="220">
        <v>-118537.76</v>
      </c>
      <c r="M1220" s="220">
        <v>0</v>
      </c>
      <c r="N1220" s="220">
        <v>0</v>
      </c>
      <c r="O1220" s="220">
        <v>0</v>
      </c>
      <c r="P1220" s="220">
        <v>0</v>
      </c>
      <c r="Q1220" s="220">
        <v>0</v>
      </c>
      <c r="R1220" s="220">
        <v>0</v>
      </c>
      <c r="S1220" s="220">
        <v>0</v>
      </c>
      <c r="T1220" s="220">
        <v>0</v>
      </c>
    </row>
    <row r="1221" spans="1:20" hidden="1" outlineLevel="2" x14ac:dyDescent="0.3">
      <c r="A1221" s="114">
        <v>1221</v>
      </c>
      <c r="B1221" s="210" t="s">
        <v>809</v>
      </c>
      <c r="C1221" s="221" t="s">
        <v>510</v>
      </c>
      <c r="D1221" s="221" t="s">
        <v>493</v>
      </c>
      <c r="E1221" s="127">
        <v>84110600</v>
      </c>
      <c r="F1221" s="126" t="s">
        <v>150</v>
      </c>
      <c r="G1221" s="220">
        <v>-135268.53999999998</v>
      </c>
      <c r="H1221" s="121">
        <v>0</v>
      </c>
      <c r="I1221" s="220">
        <v>-17112.75</v>
      </c>
      <c r="J1221" s="220">
        <v>-16149.45</v>
      </c>
      <c r="K1221" s="220">
        <v>-85777.79</v>
      </c>
      <c r="L1221" s="220">
        <v>-16228.55</v>
      </c>
      <c r="M1221" s="220">
        <v>0</v>
      </c>
      <c r="N1221" s="220">
        <v>0</v>
      </c>
      <c r="O1221" s="220">
        <v>0</v>
      </c>
      <c r="P1221" s="220">
        <v>0</v>
      </c>
      <c r="Q1221" s="220">
        <v>0</v>
      </c>
      <c r="R1221" s="220">
        <v>0</v>
      </c>
      <c r="S1221" s="220">
        <v>0</v>
      </c>
      <c r="T1221" s="220">
        <v>0</v>
      </c>
    </row>
    <row r="1222" spans="1:20" ht="5.7" customHeight="1" outlineLevel="1" x14ac:dyDescent="0.3">
      <c r="A1222" s="114">
        <v>1222</v>
      </c>
      <c r="B1222" s="210" t="s">
        <v>689</v>
      </c>
      <c r="C1222" s="223"/>
      <c r="D1222" s="223"/>
      <c r="E1222" s="130">
        <v>1</v>
      </c>
      <c r="F1222" s="141"/>
      <c r="G1222" s="141"/>
      <c r="H1222" s="142"/>
      <c r="I1222" s="141"/>
      <c r="J1222" s="141"/>
      <c r="K1222" s="141"/>
      <c r="L1222" s="141"/>
      <c r="M1222" s="141"/>
      <c r="N1222" s="141"/>
      <c r="O1222" s="141"/>
      <c r="P1222" s="141"/>
      <c r="Q1222" s="141"/>
      <c r="R1222" s="141"/>
      <c r="S1222" s="141"/>
      <c r="T1222" s="141"/>
    </row>
    <row r="1223" spans="1:20" outlineLevel="1" collapsed="1" x14ac:dyDescent="0.3">
      <c r="A1223" s="114">
        <v>1223</v>
      </c>
      <c r="B1223" s="210" t="s">
        <v>689</v>
      </c>
      <c r="C1223" s="223"/>
      <c r="D1223" s="223"/>
      <c r="E1223" s="119">
        <v>1</v>
      </c>
      <c r="F1223" s="140" t="s">
        <v>151</v>
      </c>
      <c r="G1223" s="138">
        <v>0</v>
      </c>
      <c r="H1223" s="139">
        <v>0</v>
      </c>
      <c r="I1223" s="138">
        <v>0</v>
      </c>
      <c r="J1223" s="138">
        <v>0</v>
      </c>
      <c r="K1223" s="138">
        <v>0</v>
      </c>
      <c r="L1223" s="138">
        <v>0</v>
      </c>
      <c r="M1223" s="138">
        <v>0</v>
      </c>
      <c r="N1223" s="138">
        <v>0</v>
      </c>
      <c r="O1223" s="138">
        <v>0</v>
      </c>
      <c r="P1223" s="138">
        <v>0</v>
      </c>
      <c r="Q1223" s="138">
        <v>0</v>
      </c>
      <c r="R1223" s="138">
        <v>0</v>
      </c>
      <c r="S1223" s="138">
        <v>0</v>
      </c>
      <c r="T1223" s="138">
        <v>0</v>
      </c>
    </row>
    <row r="1224" spans="1:20" hidden="1" outlineLevel="2" x14ac:dyDescent="0.3">
      <c r="A1224" s="114">
        <v>1224</v>
      </c>
      <c r="B1224" s="210" t="s">
        <v>810</v>
      </c>
      <c r="C1224" s="221" t="s">
        <v>152</v>
      </c>
      <c r="D1224" s="221" t="s">
        <v>396</v>
      </c>
      <c r="E1224" s="127">
        <v>84110100</v>
      </c>
      <c r="F1224" s="126" t="s">
        <v>153</v>
      </c>
      <c r="G1224" s="220">
        <v>0</v>
      </c>
      <c r="H1224" s="121">
        <v>0</v>
      </c>
      <c r="I1224" s="220">
        <v>0</v>
      </c>
      <c r="J1224" s="220">
        <v>0</v>
      </c>
      <c r="K1224" s="220">
        <v>0</v>
      </c>
      <c r="L1224" s="220">
        <v>0</v>
      </c>
      <c r="M1224" s="220">
        <v>0</v>
      </c>
      <c r="N1224" s="220">
        <v>0</v>
      </c>
      <c r="O1224" s="220">
        <v>0</v>
      </c>
      <c r="P1224" s="220">
        <v>0</v>
      </c>
      <c r="Q1224" s="220">
        <v>0</v>
      </c>
      <c r="R1224" s="220">
        <v>0</v>
      </c>
      <c r="S1224" s="220">
        <v>0</v>
      </c>
      <c r="T1224" s="220">
        <v>0</v>
      </c>
    </row>
    <row r="1225" spans="1:20" hidden="1" outlineLevel="2" x14ac:dyDescent="0.3">
      <c r="A1225" s="114">
        <v>1225</v>
      </c>
      <c r="B1225" s="210" t="s">
        <v>811</v>
      </c>
      <c r="C1225" s="221" t="s">
        <v>152</v>
      </c>
      <c r="D1225" s="221" t="s">
        <v>399</v>
      </c>
      <c r="E1225" s="127">
        <v>84110200</v>
      </c>
      <c r="F1225" s="126" t="s">
        <v>154</v>
      </c>
      <c r="G1225" s="220">
        <v>0</v>
      </c>
      <c r="H1225" s="121">
        <v>0</v>
      </c>
      <c r="I1225" s="220">
        <v>0</v>
      </c>
      <c r="J1225" s="220">
        <v>0</v>
      </c>
      <c r="K1225" s="220">
        <v>0</v>
      </c>
      <c r="L1225" s="220">
        <v>0</v>
      </c>
      <c r="M1225" s="220">
        <v>0</v>
      </c>
      <c r="N1225" s="220">
        <v>0</v>
      </c>
      <c r="O1225" s="220">
        <v>0</v>
      </c>
      <c r="P1225" s="220">
        <v>0</v>
      </c>
      <c r="Q1225" s="220">
        <v>0</v>
      </c>
      <c r="R1225" s="220">
        <v>0</v>
      </c>
      <c r="S1225" s="220">
        <v>0</v>
      </c>
      <c r="T1225" s="220">
        <v>0</v>
      </c>
    </row>
    <row r="1226" spans="1:20" hidden="1" outlineLevel="2" x14ac:dyDescent="0.3">
      <c r="A1226" s="114">
        <v>1226</v>
      </c>
      <c r="B1226" s="210" t="s">
        <v>812</v>
      </c>
      <c r="C1226" s="221" t="s">
        <v>152</v>
      </c>
      <c r="D1226" s="221" t="s">
        <v>399</v>
      </c>
      <c r="E1226" s="127">
        <v>84110300</v>
      </c>
      <c r="F1226" s="126" t="s">
        <v>155</v>
      </c>
      <c r="G1226" s="220">
        <v>0</v>
      </c>
      <c r="H1226" s="121">
        <v>0</v>
      </c>
      <c r="I1226" s="220">
        <v>0</v>
      </c>
      <c r="J1226" s="220">
        <v>0</v>
      </c>
      <c r="K1226" s="220">
        <v>0</v>
      </c>
      <c r="L1226" s="220">
        <v>0</v>
      </c>
      <c r="M1226" s="220">
        <v>0</v>
      </c>
      <c r="N1226" s="220">
        <v>0</v>
      </c>
      <c r="O1226" s="220">
        <v>0</v>
      </c>
      <c r="P1226" s="220">
        <v>0</v>
      </c>
      <c r="Q1226" s="220">
        <v>0</v>
      </c>
      <c r="R1226" s="220">
        <v>0</v>
      </c>
      <c r="S1226" s="220">
        <v>0</v>
      </c>
      <c r="T1226" s="220">
        <v>0</v>
      </c>
    </row>
    <row r="1227" spans="1:20" hidden="1" outlineLevel="2" x14ac:dyDescent="0.3">
      <c r="A1227" s="114">
        <v>1227</v>
      </c>
      <c r="B1227" s="210" t="s">
        <v>813</v>
      </c>
      <c r="C1227" s="221" t="s">
        <v>152</v>
      </c>
      <c r="D1227" s="221" t="s">
        <v>366</v>
      </c>
      <c r="E1227" s="127">
        <v>84110500</v>
      </c>
      <c r="F1227" s="126" t="s">
        <v>152</v>
      </c>
      <c r="G1227" s="220">
        <v>0</v>
      </c>
      <c r="H1227" s="121">
        <v>0</v>
      </c>
      <c r="I1227" s="220">
        <v>0</v>
      </c>
      <c r="J1227" s="220">
        <v>0</v>
      </c>
      <c r="K1227" s="220">
        <v>0</v>
      </c>
      <c r="L1227" s="220">
        <v>0</v>
      </c>
      <c r="M1227" s="220">
        <v>0</v>
      </c>
      <c r="N1227" s="220">
        <v>0</v>
      </c>
      <c r="O1227" s="220">
        <v>0</v>
      </c>
      <c r="P1227" s="220">
        <v>0</v>
      </c>
      <c r="Q1227" s="220">
        <v>0</v>
      </c>
      <c r="R1227" s="220">
        <v>0</v>
      </c>
      <c r="S1227" s="220">
        <v>0</v>
      </c>
      <c r="T1227" s="220">
        <v>0</v>
      </c>
    </row>
    <row r="1228" spans="1:20" hidden="1" outlineLevel="2" x14ac:dyDescent="0.3">
      <c r="A1228" s="114">
        <v>1228</v>
      </c>
      <c r="B1228" s="210" t="s">
        <v>814</v>
      </c>
      <c r="C1228" s="221" t="s">
        <v>152</v>
      </c>
      <c r="D1228" s="221" t="s">
        <v>366</v>
      </c>
      <c r="E1228" s="127">
        <v>84110700</v>
      </c>
      <c r="F1228" s="126" t="s">
        <v>156</v>
      </c>
      <c r="G1228" s="220">
        <v>0</v>
      </c>
      <c r="H1228" s="121">
        <v>0</v>
      </c>
      <c r="I1228" s="220">
        <v>0</v>
      </c>
      <c r="J1228" s="220">
        <v>0</v>
      </c>
      <c r="K1228" s="220">
        <v>0</v>
      </c>
      <c r="L1228" s="220">
        <v>0</v>
      </c>
      <c r="M1228" s="220">
        <v>0</v>
      </c>
      <c r="N1228" s="220">
        <v>0</v>
      </c>
      <c r="O1228" s="220">
        <v>0</v>
      </c>
      <c r="P1228" s="220">
        <v>0</v>
      </c>
      <c r="Q1228" s="220">
        <v>0</v>
      </c>
      <c r="R1228" s="220">
        <v>0</v>
      </c>
      <c r="S1228" s="220">
        <v>0</v>
      </c>
      <c r="T1228" s="220">
        <v>0</v>
      </c>
    </row>
    <row r="1229" spans="1:20" s="234" customFormat="1" hidden="1" outlineLevel="2" x14ac:dyDescent="0.3">
      <c r="A1229" s="114">
        <v>1229</v>
      </c>
      <c r="B1229" s="210" t="s">
        <v>815</v>
      </c>
      <c r="C1229" s="233" t="s">
        <v>466</v>
      </c>
      <c r="D1229" s="233" t="s">
        <v>362</v>
      </c>
      <c r="E1229" s="127">
        <v>84180100</v>
      </c>
      <c r="F1229" s="126" t="s">
        <v>157</v>
      </c>
      <c r="G1229" s="220">
        <v>0</v>
      </c>
      <c r="H1229" s="121">
        <v>0</v>
      </c>
      <c r="I1229" s="220">
        <v>0</v>
      </c>
      <c r="J1229" s="220">
        <v>0</v>
      </c>
      <c r="K1229" s="220">
        <v>0</v>
      </c>
      <c r="L1229" s="220">
        <v>0</v>
      </c>
      <c r="M1229" s="220">
        <v>0</v>
      </c>
      <c r="N1229" s="220">
        <v>0</v>
      </c>
      <c r="O1229" s="220">
        <v>0</v>
      </c>
      <c r="P1229" s="220">
        <v>0</v>
      </c>
      <c r="Q1229" s="220">
        <v>0</v>
      </c>
      <c r="R1229" s="220">
        <v>0</v>
      </c>
      <c r="S1229" s="220">
        <v>0</v>
      </c>
      <c r="T1229" s="220">
        <v>0</v>
      </c>
    </row>
    <row r="1230" spans="1:20" ht="5.7" customHeight="1" outlineLevel="1" x14ac:dyDescent="0.3">
      <c r="A1230" s="114">
        <v>1230</v>
      </c>
      <c r="B1230" s="210" t="s">
        <v>689</v>
      </c>
      <c r="C1230" s="223"/>
      <c r="D1230" s="223"/>
      <c r="E1230" s="130">
        <v>1</v>
      </c>
      <c r="F1230" s="141"/>
      <c r="G1230" s="141"/>
      <c r="H1230" s="142"/>
      <c r="I1230" s="141"/>
      <c r="J1230" s="141"/>
      <c r="K1230" s="141"/>
      <c r="L1230" s="141"/>
      <c r="M1230" s="141"/>
      <c r="N1230" s="141"/>
      <c r="O1230" s="141"/>
      <c r="P1230" s="141"/>
      <c r="Q1230" s="141"/>
      <c r="R1230" s="141"/>
      <c r="S1230" s="141"/>
      <c r="T1230" s="141"/>
    </row>
    <row r="1231" spans="1:20" outlineLevel="1" collapsed="1" x14ac:dyDescent="0.3">
      <c r="A1231" s="114">
        <v>1231</v>
      </c>
      <c r="B1231" s="210" t="s">
        <v>689</v>
      </c>
      <c r="C1231" s="223"/>
      <c r="D1231" s="223"/>
      <c r="E1231" s="119">
        <v>1</v>
      </c>
      <c r="F1231" s="140" t="s">
        <v>158</v>
      </c>
      <c r="G1231" s="138">
        <v>-6.26</v>
      </c>
      <c r="H1231" s="139">
        <v>0</v>
      </c>
      <c r="I1231" s="138">
        <v>0</v>
      </c>
      <c r="J1231" s="138">
        <v>0</v>
      </c>
      <c r="K1231" s="138">
        <v>-6.26</v>
      </c>
      <c r="L1231" s="138">
        <v>0</v>
      </c>
      <c r="M1231" s="138">
        <v>0</v>
      </c>
      <c r="N1231" s="138">
        <v>0</v>
      </c>
      <c r="O1231" s="138">
        <v>0</v>
      </c>
      <c r="P1231" s="138">
        <v>0</v>
      </c>
      <c r="Q1231" s="138">
        <v>0</v>
      </c>
      <c r="R1231" s="138">
        <v>0</v>
      </c>
      <c r="S1231" s="138">
        <v>0</v>
      </c>
      <c r="T1231" s="138">
        <v>0</v>
      </c>
    </row>
    <row r="1232" spans="1:20" s="234" customFormat="1" hidden="1" outlineLevel="2" x14ac:dyDescent="0.3">
      <c r="A1232" s="114">
        <v>1232</v>
      </c>
      <c r="B1232" s="210" t="s">
        <v>816</v>
      </c>
      <c r="C1232" s="233" t="s">
        <v>519</v>
      </c>
      <c r="D1232" s="233" t="s">
        <v>396</v>
      </c>
      <c r="E1232" s="127">
        <v>84160100</v>
      </c>
      <c r="F1232" s="126" t="s">
        <v>159</v>
      </c>
      <c r="G1232" s="220">
        <v>0</v>
      </c>
      <c r="H1232" s="121">
        <v>0</v>
      </c>
      <c r="I1232" s="220">
        <v>0</v>
      </c>
      <c r="J1232" s="220">
        <v>0</v>
      </c>
      <c r="K1232" s="220">
        <v>0</v>
      </c>
      <c r="L1232" s="220">
        <v>0</v>
      </c>
      <c r="M1232" s="220">
        <v>0</v>
      </c>
      <c r="N1232" s="220">
        <v>0</v>
      </c>
      <c r="O1232" s="220">
        <v>0</v>
      </c>
      <c r="P1232" s="220">
        <v>0</v>
      </c>
      <c r="Q1232" s="220">
        <v>0</v>
      </c>
      <c r="R1232" s="220">
        <v>0</v>
      </c>
      <c r="S1232" s="220">
        <v>0</v>
      </c>
      <c r="T1232" s="220">
        <v>0</v>
      </c>
    </row>
    <row r="1233" spans="1:20" s="234" customFormat="1" hidden="1" outlineLevel="2" x14ac:dyDescent="0.3">
      <c r="A1233" s="114">
        <v>1233</v>
      </c>
      <c r="B1233" s="210" t="s">
        <v>817</v>
      </c>
      <c r="C1233" s="233" t="s">
        <v>519</v>
      </c>
      <c r="D1233" s="233" t="s">
        <v>396</v>
      </c>
      <c r="E1233" s="127">
        <v>84170200</v>
      </c>
      <c r="F1233" s="126" t="s">
        <v>160</v>
      </c>
      <c r="G1233" s="220">
        <v>0</v>
      </c>
      <c r="H1233" s="121">
        <v>0</v>
      </c>
      <c r="I1233" s="220">
        <v>0</v>
      </c>
      <c r="J1233" s="220">
        <v>0</v>
      </c>
      <c r="K1233" s="220">
        <v>0</v>
      </c>
      <c r="L1233" s="220">
        <v>0</v>
      </c>
      <c r="M1233" s="220">
        <v>0</v>
      </c>
      <c r="N1233" s="220">
        <v>0</v>
      </c>
      <c r="O1233" s="220">
        <v>0</v>
      </c>
      <c r="P1233" s="220">
        <v>0</v>
      </c>
      <c r="Q1233" s="220">
        <v>0</v>
      </c>
      <c r="R1233" s="220">
        <v>0</v>
      </c>
      <c r="S1233" s="220">
        <v>0</v>
      </c>
      <c r="T1233" s="220">
        <v>0</v>
      </c>
    </row>
    <row r="1234" spans="1:20" s="234" customFormat="1" hidden="1" outlineLevel="2" x14ac:dyDescent="0.3">
      <c r="A1234" s="114">
        <v>1234</v>
      </c>
      <c r="B1234" s="210" t="s">
        <v>818</v>
      </c>
      <c r="C1234" s="233" t="s">
        <v>519</v>
      </c>
      <c r="D1234" s="233" t="s">
        <v>396</v>
      </c>
      <c r="E1234" s="127">
        <v>84170300</v>
      </c>
      <c r="F1234" s="126" t="s">
        <v>161</v>
      </c>
      <c r="G1234" s="220">
        <v>0</v>
      </c>
      <c r="H1234" s="121">
        <v>0</v>
      </c>
      <c r="I1234" s="220">
        <v>0</v>
      </c>
      <c r="J1234" s="220">
        <v>0</v>
      </c>
      <c r="K1234" s="220">
        <v>0</v>
      </c>
      <c r="L1234" s="220">
        <v>0</v>
      </c>
      <c r="M1234" s="220">
        <v>0</v>
      </c>
      <c r="N1234" s="220">
        <v>0</v>
      </c>
      <c r="O1234" s="220">
        <v>0</v>
      </c>
      <c r="P1234" s="220">
        <v>0</v>
      </c>
      <c r="Q1234" s="220">
        <v>0</v>
      </c>
      <c r="R1234" s="220">
        <v>0</v>
      </c>
      <c r="S1234" s="220">
        <v>0</v>
      </c>
      <c r="T1234" s="220">
        <v>0</v>
      </c>
    </row>
    <row r="1235" spans="1:20" s="234" customFormat="1" hidden="1" outlineLevel="2" x14ac:dyDescent="0.3">
      <c r="A1235" s="114">
        <v>1235</v>
      </c>
      <c r="B1235" s="210" t="s">
        <v>819</v>
      </c>
      <c r="C1235" s="233" t="s">
        <v>519</v>
      </c>
      <c r="D1235" s="233" t="s">
        <v>396</v>
      </c>
      <c r="E1235" s="127">
        <v>84170400</v>
      </c>
      <c r="F1235" s="126" t="s">
        <v>162</v>
      </c>
      <c r="G1235" s="220">
        <v>-6.26</v>
      </c>
      <c r="H1235" s="121">
        <v>0</v>
      </c>
      <c r="I1235" s="220">
        <v>0</v>
      </c>
      <c r="J1235" s="220">
        <v>0</v>
      </c>
      <c r="K1235" s="220">
        <v>-6.26</v>
      </c>
      <c r="L1235" s="220">
        <v>0</v>
      </c>
      <c r="M1235" s="220">
        <v>0</v>
      </c>
      <c r="N1235" s="220">
        <v>0</v>
      </c>
      <c r="O1235" s="220">
        <v>0</v>
      </c>
      <c r="P1235" s="220">
        <v>0</v>
      </c>
      <c r="Q1235" s="220">
        <v>0</v>
      </c>
      <c r="R1235" s="220">
        <v>0</v>
      </c>
      <c r="S1235" s="220">
        <v>0</v>
      </c>
      <c r="T1235" s="220">
        <v>0</v>
      </c>
    </row>
    <row r="1236" spans="1:20" s="234" customFormat="1" hidden="1" outlineLevel="2" x14ac:dyDescent="0.3">
      <c r="A1236" s="114">
        <v>1236</v>
      </c>
      <c r="B1236" s="210" t="s">
        <v>820</v>
      </c>
      <c r="C1236" s="233" t="s">
        <v>519</v>
      </c>
      <c r="D1236" s="233" t="s">
        <v>396</v>
      </c>
      <c r="E1236" s="127">
        <v>84170500</v>
      </c>
      <c r="F1236" s="126" t="s">
        <v>163</v>
      </c>
      <c r="G1236" s="220">
        <v>0</v>
      </c>
      <c r="H1236" s="121">
        <v>0</v>
      </c>
      <c r="I1236" s="220">
        <v>0</v>
      </c>
      <c r="J1236" s="220">
        <v>0</v>
      </c>
      <c r="K1236" s="220">
        <v>0</v>
      </c>
      <c r="L1236" s="220">
        <v>0</v>
      </c>
      <c r="M1236" s="220">
        <v>0</v>
      </c>
      <c r="N1236" s="220">
        <v>0</v>
      </c>
      <c r="O1236" s="220">
        <v>0</v>
      </c>
      <c r="P1236" s="220">
        <v>0</v>
      </c>
      <c r="Q1236" s="220">
        <v>0</v>
      </c>
      <c r="R1236" s="220">
        <v>0</v>
      </c>
      <c r="S1236" s="220">
        <v>0</v>
      </c>
      <c r="T1236" s="220">
        <v>0</v>
      </c>
    </row>
    <row r="1237" spans="1:20" s="234" customFormat="1" hidden="1" outlineLevel="2" x14ac:dyDescent="0.3">
      <c r="A1237" s="114">
        <v>1237</v>
      </c>
      <c r="B1237" s="210" t="s">
        <v>821</v>
      </c>
      <c r="C1237" s="233" t="s">
        <v>519</v>
      </c>
      <c r="D1237" s="233" t="s">
        <v>396</v>
      </c>
      <c r="E1237" s="127">
        <v>84170800</v>
      </c>
      <c r="F1237" s="126" t="s">
        <v>164</v>
      </c>
      <c r="G1237" s="220">
        <v>0</v>
      </c>
      <c r="H1237" s="121">
        <v>0</v>
      </c>
      <c r="I1237" s="220">
        <v>0</v>
      </c>
      <c r="J1237" s="220">
        <v>0</v>
      </c>
      <c r="K1237" s="220">
        <v>0</v>
      </c>
      <c r="L1237" s="220">
        <v>0</v>
      </c>
      <c r="M1237" s="220">
        <v>0</v>
      </c>
      <c r="N1237" s="220">
        <v>0</v>
      </c>
      <c r="O1237" s="220">
        <v>0</v>
      </c>
      <c r="P1237" s="220">
        <v>0</v>
      </c>
      <c r="Q1237" s="220">
        <v>0</v>
      </c>
      <c r="R1237" s="220">
        <v>0</v>
      </c>
      <c r="S1237" s="220">
        <v>0</v>
      </c>
      <c r="T1237" s="220">
        <v>0</v>
      </c>
    </row>
    <row r="1238" spans="1:20" s="234" customFormat="1" hidden="1" outlineLevel="2" x14ac:dyDescent="0.3">
      <c r="A1238" s="114">
        <v>1238</v>
      </c>
      <c r="B1238" s="210" t="s">
        <v>822</v>
      </c>
      <c r="C1238" s="233" t="s">
        <v>519</v>
      </c>
      <c r="D1238" s="233" t="s">
        <v>396</v>
      </c>
      <c r="E1238" s="127">
        <v>84171000</v>
      </c>
      <c r="F1238" s="126" t="s">
        <v>165</v>
      </c>
      <c r="G1238" s="220">
        <v>0</v>
      </c>
      <c r="H1238" s="121">
        <v>0</v>
      </c>
      <c r="I1238" s="220">
        <v>0</v>
      </c>
      <c r="J1238" s="220">
        <v>0</v>
      </c>
      <c r="K1238" s="220">
        <v>0</v>
      </c>
      <c r="L1238" s="220">
        <v>0</v>
      </c>
      <c r="M1238" s="220">
        <v>0</v>
      </c>
      <c r="N1238" s="220">
        <v>0</v>
      </c>
      <c r="O1238" s="220">
        <v>0</v>
      </c>
      <c r="P1238" s="220">
        <v>0</v>
      </c>
      <c r="Q1238" s="220">
        <v>0</v>
      </c>
      <c r="R1238" s="220">
        <v>0</v>
      </c>
      <c r="S1238" s="220">
        <v>0</v>
      </c>
      <c r="T1238" s="220">
        <v>0</v>
      </c>
    </row>
    <row r="1239" spans="1:20" s="234" customFormat="1" hidden="1" outlineLevel="2" x14ac:dyDescent="0.3">
      <c r="A1239" s="114">
        <v>1239</v>
      </c>
      <c r="B1239" s="210" t="s">
        <v>823</v>
      </c>
      <c r="C1239" s="233" t="s">
        <v>519</v>
      </c>
      <c r="D1239" s="233" t="s">
        <v>396</v>
      </c>
      <c r="E1239" s="127">
        <v>84171100</v>
      </c>
      <c r="F1239" s="126" t="s">
        <v>166</v>
      </c>
      <c r="G1239" s="220">
        <v>0</v>
      </c>
      <c r="H1239" s="121">
        <v>0</v>
      </c>
      <c r="I1239" s="220">
        <v>0</v>
      </c>
      <c r="J1239" s="220">
        <v>0</v>
      </c>
      <c r="K1239" s="220">
        <v>0</v>
      </c>
      <c r="L1239" s="220">
        <v>0</v>
      </c>
      <c r="M1239" s="220">
        <v>0</v>
      </c>
      <c r="N1239" s="220">
        <v>0</v>
      </c>
      <c r="O1239" s="220">
        <v>0</v>
      </c>
      <c r="P1239" s="220">
        <v>0</v>
      </c>
      <c r="Q1239" s="220">
        <v>0</v>
      </c>
      <c r="R1239" s="220">
        <v>0</v>
      </c>
      <c r="S1239" s="220">
        <v>0</v>
      </c>
      <c r="T1239" s="220">
        <v>0</v>
      </c>
    </row>
    <row r="1240" spans="1:20" s="234" customFormat="1" hidden="1" outlineLevel="2" x14ac:dyDescent="0.3">
      <c r="A1240" s="114">
        <v>1240</v>
      </c>
      <c r="B1240" s="210" t="s">
        <v>824</v>
      </c>
      <c r="C1240" s="233" t="s">
        <v>519</v>
      </c>
      <c r="D1240" s="233" t="s">
        <v>396</v>
      </c>
      <c r="E1240" s="127">
        <v>84171200</v>
      </c>
      <c r="F1240" s="126" t="s">
        <v>167</v>
      </c>
      <c r="G1240" s="220">
        <v>0</v>
      </c>
      <c r="H1240" s="121">
        <v>0</v>
      </c>
      <c r="I1240" s="220">
        <v>0</v>
      </c>
      <c r="J1240" s="220">
        <v>0</v>
      </c>
      <c r="K1240" s="220">
        <v>0</v>
      </c>
      <c r="L1240" s="220">
        <v>0</v>
      </c>
      <c r="M1240" s="220">
        <v>0</v>
      </c>
      <c r="N1240" s="220">
        <v>0</v>
      </c>
      <c r="O1240" s="220">
        <v>0</v>
      </c>
      <c r="P1240" s="220">
        <v>0</v>
      </c>
      <c r="Q1240" s="220">
        <v>0</v>
      </c>
      <c r="R1240" s="220">
        <v>0</v>
      </c>
      <c r="S1240" s="220">
        <v>0</v>
      </c>
      <c r="T1240" s="220">
        <v>0</v>
      </c>
    </row>
    <row r="1241" spans="1:20" s="234" customFormat="1" hidden="1" outlineLevel="2" x14ac:dyDescent="0.3">
      <c r="A1241" s="114">
        <v>1241</v>
      </c>
      <c r="B1241" s="210" t="s">
        <v>825</v>
      </c>
      <c r="C1241" s="233" t="s">
        <v>519</v>
      </c>
      <c r="D1241" s="233" t="s">
        <v>396</v>
      </c>
      <c r="E1241" s="127">
        <v>84171500</v>
      </c>
      <c r="F1241" s="126" t="s">
        <v>168</v>
      </c>
      <c r="G1241" s="220">
        <v>0</v>
      </c>
      <c r="H1241" s="121">
        <v>0</v>
      </c>
      <c r="I1241" s="220">
        <v>0</v>
      </c>
      <c r="J1241" s="220">
        <v>0</v>
      </c>
      <c r="K1241" s="220">
        <v>0</v>
      </c>
      <c r="L1241" s="220">
        <v>0</v>
      </c>
      <c r="M1241" s="220">
        <v>0</v>
      </c>
      <c r="N1241" s="220">
        <v>0</v>
      </c>
      <c r="O1241" s="220">
        <v>0</v>
      </c>
      <c r="P1241" s="220">
        <v>0</v>
      </c>
      <c r="Q1241" s="220">
        <v>0</v>
      </c>
      <c r="R1241" s="220">
        <v>0</v>
      </c>
      <c r="S1241" s="220">
        <v>0</v>
      </c>
      <c r="T1241" s="220">
        <v>0</v>
      </c>
    </row>
    <row r="1242" spans="1:20" s="234" customFormat="1" hidden="1" outlineLevel="2" x14ac:dyDescent="0.3">
      <c r="A1242" s="114">
        <v>1242</v>
      </c>
      <c r="B1242" s="210" t="s">
        <v>826</v>
      </c>
      <c r="C1242" s="233" t="s">
        <v>519</v>
      </c>
      <c r="D1242" s="233" t="s">
        <v>396</v>
      </c>
      <c r="E1242" s="127">
        <v>84171600</v>
      </c>
      <c r="F1242" s="126" t="s">
        <v>169</v>
      </c>
      <c r="G1242" s="220">
        <v>0</v>
      </c>
      <c r="H1242" s="121">
        <v>0</v>
      </c>
      <c r="I1242" s="220">
        <v>0</v>
      </c>
      <c r="J1242" s="220">
        <v>0</v>
      </c>
      <c r="K1242" s="220">
        <v>0</v>
      </c>
      <c r="L1242" s="220">
        <v>0</v>
      </c>
      <c r="M1242" s="220">
        <v>0</v>
      </c>
      <c r="N1242" s="220">
        <v>0</v>
      </c>
      <c r="O1242" s="220">
        <v>0</v>
      </c>
      <c r="P1242" s="220">
        <v>0</v>
      </c>
      <c r="Q1242" s="220">
        <v>0</v>
      </c>
      <c r="R1242" s="220">
        <v>0</v>
      </c>
      <c r="S1242" s="220">
        <v>0</v>
      </c>
      <c r="T1242" s="220">
        <v>0</v>
      </c>
    </row>
    <row r="1243" spans="1:20" s="234" customFormat="1" hidden="1" outlineLevel="2" x14ac:dyDescent="0.3">
      <c r="A1243" s="114">
        <v>1243</v>
      </c>
      <c r="B1243" s="210" t="s">
        <v>827</v>
      </c>
      <c r="C1243" s="233" t="s">
        <v>519</v>
      </c>
      <c r="D1243" s="233" t="s">
        <v>396</v>
      </c>
      <c r="E1243" s="127">
        <v>84171700</v>
      </c>
      <c r="F1243" s="126" t="s">
        <v>170</v>
      </c>
      <c r="G1243" s="220">
        <v>0</v>
      </c>
      <c r="H1243" s="121">
        <v>0</v>
      </c>
      <c r="I1243" s="220">
        <v>0</v>
      </c>
      <c r="J1243" s="220">
        <v>0</v>
      </c>
      <c r="K1243" s="220">
        <v>0</v>
      </c>
      <c r="L1243" s="220">
        <v>0</v>
      </c>
      <c r="M1243" s="220">
        <v>0</v>
      </c>
      <c r="N1243" s="220">
        <v>0</v>
      </c>
      <c r="O1243" s="220">
        <v>0</v>
      </c>
      <c r="P1243" s="220">
        <v>0</v>
      </c>
      <c r="Q1243" s="220">
        <v>0</v>
      </c>
      <c r="R1243" s="220">
        <v>0</v>
      </c>
      <c r="S1243" s="220">
        <v>0</v>
      </c>
      <c r="T1243" s="220">
        <v>0</v>
      </c>
    </row>
    <row r="1244" spans="1:20" s="234" customFormat="1" hidden="1" outlineLevel="2" x14ac:dyDescent="0.3">
      <c r="A1244" s="114">
        <v>1244</v>
      </c>
      <c r="B1244" s="210" t="s">
        <v>828</v>
      </c>
      <c r="C1244" s="233" t="s">
        <v>519</v>
      </c>
      <c r="D1244" s="233" t="s">
        <v>396</v>
      </c>
      <c r="E1244" s="127">
        <v>84171800</v>
      </c>
      <c r="F1244" s="126" t="s">
        <v>171</v>
      </c>
      <c r="G1244" s="220">
        <v>0</v>
      </c>
      <c r="H1244" s="121">
        <v>0</v>
      </c>
      <c r="I1244" s="220">
        <v>0</v>
      </c>
      <c r="J1244" s="220">
        <v>0</v>
      </c>
      <c r="K1244" s="220">
        <v>0</v>
      </c>
      <c r="L1244" s="220">
        <v>0</v>
      </c>
      <c r="M1244" s="220">
        <v>0</v>
      </c>
      <c r="N1244" s="220">
        <v>0</v>
      </c>
      <c r="O1244" s="220">
        <v>0</v>
      </c>
      <c r="P1244" s="220">
        <v>0</v>
      </c>
      <c r="Q1244" s="220">
        <v>0</v>
      </c>
      <c r="R1244" s="220">
        <v>0</v>
      </c>
      <c r="S1244" s="220">
        <v>0</v>
      </c>
      <c r="T1244" s="220">
        <v>0</v>
      </c>
    </row>
    <row r="1245" spans="1:20" s="234" customFormat="1" hidden="1" outlineLevel="2" x14ac:dyDescent="0.3">
      <c r="A1245" s="114">
        <v>1245</v>
      </c>
      <c r="B1245" s="210" t="s">
        <v>829</v>
      </c>
      <c r="C1245" s="233" t="s">
        <v>519</v>
      </c>
      <c r="D1245" s="233" t="s">
        <v>396</v>
      </c>
      <c r="E1245" s="127">
        <v>84171900</v>
      </c>
      <c r="F1245" s="126" t="s">
        <v>172</v>
      </c>
      <c r="G1245" s="220">
        <v>0</v>
      </c>
      <c r="H1245" s="121">
        <v>0</v>
      </c>
      <c r="I1245" s="220">
        <v>0</v>
      </c>
      <c r="J1245" s="220">
        <v>0</v>
      </c>
      <c r="K1245" s="220">
        <v>0</v>
      </c>
      <c r="L1245" s="220">
        <v>0</v>
      </c>
      <c r="M1245" s="220">
        <v>0</v>
      </c>
      <c r="N1245" s="220">
        <v>0</v>
      </c>
      <c r="O1245" s="220">
        <v>0</v>
      </c>
      <c r="P1245" s="220">
        <v>0</v>
      </c>
      <c r="Q1245" s="220">
        <v>0</v>
      </c>
      <c r="R1245" s="220">
        <v>0</v>
      </c>
      <c r="S1245" s="220">
        <v>0</v>
      </c>
      <c r="T1245" s="220">
        <v>0</v>
      </c>
    </row>
    <row r="1246" spans="1:20" s="234" customFormat="1" hidden="1" outlineLevel="2" x14ac:dyDescent="0.3">
      <c r="A1246" s="114">
        <v>1246</v>
      </c>
      <c r="B1246" s="210" t="s">
        <v>830</v>
      </c>
      <c r="C1246" s="233" t="s">
        <v>519</v>
      </c>
      <c r="D1246" s="233" t="s">
        <v>396</v>
      </c>
      <c r="E1246" s="127">
        <v>84172000</v>
      </c>
      <c r="F1246" s="126" t="s">
        <v>173</v>
      </c>
      <c r="G1246" s="220">
        <v>0</v>
      </c>
      <c r="H1246" s="121">
        <v>0</v>
      </c>
      <c r="I1246" s="220">
        <v>0</v>
      </c>
      <c r="J1246" s="220">
        <v>0</v>
      </c>
      <c r="K1246" s="220">
        <v>0</v>
      </c>
      <c r="L1246" s="220">
        <v>0</v>
      </c>
      <c r="M1246" s="220">
        <v>0</v>
      </c>
      <c r="N1246" s="220">
        <v>0</v>
      </c>
      <c r="O1246" s="220">
        <v>0</v>
      </c>
      <c r="P1246" s="220">
        <v>0</v>
      </c>
      <c r="Q1246" s="220">
        <v>0</v>
      </c>
      <c r="R1246" s="220">
        <v>0</v>
      </c>
      <c r="S1246" s="220">
        <v>0</v>
      </c>
      <c r="T1246" s="220">
        <v>0</v>
      </c>
    </row>
    <row r="1247" spans="1:20" s="234" customFormat="1" hidden="1" outlineLevel="2" x14ac:dyDescent="0.3">
      <c r="A1247" s="114">
        <v>1247</v>
      </c>
      <c r="B1247" s="210" t="s">
        <v>831</v>
      </c>
      <c r="C1247" s="233" t="s">
        <v>519</v>
      </c>
      <c r="D1247" s="233" t="s">
        <v>396</v>
      </c>
      <c r="E1247" s="127">
        <v>84172300</v>
      </c>
      <c r="F1247" s="126" t="s">
        <v>174</v>
      </c>
      <c r="G1247" s="220">
        <v>0</v>
      </c>
      <c r="H1247" s="121">
        <v>0</v>
      </c>
      <c r="I1247" s="220">
        <v>0</v>
      </c>
      <c r="J1247" s="220">
        <v>0</v>
      </c>
      <c r="K1247" s="220">
        <v>0</v>
      </c>
      <c r="L1247" s="220">
        <v>0</v>
      </c>
      <c r="M1247" s="220">
        <v>0</v>
      </c>
      <c r="N1247" s="220">
        <v>0</v>
      </c>
      <c r="O1247" s="220">
        <v>0</v>
      </c>
      <c r="P1247" s="220">
        <v>0</v>
      </c>
      <c r="Q1247" s="220">
        <v>0</v>
      </c>
      <c r="R1247" s="220">
        <v>0</v>
      </c>
      <c r="S1247" s="220">
        <v>0</v>
      </c>
      <c r="T1247" s="220">
        <v>0</v>
      </c>
    </row>
    <row r="1248" spans="1:20" s="234" customFormat="1" hidden="1" outlineLevel="2" x14ac:dyDescent="0.3">
      <c r="A1248" s="114">
        <v>1248</v>
      </c>
      <c r="B1248" s="210" t="s">
        <v>832</v>
      </c>
      <c r="C1248" s="233" t="s">
        <v>466</v>
      </c>
      <c r="D1248" s="233" t="s">
        <v>362</v>
      </c>
      <c r="E1248" s="127">
        <v>84191200</v>
      </c>
      <c r="F1248" s="126" t="s">
        <v>175</v>
      </c>
      <c r="G1248" s="220">
        <v>0</v>
      </c>
      <c r="H1248" s="121">
        <v>0</v>
      </c>
      <c r="I1248" s="220">
        <v>0</v>
      </c>
      <c r="J1248" s="220">
        <v>0</v>
      </c>
      <c r="K1248" s="220">
        <v>0</v>
      </c>
      <c r="L1248" s="220">
        <v>0</v>
      </c>
      <c r="M1248" s="220">
        <v>0</v>
      </c>
      <c r="N1248" s="220">
        <v>0</v>
      </c>
      <c r="O1248" s="220">
        <v>0</v>
      </c>
      <c r="P1248" s="220">
        <v>0</v>
      </c>
      <c r="Q1248" s="220">
        <v>0</v>
      </c>
      <c r="R1248" s="220">
        <v>0</v>
      </c>
      <c r="S1248" s="220">
        <v>0</v>
      </c>
      <c r="T1248" s="220">
        <v>0</v>
      </c>
    </row>
    <row r="1249" spans="1:20" s="234" customFormat="1" hidden="1" outlineLevel="2" x14ac:dyDescent="0.3">
      <c r="A1249" s="114">
        <v>1249</v>
      </c>
      <c r="B1249" s="210" t="s">
        <v>833</v>
      </c>
      <c r="C1249" s="233" t="s">
        <v>466</v>
      </c>
      <c r="D1249" s="233" t="s">
        <v>362</v>
      </c>
      <c r="E1249" s="127">
        <v>84191300</v>
      </c>
      <c r="F1249" s="126" t="s">
        <v>176</v>
      </c>
      <c r="G1249" s="220">
        <v>0</v>
      </c>
      <c r="H1249" s="121">
        <v>0</v>
      </c>
      <c r="I1249" s="220">
        <v>0</v>
      </c>
      <c r="J1249" s="220">
        <v>0</v>
      </c>
      <c r="K1249" s="220">
        <v>0</v>
      </c>
      <c r="L1249" s="220">
        <v>0</v>
      </c>
      <c r="M1249" s="220">
        <v>0</v>
      </c>
      <c r="N1249" s="220">
        <v>0</v>
      </c>
      <c r="O1249" s="220">
        <v>0</v>
      </c>
      <c r="P1249" s="220">
        <v>0</v>
      </c>
      <c r="Q1249" s="220">
        <v>0</v>
      </c>
      <c r="R1249" s="220">
        <v>0</v>
      </c>
      <c r="S1249" s="220">
        <v>0</v>
      </c>
      <c r="T1249" s="220">
        <v>0</v>
      </c>
    </row>
    <row r="1250" spans="1:20" ht="5.7" customHeight="1" outlineLevel="1" x14ac:dyDescent="0.3">
      <c r="A1250" s="114">
        <v>1250</v>
      </c>
      <c r="B1250" s="210" t="s">
        <v>689</v>
      </c>
      <c r="C1250" s="223"/>
      <c r="D1250" s="223"/>
      <c r="E1250" s="130">
        <v>1</v>
      </c>
      <c r="F1250" s="141"/>
      <c r="G1250" s="141"/>
      <c r="H1250" s="142"/>
      <c r="I1250" s="141"/>
      <c r="J1250" s="141"/>
      <c r="K1250" s="141"/>
      <c r="L1250" s="141"/>
      <c r="M1250" s="141"/>
      <c r="N1250" s="141"/>
      <c r="O1250" s="141"/>
      <c r="P1250" s="141"/>
      <c r="Q1250" s="141"/>
      <c r="R1250" s="141"/>
      <c r="S1250" s="141"/>
      <c r="T1250" s="141"/>
    </row>
    <row r="1251" spans="1:20" outlineLevel="1" collapsed="1" x14ac:dyDescent="0.3">
      <c r="A1251" s="114">
        <v>1251</v>
      </c>
      <c r="B1251" s="210" t="s">
        <v>689</v>
      </c>
      <c r="C1251" s="223"/>
      <c r="D1251" s="223"/>
      <c r="E1251" s="135">
        <v>1</v>
      </c>
      <c r="F1251" s="140" t="s">
        <v>177</v>
      </c>
      <c r="G1251" s="138">
        <v>0</v>
      </c>
      <c r="H1251" s="139">
        <v>0</v>
      </c>
      <c r="I1251" s="138">
        <v>0</v>
      </c>
      <c r="J1251" s="138">
        <v>0</v>
      </c>
      <c r="K1251" s="138">
        <v>0</v>
      </c>
      <c r="L1251" s="138">
        <v>0</v>
      </c>
      <c r="M1251" s="138">
        <v>0</v>
      </c>
      <c r="N1251" s="138">
        <v>0</v>
      </c>
      <c r="O1251" s="138">
        <v>0</v>
      </c>
      <c r="P1251" s="138">
        <v>0</v>
      </c>
      <c r="Q1251" s="138">
        <v>0</v>
      </c>
      <c r="R1251" s="138">
        <v>0</v>
      </c>
      <c r="S1251" s="138">
        <v>0</v>
      </c>
      <c r="T1251" s="138">
        <v>0</v>
      </c>
    </row>
    <row r="1252" spans="1:20" hidden="1" outlineLevel="2" x14ac:dyDescent="0.3">
      <c r="A1252" s="114">
        <v>1252</v>
      </c>
      <c r="B1252" s="210" t="s">
        <v>834</v>
      </c>
      <c r="C1252" s="221" t="s">
        <v>178</v>
      </c>
      <c r="D1252" s="221" t="s">
        <v>381</v>
      </c>
      <c r="E1252" s="127">
        <v>84030700</v>
      </c>
      <c r="F1252" s="128" t="s">
        <v>179</v>
      </c>
      <c r="G1252" s="220">
        <v>0</v>
      </c>
      <c r="H1252" s="121">
        <v>0</v>
      </c>
      <c r="I1252" s="220">
        <v>0</v>
      </c>
      <c r="J1252" s="220">
        <v>0</v>
      </c>
      <c r="K1252" s="220">
        <v>0</v>
      </c>
      <c r="L1252" s="220">
        <v>0</v>
      </c>
      <c r="M1252" s="220">
        <v>0</v>
      </c>
      <c r="N1252" s="220">
        <v>0</v>
      </c>
      <c r="O1252" s="220">
        <v>0</v>
      </c>
      <c r="P1252" s="220">
        <v>0</v>
      </c>
      <c r="Q1252" s="220">
        <v>0</v>
      </c>
      <c r="R1252" s="220">
        <v>0</v>
      </c>
      <c r="S1252" s="220">
        <v>0</v>
      </c>
      <c r="T1252" s="220">
        <v>0</v>
      </c>
    </row>
    <row r="1253" spans="1:20" ht="5.7" customHeight="1" outlineLevel="1" x14ac:dyDescent="0.3">
      <c r="A1253" s="114">
        <v>1253</v>
      </c>
      <c r="B1253" s="210" t="s">
        <v>689</v>
      </c>
      <c r="C1253" s="223"/>
      <c r="D1253" s="223"/>
      <c r="E1253" s="130">
        <v>1</v>
      </c>
      <c r="F1253" s="141"/>
      <c r="G1253" s="141"/>
      <c r="H1253" s="121"/>
      <c r="I1253" s="141"/>
      <c r="J1253" s="141"/>
      <c r="K1253" s="141"/>
      <c r="L1253" s="141"/>
      <c r="M1253" s="141"/>
      <c r="N1253" s="141"/>
      <c r="O1253" s="141"/>
      <c r="P1253" s="141"/>
      <c r="Q1253" s="141"/>
      <c r="R1253" s="141"/>
      <c r="S1253" s="141"/>
      <c r="T1253" s="141"/>
    </row>
    <row r="1254" spans="1:20" outlineLevel="1" collapsed="1" x14ac:dyDescent="0.3">
      <c r="A1254" s="114">
        <v>1254</v>
      </c>
      <c r="B1254" s="210" t="s">
        <v>689</v>
      </c>
      <c r="C1254" s="223"/>
      <c r="D1254" s="223"/>
      <c r="E1254" s="135">
        <v>1</v>
      </c>
      <c r="F1254" s="140" t="s">
        <v>180</v>
      </c>
      <c r="G1254" s="138">
        <v>-54355.950000000004</v>
      </c>
      <c r="H1254" s="139">
        <v>0</v>
      </c>
      <c r="I1254" s="138">
        <v>-48954.15</v>
      </c>
      <c r="J1254" s="138">
        <v>-1949.37</v>
      </c>
      <c r="K1254" s="138">
        <v>-2165.06</v>
      </c>
      <c r="L1254" s="138">
        <v>-1287.3699999999999</v>
      </c>
      <c r="M1254" s="138">
        <v>0</v>
      </c>
      <c r="N1254" s="138">
        <v>0</v>
      </c>
      <c r="O1254" s="138">
        <v>0</v>
      </c>
      <c r="P1254" s="138">
        <v>0</v>
      </c>
      <c r="Q1254" s="138">
        <v>0</v>
      </c>
      <c r="R1254" s="138">
        <v>0</v>
      </c>
      <c r="S1254" s="138">
        <v>0</v>
      </c>
      <c r="T1254" s="138">
        <v>0</v>
      </c>
    </row>
    <row r="1255" spans="1:20" hidden="1" outlineLevel="2" x14ac:dyDescent="0.3">
      <c r="A1255" s="114">
        <v>1255</v>
      </c>
      <c r="B1255" s="210" t="s">
        <v>835</v>
      </c>
      <c r="C1255" s="221" t="s">
        <v>178</v>
      </c>
      <c r="D1255" s="221" t="s">
        <v>360</v>
      </c>
      <c r="E1255" s="127">
        <v>84010600</v>
      </c>
      <c r="F1255" s="126" t="s">
        <v>181</v>
      </c>
      <c r="G1255" s="220">
        <v>0</v>
      </c>
      <c r="H1255" s="121">
        <v>0</v>
      </c>
      <c r="I1255" s="220">
        <v>0</v>
      </c>
      <c r="J1255" s="220">
        <v>0</v>
      </c>
      <c r="K1255" s="220">
        <v>0</v>
      </c>
      <c r="L1255" s="220">
        <v>0</v>
      </c>
      <c r="M1255" s="220">
        <v>0</v>
      </c>
      <c r="N1255" s="220">
        <v>0</v>
      </c>
      <c r="O1255" s="220">
        <v>0</v>
      </c>
      <c r="P1255" s="220">
        <v>0</v>
      </c>
      <c r="Q1255" s="220">
        <v>0</v>
      </c>
      <c r="R1255" s="220">
        <v>0</v>
      </c>
      <c r="S1255" s="220">
        <v>0</v>
      </c>
      <c r="T1255" s="220">
        <v>0</v>
      </c>
    </row>
    <row r="1256" spans="1:20" hidden="1" outlineLevel="2" x14ac:dyDescent="0.3">
      <c r="A1256" s="114">
        <v>1256</v>
      </c>
      <c r="B1256" s="210" t="s">
        <v>836</v>
      </c>
      <c r="C1256" s="221" t="s">
        <v>178</v>
      </c>
      <c r="D1256" s="221" t="s">
        <v>360</v>
      </c>
      <c r="E1256" s="127">
        <v>84050100</v>
      </c>
      <c r="F1256" s="126" t="s">
        <v>182</v>
      </c>
      <c r="G1256" s="220">
        <v>0</v>
      </c>
      <c r="H1256" s="121">
        <v>0</v>
      </c>
      <c r="I1256" s="220">
        <v>0</v>
      </c>
      <c r="J1256" s="220">
        <v>0</v>
      </c>
      <c r="K1256" s="220">
        <v>0</v>
      </c>
      <c r="L1256" s="220">
        <v>0</v>
      </c>
      <c r="M1256" s="220">
        <v>0</v>
      </c>
      <c r="N1256" s="220">
        <v>0</v>
      </c>
      <c r="O1256" s="220">
        <v>0</v>
      </c>
      <c r="P1256" s="220">
        <v>0</v>
      </c>
      <c r="Q1256" s="220">
        <v>0</v>
      </c>
      <c r="R1256" s="220">
        <v>0</v>
      </c>
      <c r="S1256" s="220">
        <v>0</v>
      </c>
      <c r="T1256" s="220">
        <v>0</v>
      </c>
    </row>
    <row r="1257" spans="1:20" hidden="1" outlineLevel="2" x14ac:dyDescent="0.3">
      <c r="A1257" s="114">
        <v>1257</v>
      </c>
      <c r="B1257" s="210" t="s">
        <v>837</v>
      </c>
      <c r="C1257" s="221" t="s">
        <v>178</v>
      </c>
      <c r="D1257" s="221" t="s">
        <v>360</v>
      </c>
      <c r="E1257" s="127">
        <v>84050200</v>
      </c>
      <c r="F1257" s="126" t="s">
        <v>183</v>
      </c>
      <c r="G1257" s="220">
        <v>0</v>
      </c>
      <c r="H1257" s="121">
        <v>0</v>
      </c>
      <c r="I1257" s="220">
        <v>0</v>
      </c>
      <c r="J1257" s="220">
        <v>0</v>
      </c>
      <c r="K1257" s="220">
        <v>0</v>
      </c>
      <c r="L1257" s="220">
        <v>0</v>
      </c>
      <c r="M1257" s="220">
        <v>0</v>
      </c>
      <c r="N1257" s="220">
        <v>0</v>
      </c>
      <c r="O1257" s="220">
        <v>0</v>
      </c>
      <c r="P1257" s="220">
        <v>0</v>
      </c>
      <c r="Q1257" s="220">
        <v>0</v>
      </c>
      <c r="R1257" s="220">
        <v>0</v>
      </c>
      <c r="S1257" s="220">
        <v>0</v>
      </c>
      <c r="T1257" s="220">
        <v>0</v>
      </c>
    </row>
    <row r="1258" spans="1:20" hidden="1" outlineLevel="2" x14ac:dyDescent="0.3">
      <c r="A1258" s="114">
        <v>1258</v>
      </c>
      <c r="B1258" s="210" t="s">
        <v>838</v>
      </c>
      <c r="C1258" s="221" t="s">
        <v>178</v>
      </c>
      <c r="D1258" s="221" t="s">
        <v>360</v>
      </c>
      <c r="E1258" s="127">
        <v>84050300</v>
      </c>
      <c r="F1258" s="126" t="s">
        <v>184</v>
      </c>
      <c r="G1258" s="220">
        <v>0</v>
      </c>
      <c r="H1258" s="121">
        <v>0</v>
      </c>
      <c r="I1258" s="220">
        <v>0</v>
      </c>
      <c r="J1258" s="220">
        <v>0</v>
      </c>
      <c r="K1258" s="220">
        <v>0</v>
      </c>
      <c r="L1258" s="220">
        <v>0</v>
      </c>
      <c r="M1258" s="220">
        <v>0</v>
      </c>
      <c r="N1258" s="220">
        <v>0</v>
      </c>
      <c r="O1258" s="220">
        <v>0</v>
      </c>
      <c r="P1258" s="220">
        <v>0</v>
      </c>
      <c r="Q1258" s="220">
        <v>0</v>
      </c>
      <c r="R1258" s="220">
        <v>0</v>
      </c>
      <c r="S1258" s="220">
        <v>0</v>
      </c>
      <c r="T1258" s="220">
        <v>0</v>
      </c>
    </row>
    <row r="1259" spans="1:20" hidden="1" outlineLevel="2" x14ac:dyDescent="0.3">
      <c r="A1259" s="114">
        <v>1259</v>
      </c>
      <c r="B1259" s="210" t="s">
        <v>839</v>
      </c>
      <c r="C1259" s="221" t="s">
        <v>178</v>
      </c>
      <c r="D1259" s="221" t="s">
        <v>360</v>
      </c>
      <c r="E1259" s="127">
        <v>84050400</v>
      </c>
      <c r="F1259" s="126" t="s">
        <v>185</v>
      </c>
      <c r="G1259" s="220">
        <v>0</v>
      </c>
      <c r="H1259" s="121">
        <v>0</v>
      </c>
      <c r="I1259" s="220">
        <v>0</v>
      </c>
      <c r="J1259" s="220">
        <v>0</v>
      </c>
      <c r="K1259" s="220">
        <v>0</v>
      </c>
      <c r="L1259" s="220">
        <v>0</v>
      </c>
      <c r="M1259" s="220">
        <v>0</v>
      </c>
      <c r="N1259" s="220">
        <v>0</v>
      </c>
      <c r="O1259" s="220">
        <v>0</v>
      </c>
      <c r="P1259" s="220">
        <v>0</v>
      </c>
      <c r="Q1259" s="220">
        <v>0</v>
      </c>
      <c r="R1259" s="220">
        <v>0</v>
      </c>
      <c r="S1259" s="220">
        <v>0</v>
      </c>
      <c r="T1259" s="220">
        <v>0</v>
      </c>
    </row>
    <row r="1260" spans="1:20" hidden="1" outlineLevel="2" x14ac:dyDescent="0.3">
      <c r="A1260" s="114">
        <v>1260</v>
      </c>
      <c r="B1260" s="210" t="s">
        <v>840</v>
      </c>
      <c r="C1260" s="235" t="s">
        <v>178</v>
      </c>
      <c r="D1260" s="235" t="s">
        <v>366</v>
      </c>
      <c r="E1260" s="147">
        <v>84060100</v>
      </c>
      <c r="F1260" s="146" t="s">
        <v>186</v>
      </c>
      <c r="G1260" s="220">
        <v>0</v>
      </c>
      <c r="H1260" s="121">
        <v>0</v>
      </c>
      <c r="I1260" s="220">
        <v>0</v>
      </c>
      <c r="J1260" s="220">
        <v>0</v>
      </c>
      <c r="K1260" s="220">
        <v>0</v>
      </c>
      <c r="L1260" s="220">
        <v>0</v>
      </c>
      <c r="M1260" s="220">
        <v>0</v>
      </c>
      <c r="N1260" s="220">
        <v>0</v>
      </c>
      <c r="O1260" s="220">
        <v>0</v>
      </c>
      <c r="P1260" s="220">
        <v>0</v>
      </c>
      <c r="Q1260" s="220">
        <v>0</v>
      </c>
      <c r="R1260" s="220">
        <v>0</v>
      </c>
      <c r="S1260" s="220">
        <v>0</v>
      </c>
      <c r="T1260" s="220">
        <v>0</v>
      </c>
    </row>
    <row r="1261" spans="1:20" hidden="1" outlineLevel="2" x14ac:dyDescent="0.3">
      <c r="A1261" s="114">
        <v>1261</v>
      </c>
      <c r="B1261" s="210" t="s">
        <v>841</v>
      </c>
      <c r="C1261" s="221" t="s">
        <v>178</v>
      </c>
      <c r="D1261" s="221" t="s">
        <v>493</v>
      </c>
      <c r="E1261" s="127">
        <v>84060200</v>
      </c>
      <c r="F1261" s="126" t="s">
        <v>187</v>
      </c>
      <c r="G1261" s="220">
        <v>0</v>
      </c>
      <c r="H1261" s="121">
        <v>0</v>
      </c>
      <c r="I1261" s="220">
        <v>0</v>
      </c>
      <c r="J1261" s="220">
        <v>0</v>
      </c>
      <c r="K1261" s="220">
        <v>0</v>
      </c>
      <c r="L1261" s="220">
        <v>0</v>
      </c>
      <c r="M1261" s="220">
        <v>0</v>
      </c>
      <c r="N1261" s="220">
        <v>0</v>
      </c>
      <c r="O1261" s="220">
        <v>0</v>
      </c>
      <c r="P1261" s="220">
        <v>0</v>
      </c>
      <c r="Q1261" s="220">
        <v>0</v>
      </c>
      <c r="R1261" s="220">
        <v>0</v>
      </c>
      <c r="S1261" s="220">
        <v>0</v>
      </c>
      <c r="T1261" s="220">
        <v>0</v>
      </c>
    </row>
    <row r="1262" spans="1:20" hidden="1" outlineLevel="2" x14ac:dyDescent="0.3">
      <c r="A1262" s="114">
        <v>1262</v>
      </c>
      <c r="B1262" s="210" t="s">
        <v>842</v>
      </c>
      <c r="C1262" s="221" t="s">
        <v>178</v>
      </c>
      <c r="D1262" s="221" t="s">
        <v>429</v>
      </c>
      <c r="E1262" s="127">
        <v>84060300</v>
      </c>
      <c r="F1262" s="126" t="s">
        <v>188</v>
      </c>
      <c r="G1262" s="220">
        <v>-6455.0999999999995</v>
      </c>
      <c r="H1262" s="121">
        <v>0</v>
      </c>
      <c r="I1262" s="220">
        <v>-1308.5</v>
      </c>
      <c r="J1262" s="220">
        <v>-1864.53</v>
      </c>
      <c r="K1262" s="220">
        <v>-2079.85</v>
      </c>
      <c r="L1262" s="220">
        <v>-1202.22</v>
      </c>
      <c r="M1262" s="220">
        <v>0</v>
      </c>
      <c r="N1262" s="220">
        <v>0</v>
      </c>
      <c r="O1262" s="220">
        <v>0</v>
      </c>
      <c r="P1262" s="220">
        <v>0</v>
      </c>
      <c r="Q1262" s="220">
        <v>0</v>
      </c>
      <c r="R1262" s="220">
        <v>0</v>
      </c>
      <c r="S1262" s="220">
        <v>0</v>
      </c>
      <c r="T1262" s="220">
        <v>0</v>
      </c>
    </row>
    <row r="1263" spans="1:20" hidden="1" outlineLevel="2" x14ac:dyDescent="0.3">
      <c r="A1263" s="114">
        <v>1263</v>
      </c>
      <c r="B1263" s="210" t="s">
        <v>843</v>
      </c>
      <c r="C1263" s="221" t="s">
        <v>178</v>
      </c>
      <c r="D1263" s="221" t="s">
        <v>362</v>
      </c>
      <c r="E1263" s="127">
        <v>84060400</v>
      </c>
      <c r="F1263" s="126" t="s">
        <v>189</v>
      </c>
      <c r="G1263" s="220">
        <v>0</v>
      </c>
      <c r="H1263" s="121">
        <v>0</v>
      </c>
      <c r="I1263" s="220">
        <v>0</v>
      </c>
      <c r="J1263" s="220">
        <v>0</v>
      </c>
      <c r="K1263" s="220">
        <v>0</v>
      </c>
      <c r="L1263" s="220">
        <v>0</v>
      </c>
      <c r="M1263" s="220">
        <v>0</v>
      </c>
      <c r="N1263" s="220">
        <v>0</v>
      </c>
      <c r="O1263" s="220">
        <v>0</v>
      </c>
      <c r="P1263" s="220">
        <v>0</v>
      </c>
      <c r="Q1263" s="220">
        <v>0</v>
      </c>
      <c r="R1263" s="220">
        <v>0</v>
      </c>
      <c r="S1263" s="220">
        <v>0</v>
      </c>
      <c r="T1263" s="220">
        <v>0</v>
      </c>
    </row>
    <row r="1264" spans="1:20" hidden="1" outlineLevel="2" x14ac:dyDescent="0.3">
      <c r="A1264" s="114">
        <v>1264</v>
      </c>
      <c r="B1264" s="210" t="s">
        <v>844</v>
      </c>
      <c r="C1264" s="221" t="s">
        <v>178</v>
      </c>
      <c r="D1264" s="221" t="s">
        <v>493</v>
      </c>
      <c r="E1264" s="127">
        <v>84060500</v>
      </c>
      <c r="F1264" s="126" t="s">
        <v>190</v>
      </c>
      <c r="G1264" s="220">
        <v>0</v>
      </c>
      <c r="H1264" s="121">
        <v>0</v>
      </c>
      <c r="I1264" s="220">
        <v>0</v>
      </c>
      <c r="J1264" s="220">
        <v>0</v>
      </c>
      <c r="K1264" s="220">
        <v>0</v>
      </c>
      <c r="L1264" s="220">
        <v>0</v>
      </c>
      <c r="M1264" s="220">
        <v>0</v>
      </c>
      <c r="N1264" s="220">
        <v>0</v>
      </c>
      <c r="O1264" s="220">
        <v>0</v>
      </c>
      <c r="P1264" s="220">
        <v>0</v>
      </c>
      <c r="Q1264" s="220">
        <v>0</v>
      </c>
      <c r="R1264" s="220">
        <v>0</v>
      </c>
      <c r="S1264" s="220">
        <v>0</v>
      </c>
      <c r="T1264" s="220">
        <v>0</v>
      </c>
    </row>
    <row r="1265" spans="1:20" hidden="1" outlineLevel="2" x14ac:dyDescent="0.3">
      <c r="A1265" s="114">
        <v>1265</v>
      </c>
      <c r="B1265" s="210" t="s">
        <v>845</v>
      </c>
      <c r="C1265" s="221" t="s">
        <v>178</v>
      </c>
      <c r="D1265" s="221" t="s">
        <v>399</v>
      </c>
      <c r="E1265" s="127">
        <v>84070100</v>
      </c>
      <c r="F1265" s="126" t="s">
        <v>191</v>
      </c>
      <c r="G1265" s="220">
        <v>0</v>
      </c>
      <c r="H1265" s="121">
        <v>0</v>
      </c>
      <c r="I1265" s="220">
        <v>0</v>
      </c>
      <c r="J1265" s="220">
        <v>0</v>
      </c>
      <c r="K1265" s="220">
        <v>0</v>
      </c>
      <c r="L1265" s="220">
        <v>0</v>
      </c>
      <c r="M1265" s="220">
        <v>0</v>
      </c>
      <c r="N1265" s="220">
        <v>0</v>
      </c>
      <c r="O1265" s="220">
        <v>0</v>
      </c>
      <c r="P1265" s="220">
        <v>0</v>
      </c>
      <c r="Q1265" s="220">
        <v>0</v>
      </c>
      <c r="R1265" s="220">
        <v>0</v>
      </c>
      <c r="S1265" s="220">
        <v>0</v>
      </c>
      <c r="T1265" s="220">
        <v>0</v>
      </c>
    </row>
    <row r="1266" spans="1:20" hidden="1" outlineLevel="2" x14ac:dyDescent="0.3">
      <c r="A1266" s="114">
        <v>1266</v>
      </c>
      <c r="B1266" s="210" t="s">
        <v>846</v>
      </c>
      <c r="C1266" s="221" t="s">
        <v>178</v>
      </c>
      <c r="D1266" s="221" t="s">
        <v>399</v>
      </c>
      <c r="E1266" s="127">
        <v>84070200</v>
      </c>
      <c r="F1266" s="128" t="s">
        <v>192</v>
      </c>
      <c r="G1266" s="220">
        <v>-10920.72</v>
      </c>
      <c r="H1266" s="121">
        <v>0</v>
      </c>
      <c r="I1266" s="220">
        <v>-10920.72</v>
      </c>
      <c r="J1266" s="220">
        <v>0</v>
      </c>
      <c r="K1266" s="220">
        <v>0</v>
      </c>
      <c r="L1266" s="220">
        <v>0</v>
      </c>
      <c r="M1266" s="220">
        <v>0</v>
      </c>
      <c r="N1266" s="220">
        <v>0</v>
      </c>
      <c r="O1266" s="220">
        <v>0</v>
      </c>
      <c r="P1266" s="220">
        <v>0</v>
      </c>
      <c r="Q1266" s="220">
        <v>0</v>
      </c>
      <c r="R1266" s="220">
        <v>0</v>
      </c>
      <c r="S1266" s="220">
        <v>0</v>
      </c>
      <c r="T1266" s="220">
        <v>0</v>
      </c>
    </row>
    <row r="1267" spans="1:20" hidden="1" outlineLevel="2" x14ac:dyDescent="0.3">
      <c r="A1267" s="114">
        <v>1267</v>
      </c>
      <c r="B1267" s="210" t="s">
        <v>847</v>
      </c>
      <c r="C1267" s="221" t="s">
        <v>178</v>
      </c>
      <c r="D1267" s="221" t="s">
        <v>396</v>
      </c>
      <c r="E1267" s="127">
        <v>84070300</v>
      </c>
      <c r="F1267" s="128" t="s">
        <v>193</v>
      </c>
      <c r="G1267" s="220">
        <v>0</v>
      </c>
      <c r="H1267" s="121">
        <v>0</v>
      </c>
      <c r="I1267" s="220">
        <v>0</v>
      </c>
      <c r="J1267" s="220">
        <v>0</v>
      </c>
      <c r="K1267" s="220">
        <v>0</v>
      </c>
      <c r="L1267" s="220">
        <v>0</v>
      </c>
      <c r="M1267" s="220">
        <v>0</v>
      </c>
      <c r="N1267" s="220">
        <v>0</v>
      </c>
      <c r="O1267" s="220">
        <v>0</v>
      </c>
      <c r="P1267" s="220">
        <v>0</v>
      </c>
      <c r="Q1267" s="220">
        <v>0</v>
      </c>
      <c r="R1267" s="220">
        <v>0</v>
      </c>
      <c r="S1267" s="220">
        <v>0</v>
      </c>
      <c r="T1267" s="220">
        <v>0</v>
      </c>
    </row>
    <row r="1268" spans="1:20" hidden="1" outlineLevel="2" x14ac:dyDescent="0.3">
      <c r="A1268" s="114">
        <v>1268</v>
      </c>
      <c r="B1268" s="210" t="s">
        <v>848</v>
      </c>
      <c r="C1268" s="221" t="s">
        <v>178</v>
      </c>
      <c r="D1268" s="221" t="s">
        <v>396</v>
      </c>
      <c r="E1268" s="127">
        <v>84100100</v>
      </c>
      <c r="F1268" s="128" t="s">
        <v>194</v>
      </c>
      <c r="G1268" s="220">
        <v>-5.21</v>
      </c>
      <c r="H1268" s="121">
        <v>0</v>
      </c>
      <c r="I1268" s="220">
        <v>0</v>
      </c>
      <c r="J1268" s="220">
        <v>-1.51</v>
      </c>
      <c r="K1268" s="220">
        <v>-1.88</v>
      </c>
      <c r="L1268" s="220">
        <v>-1.82</v>
      </c>
      <c r="M1268" s="220">
        <v>0</v>
      </c>
      <c r="N1268" s="220">
        <v>0</v>
      </c>
      <c r="O1268" s="220">
        <v>0</v>
      </c>
      <c r="P1268" s="220">
        <v>0</v>
      </c>
      <c r="Q1268" s="220">
        <v>0</v>
      </c>
      <c r="R1268" s="220">
        <v>0</v>
      </c>
      <c r="S1268" s="220">
        <v>0</v>
      </c>
      <c r="T1268" s="220">
        <v>0</v>
      </c>
    </row>
    <row r="1269" spans="1:20" hidden="1" outlineLevel="2" x14ac:dyDescent="0.3">
      <c r="A1269" s="114">
        <v>1269</v>
      </c>
      <c r="B1269" s="210" t="s">
        <v>849</v>
      </c>
      <c r="C1269" s="221" t="s">
        <v>152</v>
      </c>
      <c r="D1269" s="221" t="s">
        <v>396</v>
      </c>
      <c r="E1269" s="127">
        <v>84100200</v>
      </c>
      <c r="F1269" s="126" t="s">
        <v>195</v>
      </c>
      <c r="G1269" s="220">
        <v>0</v>
      </c>
      <c r="H1269" s="121">
        <v>0</v>
      </c>
      <c r="I1269" s="220">
        <v>0</v>
      </c>
      <c r="J1269" s="220">
        <v>0</v>
      </c>
      <c r="K1269" s="220">
        <v>0</v>
      </c>
      <c r="L1269" s="220">
        <v>0</v>
      </c>
      <c r="M1269" s="220">
        <v>0</v>
      </c>
      <c r="N1269" s="220">
        <v>0</v>
      </c>
      <c r="O1269" s="220">
        <v>0</v>
      </c>
      <c r="P1269" s="220">
        <v>0</v>
      </c>
      <c r="Q1269" s="220">
        <v>0</v>
      </c>
      <c r="R1269" s="220">
        <v>0</v>
      </c>
      <c r="S1269" s="220">
        <v>0</v>
      </c>
      <c r="T1269" s="220">
        <v>0</v>
      </c>
    </row>
    <row r="1270" spans="1:20" hidden="1" outlineLevel="2" x14ac:dyDescent="0.3">
      <c r="A1270" s="114">
        <v>1270</v>
      </c>
      <c r="B1270" s="210" t="s">
        <v>850</v>
      </c>
      <c r="C1270" s="221"/>
      <c r="D1270" s="221"/>
      <c r="E1270" s="127">
        <v>84110800</v>
      </c>
      <c r="F1270" s="126" t="s">
        <v>196</v>
      </c>
      <c r="G1270" s="220">
        <v>0</v>
      </c>
      <c r="H1270" s="121">
        <v>0</v>
      </c>
      <c r="I1270" s="220">
        <v>0</v>
      </c>
      <c r="J1270" s="220">
        <v>0</v>
      </c>
      <c r="K1270" s="220">
        <v>0</v>
      </c>
      <c r="L1270" s="220">
        <v>0</v>
      </c>
      <c r="M1270" s="220">
        <v>0</v>
      </c>
      <c r="N1270" s="220">
        <v>0</v>
      </c>
      <c r="O1270" s="220">
        <v>0</v>
      </c>
      <c r="P1270" s="220">
        <v>0</v>
      </c>
      <c r="Q1270" s="220">
        <v>0</v>
      </c>
      <c r="R1270" s="220">
        <v>0</v>
      </c>
      <c r="S1270" s="220">
        <v>0</v>
      </c>
      <c r="T1270" s="220">
        <v>0</v>
      </c>
    </row>
    <row r="1271" spans="1:20" hidden="1" outlineLevel="2" x14ac:dyDescent="0.3">
      <c r="A1271" s="114">
        <v>1271</v>
      </c>
      <c r="B1271" s="210" t="s">
        <v>851</v>
      </c>
      <c r="C1271" s="221" t="s">
        <v>178</v>
      </c>
      <c r="D1271" s="221" t="s">
        <v>366</v>
      </c>
      <c r="E1271" s="127">
        <v>84120000</v>
      </c>
      <c r="F1271" s="128" t="s">
        <v>197</v>
      </c>
      <c r="G1271" s="220">
        <v>0</v>
      </c>
      <c r="H1271" s="121">
        <v>0</v>
      </c>
      <c r="I1271" s="220">
        <v>0</v>
      </c>
      <c r="J1271" s="220">
        <v>0</v>
      </c>
      <c r="K1271" s="220">
        <v>0</v>
      </c>
      <c r="L1271" s="220">
        <v>0</v>
      </c>
      <c r="M1271" s="220">
        <v>0</v>
      </c>
      <c r="N1271" s="220">
        <v>0</v>
      </c>
      <c r="O1271" s="220">
        <v>0</v>
      </c>
      <c r="P1271" s="220">
        <v>0</v>
      </c>
      <c r="Q1271" s="220">
        <v>0</v>
      </c>
      <c r="R1271" s="220">
        <v>0</v>
      </c>
      <c r="S1271" s="220">
        <v>0</v>
      </c>
      <c r="T1271" s="220">
        <v>0</v>
      </c>
    </row>
    <row r="1272" spans="1:20" hidden="1" outlineLevel="2" x14ac:dyDescent="0.3">
      <c r="A1272" s="114">
        <v>1272</v>
      </c>
      <c r="B1272" s="210" t="s">
        <v>852</v>
      </c>
      <c r="C1272" s="221" t="s">
        <v>178</v>
      </c>
      <c r="D1272" s="221" t="s">
        <v>399</v>
      </c>
      <c r="E1272" s="127">
        <v>84130000</v>
      </c>
      <c r="F1272" s="126" t="s">
        <v>198</v>
      </c>
      <c r="G1272" s="220">
        <v>0</v>
      </c>
      <c r="H1272" s="121">
        <v>0</v>
      </c>
      <c r="I1272" s="220">
        <v>0</v>
      </c>
      <c r="J1272" s="220">
        <v>0</v>
      </c>
      <c r="K1272" s="220">
        <v>0</v>
      </c>
      <c r="L1272" s="220">
        <v>0</v>
      </c>
      <c r="M1272" s="220">
        <v>0</v>
      </c>
      <c r="N1272" s="220">
        <v>0</v>
      </c>
      <c r="O1272" s="220">
        <v>0</v>
      </c>
      <c r="P1272" s="220">
        <v>0</v>
      </c>
      <c r="Q1272" s="220">
        <v>0</v>
      </c>
      <c r="R1272" s="220">
        <v>0</v>
      </c>
      <c r="S1272" s="220">
        <v>0</v>
      </c>
      <c r="T1272" s="220">
        <v>0</v>
      </c>
    </row>
    <row r="1273" spans="1:20" hidden="1" outlineLevel="2" x14ac:dyDescent="0.3">
      <c r="A1273" s="114">
        <v>1273</v>
      </c>
      <c r="B1273" s="210" t="s">
        <v>853</v>
      </c>
      <c r="C1273" s="221" t="s">
        <v>178</v>
      </c>
      <c r="D1273" s="221" t="s">
        <v>399</v>
      </c>
      <c r="E1273" s="127">
        <v>84140100</v>
      </c>
      <c r="F1273" s="126" t="s">
        <v>199</v>
      </c>
      <c r="G1273" s="220">
        <v>0</v>
      </c>
      <c r="H1273" s="121">
        <v>0</v>
      </c>
      <c r="I1273" s="220">
        <v>0</v>
      </c>
      <c r="J1273" s="220">
        <v>0</v>
      </c>
      <c r="K1273" s="220">
        <v>0</v>
      </c>
      <c r="L1273" s="220">
        <v>0</v>
      </c>
      <c r="M1273" s="220">
        <v>0</v>
      </c>
      <c r="N1273" s="220">
        <v>0</v>
      </c>
      <c r="O1273" s="220">
        <v>0</v>
      </c>
      <c r="P1273" s="220">
        <v>0</v>
      </c>
      <c r="Q1273" s="220">
        <v>0</v>
      </c>
      <c r="R1273" s="220">
        <v>0</v>
      </c>
      <c r="S1273" s="220">
        <v>0</v>
      </c>
      <c r="T1273" s="220">
        <v>0</v>
      </c>
    </row>
    <row r="1274" spans="1:20" hidden="1" outlineLevel="2" x14ac:dyDescent="0.3">
      <c r="A1274" s="114">
        <v>1274</v>
      </c>
      <c r="B1274" s="210" t="s">
        <v>854</v>
      </c>
      <c r="C1274" s="221" t="s">
        <v>178</v>
      </c>
      <c r="D1274" s="221" t="s">
        <v>399</v>
      </c>
      <c r="E1274" s="127">
        <v>84140200</v>
      </c>
      <c r="F1274" s="126" t="s">
        <v>200</v>
      </c>
      <c r="G1274" s="220">
        <v>0</v>
      </c>
      <c r="H1274" s="121">
        <v>0</v>
      </c>
      <c r="I1274" s="220">
        <v>0</v>
      </c>
      <c r="J1274" s="220">
        <v>0</v>
      </c>
      <c r="K1274" s="220">
        <v>0</v>
      </c>
      <c r="L1274" s="220">
        <v>0</v>
      </c>
      <c r="M1274" s="220">
        <v>0</v>
      </c>
      <c r="N1274" s="220">
        <v>0</v>
      </c>
      <c r="O1274" s="220">
        <v>0</v>
      </c>
      <c r="P1274" s="220">
        <v>0</v>
      </c>
      <c r="Q1274" s="220">
        <v>0</v>
      </c>
      <c r="R1274" s="220">
        <v>0</v>
      </c>
      <c r="S1274" s="220">
        <v>0</v>
      </c>
      <c r="T1274" s="220">
        <v>0</v>
      </c>
    </row>
    <row r="1275" spans="1:20" hidden="1" outlineLevel="2" x14ac:dyDescent="0.3">
      <c r="A1275" s="114">
        <v>1275</v>
      </c>
      <c r="B1275" s="210" t="s">
        <v>855</v>
      </c>
      <c r="C1275" s="221" t="s">
        <v>178</v>
      </c>
      <c r="D1275" s="221" t="s">
        <v>399</v>
      </c>
      <c r="E1275" s="127">
        <v>84140300</v>
      </c>
      <c r="F1275" s="126" t="s">
        <v>201</v>
      </c>
      <c r="G1275" s="220">
        <v>0</v>
      </c>
      <c r="H1275" s="121">
        <v>0</v>
      </c>
      <c r="I1275" s="220">
        <v>0</v>
      </c>
      <c r="J1275" s="220">
        <v>0</v>
      </c>
      <c r="K1275" s="220">
        <v>0</v>
      </c>
      <c r="L1275" s="220">
        <v>0</v>
      </c>
      <c r="M1275" s="220">
        <v>0</v>
      </c>
      <c r="N1275" s="220">
        <v>0</v>
      </c>
      <c r="O1275" s="220">
        <v>0</v>
      </c>
      <c r="P1275" s="220">
        <v>0</v>
      </c>
      <c r="Q1275" s="220">
        <v>0</v>
      </c>
      <c r="R1275" s="220">
        <v>0</v>
      </c>
      <c r="S1275" s="220">
        <v>0</v>
      </c>
      <c r="T1275" s="220">
        <v>0</v>
      </c>
    </row>
    <row r="1276" spans="1:20" hidden="1" outlineLevel="2" x14ac:dyDescent="0.3">
      <c r="A1276" s="114">
        <v>1276</v>
      </c>
      <c r="B1276" s="210" t="s">
        <v>856</v>
      </c>
      <c r="C1276" s="221" t="s">
        <v>178</v>
      </c>
      <c r="D1276" s="221" t="s">
        <v>399</v>
      </c>
      <c r="E1276" s="127">
        <v>84140400</v>
      </c>
      <c r="F1276" s="126" t="s">
        <v>202</v>
      </c>
      <c r="G1276" s="220">
        <v>0</v>
      </c>
      <c r="H1276" s="121">
        <v>0</v>
      </c>
      <c r="I1276" s="220">
        <v>0</v>
      </c>
      <c r="J1276" s="220">
        <v>0</v>
      </c>
      <c r="K1276" s="220">
        <v>0</v>
      </c>
      <c r="L1276" s="220">
        <v>0</v>
      </c>
      <c r="M1276" s="220">
        <v>0</v>
      </c>
      <c r="N1276" s="220">
        <v>0</v>
      </c>
      <c r="O1276" s="220">
        <v>0</v>
      </c>
      <c r="P1276" s="220">
        <v>0</v>
      </c>
      <c r="Q1276" s="220">
        <v>0</v>
      </c>
      <c r="R1276" s="220">
        <v>0</v>
      </c>
      <c r="S1276" s="220">
        <v>0</v>
      </c>
      <c r="T1276" s="220">
        <v>0</v>
      </c>
    </row>
    <row r="1277" spans="1:20" hidden="1" outlineLevel="2" x14ac:dyDescent="0.3">
      <c r="A1277" s="114">
        <v>1277</v>
      </c>
      <c r="B1277" s="210" t="s">
        <v>857</v>
      </c>
      <c r="C1277" s="221" t="s">
        <v>178</v>
      </c>
      <c r="D1277" s="221" t="s">
        <v>399</v>
      </c>
      <c r="E1277" s="127">
        <v>84140500</v>
      </c>
      <c r="F1277" s="126" t="s">
        <v>203</v>
      </c>
      <c r="G1277" s="220">
        <v>0</v>
      </c>
      <c r="H1277" s="121">
        <v>0</v>
      </c>
      <c r="I1277" s="220">
        <v>0</v>
      </c>
      <c r="J1277" s="220">
        <v>0</v>
      </c>
      <c r="K1277" s="220">
        <v>0</v>
      </c>
      <c r="L1277" s="220">
        <v>0</v>
      </c>
      <c r="M1277" s="220">
        <v>0</v>
      </c>
      <c r="N1277" s="220">
        <v>0</v>
      </c>
      <c r="O1277" s="220">
        <v>0</v>
      </c>
      <c r="P1277" s="220">
        <v>0</v>
      </c>
      <c r="Q1277" s="220">
        <v>0</v>
      </c>
      <c r="R1277" s="220">
        <v>0</v>
      </c>
      <c r="S1277" s="220">
        <v>0</v>
      </c>
      <c r="T1277" s="220">
        <v>0</v>
      </c>
    </row>
    <row r="1278" spans="1:20" hidden="1" outlineLevel="2" x14ac:dyDescent="0.3">
      <c r="A1278" s="114">
        <v>1278</v>
      </c>
      <c r="B1278" s="210" t="s">
        <v>858</v>
      </c>
      <c r="C1278" s="221" t="s">
        <v>178</v>
      </c>
      <c r="D1278" s="221" t="s">
        <v>562</v>
      </c>
      <c r="E1278" s="127">
        <v>84150000</v>
      </c>
      <c r="F1278" s="128" t="s">
        <v>204</v>
      </c>
      <c r="G1278" s="220">
        <v>0</v>
      </c>
      <c r="H1278" s="121">
        <v>0</v>
      </c>
      <c r="I1278" s="220">
        <v>0</v>
      </c>
      <c r="J1278" s="220">
        <v>0</v>
      </c>
      <c r="K1278" s="220">
        <v>0</v>
      </c>
      <c r="L1278" s="220">
        <v>0</v>
      </c>
      <c r="M1278" s="220">
        <v>0</v>
      </c>
      <c r="N1278" s="220">
        <v>0</v>
      </c>
      <c r="O1278" s="220">
        <v>0</v>
      </c>
      <c r="P1278" s="220">
        <v>0</v>
      </c>
      <c r="Q1278" s="220">
        <v>0</v>
      </c>
      <c r="R1278" s="220">
        <v>0</v>
      </c>
      <c r="S1278" s="220">
        <v>0</v>
      </c>
      <c r="T1278" s="220">
        <v>0</v>
      </c>
    </row>
    <row r="1279" spans="1:20" hidden="1" outlineLevel="2" x14ac:dyDescent="0.3">
      <c r="A1279" s="114">
        <v>1279</v>
      </c>
      <c r="B1279" s="210" t="s">
        <v>859</v>
      </c>
      <c r="C1279" s="221" t="s">
        <v>178</v>
      </c>
      <c r="D1279" s="221" t="s">
        <v>564</v>
      </c>
      <c r="E1279" s="127">
        <v>84160300</v>
      </c>
      <c r="F1279" s="128" t="s">
        <v>205</v>
      </c>
      <c r="G1279" s="220">
        <v>-36974.920000000006</v>
      </c>
      <c r="H1279" s="121">
        <v>0</v>
      </c>
      <c r="I1279" s="220">
        <v>-36724.93</v>
      </c>
      <c r="J1279" s="220">
        <v>-83.33</v>
      </c>
      <c r="K1279" s="220">
        <v>-83.33</v>
      </c>
      <c r="L1279" s="220">
        <v>-83.33</v>
      </c>
      <c r="M1279" s="220">
        <v>0</v>
      </c>
      <c r="N1279" s="220">
        <v>0</v>
      </c>
      <c r="O1279" s="220">
        <v>0</v>
      </c>
      <c r="P1279" s="220">
        <v>0</v>
      </c>
      <c r="Q1279" s="220">
        <v>0</v>
      </c>
      <c r="R1279" s="220">
        <v>0</v>
      </c>
      <c r="S1279" s="220">
        <v>0</v>
      </c>
      <c r="T1279" s="220">
        <v>0</v>
      </c>
    </row>
    <row r="1280" spans="1:20" hidden="1" outlineLevel="2" x14ac:dyDescent="0.3">
      <c r="A1280" s="114">
        <v>1280</v>
      </c>
      <c r="B1280" s="210" t="s">
        <v>860</v>
      </c>
      <c r="C1280" s="221" t="s">
        <v>178</v>
      </c>
      <c r="D1280" s="221" t="s">
        <v>360</v>
      </c>
      <c r="E1280" s="127">
        <v>84160400</v>
      </c>
      <c r="F1280" s="128" t="s">
        <v>206</v>
      </c>
      <c r="G1280" s="220">
        <v>0</v>
      </c>
      <c r="H1280" s="121">
        <v>0</v>
      </c>
      <c r="I1280" s="220">
        <v>0</v>
      </c>
      <c r="J1280" s="220">
        <v>0</v>
      </c>
      <c r="K1280" s="220">
        <v>0</v>
      </c>
      <c r="L1280" s="220">
        <v>0</v>
      </c>
      <c r="M1280" s="220">
        <v>0</v>
      </c>
      <c r="N1280" s="220">
        <v>0</v>
      </c>
      <c r="O1280" s="220">
        <v>0</v>
      </c>
      <c r="P1280" s="220">
        <v>0</v>
      </c>
      <c r="Q1280" s="220">
        <v>0</v>
      </c>
      <c r="R1280" s="220">
        <v>0</v>
      </c>
      <c r="S1280" s="220">
        <v>0</v>
      </c>
      <c r="T1280" s="220">
        <v>0</v>
      </c>
    </row>
    <row r="1281" spans="1:20" hidden="1" outlineLevel="2" x14ac:dyDescent="0.3">
      <c r="A1281" s="114">
        <v>1281</v>
      </c>
      <c r="B1281" s="210" t="s">
        <v>861</v>
      </c>
      <c r="C1281" s="226" t="s">
        <v>74</v>
      </c>
      <c r="D1281" s="226" t="s">
        <v>399</v>
      </c>
      <c r="E1281" s="145">
        <v>84160600</v>
      </c>
      <c r="F1281" s="144" t="s">
        <v>207</v>
      </c>
      <c r="G1281" s="219">
        <v>0</v>
      </c>
      <c r="H1281" s="121">
        <v>0</v>
      </c>
      <c r="I1281" s="220">
        <v>0</v>
      </c>
      <c r="J1281" s="220">
        <v>0</v>
      </c>
      <c r="K1281" s="220">
        <v>0</v>
      </c>
      <c r="L1281" s="220">
        <v>0</v>
      </c>
      <c r="M1281" s="220">
        <v>0</v>
      </c>
      <c r="N1281" s="220">
        <v>0</v>
      </c>
      <c r="O1281" s="220">
        <v>0</v>
      </c>
      <c r="P1281" s="220">
        <v>0</v>
      </c>
      <c r="Q1281" s="220">
        <v>0</v>
      </c>
      <c r="R1281" s="220">
        <v>0</v>
      </c>
      <c r="S1281" s="220">
        <v>0</v>
      </c>
      <c r="T1281" s="220">
        <v>0</v>
      </c>
    </row>
    <row r="1282" spans="1:20" hidden="1" outlineLevel="2" x14ac:dyDescent="0.3">
      <c r="A1282" s="114">
        <v>1282</v>
      </c>
      <c r="B1282" s="210" t="s">
        <v>862</v>
      </c>
      <c r="C1282" s="221" t="s">
        <v>178</v>
      </c>
      <c r="D1282" s="221" t="s">
        <v>396</v>
      </c>
      <c r="E1282" s="123">
        <v>84210000</v>
      </c>
      <c r="F1282" s="128" t="s">
        <v>208</v>
      </c>
      <c r="G1282" s="220">
        <v>0</v>
      </c>
      <c r="H1282" s="121">
        <v>0</v>
      </c>
      <c r="I1282" s="220">
        <v>0</v>
      </c>
      <c r="J1282" s="220">
        <v>0</v>
      </c>
      <c r="K1282" s="220">
        <v>0</v>
      </c>
      <c r="L1282" s="220">
        <v>0</v>
      </c>
      <c r="M1282" s="220">
        <v>0</v>
      </c>
      <c r="N1282" s="220">
        <v>0</v>
      </c>
      <c r="O1282" s="220">
        <v>0</v>
      </c>
      <c r="P1282" s="220">
        <v>0</v>
      </c>
      <c r="Q1282" s="220">
        <v>0</v>
      </c>
      <c r="R1282" s="220">
        <v>0</v>
      </c>
      <c r="S1282" s="220">
        <v>0</v>
      </c>
      <c r="T1282" s="220">
        <v>0</v>
      </c>
    </row>
    <row r="1283" spans="1:20" hidden="1" outlineLevel="2" x14ac:dyDescent="0.3">
      <c r="A1283" s="114">
        <v>1283</v>
      </c>
      <c r="B1283" s="210" t="s">
        <v>863</v>
      </c>
      <c r="C1283" s="221" t="s">
        <v>178</v>
      </c>
      <c r="D1283" s="221" t="s">
        <v>399</v>
      </c>
      <c r="E1283" s="127">
        <v>84230000</v>
      </c>
      <c r="F1283" s="128" t="s">
        <v>209</v>
      </c>
      <c r="G1283" s="220">
        <v>0</v>
      </c>
      <c r="H1283" s="121">
        <v>0</v>
      </c>
      <c r="I1283" s="220">
        <v>0</v>
      </c>
      <c r="J1283" s="220">
        <v>0</v>
      </c>
      <c r="K1283" s="220">
        <v>0</v>
      </c>
      <c r="L1283" s="220">
        <v>0</v>
      </c>
      <c r="M1283" s="220">
        <v>0</v>
      </c>
      <c r="N1283" s="220">
        <v>0</v>
      </c>
      <c r="O1283" s="220">
        <v>0</v>
      </c>
      <c r="P1283" s="220">
        <v>0</v>
      </c>
      <c r="Q1283" s="220">
        <v>0</v>
      </c>
      <c r="R1283" s="220">
        <v>0</v>
      </c>
      <c r="S1283" s="220">
        <v>0</v>
      </c>
      <c r="T1283" s="220">
        <v>0</v>
      </c>
    </row>
    <row r="1284" spans="1:20" hidden="1" outlineLevel="2" x14ac:dyDescent="0.3">
      <c r="A1284" s="114">
        <v>1284</v>
      </c>
      <c r="B1284" s="210" t="s">
        <v>864</v>
      </c>
      <c r="C1284" s="221" t="s">
        <v>178</v>
      </c>
      <c r="D1284" s="221" t="s">
        <v>396</v>
      </c>
      <c r="E1284" s="123">
        <v>84240000</v>
      </c>
      <c r="F1284" s="128" t="s">
        <v>210</v>
      </c>
      <c r="G1284" s="220">
        <v>0</v>
      </c>
      <c r="H1284" s="121">
        <v>0</v>
      </c>
      <c r="I1284" s="220">
        <v>0</v>
      </c>
      <c r="J1284" s="220">
        <v>0</v>
      </c>
      <c r="K1284" s="220">
        <v>0</v>
      </c>
      <c r="L1284" s="220">
        <v>0</v>
      </c>
      <c r="M1284" s="220">
        <v>0</v>
      </c>
      <c r="N1284" s="220">
        <v>0</v>
      </c>
      <c r="O1284" s="220">
        <v>0</v>
      </c>
      <c r="P1284" s="220">
        <v>0</v>
      </c>
      <c r="Q1284" s="220">
        <v>0</v>
      </c>
      <c r="R1284" s="220">
        <v>0</v>
      </c>
      <c r="S1284" s="220">
        <v>0</v>
      </c>
      <c r="T1284" s="220">
        <v>0</v>
      </c>
    </row>
    <row r="1285" spans="1:20" hidden="1" outlineLevel="2" x14ac:dyDescent="0.3">
      <c r="A1285" s="114">
        <v>1285</v>
      </c>
      <c r="B1285" s="210" t="s">
        <v>865</v>
      </c>
      <c r="C1285" s="221" t="s">
        <v>178</v>
      </c>
      <c r="D1285" s="221" t="s">
        <v>399</v>
      </c>
      <c r="E1285" s="123">
        <v>84250100</v>
      </c>
      <c r="F1285" s="122" t="s">
        <v>211</v>
      </c>
      <c r="G1285" s="220">
        <v>0</v>
      </c>
      <c r="H1285" s="121">
        <v>0</v>
      </c>
      <c r="I1285" s="220">
        <v>0</v>
      </c>
      <c r="J1285" s="220">
        <v>0</v>
      </c>
      <c r="K1285" s="220">
        <v>0</v>
      </c>
      <c r="L1285" s="220">
        <v>0</v>
      </c>
      <c r="M1285" s="220">
        <v>0</v>
      </c>
      <c r="N1285" s="220">
        <v>0</v>
      </c>
      <c r="O1285" s="220">
        <v>0</v>
      </c>
      <c r="P1285" s="220">
        <v>0</v>
      </c>
      <c r="Q1285" s="220">
        <v>0</v>
      </c>
      <c r="R1285" s="220">
        <v>0</v>
      </c>
      <c r="S1285" s="220">
        <v>0</v>
      </c>
      <c r="T1285" s="220">
        <v>0</v>
      </c>
    </row>
    <row r="1286" spans="1:20" hidden="1" outlineLevel="2" x14ac:dyDescent="0.3">
      <c r="A1286" s="114">
        <v>1286</v>
      </c>
      <c r="B1286" s="210" t="s">
        <v>866</v>
      </c>
      <c r="C1286" s="221" t="s">
        <v>178</v>
      </c>
      <c r="D1286" s="221" t="s">
        <v>399</v>
      </c>
      <c r="E1286" s="123">
        <v>84250200</v>
      </c>
      <c r="F1286" s="122" t="s">
        <v>212</v>
      </c>
      <c r="G1286" s="220">
        <v>0</v>
      </c>
      <c r="H1286" s="121">
        <v>0</v>
      </c>
      <c r="I1286" s="220">
        <v>0</v>
      </c>
      <c r="J1286" s="220">
        <v>0</v>
      </c>
      <c r="K1286" s="220">
        <v>0</v>
      </c>
      <c r="L1286" s="220">
        <v>0</v>
      </c>
      <c r="M1286" s="220">
        <v>0</v>
      </c>
      <c r="N1286" s="220">
        <v>0</v>
      </c>
      <c r="O1286" s="220">
        <v>0</v>
      </c>
      <c r="P1286" s="220">
        <v>0</v>
      </c>
      <c r="Q1286" s="220">
        <v>0</v>
      </c>
      <c r="R1286" s="220">
        <v>0</v>
      </c>
      <c r="S1286" s="220">
        <v>0</v>
      </c>
      <c r="T1286" s="220">
        <v>0</v>
      </c>
    </row>
    <row r="1287" spans="1:20" hidden="1" outlineLevel="2" x14ac:dyDescent="0.3">
      <c r="A1287" s="114">
        <v>1287</v>
      </c>
      <c r="B1287" s="210" t="s">
        <v>867</v>
      </c>
      <c r="C1287" s="221" t="s">
        <v>178</v>
      </c>
      <c r="D1287" s="221" t="s">
        <v>396</v>
      </c>
      <c r="E1287" s="123">
        <v>84250300</v>
      </c>
      <c r="F1287" s="122" t="s">
        <v>213</v>
      </c>
      <c r="G1287" s="220">
        <v>0</v>
      </c>
      <c r="H1287" s="121">
        <v>0</v>
      </c>
      <c r="I1287" s="220">
        <v>0</v>
      </c>
      <c r="J1287" s="220">
        <v>0</v>
      </c>
      <c r="K1287" s="220">
        <v>0</v>
      </c>
      <c r="L1287" s="220">
        <v>0</v>
      </c>
      <c r="M1287" s="220">
        <v>0</v>
      </c>
      <c r="N1287" s="220">
        <v>0</v>
      </c>
      <c r="O1287" s="220">
        <v>0</v>
      </c>
      <c r="P1287" s="220">
        <v>0</v>
      </c>
      <c r="Q1287" s="220">
        <v>0</v>
      </c>
      <c r="R1287" s="220">
        <v>0</v>
      </c>
      <c r="S1287" s="220">
        <v>0</v>
      </c>
      <c r="T1287" s="220">
        <v>0</v>
      </c>
    </row>
    <row r="1288" spans="1:20" hidden="1" outlineLevel="2" x14ac:dyDescent="0.3">
      <c r="A1288" s="114">
        <v>1288</v>
      </c>
      <c r="B1288" s="210" t="s">
        <v>868</v>
      </c>
      <c r="C1288" s="221" t="s">
        <v>178</v>
      </c>
      <c r="D1288" s="221" t="s">
        <v>399</v>
      </c>
      <c r="E1288" s="123">
        <v>84250400</v>
      </c>
      <c r="F1288" s="122" t="s">
        <v>214</v>
      </c>
      <c r="G1288" s="220">
        <v>0</v>
      </c>
      <c r="H1288" s="121">
        <v>0</v>
      </c>
      <c r="I1288" s="220">
        <v>0</v>
      </c>
      <c r="J1288" s="220">
        <v>0</v>
      </c>
      <c r="K1288" s="220">
        <v>0</v>
      </c>
      <c r="L1288" s="220">
        <v>0</v>
      </c>
      <c r="M1288" s="220">
        <v>0</v>
      </c>
      <c r="N1288" s="220">
        <v>0</v>
      </c>
      <c r="O1288" s="220">
        <v>0</v>
      </c>
      <c r="P1288" s="220">
        <v>0</v>
      </c>
      <c r="Q1288" s="220">
        <v>0</v>
      </c>
      <c r="R1288" s="220">
        <v>0</v>
      </c>
      <c r="S1288" s="220">
        <v>0</v>
      </c>
      <c r="T1288" s="220">
        <v>0</v>
      </c>
    </row>
    <row r="1289" spans="1:20" hidden="1" outlineLevel="2" x14ac:dyDescent="0.3">
      <c r="A1289" s="114">
        <v>1289</v>
      </c>
      <c r="B1289" s="210" t="s">
        <v>869</v>
      </c>
      <c r="C1289" s="221" t="s">
        <v>178</v>
      </c>
      <c r="D1289" s="221" t="s">
        <v>399</v>
      </c>
      <c r="E1289" s="123">
        <v>84250500</v>
      </c>
      <c r="F1289" s="122" t="s">
        <v>215</v>
      </c>
      <c r="G1289" s="220">
        <v>0</v>
      </c>
      <c r="H1289" s="121">
        <v>0</v>
      </c>
      <c r="I1289" s="220">
        <v>0</v>
      </c>
      <c r="J1289" s="220">
        <v>0</v>
      </c>
      <c r="K1289" s="220">
        <v>0</v>
      </c>
      <c r="L1289" s="220">
        <v>0</v>
      </c>
      <c r="M1289" s="220">
        <v>0</v>
      </c>
      <c r="N1289" s="220">
        <v>0</v>
      </c>
      <c r="O1289" s="220">
        <v>0</v>
      </c>
      <c r="P1289" s="220">
        <v>0</v>
      </c>
      <c r="Q1289" s="220">
        <v>0</v>
      </c>
      <c r="R1289" s="220">
        <v>0</v>
      </c>
      <c r="S1289" s="220">
        <v>0</v>
      </c>
      <c r="T1289" s="220">
        <v>0</v>
      </c>
    </row>
    <row r="1290" spans="1:20" hidden="1" outlineLevel="2" x14ac:dyDescent="0.3">
      <c r="A1290" s="114">
        <v>1290</v>
      </c>
      <c r="B1290" s="210" t="s">
        <v>870</v>
      </c>
      <c r="C1290" s="221" t="s">
        <v>178</v>
      </c>
      <c r="D1290" s="221" t="s">
        <v>399</v>
      </c>
      <c r="E1290" s="127">
        <v>84250600</v>
      </c>
      <c r="F1290" s="126" t="s">
        <v>216</v>
      </c>
      <c r="G1290" s="220">
        <v>0</v>
      </c>
      <c r="H1290" s="121">
        <v>0</v>
      </c>
      <c r="I1290" s="220">
        <v>0</v>
      </c>
      <c r="J1290" s="220">
        <v>0</v>
      </c>
      <c r="K1290" s="220">
        <v>0</v>
      </c>
      <c r="L1290" s="220">
        <v>0</v>
      </c>
      <c r="M1290" s="220">
        <v>0</v>
      </c>
      <c r="N1290" s="220">
        <v>0</v>
      </c>
      <c r="O1290" s="220">
        <v>0</v>
      </c>
      <c r="P1290" s="220">
        <v>0</v>
      </c>
      <c r="Q1290" s="220">
        <v>0</v>
      </c>
      <c r="R1290" s="220">
        <v>0</v>
      </c>
      <c r="S1290" s="220">
        <v>0</v>
      </c>
      <c r="T1290" s="220">
        <v>0</v>
      </c>
    </row>
    <row r="1291" spans="1:20" hidden="1" outlineLevel="2" x14ac:dyDescent="0.3">
      <c r="A1291" s="114">
        <v>1291</v>
      </c>
      <c r="B1291" s="210" t="s">
        <v>871</v>
      </c>
      <c r="C1291" s="221" t="s">
        <v>178</v>
      </c>
      <c r="D1291" s="221" t="s">
        <v>399</v>
      </c>
      <c r="E1291" s="123">
        <v>84250700</v>
      </c>
      <c r="F1291" s="122" t="s">
        <v>217</v>
      </c>
      <c r="G1291" s="220">
        <v>0</v>
      </c>
      <c r="H1291" s="121">
        <v>0</v>
      </c>
      <c r="I1291" s="220">
        <v>0</v>
      </c>
      <c r="J1291" s="220">
        <v>0</v>
      </c>
      <c r="K1291" s="220">
        <v>0</v>
      </c>
      <c r="L1291" s="220">
        <v>0</v>
      </c>
      <c r="M1291" s="220">
        <v>0</v>
      </c>
      <c r="N1291" s="220">
        <v>0</v>
      </c>
      <c r="O1291" s="220">
        <v>0</v>
      </c>
      <c r="P1291" s="220">
        <v>0</v>
      </c>
      <c r="Q1291" s="220">
        <v>0</v>
      </c>
      <c r="R1291" s="220">
        <v>0</v>
      </c>
      <c r="S1291" s="220">
        <v>0</v>
      </c>
      <c r="T1291" s="220">
        <v>0</v>
      </c>
    </row>
    <row r="1292" spans="1:20" hidden="1" outlineLevel="2" x14ac:dyDescent="0.3">
      <c r="A1292" s="114">
        <v>1292</v>
      </c>
      <c r="B1292" s="210" t="s">
        <v>872</v>
      </c>
      <c r="C1292" s="221" t="s">
        <v>178</v>
      </c>
      <c r="D1292" s="221" t="s">
        <v>399</v>
      </c>
      <c r="E1292" s="123">
        <v>84250800</v>
      </c>
      <c r="F1292" s="122" t="s">
        <v>218</v>
      </c>
      <c r="G1292" s="220">
        <v>0</v>
      </c>
      <c r="H1292" s="121">
        <v>0</v>
      </c>
      <c r="I1292" s="220">
        <v>0</v>
      </c>
      <c r="J1292" s="220">
        <v>0</v>
      </c>
      <c r="K1292" s="220">
        <v>0</v>
      </c>
      <c r="L1292" s="220">
        <v>0</v>
      </c>
      <c r="M1292" s="220">
        <v>0</v>
      </c>
      <c r="N1292" s="220">
        <v>0</v>
      </c>
      <c r="O1292" s="220">
        <v>0</v>
      </c>
      <c r="P1292" s="220">
        <v>0</v>
      </c>
      <c r="Q1292" s="220">
        <v>0</v>
      </c>
      <c r="R1292" s="220">
        <v>0</v>
      </c>
      <c r="S1292" s="220">
        <v>0</v>
      </c>
      <c r="T1292" s="220">
        <v>0</v>
      </c>
    </row>
    <row r="1293" spans="1:20" hidden="1" outlineLevel="2" x14ac:dyDescent="0.3">
      <c r="A1293" s="114">
        <v>1293</v>
      </c>
      <c r="B1293" s="210" t="s">
        <v>873</v>
      </c>
      <c r="C1293" s="221" t="s">
        <v>178</v>
      </c>
      <c r="D1293" s="221" t="s">
        <v>399</v>
      </c>
      <c r="E1293" s="123">
        <v>84250900</v>
      </c>
      <c r="F1293" s="122" t="s">
        <v>219</v>
      </c>
      <c r="G1293" s="220">
        <v>0</v>
      </c>
      <c r="H1293" s="121">
        <v>0</v>
      </c>
      <c r="I1293" s="220">
        <v>0</v>
      </c>
      <c r="J1293" s="220">
        <v>0</v>
      </c>
      <c r="K1293" s="220">
        <v>0</v>
      </c>
      <c r="L1293" s="220">
        <v>0</v>
      </c>
      <c r="M1293" s="220">
        <v>0</v>
      </c>
      <c r="N1293" s="220">
        <v>0</v>
      </c>
      <c r="O1293" s="220">
        <v>0</v>
      </c>
      <c r="P1293" s="220">
        <v>0</v>
      </c>
      <c r="Q1293" s="220">
        <v>0</v>
      </c>
      <c r="R1293" s="220">
        <v>0</v>
      </c>
      <c r="S1293" s="220">
        <v>0</v>
      </c>
      <c r="T1293" s="220">
        <v>0</v>
      </c>
    </row>
    <row r="1294" spans="1:20" hidden="1" outlineLevel="2" x14ac:dyDescent="0.3">
      <c r="A1294" s="114">
        <v>1294</v>
      </c>
      <c r="B1294" s="210" t="s">
        <v>874</v>
      </c>
      <c r="C1294" s="221" t="s">
        <v>178</v>
      </c>
      <c r="D1294" s="221" t="s">
        <v>399</v>
      </c>
      <c r="E1294" s="123">
        <v>84251000</v>
      </c>
      <c r="F1294" s="122" t="s">
        <v>220</v>
      </c>
      <c r="G1294" s="220">
        <v>0</v>
      </c>
      <c r="H1294" s="121">
        <v>0</v>
      </c>
      <c r="I1294" s="220">
        <v>0</v>
      </c>
      <c r="J1294" s="220">
        <v>0</v>
      </c>
      <c r="K1294" s="220">
        <v>0</v>
      </c>
      <c r="L1294" s="220">
        <v>0</v>
      </c>
      <c r="M1294" s="220">
        <v>0</v>
      </c>
      <c r="N1294" s="220">
        <v>0</v>
      </c>
      <c r="O1294" s="220">
        <v>0</v>
      </c>
      <c r="P1294" s="220">
        <v>0</v>
      </c>
      <c r="Q1294" s="220">
        <v>0</v>
      </c>
      <c r="R1294" s="220">
        <v>0</v>
      </c>
      <c r="S1294" s="220">
        <v>0</v>
      </c>
      <c r="T1294" s="220">
        <v>0</v>
      </c>
    </row>
    <row r="1295" spans="1:20" hidden="1" outlineLevel="2" x14ac:dyDescent="0.3">
      <c r="A1295" s="114">
        <v>1295</v>
      </c>
      <c r="B1295" s="210" t="s">
        <v>875</v>
      </c>
      <c r="C1295" s="221" t="s">
        <v>178</v>
      </c>
      <c r="D1295" s="221" t="s">
        <v>399</v>
      </c>
      <c r="E1295" s="127">
        <v>84251200</v>
      </c>
      <c r="F1295" s="126" t="s">
        <v>221</v>
      </c>
      <c r="G1295" s="220">
        <v>0</v>
      </c>
      <c r="H1295" s="121">
        <v>0</v>
      </c>
      <c r="I1295" s="220">
        <v>0</v>
      </c>
      <c r="J1295" s="220">
        <v>0</v>
      </c>
      <c r="K1295" s="220">
        <v>0</v>
      </c>
      <c r="L1295" s="220">
        <v>0</v>
      </c>
      <c r="M1295" s="220">
        <v>0</v>
      </c>
      <c r="N1295" s="220">
        <v>0</v>
      </c>
      <c r="O1295" s="220">
        <v>0</v>
      </c>
      <c r="P1295" s="220">
        <v>0</v>
      </c>
      <c r="Q1295" s="220">
        <v>0</v>
      </c>
      <c r="R1295" s="220">
        <v>0</v>
      </c>
      <c r="S1295" s="220">
        <v>0</v>
      </c>
      <c r="T1295" s="220">
        <v>0</v>
      </c>
    </row>
    <row r="1296" spans="1:20" hidden="1" outlineLevel="2" x14ac:dyDescent="0.3">
      <c r="A1296" s="114">
        <v>1296</v>
      </c>
      <c r="B1296" s="210" t="s">
        <v>876</v>
      </c>
      <c r="C1296" s="221" t="s">
        <v>178</v>
      </c>
      <c r="D1296" s="221" t="s">
        <v>360</v>
      </c>
      <c r="E1296" s="127">
        <v>84251300</v>
      </c>
      <c r="F1296" s="126" t="s">
        <v>222</v>
      </c>
      <c r="G1296" s="220">
        <v>0</v>
      </c>
      <c r="H1296" s="121">
        <v>0</v>
      </c>
      <c r="I1296" s="220">
        <v>0</v>
      </c>
      <c r="J1296" s="220">
        <v>0</v>
      </c>
      <c r="K1296" s="220">
        <v>0</v>
      </c>
      <c r="L1296" s="220">
        <v>0</v>
      </c>
      <c r="M1296" s="220">
        <v>0</v>
      </c>
      <c r="N1296" s="220">
        <v>0</v>
      </c>
      <c r="O1296" s="220">
        <v>0</v>
      </c>
      <c r="P1296" s="220">
        <v>0</v>
      </c>
      <c r="Q1296" s="220">
        <v>0</v>
      </c>
      <c r="R1296" s="220">
        <v>0</v>
      </c>
      <c r="S1296" s="220">
        <v>0</v>
      </c>
      <c r="T1296" s="220">
        <v>0</v>
      </c>
    </row>
    <row r="1297" spans="1:20" hidden="1" outlineLevel="2" x14ac:dyDescent="0.3">
      <c r="A1297" s="114">
        <v>1297</v>
      </c>
      <c r="B1297" s="210" t="s">
        <v>877</v>
      </c>
      <c r="C1297" s="221" t="s">
        <v>178</v>
      </c>
      <c r="D1297" s="221" t="s">
        <v>362</v>
      </c>
      <c r="E1297" s="127">
        <v>84260000</v>
      </c>
      <c r="F1297" s="128" t="s">
        <v>223</v>
      </c>
      <c r="G1297" s="220">
        <v>0</v>
      </c>
      <c r="H1297" s="121">
        <v>0</v>
      </c>
      <c r="I1297" s="220">
        <v>0</v>
      </c>
      <c r="J1297" s="220">
        <v>0</v>
      </c>
      <c r="K1297" s="220">
        <v>0</v>
      </c>
      <c r="L1297" s="220">
        <v>0</v>
      </c>
      <c r="M1297" s="220">
        <v>0</v>
      </c>
      <c r="N1297" s="220">
        <v>0</v>
      </c>
      <c r="O1297" s="220">
        <v>0</v>
      </c>
      <c r="P1297" s="220">
        <v>0</v>
      </c>
      <c r="Q1297" s="220">
        <v>0</v>
      </c>
      <c r="R1297" s="220">
        <v>0</v>
      </c>
      <c r="S1297" s="220">
        <v>0</v>
      </c>
      <c r="T1297" s="220">
        <v>0</v>
      </c>
    </row>
    <row r="1298" spans="1:20" hidden="1" outlineLevel="2" x14ac:dyDescent="0.3">
      <c r="A1298" s="114">
        <v>1298</v>
      </c>
      <c r="B1298" s="210" t="s">
        <v>878</v>
      </c>
      <c r="C1298" s="221" t="s">
        <v>178</v>
      </c>
      <c r="D1298" s="221" t="s">
        <v>360</v>
      </c>
      <c r="E1298" s="123">
        <v>84280000</v>
      </c>
      <c r="F1298" s="128" t="s">
        <v>178</v>
      </c>
      <c r="G1298" s="220">
        <v>0</v>
      </c>
      <c r="H1298" s="121">
        <v>0</v>
      </c>
      <c r="I1298" s="220">
        <v>0</v>
      </c>
      <c r="J1298" s="220">
        <v>0</v>
      </c>
      <c r="K1298" s="220">
        <v>0</v>
      </c>
      <c r="L1298" s="220">
        <v>0</v>
      </c>
      <c r="M1298" s="220">
        <v>0</v>
      </c>
      <c r="N1298" s="220">
        <v>0</v>
      </c>
      <c r="O1298" s="220">
        <v>0</v>
      </c>
      <c r="P1298" s="220">
        <v>0</v>
      </c>
      <c r="Q1298" s="220">
        <v>0</v>
      </c>
      <c r="R1298" s="220">
        <v>0</v>
      </c>
      <c r="S1298" s="220">
        <v>0</v>
      </c>
      <c r="T1298" s="220">
        <v>0</v>
      </c>
    </row>
    <row r="1299" spans="1:20" hidden="1" outlineLevel="2" x14ac:dyDescent="0.3">
      <c r="A1299" s="114">
        <v>1299</v>
      </c>
      <c r="B1299" s="210" t="s">
        <v>879</v>
      </c>
      <c r="C1299" s="221" t="s">
        <v>178</v>
      </c>
      <c r="D1299" s="221" t="s">
        <v>399</v>
      </c>
      <c r="E1299" s="123">
        <v>84280100</v>
      </c>
      <c r="F1299" s="128" t="s">
        <v>224</v>
      </c>
      <c r="G1299" s="220">
        <v>0</v>
      </c>
      <c r="H1299" s="121">
        <v>0</v>
      </c>
      <c r="I1299" s="220">
        <v>0</v>
      </c>
      <c r="J1299" s="220">
        <v>0</v>
      </c>
      <c r="K1299" s="220">
        <v>0</v>
      </c>
      <c r="L1299" s="220">
        <v>0</v>
      </c>
      <c r="M1299" s="220">
        <v>0</v>
      </c>
      <c r="N1299" s="220">
        <v>0</v>
      </c>
      <c r="O1299" s="220">
        <v>0</v>
      </c>
      <c r="P1299" s="220">
        <v>0</v>
      </c>
      <c r="Q1299" s="220">
        <v>0</v>
      </c>
      <c r="R1299" s="220">
        <v>0</v>
      </c>
      <c r="S1299" s="220">
        <v>0</v>
      </c>
      <c r="T1299" s="220">
        <v>0</v>
      </c>
    </row>
    <row r="1300" spans="1:20" hidden="1" outlineLevel="2" x14ac:dyDescent="0.3">
      <c r="A1300" s="114">
        <v>1300</v>
      </c>
      <c r="B1300" s="210" t="s">
        <v>880</v>
      </c>
      <c r="C1300" s="221" t="s">
        <v>178</v>
      </c>
      <c r="D1300" s="221" t="s">
        <v>399</v>
      </c>
      <c r="E1300" s="123">
        <v>84300000</v>
      </c>
      <c r="F1300" s="128" t="s">
        <v>225</v>
      </c>
      <c r="G1300" s="220">
        <v>0</v>
      </c>
      <c r="H1300" s="121">
        <v>0</v>
      </c>
      <c r="I1300" s="220">
        <v>0</v>
      </c>
      <c r="J1300" s="220">
        <v>0</v>
      </c>
      <c r="K1300" s="220">
        <v>0</v>
      </c>
      <c r="L1300" s="220">
        <v>0</v>
      </c>
      <c r="M1300" s="220">
        <v>0</v>
      </c>
      <c r="N1300" s="220">
        <v>0</v>
      </c>
      <c r="O1300" s="220">
        <v>0</v>
      </c>
      <c r="P1300" s="220">
        <v>0</v>
      </c>
      <c r="Q1300" s="220">
        <v>0</v>
      </c>
      <c r="R1300" s="220">
        <v>0</v>
      </c>
      <c r="S1300" s="220">
        <v>0</v>
      </c>
      <c r="T1300" s="220">
        <v>0</v>
      </c>
    </row>
    <row r="1301" spans="1:20" hidden="1" outlineLevel="2" x14ac:dyDescent="0.3">
      <c r="A1301" s="114">
        <v>1301</v>
      </c>
      <c r="B1301" s="210" t="s">
        <v>881</v>
      </c>
      <c r="C1301" s="221" t="s">
        <v>178</v>
      </c>
      <c r="D1301" s="221" t="s">
        <v>399</v>
      </c>
      <c r="E1301" s="123">
        <v>84330100</v>
      </c>
      <c r="F1301" s="128" t="s">
        <v>226</v>
      </c>
      <c r="G1301" s="220">
        <v>0</v>
      </c>
      <c r="H1301" s="121">
        <v>0</v>
      </c>
      <c r="I1301" s="220">
        <v>0</v>
      </c>
      <c r="J1301" s="220">
        <v>0</v>
      </c>
      <c r="K1301" s="220">
        <v>0</v>
      </c>
      <c r="L1301" s="220">
        <v>0</v>
      </c>
      <c r="M1301" s="220">
        <v>0</v>
      </c>
      <c r="N1301" s="220">
        <v>0</v>
      </c>
      <c r="O1301" s="220">
        <v>0</v>
      </c>
      <c r="P1301" s="220">
        <v>0</v>
      </c>
      <c r="Q1301" s="220">
        <v>0</v>
      </c>
      <c r="R1301" s="220">
        <v>0</v>
      </c>
      <c r="S1301" s="220">
        <v>0</v>
      </c>
      <c r="T1301" s="220">
        <v>0</v>
      </c>
    </row>
    <row r="1302" spans="1:20" hidden="1" outlineLevel="2" x14ac:dyDescent="0.3">
      <c r="A1302" s="114">
        <v>1302</v>
      </c>
      <c r="B1302" s="210" t="s">
        <v>882</v>
      </c>
      <c r="C1302" s="221" t="s">
        <v>178</v>
      </c>
      <c r="D1302" s="221" t="s">
        <v>399</v>
      </c>
      <c r="E1302" s="127">
        <v>84360400</v>
      </c>
      <c r="F1302" s="126" t="s">
        <v>227</v>
      </c>
      <c r="G1302" s="220">
        <v>0</v>
      </c>
      <c r="H1302" s="121">
        <v>0</v>
      </c>
      <c r="I1302" s="220">
        <v>0</v>
      </c>
      <c r="J1302" s="220">
        <v>0</v>
      </c>
      <c r="K1302" s="220">
        <v>0</v>
      </c>
      <c r="L1302" s="220">
        <v>0</v>
      </c>
      <c r="M1302" s="220">
        <v>0</v>
      </c>
      <c r="N1302" s="220">
        <v>0</v>
      </c>
      <c r="O1302" s="220">
        <v>0</v>
      </c>
      <c r="P1302" s="220">
        <v>0</v>
      </c>
      <c r="Q1302" s="220">
        <v>0</v>
      </c>
      <c r="R1302" s="220">
        <v>0</v>
      </c>
      <c r="S1302" s="220">
        <v>0</v>
      </c>
      <c r="T1302" s="220">
        <v>0</v>
      </c>
    </row>
    <row r="1303" spans="1:20" hidden="1" outlineLevel="2" x14ac:dyDescent="0.3">
      <c r="A1303" s="114">
        <v>1303</v>
      </c>
      <c r="B1303" s="210" t="s">
        <v>883</v>
      </c>
      <c r="C1303" s="221" t="s">
        <v>178</v>
      </c>
      <c r="D1303" s="221" t="s">
        <v>387</v>
      </c>
      <c r="E1303" s="123">
        <v>84360600</v>
      </c>
      <c r="F1303" s="122" t="s">
        <v>228</v>
      </c>
      <c r="G1303" s="220">
        <v>0</v>
      </c>
      <c r="H1303" s="121">
        <v>0</v>
      </c>
      <c r="I1303" s="220">
        <v>0</v>
      </c>
      <c r="J1303" s="220">
        <v>0</v>
      </c>
      <c r="K1303" s="220">
        <v>0</v>
      </c>
      <c r="L1303" s="220">
        <v>0</v>
      </c>
      <c r="M1303" s="220">
        <v>0</v>
      </c>
      <c r="N1303" s="220">
        <v>0</v>
      </c>
      <c r="O1303" s="220">
        <v>0</v>
      </c>
      <c r="P1303" s="220">
        <v>0</v>
      </c>
      <c r="Q1303" s="220">
        <v>0</v>
      </c>
      <c r="R1303" s="220">
        <v>0</v>
      </c>
      <c r="S1303" s="220">
        <v>0</v>
      </c>
      <c r="T1303" s="220">
        <v>0</v>
      </c>
    </row>
    <row r="1304" spans="1:20" hidden="1" outlineLevel="2" x14ac:dyDescent="0.3">
      <c r="A1304" s="114">
        <v>1304</v>
      </c>
      <c r="B1304" s="210" t="s">
        <v>884</v>
      </c>
      <c r="C1304" s="221" t="s">
        <v>178</v>
      </c>
      <c r="D1304" s="221" t="s">
        <v>399</v>
      </c>
      <c r="E1304" s="123">
        <v>84360700</v>
      </c>
      <c r="F1304" s="122" t="s">
        <v>229</v>
      </c>
      <c r="G1304" s="220">
        <v>0</v>
      </c>
      <c r="H1304" s="121">
        <v>0</v>
      </c>
      <c r="I1304" s="220">
        <v>0</v>
      </c>
      <c r="J1304" s="220">
        <v>0</v>
      </c>
      <c r="K1304" s="220">
        <v>0</v>
      </c>
      <c r="L1304" s="220">
        <v>0</v>
      </c>
      <c r="M1304" s="220">
        <v>0</v>
      </c>
      <c r="N1304" s="220">
        <v>0</v>
      </c>
      <c r="O1304" s="220">
        <v>0</v>
      </c>
      <c r="P1304" s="220">
        <v>0</v>
      </c>
      <c r="Q1304" s="220">
        <v>0</v>
      </c>
      <c r="R1304" s="220">
        <v>0</v>
      </c>
      <c r="S1304" s="220">
        <v>0</v>
      </c>
      <c r="T1304" s="220">
        <v>0</v>
      </c>
    </row>
    <row r="1305" spans="1:20" hidden="1" outlineLevel="2" x14ac:dyDescent="0.3">
      <c r="A1305" s="114">
        <v>1305</v>
      </c>
      <c r="B1305" s="210" t="s">
        <v>885</v>
      </c>
      <c r="C1305" s="221" t="s">
        <v>178</v>
      </c>
      <c r="D1305" s="221" t="s">
        <v>387</v>
      </c>
      <c r="E1305" s="123">
        <v>94300000</v>
      </c>
      <c r="F1305" s="128" t="s">
        <v>230</v>
      </c>
      <c r="G1305" s="220">
        <v>0</v>
      </c>
      <c r="H1305" s="121">
        <v>0</v>
      </c>
      <c r="I1305" s="220">
        <v>0</v>
      </c>
      <c r="J1305" s="220">
        <v>0</v>
      </c>
      <c r="K1305" s="220">
        <v>0</v>
      </c>
      <c r="L1305" s="220">
        <v>0</v>
      </c>
      <c r="M1305" s="220">
        <v>0</v>
      </c>
      <c r="N1305" s="220">
        <v>0</v>
      </c>
      <c r="O1305" s="220">
        <v>0</v>
      </c>
      <c r="P1305" s="220">
        <v>0</v>
      </c>
      <c r="Q1305" s="220">
        <v>0</v>
      </c>
      <c r="R1305" s="220">
        <v>0</v>
      </c>
      <c r="S1305" s="220">
        <v>0</v>
      </c>
      <c r="T1305" s="220">
        <v>0</v>
      </c>
    </row>
    <row r="1306" spans="1:20" ht="5.7" customHeight="1" outlineLevel="1" x14ac:dyDescent="0.3">
      <c r="A1306" s="114">
        <v>1306</v>
      </c>
      <c r="B1306" s="210" t="s">
        <v>689</v>
      </c>
      <c r="C1306" s="223"/>
      <c r="D1306" s="223"/>
      <c r="E1306" s="130">
        <v>1</v>
      </c>
      <c r="F1306" s="141"/>
      <c r="G1306" s="141"/>
      <c r="H1306" s="142"/>
      <c r="I1306" s="141"/>
      <c r="J1306" s="141"/>
      <c r="K1306" s="141"/>
      <c r="L1306" s="141"/>
      <c r="M1306" s="141"/>
      <c r="N1306" s="141"/>
      <c r="O1306" s="141"/>
      <c r="P1306" s="141"/>
      <c r="Q1306" s="141"/>
      <c r="R1306" s="141"/>
      <c r="S1306" s="141"/>
      <c r="T1306" s="141"/>
    </row>
    <row r="1307" spans="1:20" outlineLevel="1" collapsed="1" x14ac:dyDescent="0.3">
      <c r="A1307" s="114">
        <v>1307</v>
      </c>
      <c r="B1307" s="210" t="s">
        <v>689</v>
      </c>
      <c r="C1307" s="223"/>
      <c r="D1307" s="223"/>
      <c r="E1307" s="119">
        <v>1</v>
      </c>
      <c r="F1307" s="140" t="s">
        <v>231</v>
      </c>
      <c r="G1307" s="138">
        <v>0</v>
      </c>
      <c r="H1307" s="139">
        <v>0</v>
      </c>
      <c r="I1307" s="138">
        <v>0</v>
      </c>
      <c r="J1307" s="138">
        <v>0</v>
      </c>
      <c r="K1307" s="138">
        <v>0</v>
      </c>
      <c r="L1307" s="138">
        <v>0</v>
      </c>
      <c r="M1307" s="138">
        <v>0</v>
      </c>
      <c r="N1307" s="138">
        <v>0</v>
      </c>
      <c r="O1307" s="138">
        <v>0</v>
      </c>
      <c r="P1307" s="138">
        <v>0</v>
      </c>
      <c r="Q1307" s="138">
        <v>0</v>
      </c>
      <c r="R1307" s="138">
        <v>0</v>
      </c>
      <c r="S1307" s="138">
        <v>0</v>
      </c>
      <c r="T1307" s="138">
        <v>0</v>
      </c>
    </row>
    <row r="1308" spans="1:20" hidden="1" outlineLevel="2" x14ac:dyDescent="0.3">
      <c r="A1308" s="114">
        <v>1308</v>
      </c>
      <c r="B1308" s="210" t="s">
        <v>886</v>
      </c>
      <c r="C1308" s="221" t="s">
        <v>592</v>
      </c>
      <c r="D1308" s="221" t="s">
        <v>396</v>
      </c>
      <c r="E1308" s="127">
        <v>84090100</v>
      </c>
      <c r="F1308" s="126" t="s">
        <v>232</v>
      </c>
      <c r="G1308" s="220">
        <v>0</v>
      </c>
      <c r="H1308" s="121">
        <v>0</v>
      </c>
      <c r="I1308" s="220">
        <v>0</v>
      </c>
      <c r="J1308" s="220">
        <v>0</v>
      </c>
      <c r="K1308" s="220">
        <v>0</v>
      </c>
      <c r="L1308" s="220">
        <v>0</v>
      </c>
      <c r="M1308" s="220">
        <v>0</v>
      </c>
      <c r="N1308" s="220">
        <v>0</v>
      </c>
      <c r="O1308" s="220">
        <v>0</v>
      </c>
      <c r="P1308" s="220">
        <v>0</v>
      </c>
      <c r="Q1308" s="220">
        <v>0</v>
      </c>
      <c r="R1308" s="220">
        <v>0</v>
      </c>
      <c r="S1308" s="220">
        <v>0</v>
      </c>
      <c r="T1308" s="220">
        <v>0</v>
      </c>
    </row>
    <row r="1309" spans="1:20" hidden="1" outlineLevel="2" x14ac:dyDescent="0.3">
      <c r="A1309" s="114">
        <v>1309</v>
      </c>
      <c r="B1309" s="210" t="s">
        <v>887</v>
      </c>
      <c r="C1309" s="221" t="s">
        <v>592</v>
      </c>
      <c r="D1309" s="221" t="s">
        <v>396</v>
      </c>
      <c r="E1309" s="127">
        <v>84090200</v>
      </c>
      <c r="F1309" s="126" t="s">
        <v>233</v>
      </c>
      <c r="G1309" s="220">
        <v>0</v>
      </c>
      <c r="H1309" s="121">
        <v>0</v>
      </c>
      <c r="I1309" s="220">
        <v>0</v>
      </c>
      <c r="J1309" s="220">
        <v>0</v>
      </c>
      <c r="K1309" s="220">
        <v>0</v>
      </c>
      <c r="L1309" s="220">
        <v>0</v>
      </c>
      <c r="M1309" s="220">
        <v>0</v>
      </c>
      <c r="N1309" s="220">
        <v>0</v>
      </c>
      <c r="O1309" s="220">
        <v>0</v>
      </c>
      <c r="P1309" s="220">
        <v>0</v>
      </c>
      <c r="Q1309" s="220">
        <v>0</v>
      </c>
      <c r="R1309" s="220">
        <v>0</v>
      </c>
      <c r="S1309" s="220">
        <v>0</v>
      </c>
      <c r="T1309" s="220">
        <v>0</v>
      </c>
    </row>
    <row r="1310" spans="1:20" hidden="1" outlineLevel="2" x14ac:dyDescent="0.3">
      <c r="A1310" s="114">
        <v>1310</v>
      </c>
      <c r="B1310" s="210" t="s">
        <v>888</v>
      </c>
      <c r="C1310" s="221" t="s">
        <v>592</v>
      </c>
      <c r="D1310" s="221" t="s">
        <v>396</v>
      </c>
      <c r="E1310" s="127">
        <v>84090300</v>
      </c>
      <c r="F1310" s="126" t="s">
        <v>234</v>
      </c>
      <c r="G1310" s="220">
        <v>0</v>
      </c>
      <c r="H1310" s="121">
        <v>0</v>
      </c>
      <c r="I1310" s="220">
        <v>0</v>
      </c>
      <c r="J1310" s="220">
        <v>0</v>
      </c>
      <c r="K1310" s="220">
        <v>0</v>
      </c>
      <c r="L1310" s="220">
        <v>0</v>
      </c>
      <c r="M1310" s="220">
        <v>0</v>
      </c>
      <c r="N1310" s="220">
        <v>0</v>
      </c>
      <c r="O1310" s="220">
        <v>0</v>
      </c>
      <c r="P1310" s="220">
        <v>0</v>
      </c>
      <c r="Q1310" s="220">
        <v>0</v>
      </c>
      <c r="R1310" s="220">
        <v>0</v>
      </c>
      <c r="S1310" s="220">
        <v>0</v>
      </c>
      <c r="T1310" s="220">
        <v>0</v>
      </c>
    </row>
    <row r="1311" spans="1:20" ht="5.7" customHeight="1" outlineLevel="1" x14ac:dyDescent="0.3">
      <c r="A1311" s="114">
        <v>1311</v>
      </c>
      <c r="B1311" s="210" t="s">
        <v>689</v>
      </c>
      <c r="C1311" s="223"/>
      <c r="D1311" s="223"/>
      <c r="E1311" s="130">
        <v>1</v>
      </c>
      <c r="F1311" s="141"/>
      <c r="G1311" s="141"/>
      <c r="H1311" s="142"/>
      <c r="I1311" s="141"/>
      <c r="J1311" s="141"/>
      <c r="K1311" s="141"/>
      <c r="L1311" s="141"/>
      <c r="M1311" s="141"/>
      <c r="N1311" s="141"/>
      <c r="O1311" s="141"/>
      <c r="P1311" s="141"/>
      <c r="Q1311" s="141"/>
      <c r="R1311" s="141"/>
      <c r="S1311" s="141"/>
      <c r="T1311" s="141"/>
    </row>
    <row r="1312" spans="1:20" outlineLevel="1" collapsed="1" x14ac:dyDescent="0.3">
      <c r="A1312" s="114">
        <v>1312</v>
      </c>
      <c r="B1312" s="210" t="s">
        <v>689</v>
      </c>
      <c r="C1312" s="223"/>
      <c r="D1312" s="223"/>
      <c r="E1312" s="119">
        <v>1</v>
      </c>
      <c r="F1312" s="140" t="s">
        <v>235</v>
      </c>
      <c r="G1312" s="138">
        <v>0</v>
      </c>
      <c r="H1312" s="139">
        <v>0</v>
      </c>
      <c r="I1312" s="138">
        <v>0</v>
      </c>
      <c r="J1312" s="138">
        <v>0</v>
      </c>
      <c r="K1312" s="138">
        <v>0</v>
      </c>
      <c r="L1312" s="138">
        <v>0</v>
      </c>
      <c r="M1312" s="138">
        <v>0</v>
      </c>
      <c r="N1312" s="138">
        <v>0</v>
      </c>
      <c r="O1312" s="138">
        <v>0</v>
      </c>
      <c r="P1312" s="138">
        <v>0</v>
      </c>
      <c r="Q1312" s="138">
        <v>0</v>
      </c>
      <c r="R1312" s="138">
        <v>0</v>
      </c>
      <c r="S1312" s="138">
        <v>0</v>
      </c>
      <c r="T1312" s="138">
        <v>0</v>
      </c>
    </row>
    <row r="1313" spans="1:20" hidden="1" outlineLevel="2" x14ac:dyDescent="0.3">
      <c r="A1313" s="114">
        <v>1313</v>
      </c>
      <c r="B1313" s="210" t="s">
        <v>889</v>
      </c>
      <c r="C1313" s="221" t="s">
        <v>236</v>
      </c>
      <c r="D1313" s="221" t="s">
        <v>372</v>
      </c>
      <c r="E1313" s="224">
        <v>84020400</v>
      </c>
      <c r="F1313" s="227" t="s">
        <v>236</v>
      </c>
      <c r="G1313" s="220">
        <v>0</v>
      </c>
      <c r="H1313" s="121">
        <v>0</v>
      </c>
      <c r="I1313" s="220">
        <v>0</v>
      </c>
      <c r="J1313" s="220">
        <v>0</v>
      </c>
      <c r="K1313" s="220">
        <v>0</v>
      </c>
      <c r="L1313" s="220">
        <v>0</v>
      </c>
      <c r="M1313" s="220">
        <v>0</v>
      </c>
      <c r="N1313" s="220">
        <v>0</v>
      </c>
      <c r="O1313" s="220">
        <v>0</v>
      </c>
      <c r="P1313" s="220">
        <v>0</v>
      </c>
      <c r="Q1313" s="220">
        <v>0</v>
      </c>
      <c r="R1313" s="220">
        <v>0</v>
      </c>
      <c r="S1313" s="220">
        <v>0</v>
      </c>
      <c r="T1313" s="220">
        <v>0</v>
      </c>
    </row>
    <row r="1314" spans="1:20" ht="5.7" customHeight="1" outlineLevel="1" x14ac:dyDescent="0.3">
      <c r="A1314" s="114">
        <v>1314</v>
      </c>
      <c r="B1314" s="210" t="s">
        <v>336</v>
      </c>
      <c r="C1314" s="223"/>
      <c r="D1314" s="223"/>
      <c r="E1314" s="130"/>
      <c r="F1314" s="141"/>
      <c r="G1314" s="141"/>
      <c r="H1314" s="142"/>
      <c r="I1314" s="141"/>
      <c r="J1314" s="141"/>
      <c r="K1314" s="141"/>
      <c r="L1314" s="141"/>
      <c r="M1314" s="141"/>
      <c r="N1314" s="141"/>
      <c r="O1314" s="141"/>
      <c r="P1314" s="141"/>
      <c r="Q1314" s="141"/>
      <c r="R1314" s="141"/>
      <c r="S1314" s="141"/>
      <c r="T1314" s="141"/>
    </row>
    <row r="1315" spans="1:20" outlineLevel="1" collapsed="1" x14ac:dyDescent="0.3">
      <c r="A1315" s="114">
        <v>1315</v>
      </c>
      <c r="B1315" s="210" t="s">
        <v>689</v>
      </c>
      <c r="C1315" s="223"/>
      <c r="D1315" s="223"/>
      <c r="E1315" s="119">
        <v>1</v>
      </c>
      <c r="F1315" s="140" t="s">
        <v>237</v>
      </c>
      <c r="G1315" s="138">
        <v>0</v>
      </c>
      <c r="H1315" s="139">
        <v>0</v>
      </c>
      <c r="I1315" s="138">
        <v>0</v>
      </c>
      <c r="J1315" s="138">
        <v>0</v>
      </c>
      <c r="K1315" s="138">
        <v>0</v>
      </c>
      <c r="L1315" s="138">
        <v>0</v>
      </c>
      <c r="M1315" s="138">
        <v>0</v>
      </c>
      <c r="N1315" s="138">
        <v>0</v>
      </c>
      <c r="O1315" s="138">
        <v>0</v>
      </c>
      <c r="P1315" s="138">
        <v>0</v>
      </c>
      <c r="Q1315" s="138">
        <v>0</v>
      </c>
      <c r="R1315" s="138">
        <v>0</v>
      </c>
      <c r="S1315" s="138">
        <v>0</v>
      </c>
      <c r="T1315" s="138">
        <v>0</v>
      </c>
    </row>
    <row r="1316" spans="1:20" hidden="1" outlineLevel="2" x14ac:dyDescent="0.3">
      <c r="A1316" s="114">
        <v>1316</v>
      </c>
      <c r="B1316" s="210" t="s">
        <v>890</v>
      </c>
      <c r="C1316" s="221" t="s">
        <v>85</v>
      </c>
      <c r="D1316" s="221" t="s">
        <v>372</v>
      </c>
      <c r="E1316" s="224">
        <v>84020500</v>
      </c>
      <c r="F1316" s="227" t="s">
        <v>238</v>
      </c>
      <c r="G1316" s="220">
        <v>0</v>
      </c>
      <c r="H1316" s="121">
        <v>0</v>
      </c>
      <c r="I1316" s="220">
        <v>0</v>
      </c>
      <c r="J1316" s="220">
        <v>0</v>
      </c>
      <c r="K1316" s="220">
        <v>0</v>
      </c>
      <c r="L1316" s="220">
        <v>0</v>
      </c>
      <c r="M1316" s="220">
        <v>0</v>
      </c>
      <c r="N1316" s="220">
        <v>0</v>
      </c>
      <c r="O1316" s="220">
        <v>0</v>
      </c>
      <c r="P1316" s="220">
        <v>0</v>
      </c>
      <c r="Q1316" s="220">
        <v>0</v>
      </c>
      <c r="R1316" s="220">
        <v>0</v>
      </c>
      <c r="S1316" s="220">
        <v>0</v>
      </c>
      <c r="T1316" s="220">
        <v>0</v>
      </c>
    </row>
    <row r="1317" spans="1:20" outlineLevel="1" x14ac:dyDescent="0.3">
      <c r="A1317" s="114">
        <v>1317</v>
      </c>
      <c r="B1317" s="210" t="s">
        <v>689</v>
      </c>
      <c r="C1317" s="223"/>
      <c r="D1317" s="223"/>
      <c r="E1317" s="130">
        <v>1</v>
      </c>
      <c r="F1317" s="113"/>
      <c r="G1317" s="118"/>
      <c r="H1317" s="129"/>
      <c r="I1317" s="113"/>
      <c r="J1317" s="113"/>
      <c r="K1317" s="113"/>
      <c r="L1317" s="113"/>
      <c r="M1317" s="113"/>
      <c r="N1317" s="113"/>
      <c r="O1317" s="113"/>
      <c r="P1317" s="113"/>
      <c r="Q1317" s="113"/>
      <c r="R1317" s="113"/>
      <c r="S1317" s="113"/>
      <c r="T1317" s="113"/>
    </row>
    <row r="1318" spans="1:20" ht="15.6" outlineLevel="1" x14ac:dyDescent="0.3">
      <c r="A1318" s="114">
        <v>1318</v>
      </c>
      <c r="B1318" s="210" t="s">
        <v>689</v>
      </c>
      <c r="C1318" s="223"/>
      <c r="D1318" s="223"/>
      <c r="E1318" s="135">
        <v>1</v>
      </c>
      <c r="F1318" s="134" t="s">
        <v>239</v>
      </c>
      <c r="G1318" s="133">
        <v>-41257427.06000001</v>
      </c>
      <c r="H1318" s="133">
        <v>0</v>
      </c>
      <c r="I1318" s="133">
        <v>-11480959.370000001</v>
      </c>
      <c r="J1318" s="133">
        <v>-10863179.529999999</v>
      </c>
      <c r="K1318" s="133">
        <v>-9885942.4399999995</v>
      </c>
      <c r="L1318" s="133">
        <v>-9027345.7200000007</v>
      </c>
      <c r="M1318" s="133">
        <v>0</v>
      </c>
      <c r="N1318" s="133">
        <v>0</v>
      </c>
      <c r="O1318" s="133">
        <v>0</v>
      </c>
      <c r="P1318" s="133">
        <v>0</v>
      </c>
      <c r="Q1318" s="133">
        <v>0</v>
      </c>
      <c r="R1318" s="133">
        <v>0</v>
      </c>
      <c r="S1318" s="133">
        <v>0</v>
      </c>
      <c r="T1318" s="133">
        <v>0</v>
      </c>
    </row>
    <row r="1319" spans="1:20" ht="15" outlineLevel="1" thickBot="1" x14ac:dyDescent="0.35">
      <c r="A1319" s="114">
        <v>1319</v>
      </c>
      <c r="B1319" s="210" t="s">
        <v>689</v>
      </c>
      <c r="C1319" s="223"/>
      <c r="D1319" s="223"/>
      <c r="E1319" s="130">
        <v>1</v>
      </c>
      <c r="F1319" s="113"/>
      <c r="G1319" s="118"/>
      <c r="H1319" s="129"/>
      <c r="I1319" s="113"/>
      <c r="J1319" s="113"/>
      <c r="K1319" s="113"/>
      <c r="L1319" s="113"/>
      <c r="M1319" s="113"/>
      <c r="N1319" s="113"/>
      <c r="O1319" s="132"/>
      <c r="P1319" s="132"/>
      <c r="Q1319" s="132"/>
      <c r="R1319" s="132"/>
      <c r="S1319" s="113"/>
      <c r="T1319" s="113"/>
    </row>
    <row r="1320" spans="1:20" ht="15" outlineLevel="1" thickBot="1" x14ac:dyDescent="0.35">
      <c r="A1320" s="114">
        <v>1320</v>
      </c>
      <c r="B1320" s="210" t="s">
        <v>689</v>
      </c>
      <c r="C1320" s="223"/>
      <c r="D1320" s="223"/>
      <c r="E1320" s="130">
        <v>1</v>
      </c>
      <c r="F1320" s="131" t="s">
        <v>240</v>
      </c>
      <c r="G1320" s="115">
        <v>-39941928.870000012</v>
      </c>
      <c r="H1320" s="115">
        <v>0</v>
      </c>
      <c r="I1320" s="115">
        <v>-10924523.760000002</v>
      </c>
      <c r="J1320" s="115">
        <v>-10718346.199999999</v>
      </c>
      <c r="K1320" s="115">
        <v>-9776546.5199999996</v>
      </c>
      <c r="L1320" s="115">
        <v>-8522512.3900000006</v>
      </c>
      <c r="M1320" s="115">
        <v>0</v>
      </c>
      <c r="N1320" s="115">
        <v>0</v>
      </c>
      <c r="O1320" s="115">
        <v>0</v>
      </c>
      <c r="P1320" s="115">
        <v>0</v>
      </c>
      <c r="Q1320" s="115">
        <v>0</v>
      </c>
      <c r="R1320" s="115">
        <v>0</v>
      </c>
      <c r="S1320" s="115">
        <v>0</v>
      </c>
      <c r="T1320" s="115">
        <v>0</v>
      </c>
    </row>
    <row r="1321" spans="1:20" outlineLevel="1" x14ac:dyDescent="0.3">
      <c r="A1321" s="114">
        <v>1321</v>
      </c>
      <c r="B1321" s="210" t="s">
        <v>689</v>
      </c>
      <c r="C1321" s="223"/>
      <c r="D1321" s="223"/>
      <c r="E1321" s="130">
        <v>1</v>
      </c>
      <c r="F1321" s="113"/>
      <c r="G1321" s="118"/>
      <c r="H1321" s="129"/>
      <c r="I1321" s="113"/>
      <c r="J1321" s="113"/>
      <c r="K1321" s="113"/>
      <c r="L1321" s="113"/>
      <c r="M1321" s="113"/>
      <c r="N1321" s="113"/>
      <c r="O1321" s="113"/>
      <c r="P1321" s="113"/>
      <c r="Q1321" s="113"/>
      <c r="R1321" s="113"/>
      <c r="S1321" s="113"/>
      <c r="T1321" s="113"/>
    </row>
    <row r="1322" spans="1:20" outlineLevel="1" collapsed="1" x14ac:dyDescent="0.3">
      <c r="A1322" s="114">
        <v>1322</v>
      </c>
      <c r="B1322" s="210" t="s">
        <v>689</v>
      </c>
      <c r="C1322" s="223"/>
      <c r="D1322" s="223"/>
      <c r="E1322" s="119">
        <v>1</v>
      </c>
      <c r="F1322" s="125" t="s">
        <v>319</v>
      </c>
      <c r="G1322" s="124">
        <v>-201130.52</v>
      </c>
      <c r="H1322" s="124">
        <v>0</v>
      </c>
      <c r="I1322" s="124">
        <v>-50000.66</v>
      </c>
      <c r="J1322" s="124">
        <v>-49330.39</v>
      </c>
      <c r="K1322" s="124">
        <v>-50900.049999999996</v>
      </c>
      <c r="L1322" s="124">
        <v>-50899.42</v>
      </c>
      <c r="M1322" s="124">
        <v>0</v>
      </c>
      <c r="N1322" s="124">
        <v>0</v>
      </c>
      <c r="O1322" s="124">
        <v>0</v>
      </c>
      <c r="P1322" s="124">
        <v>0</v>
      </c>
      <c r="Q1322" s="124">
        <v>0</v>
      </c>
      <c r="R1322" s="124">
        <v>0</v>
      </c>
      <c r="S1322" s="124">
        <v>0</v>
      </c>
      <c r="T1322" s="124">
        <v>0</v>
      </c>
    </row>
    <row r="1323" spans="1:20" hidden="1" outlineLevel="2" x14ac:dyDescent="0.3">
      <c r="A1323" s="114">
        <v>1323</v>
      </c>
      <c r="B1323" s="210" t="s">
        <v>891</v>
      </c>
      <c r="C1323" s="221" t="s">
        <v>598</v>
      </c>
      <c r="D1323" s="221" t="s">
        <v>366</v>
      </c>
      <c r="E1323" s="123">
        <v>83100000</v>
      </c>
      <c r="F1323" s="122" t="s">
        <v>318</v>
      </c>
      <c r="G1323" s="220">
        <v>-153201.22999999998</v>
      </c>
      <c r="H1323" s="121">
        <v>0</v>
      </c>
      <c r="I1323" s="220">
        <v>-37683.21</v>
      </c>
      <c r="J1323" s="220">
        <v>-37683.18</v>
      </c>
      <c r="K1323" s="220">
        <v>-38917.42</v>
      </c>
      <c r="L1323" s="220">
        <v>-38917.42</v>
      </c>
      <c r="M1323" s="220">
        <v>0</v>
      </c>
      <c r="N1323" s="220">
        <v>0</v>
      </c>
      <c r="O1323" s="220">
        <v>0</v>
      </c>
      <c r="P1323" s="220">
        <v>0</v>
      </c>
      <c r="Q1323" s="220">
        <v>0</v>
      </c>
      <c r="R1323" s="220">
        <v>0</v>
      </c>
      <c r="S1323" s="220">
        <v>0</v>
      </c>
      <c r="T1323" s="220">
        <v>0</v>
      </c>
    </row>
    <row r="1324" spans="1:20" hidden="1" outlineLevel="2" x14ac:dyDescent="0.3">
      <c r="A1324" s="114">
        <v>1324</v>
      </c>
      <c r="B1324" s="210" t="s">
        <v>892</v>
      </c>
      <c r="C1324" s="221" t="s">
        <v>598</v>
      </c>
      <c r="D1324" s="221" t="s">
        <v>366</v>
      </c>
      <c r="E1324" s="127">
        <v>83100100</v>
      </c>
      <c r="F1324" s="126" t="s">
        <v>317</v>
      </c>
      <c r="G1324" s="220">
        <v>0</v>
      </c>
      <c r="H1324" s="121">
        <v>0</v>
      </c>
      <c r="I1324" s="220">
        <v>0</v>
      </c>
      <c r="J1324" s="220">
        <v>0</v>
      </c>
      <c r="K1324" s="220">
        <v>0</v>
      </c>
      <c r="L1324" s="220">
        <v>0</v>
      </c>
      <c r="M1324" s="220">
        <v>0</v>
      </c>
      <c r="N1324" s="220">
        <v>0</v>
      </c>
      <c r="O1324" s="220">
        <v>0</v>
      </c>
      <c r="P1324" s="220">
        <v>0</v>
      </c>
      <c r="Q1324" s="220">
        <v>0</v>
      </c>
      <c r="R1324" s="220">
        <v>0</v>
      </c>
      <c r="S1324" s="220">
        <v>0</v>
      </c>
      <c r="T1324" s="220">
        <v>0</v>
      </c>
    </row>
    <row r="1325" spans="1:20" hidden="1" outlineLevel="2" x14ac:dyDescent="0.3">
      <c r="A1325" s="114">
        <v>1325</v>
      </c>
      <c r="B1325" s="210" t="s">
        <v>893</v>
      </c>
      <c r="C1325" s="221" t="s">
        <v>598</v>
      </c>
      <c r="D1325" s="221" t="s">
        <v>366</v>
      </c>
      <c r="E1325" s="123">
        <v>83200000</v>
      </c>
      <c r="F1325" s="122" t="s">
        <v>316</v>
      </c>
      <c r="G1325" s="220">
        <v>-47929.29</v>
      </c>
      <c r="H1325" s="121">
        <v>0</v>
      </c>
      <c r="I1325" s="220">
        <v>-12317.45</v>
      </c>
      <c r="J1325" s="220">
        <v>-11647.21</v>
      </c>
      <c r="K1325" s="220">
        <v>-11982.63</v>
      </c>
      <c r="L1325" s="220">
        <v>-11982</v>
      </c>
      <c r="M1325" s="220">
        <v>0</v>
      </c>
      <c r="N1325" s="220">
        <v>0</v>
      </c>
      <c r="O1325" s="220">
        <v>0</v>
      </c>
      <c r="P1325" s="220">
        <v>0</v>
      </c>
      <c r="Q1325" s="220">
        <v>0</v>
      </c>
      <c r="R1325" s="220">
        <v>0</v>
      </c>
      <c r="S1325" s="220">
        <v>0</v>
      </c>
      <c r="T1325" s="220">
        <v>0</v>
      </c>
    </row>
    <row r="1326" spans="1:20" hidden="1" outlineLevel="2" x14ac:dyDescent="0.3">
      <c r="A1326" s="114">
        <v>1326</v>
      </c>
      <c r="B1326" s="210" t="s">
        <v>894</v>
      </c>
      <c r="C1326" s="221" t="s">
        <v>602</v>
      </c>
      <c r="D1326" s="221" t="s">
        <v>366</v>
      </c>
      <c r="E1326" s="123">
        <v>83300000</v>
      </c>
      <c r="F1326" s="122" t="s">
        <v>315</v>
      </c>
      <c r="G1326" s="220">
        <v>0</v>
      </c>
      <c r="H1326" s="121">
        <v>0</v>
      </c>
      <c r="I1326" s="220">
        <v>0</v>
      </c>
      <c r="J1326" s="220">
        <v>0</v>
      </c>
      <c r="K1326" s="220">
        <v>0</v>
      </c>
      <c r="L1326" s="220">
        <v>0</v>
      </c>
      <c r="M1326" s="220">
        <v>0</v>
      </c>
      <c r="N1326" s="220">
        <v>0</v>
      </c>
      <c r="O1326" s="220">
        <v>0</v>
      </c>
      <c r="P1326" s="220">
        <v>0</v>
      </c>
      <c r="Q1326" s="220">
        <v>0</v>
      </c>
      <c r="R1326" s="220">
        <v>0</v>
      </c>
      <c r="S1326" s="220">
        <v>0</v>
      </c>
      <c r="T1326" s="220">
        <v>0</v>
      </c>
    </row>
    <row r="1327" spans="1:20" outlineLevel="1" collapsed="1" x14ac:dyDescent="0.3">
      <c r="A1327" s="114">
        <v>1327</v>
      </c>
      <c r="B1327" s="210" t="s">
        <v>689</v>
      </c>
      <c r="C1327" s="223"/>
      <c r="D1327" s="223"/>
      <c r="E1327" s="119">
        <v>1</v>
      </c>
      <c r="F1327" s="125" t="s">
        <v>314</v>
      </c>
      <c r="G1327" s="124">
        <v>0</v>
      </c>
      <c r="H1327" s="124">
        <v>0</v>
      </c>
      <c r="I1327" s="124">
        <v>0</v>
      </c>
      <c r="J1327" s="124">
        <v>0</v>
      </c>
      <c r="K1327" s="124">
        <v>0</v>
      </c>
      <c r="L1327" s="124">
        <v>0</v>
      </c>
      <c r="M1327" s="124">
        <v>0</v>
      </c>
      <c r="N1327" s="124">
        <v>0</v>
      </c>
      <c r="O1327" s="124">
        <v>0</v>
      </c>
      <c r="P1327" s="124">
        <v>0</v>
      </c>
      <c r="Q1327" s="124">
        <v>0</v>
      </c>
      <c r="R1327" s="124">
        <v>0</v>
      </c>
      <c r="S1327" s="124">
        <v>0</v>
      </c>
      <c r="T1327" s="124">
        <v>0</v>
      </c>
    </row>
    <row r="1328" spans="1:20" hidden="1" outlineLevel="2" x14ac:dyDescent="0.3">
      <c r="A1328" s="114">
        <v>1328</v>
      </c>
      <c r="B1328" s="210" t="s">
        <v>895</v>
      </c>
      <c r="C1328" s="221" t="s">
        <v>604</v>
      </c>
      <c r="D1328" s="221" t="s">
        <v>396</v>
      </c>
      <c r="E1328" s="127">
        <v>70200100</v>
      </c>
      <c r="F1328" s="126" t="s">
        <v>313</v>
      </c>
      <c r="G1328" s="220">
        <v>0</v>
      </c>
      <c r="H1328" s="121">
        <v>0</v>
      </c>
      <c r="I1328" s="220">
        <v>0</v>
      </c>
      <c r="J1328" s="220">
        <v>0</v>
      </c>
      <c r="K1328" s="220">
        <v>0</v>
      </c>
      <c r="L1328" s="220">
        <v>0</v>
      </c>
      <c r="M1328" s="220">
        <v>0</v>
      </c>
      <c r="N1328" s="220">
        <v>0</v>
      </c>
      <c r="O1328" s="220">
        <v>0</v>
      </c>
      <c r="P1328" s="220">
        <v>0</v>
      </c>
      <c r="Q1328" s="220">
        <v>0</v>
      </c>
      <c r="R1328" s="220">
        <v>0</v>
      </c>
      <c r="S1328" s="220">
        <v>0</v>
      </c>
      <c r="T1328" s="220">
        <v>0</v>
      </c>
    </row>
    <row r="1329" spans="1:20" hidden="1" outlineLevel="2" x14ac:dyDescent="0.3">
      <c r="A1329" s="114">
        <v>1329</v>
      </c>
      <c r="B1329" s="210" t="s">
        <v>896</v>
      </c>
      <c r="C1329" s="221" t="s">
        <v>606</v>
      </c>
      <c r="D1329" s="221" t="s">
        <v>366</v>
      </c>
      <c r="E1329" s="127">
        <v>71100000</v>
      </c>
      <c r="F1329" s="126" t="s">
        <v>312</v>
      </c>
      <c r="G1329" s="220">
        <v>0</v>
      </c>
      <c r="H1329" s="121">
        <v>0</v>
      </c>
      <c r="I1329" s="220">
        <v>0</v>
      </c>
      <c r="J1329" s="220">
        <v>0</v>
      </c>
      <c r="K1329" s="220">
        <v>0</v>
      </c>
      <c r="L1329" s="220">
        <v>0</v>
      </c>
      <c r="M1329" s="220">
        <v>0</v>
      </c>
      <c r="N1329" s="220">
        <v>0</v>
      </c>
      <c r="O1329" s="220">
        <v>0</v>
      </c>
      <c r="P1329" s="220">
        <v>0</v>
      </c>
      <c r="Q1329" s="220">
        <v>0</v>
      </c>
      <c r="R1329" s="220">
        <v>0</v>
      </c>
      <c r="S1329" s="220">
        <v>0</v>
      </c>
      <c r="T1329" s="220">
        <v>0</v>
      </c>
    </row>
    <row r="1330" spans="1:20" hidden="1" outlineLevel="2" x14ac:dyDescent="0.3">
      <c r="A1330" s="114">
        <v>1330</v>
      </c>
      <c r="B1330" s="210" t="s">
        <v>897</v>
      </c>
      <c r="C1330" s="221" t="s">
        <v>606</v>
      </c>
      <c r="D1330" s="221" t="s">
        <v>387</v>
      </c>
      <c r="E1330" s="127">
        <v>71110000</v>
      </c>
      <c r="F1330" s="126" t="s">
        <v>311</v>
      </c>
      <c r="G1330" s="220">
        <v>0</v>
      </c>
      <c r="H1330" s="121">
        <v>0</v>
      </c>
      <c r="I1330" s="220">
        <v>0</v>
      </c>
      <c r="J1330" s="220">
        <v>0</v>
      </c>
      <c r="K1330" s="220">
        <v>0</v>
      </c>
      <c r="L1330" s="220">
        <v>0</v>
      </c>
      <c r="M1330" s="220">
        <v>0</v>
      </c>
      <c r="N1330" s="220">
        <v>0</v>
      </c>
      <c r="O1330" s="220">
        <v>0</v>
      </c>
      <c r="P1330" s="220">
        <v>0</v>
      </c>
      <c r="Q1330" s="220">
        <v>0</v>
      </c>
      <c r="R1330" s="220">
        <v>0</v>
      </c>
      <c r="S1330" s="220">
        <v>0</v>
      </c>
      <c r="T1330" s="220">
        <v>0</v>
      </c>
    </row>
    <row r="1331" spans="1:20" hidden="1" outlineLevel="2" x14ac:dyDescent="0.3">
      <c r="A1331" s="114">
        <v>1331</v>
      </c>
      <c r="B1331" s="210" t="s">
        <v>898</v>
      </c>
      <c r="C1331" s="221" t="s">
        <v>606</v>
      </c>
      <c r="D1331" s="221" t="s">
        <v>366</v>
      </c>
      <c r="E1331" s="127">
        <v>71400000</v>
      </c>
      <c r="F1331" s="126" t="s">
        <v>310</v>
      </c>
      <c r="G1331" s="220">
        <v>0</v>
      </c>
      <c r="H1331" s="121">
        <v>0</v>
      </c>
      <c r="I1331" s="220">
        <v>0</v>
      </c>
      <c r="J1331" s="220">
        <v>0</v>
      </c>
      <c r="K1331" s="220">
        <v>0</v>
      </c>
      <c r="L1331" s="220">
        <v>0</v>
      </c>
      <c r="M1331" s="220">
        <v>0</v>
      </c>
      <c r="N1331" s="220">
        <v>0</v>
      </c>
      <c r="O1331" s="220">
        <v>0</v>
      </c>
      <c r="P1331" s="220">
        <v>0</v>
      </c>
      <c r="Q1331" s="220">
        <v>0</v>
      </c>
      <c r="R1331" s="220">
        <v>0</v>
      </c>
      <c r="S1331" s="220">
        <v>0</v>
      </c>
      <c r="T1331" s="220">
        <v>0</v>
      </c>
    </row>
    <row r="1332" spans="1:20" hidden="1" outlineLevel="2" x14ac:dyDescent="0.3">
      <c r="A1332" s="114">
        <v>1332</v>
      </c>
      <c r="B1332" s="210" t="s">
        <v>899</v>
      </c>
      <c r="C1332" s="221" t="s">
        <v>606</v>
      </c>
      <c r="D1332" s="221" t="s">
        <v>387</v>
      </c>
      <c r="E1332" s="127">
        <v>73300000</v>
      </c>
      <c r="F1332" s="126" t="s">
        <v>309</v>
      </c>
      <c r="G1332" s="220">
        <v>0</v>
      </c>
      <c r="H1332" s="121">
        <v>0</v>
      </c>
      <c r="I1332" s="220">
        <v>0</v>
      </c>
      <c r="J1332" s="220">
        <v>0</v>
      </c>
      <c r="K1332" s="220">
        <v>0</v>
      </c>
      <c r="L1332" s="220">
        <v>0</v>
      </c>
      <c r="M1332" s="220">
        <v>0</v>
      </c>
      <c r="N1332" s="220">
        <v>0</v>
      </c>
      <c r="O1332" s="220">
        <v>0</v>
      </c>
      <c r="P1332" s="220">
        <v>0</v>
      </c>
      <c r="Q1332" s="220">
        <v>0</v>
      </c>
      <c r="R1332" s="220">
        <v>0</v>
      </c>
      <c r="S1332" s="220">
        <v>0</v>
      </c>
      <c r="T1332" s="220">
        <v>0</v>
      </c>
    </row>
    <row r="1333" spans="1:20" hidden="1" outlineLevel="2" x14ac:dyDescent="0.3">
      <c r="A1333" s="114">
        <v>1333</v>
      </c>
      <c r="B1333" s="210" t="s">
        <v>900</v>
      </c>
      <c r="C1333" s="221" t="s">
        <v>606</v>
      </c>
      <c r="D1333" s="221" t="s">
        <v>387</v>
      </c>
      <c r="E1333" s="127">
        <v>73600000</v>
      </c>
      <c r="F1333" s="126" t="s">
        <v>308</v>
      </c>
      <c r="G1333" s="220">
        <v>0</v>
      </c>
      <c r="H1333" s="121">
        <v>0</v>
      </c>
      <c r="I1333" s="220">
        <v>0</v>
      </c>
      <c r="J1333" s="220">
        <v>0</v>
      </c>
      <c r="K1333" s="220">
        <v>0</v>
      </c>
      <c r="L1333" s="220">
        <v>0</v>
      </c>
      <c r="M1333" s="220">
        <v>0</v>
      </c>
      <c r="N1333" s="220">
        <v>0</v>
      </c>
      <c r="O1333" s="220">
        <v>0</v>
      </c>
      <c r="P1333" s="220">
        <v>0</v>
      </c>
      <c r="Q1333" s="220">
        <v>0</v>
      </c>
      <c r="R1333" s="220">
        <v>0</v>
      </c>
      <c r="S1333" s="220">
        <v>0</v>
      </c>
      <c r="T1333" s="220">
        <v>0</v>
      </c>
    </row>
    <row r="1334" spans="1:20" hidden="1" outlineLevel="2" x14ac:dyDescent="0.3">
      <c r="A1334" s="114">
        <v>1334</v>
      </c>
      <c r="B1334" s="210" t="s">
        <v>901</v>
      </c>
      <c r="C1334" s="221" t="s">
        <v>606</v>
      </c>
      <c r="D1334" s="221" t="s">
        <v>387</v>
      </c>
      <c r="E1334" s="127">
        <v>74100000</v>
      </c>
      <c r="F1334" s="126" t="s">
        <v>307</v>
      </c>
      <c r="G1334" s="220">
        <v>0</v>
      </c>
      <c r="H1334" s="121">
        <v>0</v>
      </c>
      <c r="I1334" s="220">
        <v>0</v>
      </c>
      <c r="J1334" s="220">
        <v>0</v>
      </c>
      <c r="K1334" s="220">
        <v>0</v>
      </c>
      <c r="L1334" s="220">
        <v>0</v>
      </c>
      <c r="M1334" s="220">
        <v>0</v>
      </c>
      <c r="N1334" s="220">
        <v>0</v>
      </c>
      <c r="O1334" s="220">
        <v>0</v>
      </c>
      <c r="P1334" s="220">
        <v>0</v>
      </c>
      <c r="Q1334" s="220">
        <v>0</v>
      </c>
      <c r="R1334" s="220">
        <v>0</v>
      </c>
      <c r="S1334" s="220">
        <v>0</v>
      </c>
      <c r="T1334" s="220">
        <v>0</v>
      </c>
    </row>
    <row r="1335" spans="1:20" hidden="1" outlineLevel="2" x14ac:dyDescent="0.3">
      <c r="A1335" s="114">
        <v>1335</v>
      </c>
      <c r="B1335" s="210" t="s">
        <v>902</v>
      </c>
      <c r="C1335" s="221" t="s">
        <v>606</v>
      </c>
      <c r="D1335" s="221" t="s">
        <v>387</v>
      </c>
      <c r="E1335" s="127">
        <v>74200000</v>
      </c>
      <c r="F1335" s="126" t="s">
        <v>306</v>
      </c>
      <c r="G1335" s="220">
        <v>0</v>
      </c>
      <c r="H1335" s="121">
        <v>0</v>
      </c>
      <c r="I1335" s="220">
        <v>0</v>
      </c>
      <c r="J1335" s="220">
        <v>0</v>
      </c>
      <c r="K1335" s="220">
        <v>0</v>
      </c>
      <c r="L1335" s="220">
        <v>0</v>
      </c>
      <c r="M1335" s="220">
        <v>0</v>
      </c>
      <c r="N1335" s="220">
        <v>0</v>
      </c>
      <c r="O1335" s="220">
        <v>0</v>
      </c>
      <c r="P1335" s="220">
        <v>0</v>
      </c>
      <c r="Q1335" s="220">
        <v>0</v>
      </c>
      <c r="R1335" s="220">
        <v>0</v>
      </c>
      <c r="S1335" s="220">
        <v>0</v>
      </c>
      <c r="T1335" s="220">
        <v>0</v>
      </c>
    </row>
    <row r="1336" spans="1:20" hidden="1" outlineLevel="2" x14ac:dyDescent="0.3">
      <c r="A1336" s="114">
        <v>1336</v>
      </c>
      <c r="B1336" s="210" t="s">
        <v>903</v>
      </c>
      <c r="C1336" s="221" t="s">
        <v>606</v>
      </c>
      <c r="D1336" s="221" t="s">
        <v>614</v>
      </c>
      <c r="E1336" s="127">
        <v>74200100</v>
      </c>
      <c r="F1336" s="126" t="s">
        <v>305</v>
      </c>
      <c r="G1336" s="220">
        <v>0</v>
      </c>
      <c r="H1336" s="121">
        <v>0</v>
      </c>
      <c r="I1336" s="220">
        <v>0</v>
      </c>
      <c r="J1336" s="220">
        <v>0</v>
      </c>
      <c r="K1336" s="220">
        <v>0</v>
      </c>
      <c r="L1336" s="220">
        <v>0</v>
      </c>
      <c r="M1336" s="220">
        <v>0</v>
      </c>
      <c r="N1336" s="220">
        <v>0</v>
      </c>
      <c r="O1336" s="220">
        <v>0</v>
      </c>
      <c r="P1336" s="220">
        <v>0</v>
      </c>
      <c r="Q1336" s="220">
        <v>0</v>
      </c>
      <c r="R1336" s="220">
        <v>0</v>
      </c>
      <c r="S1336" s="220">
        <v>0</v>
      </c>
      <c r="T1336" s="220">
        <v>0</v>
      </c>
    </row>
    <row r="1337" spans="1:20" hidden="1" outlineLevel="2" x14ac:dyDescent="0.3">
      <c r="A1337" s="114">
        <v>1337</v>
      </c>
      <c r="B1337" s="210" t="s">
        <v>904</v>
      </c>
      <c r="C1337" s="221" t="s">
        <v>606</v>
      </c>
      <c r="D1337" s="221" t="s">
        <v>399</v>
      </c>
      <c r="E1337" s="127">
        <v>74200200</v>
      </c>
      <c r="F1337" s="126" t="s">
        <v>304</v>
      </c>
      <c r="G1337" s="220">
        <v>0</v>
      </c>
      <c r="H1337" s="121">
        <v>0</v>
      </c>
      <c r="I1337" s="220">
        <v>0</v>
      </c>
      <c r="J1337" s="220">
        <v>0</v>
      </c>
      <c r="K1337" s="220">
        <v>0</v>
      </c>
      <c r="L1337" s="220">
        <v>0</v>
      </c>
      <c r="M1337" s="220">
        <v>0</v>
      </c>
      <c r="N1337" s="220">
        <v>0</v>
      </c>
      <c r="O1337" s="220">
        <v>0</v>
      </c>
      <c r="P1337" s="220">
        <v>0</v>
      </c>
      <c r="Q1337" s="220">
        <v>0</v>
      </c>
      <c r="R1337" s="220">
        <v>0</v>
      </c>
      <c r="S1337" s="220">
        <v>0</v>
      </c>
      <c r="T1337" s="220">
        <v>0</v>
      </c>
    </row>
    <row r="1338" spans="1:20" hidden="1" outlineLevel="2" x14ac:dyDescent="0.3">
      <c r="A1338" s="114">
        <v>1338</v>
      </c>
      <c r="B1338" s="210" t="s">
        <v>905</v>
      </c>
      <c r="C1338" s="221" t="s">
        <v>606</v>
      </c>
      <c r="D1338" s="221" t="s">
        <v>366</v>
      </c>
      <c r="E1338" s="127">
        <v>74200300</v>
      </c>
      <c r="F1338" s="126" t="s">
        <v>303</v>
      </c>
      <c r="G1338" s="220">
        <v>0</v>
      </c>
      <c r="H1338" s="121">
        <v>0</v>
      </c>
      <c r="I1338" s="220">
        <v>0</v>
      </c>
      <c r="J1338" s="220">
        <v>0</v>
      </c>
      <c r="K1338" s="220">
        <v>0</v>
      </c>
      <c r="L1338" s="220">
        <v>0</v>
      </c>
      <c r="M1338" s="220">
        <v>0</v>
      </c>
      <c r="N1338" s="220">
        <v>0</v>
      </c>
      <c r="O1338" s="220">
        <v>0</v>
      </c>
      <c r="P1338" s="220">
        <v>0</v>
      </c>
      <c r="Q1338" s="220">
        <v>0</v>
      </c>
      <c r="R1338" s="220">
        <v>0</v>
      </c>
      <c r="S1338" s="220">
        <v>0</v>
      </c>
      <c r="T1338" s="220">
        <v>0</v>
      </c>
    </row>
    <row r="1339" spans="1:20" hidden="1" outlineLevel="2" x14ac:dyDescent="0.3">
      <c r="A1339" s="114">
        <v>1339</v>
      </c>
      <c r="B1339" s="210" t="s">
        <v>906</v>
      </c>
      <c r="C1339" s="221" t="s">
        <v>606</v>
      </c>
      <c r="D1339" s="221" t="s">
        <v>387</v>
      </c>
      <c r="E1339" s="127">
        <v>74200400</v>
      </c>
      <c r="F1339" s="126" t="s">
        <v>302</v>
      </c>
      <c r="G1339" s="220">
        <v>0</v>
      </c>
      <c r="H1339" s="121">
        <v>0</v>
      </c>
      <c r="I1339" s="220">
        <v>0</v>
      </c>
      <c r="J1339" s="220">
        <v>0</v>
      </c>
      <c r="K1339" s="220">
        <v>0</v>
      </c>
      <c r="L1339" s="220">
        <v>0</v>
      </c>
      <c r="M1339" s="220">
        <v>0</v>
      </c>
      <c r="N1339" s="220">
        <v>0</v>
      </c>
      <c r="O1339" s="220">
        <v>0</v>
      </c>
      <c r="P1339" s="220">
        <v>0</v>
      </c>
      <c r="Q1339" s="220">
        <v>0</v>
      </c>
      <c r="R1339" s="220">
        <v>0</v>
      </c>
      <c r="S1339" s="220">
        <v>0</v>
      </c>
      <c r="T1339" s="220">
        <v>0</v>
      </c>
    </row>
    <row r="1340" spans="1:20" s="234" customFormat="1" hidden="1" outlineLevel="2" x14ac:dyDescent="0.3">
      <c r="A1340" s="114">
        <v>1340</v>
      </c>
      <c r="B1340" s="210" t="s">
        <v>907</v>
      </c>
      <c r="C1340" s="233" t="s">
        <v>606</v>
      </c>
      <c r="D1340" s="233" t="s">
        <v>387</v>
      </c>
      <c r="E1340" s="127">
        <v>74200500</v>
      </c>
      <c r="F1340" s="126" t="s">
        <v>301</v>
      </c>
      <c r="G1340" s="220">
        <v>0</v>
      </c>
      <c r="H1340" s="121">
        <v>0</v>
      </c>
      <c r="I1340" s="220">
        <v>0</v>
      </c>
      <c r="J1340" s="220">
        <v>0</v>
      </c>
      <c r="K1340" s="220">
        <v>0</v>
      </c>
      <c r="L1340" s="220">
        <v>0</v>
      </c>
      <c r="M1340" s="220">
        <v>0</v>
      </c>
      <c r="N1340" s="220">
        <v>0</v>
      </c>
      <c r="O1340" s="220">
        <v>0</v>
      </c>
      <c r="P1340" s="220">
        <v>0</v>
      </c>
      <c r="Q1340" s="220">
        <v>0</v>
      </c>
      <c r="R1340" s="220">
        <v>0</v>
      </c>
      <c r="S1340" s="220">
        <v>0</v>
      </c>
      <c r="T1340" s="220">
        <v>0</v>
      </c>
    </row>
    <row r="1341" spans="1:20" s="234" customFormat="1" hidden="1" outlineLevel="2" x14ac:dyDescent="0.3">
      <c r="A1341" s="114">
        <v>1341</v>
      </c>
      <c r="B1341" s="210" t="s">
        <v>908</v>
      </c>
      <c r="C1341" s="233" t="s">
        <v>606</v>
      </c>
      <c r="D1341" s="233" t="s">
        <v>387</v>
      </c>
      <c r="E1341" s="127">
        <v>74400000</v>
      </c>
      <c r="F1341" s="126" t="s">
        <v>300</v>
      </c>
      <c r="G1341" s="220">
        <v>0</v>
      </c>
      <c r="H1341" s="121">
        <v>0</v>
      </c>
      <c r="I1341" s="220">
        <v>0</v>
      </c>
      <c r="J1341" s="220">
        <v>0</v>
      </c>
      <c r="K1341" s="220">
        <v>0</v>
      </c>
      <c r="L1341" s="220">
        <v>0</v>
      </c>
      <c r="M1341" s="220">
        <v>0</v>
      </c>
      <c r="N1341" s="220">
        <v>0</v>
      </c>
      <c r="O1341" s="220">
        <v>0</v>
      </c>
      <c r="P1341" s="220">
        <v>0</v>
      </c>
      <c r="Q1341" s="220">
        <v>0</v>
      </c>
      <c r="R1341" s="220">
        <v>0</v>
      </c>
      <c r="S1341" s="220">
        <v>0</v>
      </c>
      <c r="T1341" s="220">
        <v>0</v>
      </c>
    </row>
    <row r="1342" spans="1:20" s="234" customFormat="1" hidden="1" outlineLevel="2" x14ac:dyDescent="0.3">
      <c r="A1342" s="114">
        <v>1342</v>
      </c>
      <c r="B1342" s="210" t="s">
        <v>909</v>
      </c>
      <c r="C1342" s="233" t="s">
        <v>606</v>
      </c>
      <c r="D1342" s="233" t="s">
        <v>387</v>
      </c>
      <c r="E1342" s="127">
        <v>74401000</v>
      </c>
      <c r="F1342" s="126" t="s">
        <v>283</v>
      </c>
      <c r="G1342" s="220">
        <v>0</v>
      </c>
      <c r="H1342" s="121">
        <v>0</v>
      </c>
      <c r="I1342" s="220">
        <v>0</v>
      </c>
      <c r="J1342" s="220">
        <v>0</v>
      </c>
      <c r="K1342" s="220">
        <v>0</v>
      </c>
      <c r="L1342" s="220">
        <v>0</v>
      </c>
      <c r="M1342" s="220">
        <v>0</v>
      </c>
      <c r="N1342" s="220">
        <v>0</v>
      </c>
      <c r="O1342" s="220">
        <v>0</v>
      </c>
      <c r="P1342" s="220">
        <v>0</v>
      </c>
      <c r="Q1342" s="220">
        <v>0</v>
      </c>
      <c r="R1342" s="220">
        <v>0</v>
      </c>
      <c r="S1342" s="220">
        <v>0</v>
      </c>
      <c r="T1342" s="220">
        <v>0</v>
      </c>
    </row>
    <row r="1343" spans="1:20" s="234" customFormat="1" hidden="1" outlineLevel="2" x14ac:dyDescent="0.3">
      <c r="A1343" s="114">
        <v>1343</v>
      </c>
      <c r="B1343" s="210" t="s">
        <v>910</v>
      </c>
      <c r="C1343" s="233" t="s">
        <v>606</v>
      </c>
      <c r="D1343" s="233" t="s">
        <v>387</v>
      </c>
      <c r="E1343" s="127">
        <v>74500000</v>
      </c>
      <c r="F1343" s="126" t="s">
        <v>299</v>
      </c>
      <c r="G1343" s="220">
        <v>0</v>
      </c>
      <c r="H1343" s="121">
        <v>0</v>
      </c>
      <c r="I1343" s="220">
        <v>0</v>
      </c>
      <c r="J1343" s="220">
        <v>0</v>
      </c>
      <c r="K1343" s="220">
        <v>0</v>
      </c>
      <c r="L1343" s="220">
        <v>0</v>
      </c>
      <c r="M1343" s="220">
        <v>0</v>
      </c>
      <c r="N1343" s="220">
        <v>0</v>
      </c>
      <c r="O1343" s="220">
        <v>0</v>
      </c>
      <c r="P1343" s="220">
        <v>0</v>
      </c>
      <c r="Q1343" s="220">
        <v>0</v>
      </c>
      <c r="R1343" s="220">
        <v>0</v>
      </c>
      <c r="S1343" s="220">
        <v>0</v>
      </c>
      <c r="T1343" s="220">
        <v>0</v>
      </c>
    </row>
    <row r="1344" spans="1:20" s="234" customFormat="1" hidden="1" outlineLevel="2" x14ac:dyDescent="0.3">
      <c r="A1344" s="114">
        <v>1344</v>
      </c>
      <c r="B1344" s="210" t="s">
        <v>911</v>
      </c>
      <c r="C1344" s="233" t="s">
        <v>606</v>
      </c>
      <c r="D1344" s="233" t="s">
        <v>387</v>
      </c>
      <c r="E1344" s="127">
        <v>74600000</v>
      </c>
      <c r="F1344" s="126" t="s">
        <v>298</v>
      </c>
      <c r="G1344" s="220">
        <v>0</v>
      </c>
      <c r="H1344" s="121">
        <v>0</v>
      </c>
      <c r="I1344" s="220">
        <v>0</v>
      </c>
      <c r="J1344" s="220">
        <v>0</v>
      </c>
      <c r="K1344" s="220">
        <v>0</v>
      </c>
      <c r="L1344" s="220">
        <v>0</v>
      </c>
      <c r="M1344" s="220">
        <v>0</v>
      </c>
      <c r="N1344" s="220">
        <v>0</v>
      </c>
      <c r="O1344" s="220">
        <v>0</v>
      </c>
      <c r="P1344" s="220">
        <v>0</v>
      </c>
      <c r="Q1344" s="220">
        <v>0</v>
      </c>
      <c r="R1344" s="220">
        <v>0</v>
      </c>
      <c r="S1344" s="220">
        <v>0</v>
      </c>
      <c r="T1344" s="220">
        <v>0</v>
      </c>
    </row>
    <row r="1345" spans="1:20" s="234" customFormat="1" hidden="1" outlineLevel="2" x14ac:dyDescent="0.3">
      <c r="A1345" s="114">
        <v>1345</v>
      </c>
      <c r="B1345" s="210" t="s">
        <v>912</v>
      </c>
      <c r="C1345" s="233" t="s">
        <v>606</v>
      </c>
      <c r="D1345" s="233" t="s">
        <v>387</v>
      </c>
      <c r="E1345" s="127">
        <v>74600001</v>
      </c>
      <c r="F1345" s="126" t="s">
        <v>297</v>
      </c>
      <c r="G1345" s="220">
        <v>0</v>
      </c>
      <c r="H1345" s="121">
        <v>0</v>
      </c>
      <c r="I1345" s="220">
        <v>0</v>
      </c>
      <c r="J1345" s="220">
        <v>0</v>
      </c>
      <c r="K1345" s="220">
        <v>0</v>
      </c>
      <c r="L1345" s="220">
        <v>0</v>
      </c>
      <c r="M1345" s="220">
        <v>0</v>
      </c>
      <c r="N1345" s="220">
        <v>0</v>
      </c>
      <c r="O1345" s="220">
        <v>0</v>
      </c>
      <c r="P1345" s="220">
        <v>0</v>
      </c>
      <c r="Q1345" s="220">
        <v>0</v>
      </c>
      <c r="R1345" s="220">
        <v>0</v>
      </c>
      <c r="S1345" s="220">
        <v>0</v>
      </c>
      <c r="T1345" s="220">
        <v>0</v>
      </c>
    </row>
    <row r="1346" spans="1:20" s="234" customFormat="1" hidden="1" outlineLevel="2" x14ac:dyDescent="0.3">
      <c r="A1346" s="114">
        <v>1346</v>
      </c>
      <c r="B1346" s="210" t="s">
        <v>913</v>
      </c>
      <c r="C1346" s="233" t="s">
        <v>606</v>
      </c>
      <c r="D1346" s="233" t="s">
        <v>387</v>
      </c>
      <c r="E1346" s="127">
        <v>74600100</v>
      </c>
      <c r="F1346" s="126" t="s">
        <v>296</v>
      </c>
      <c r="G1346" s="220">
        <v>0</v>
      </c>
      <c r="H1346" s="121">
        <v>0</v>
      </c>
      <c r="I1346" s="220">
        <v>0</v>
      </c>
      <c r="J1346" s="220">
        <v>0</v>
      </c>
      <c r="K1346" s="220">
        <v>0</v>
      </c>
      <c r="L1346" s="220">
        <v>0</v>
      </c>
      <c r="M1346" s="220">
        <v>0</v>
      </c>
      <c r="N1346" s="220">
        <v>0</v>
      </c>
      <c r="O1346" s="220">
        <v>0</v>
      </c>
      <c r="P1346" s="220">
        <v>0</v>
      </c>
      <c r="Q1346" s="220">
        <v>0</v>
      </c>
      <c r="R1346" s="220">
        <v>0</v>
      </c>
      <c r="S1346" s="220">
        <v>0</v>
      </c>
      <c r="T1346" s="220">
        <v>0</v>
      </c>
    </row>
    <row r="1347" spans="1:20" s="234" customFormat="1" hidden="1" outlineLevel="2" x14ac:dyDescent="0.3">
      <c r="A1347" s="114">
        <v>1347</v>
      </c>
      <c r="B1347" s="210" t="s">
        <v>914</v>
      </c>
      <c r="C1347" s="233" t="s">
        <v>606</v>
      </c>
      <c r="D1347" s="233" t="s">
        <v>387</v>
      </c>
      <c r="E1347" s="127">
        <v>74600400</v>
      </c>
      <c r="F1347" s="126" t="s">
        <v>295</v>
      </c>
      <c r="G1347" s="220">
        <v>0</v>
      </c>
      <c r="H1347" s="121">
        <v>0</v>
      </c>
      <c r="I1347" s="220">
        <v>0</v>
      </c>
      <c r="J1347" s="220">
        <v>0</v>
      </c>
      <c r="K1347" s="220">
        <v>0</v>
      </c>
      <c r="L1347" s="220">
        <v>0</v>
      </c>
      <c r="M1347" s="220">
        <v>0</v>
      </c>
      <c r="N1347" s="220">
        <v>0</v>
      </c>
      <c r="O1347" s="220">
        <v>0</v>
      </c>
      <c r="P1347" s="220">
        <v>0</v>
      </c>
      <c r="Q1347" s="220">
        <v>0</v>
      </c>
      <c r="R1347" s="220">
        <v>0</v>
      </c>
      <c r="S1347" s="220">
        <v>0</v>
      </c>
      <c r="T1347" s="220">
        <v>0</v>
      </c>
    </row>
    <row r="1348" spans="1:20" s="234" customFormat="1" hidden="1" outlineLevel="2" x14ac:dyDescent="0.3">
      <c r="A1348" s="114">
        <v>1348</v>
      </c>
      <c r="B1348" s="210" t="s">
        <v>915</v>
      </c>
      <c r="C1348" s="233" t="s">
        <v>606</v>
      </c>
      <c r="D1348" s="233" t="s">
        <v>387</v>
      </c>
      <c r="E1348" s="127">
        <v>74700000</v>
      </c>
      <c r="F1348" s="126" t="s">
        <v>294</v>
      </c>
      <c r="G1348" s="220">
        <v>0</v>
      </c>
      <c r="H1348" s="121">
        <v>0</v>
      </c>
      <c r="I1348" s="220">
        <v>0</v>
      </c>
      <c r="J1348" s="220">
        <v>0</v>
      </c>
      <c r="K1348" s="220">
        <v>0</v>
      </c>
      <c r="L1348" s="220">
        <v>0</v>
      </c>
      <c r="M1348" s="220">
        <v>0</v>
      </c>
      <c r="N1348" s="220">
        <v>0</v>
      </c>
      <c r="O1348" s="220">
        <v>0</v>
      </c>
      <c r="P1348" s="220">
        <v>0</v>
      </c>
      <c r="Q1348" s="220">
        <v>0</v>
      </c>
      <c r="R1348" s="220">
        <v>0</v>
      </c>
      <c r="S1348" s="220">
        <v>0</v>
      </c>
      <c r="T1348" s="220">
        <v>0</v>
      </c>
    </row>
    <row r="1349" spans="1:20" s="234" customFormat="1" hidden="1" outlineLevel="2" x14ac:dyDescent="0.3">
      <c r="A1349" s="114">
        <v>1349</v>
      </c>
      <c r="B1349" s="210" t="s">
        <v>916</v>
      </c>
      <c r="C1349" s="233" t="s">
        <v>606</v>
      </c>
      <c r="D1349" s="233" t="s">
        <v>387</v>
      </c>
      <c r="E1349" s="127">
        <v>80830000</v>
      </c>
      <c r="F1349" s="126" t="s">
        <v>293</v>
      </c>
      <c r="G1349" s="220">
        <v>0</v>
      </c>
      <c r="H1349" s="121">
        <v>0</v>
      </c>
      <c r="I1349" s="220">
        <v>0</v>
      </c>
      <c r="J1349" s="220">
        <v>0</v>
      </c>
      <c r="K1349" s="220">
        <v>0</v>
      </c>
      <c r="L1349" s="220">
        <v>0</v>
      </c>
      <c r="M1349" s="220">
        <v>0</v>
      </c>
      <c r="N1349" s="220">
        <v>0</v>
      </c>
      <c r="O1349" s="220">
        <v>0</v>
      </c>
      <c r="P1349" s="220">
        <v>0</v>
      </c>
      <c r="Q1349" s="220">
        <v>0</v>
      </c>
      <c r="R1349" s="220">
        <v>0</v>
      </c>
      <c r="S1349" s="220">
        <v>0</v>
      </c>
      <c r="T1349" s="220">
        <v>0</v>
      </c>
    </row>
    <row r="1350" spans="1:20" s="234" customFormat="1" hidden="1" outlineLevel="2" x14ac:dyDescent="0.3">
      <c r="A1350" s="114">
        <v>1350</v>
      </c>
      <c r="B1350" s="210" t="s">
        <v>917</v>
      </c>
      <c r="C1350" s="233" t="s">
        <v>606</v>
      </c>
      <c r="D1350" s="233" t="s">
        <v>387</v>
      </c>
      <c r="E1350" s="127">
        <v>80850000</v>
      </c>
      <c r="F1350" s="126" t="s">
        <v>292</v>
      </c>
      <c r="G1350" s="220">
        <v>0</v>
      </c>
      <c r="H1350" s="121">
        <v>0</v>
      </c>
      <c r="I1350" s="220">
        <v>0</v>
      </c>
      <c r="J1350" s="220">
        <v>0</v>
      </c>
      <c r="K1350" s="220">
        <v>0</v>
      </c>
      <c r="L1350" s="220">
        <v>0</v>
      </c>
      <c r="M1350" s="220">
        <v>0</v>
      </c>
      <c r="N1350" s="220">
        <v>0</v>
      </c>
      <c r="O1350" s="220">
        <v>0</v>
      </c>
      <c r="P1350" s="220">
        <v>0</v>
      </c>
      <c r="Q1350" s="220">
        <v>0</v>
      </c>
      <c r="R1350" s="220">
        <v>0</v>
      </c>
      <c r="S1350" s="220">
        <v>0</v>
      </c>
      <c r="T1350" s="220">
        <v>0</v>
      </c>
    </row>
    <row r="1351" spans="1:20" s="234" customFormat="1" hidden="1" outlineLevel="2" x14ac:dyDescent="0.3">
      <c r="A1351" s="114">
        <v>1351</v>
      </c>
      <c r="B1351" s="210" t="s">
        <v>918</v>
      </c>
      <c r="C1351" s="233" t="s">
        <v>606</v>
      </c>
      <c r="D1351" s="233" t="s">
        <v>387</v>
      </c>
      <c r="E1351" s="127">
        <v>80850001</v>
      </c>
      <c r="F1351" s="126" t="s">
        <v>291</v>
      </c>
      <c r="G1351" s="220">
        <v>0</v>
      </c>
      <c r="H1351" s="121">
        <v>0</v>
      </c>
      <c r="I1351" s="220">
        <v>0</v>
      </c>
      <c r="J1351" s="220">
        <v>0</v>
      </c>
      <c r="K1351" s="220">
        <v>0</v>
      </c>
      <c r="L1351" s="220">
        <v>0</v>
      </c>
      <c r="M1351" s="220">
        <v>0</v>
      </c>
      <c r="N1351" s="220">
        <v>0</v>
      </c>
      <c r="O1351" s="220">
        <v>0</v>
      </c>
      <c r="P1351" s="220">
        <v>0</v>
      </c>
      <c r="Q1351" s="220">
        <v>0</v>
      </c>
      <c r="R1351" s="220">
        <v>0</v>
      </c>
      <c r="S1351" s="220">
        <v>0</v>
      </c>
      <c r="T1351" s="220">
        <v>0</v>
      </c>
    </row>
    <row r="1352" spans="1:20" hidden="1" outlineLevel="2" x14ac:dyDescent="0.3">
      <c r="A1352" s="114">
        <v>1352</v>
      </c>
      <c r="B1352" s="210" t="s">
        <v>919</v>
      </c>
      <c r="C1352" s="221" t="s">
        <v>606</v>
      </c>
      <c r="D1352" s="221" t="s">
        <v>396</v>
      </c>
      <c r="E1352" s="127">
        <v>84270000</v>
      </c>
      <c r="F1352" s="126" t="s">
        <v>290</v>
      </c>
      <c r="G1352" s="220">
        <v>0</v>
      </c>
      <c r="H1352" s="121">
        <v>0</v>
      </c>
      <c r="I1352" s="220">
        <v>0</v>
      </c>
      <c r="J1352" s="220">
        <v>0</v>
      </c>
      <c r="K1352" s="220">
        <v>0</v>
      </c>
      <c r="L1352" s="220">
        <v>0</v>
      </c>
      <c r="M1352" s="220">
        <v>0</v>
      </c>
      <c r="N1352" s="220">
        <v>0</v>
      </c>
      <c r="O1352" s="220">
        <v>0</v>
      </c>
      <c r="P1352" s="220">
        <v>0</v>
      </c>
      <c r="Q1352" s="220">
        <v>0</v>
      </c>
      <c r="R1352" s="220">
        <v>0</v>
      </c>
      <c r="S1352" s="220">
        <v>0</v>
      </c>
      <c r="T1352" s="220">
        <v>0</v>
      </c>
    </row>
    <row r="1353" spans="1:20" hidden="1" outlineLevel="2" x14ac:dyDescent="0.3">
      <c r="A1353" s="114">
        <v>1353</v>
      </c>
      <c r="B1353" s="210" t="s">
        <v>920</v>
      </c>
      <c r="C1353" s="221" t="s">
        <v>606</v>
      </c>
      <c r="D1353" s="221" t="s">
        <v>366</v>
      </c>
      <c r="E1353" s="127">
        <v>84310000</v>
      </c>
      <c r="F1353" s="126" t="s">
        <v>289</v>
      </c>
      <c r="G1353" s="220">
        <v>0</v>
      </c>
      <c r="H1353" s="121">
        <v>0</v>
      </c>
      <c r="I1353" s="220">
        <v>0</v>
      </c>
      <c r="J1353" s="220">
        <v>0</v>
      </c>
      <c r="K1353" s="220">
        <v>0</v>
      </c>
      <c r="L1353" s="220">
        <v>0</v>
      </c>
      <c r="M1353" s="220">
        <v>0</v>
      </c>
      <c r="N1353" s="220">
        <v>0</v>
      </c>
      <c r="O1353" s="220">
        <v>0</v>
      </c>
      <c r="P1353" s="220">
        <v>0</v>
      </c>
      <c r="Q1353" s="220">
        <v>0</v>
      </c>
      <c r="R1353" s="220">
        <v>0</v>
      </c>
      <c r="S1353" s="220">
        <v>0</v>
      </c>
      <c r="T1353" s="220">
        <v>0</v>
      </c>
    </row>
    <row r="1354" spans="1:20" hidden="1" outlineLevel="2" x14ac:dyDescent="0.3">
      <c r="A1354" s="114">
        <v>1354</v>
      </c>
      <c r="B1354" s="210" t="s">
        <v>921</v>
      </c>
      <c r="C1354" s="221" t="s">
        <v>606</v>
      </c>
      <c r="D1354" s="221" t="s">
        <v>387</v>
      </c>
      <c r="E1354" s="127">
        <v>84320000</v>
      </c>
      <c r="F1354" s="126" t="s">
        <v>288</v>
      </c>
      <c r="G1354" s="220">
        <v>0</v>
      </c>
      <c r="H1354" s="121">
        <v>0</v>
      </c>
      <c r="I1354" s="220">
        <v>0</v>
      </c>
      <c r="J1354" s="220">
        <v>0</v>
      </c>
      <c r="K1354" s="220">
        <v>0</v>
      </c>
      <c r="L1354" s="220">
        <v>0</v>
      </c>
      <c r="M1354" s="220">
        <v>0</v>
      </c>
      <c r="N1354" s="220">
        <v>0</v>
      </c>
      <c r="O1354" s="220">
        <v>0</v>
      </c>
      <c r="P1354" s="220">
        <v>0</v>
      </c>
      <c r="Q1354" s="220">
        <v>0</v>
      </c>
      <c r="R1354" s="220">
        <v>0</v>
      </c>
      <c r="S1354" s="220">
        <v>0</v>
      </c>
      <c r="T1354" s="220">
        <v>0</v>
      </c>
    </row>
    <row r="1355" spans="1:20" hidden="1" outlineLevel="2" x14ac:dyDescent="0.3">
      <c r="A1355" s="114">
        <v>1355</v>
      </c>
      <c r="B1355" s="210" t="s">
        <v>922</v>
      </c>
      <c r="C1355" s="221" t="s">
        <v>606</v>
      </c>
      <c r="D1355" s="221" t="s">
        <v>387</v>
      </c>
      <c r="E1355" s="127">
        <v>84330000</v>
      </c>
      <c r="F1355" s="126" t="s">
        <v>287</v>
      </c>
      <c r="G1355" s="220">
        <v>0</v>
      </c>
      <c r="H1355" s="121">
        <v>0</v>
      </c>
      <c r="I1355" s="220">
        <v>0</v>
      </c>
      <c r="J1355" s="220">
        <v>0</v>
      </c>
      <c r="K1355" s="220">
        <v>0</v>
      </c>
      <c r="L1355" s="220">
        <v>0</v>
      </c>
      <c r="M1355" s="220">
        <v>0</v>
      </c>
      <c r="N1355" s="220">
        <v>0</v>
      </c>
      <c r="O1355" s="220">
        <v>0</v>
      </c>
      <c r="P1355" s="220">
        <v>0</v>
      </c>
      <c r="Q1355" s="220">
        <v>0</v>
      </c>
      <c r="R1355" s="220">
        <v>0</v>
      </c>
      <c r="S1355" s="220">
        <v>0</v>
      </c>
      <c r="T1355" s="220">
        <v>0</v>
      </c>
    </row>
    <row r="1356" spans="1:20" hidden="1" outlineLevel="2" x14ac:dyDescent="0.3">
      <c r="A1356" s="114">
        <v>1356</v>
      </c>
      <c r="B1356" s="210" t="s">
        <v>923</v>
      </c>
      <c r="C1356" s="221" t="s">
        <v>606</v>
      </c>
      <c r="D1356" s="221" t="s">
        <v>635</v>
      </c>
      <c r="E1356" s="127">
        <v>84350000</v>
      </c>
      <c r="F1356" s="126" t="s">
        <v>286</v>
      </c>
      <c r="G1356" s="220">
        <v>0</v>
      </c>
      <c r="H1356" s="121">
        <v>0</v>
      </c>
      <c r="I1356" s="220">
        <v>0</v>
      </c>
      <c r="J1356" s="220">
        <v>0</v>
      </c>
      <c r="K1356" s="220">
        <v>0</v>
      </c>
      <c r="L1356" s="220">
        <v>0</v>
      </c>
      <c r="M1356" s="220">
        <v>0</v>
      </c>
      <c r="N1356" s="220">
        <v>0</v>
      </c>
      <c r="O1356" s="220">
        <v>0</v>
      </c>
      <c r="P1356" s="220">
        <v>0</v>
      </c>
      <c r="Q1356" s="220">
        <v>0</v>
      </c>
      <c r="R1356" s="220">
        <v>0</v>
      </c>
      <c r="S1356" s="220">
        <v>0</v>
      </c>
      <c r="T1356" s="220">
        <v>0</v>
      </c>
    </row>
    <row r="1357" spans="1:20" hidden="1" outlineLevel="2" x14ac:dyDescent="0.3">
      <c r="A1357" s="114">
        <v>1357</v>
      </c>
      <c r="B1357" s="210" t="s">
        <v>924</v>
      </c>
      <c r="C1357" s="221" t="s">
        <v>606</v>
      </c>
      <c r="D1357" s="221" t="s">
        <v>396</v>
      </c>
      <c r="E1357" s="127">
        <v>85400400</v>
      </c>
      <c r="F1357" s="126" t="s">
        <v>285</v>
      </c>
      <c r="G1357" s="220">
        <v>0</v>
      </c>
      <c r="H1357" s="121">
        <v>0</v>
      </c>
      <c r="I1357" s="220">
        <v>0</v>
      </c>
      <c r="J1357" s="220">
        <v>0</v>
      </c>
      <c r="K1357" s="220">
        <v>0</v>
      </c>
      <c r="L1357" s="220">
        <v>0</v>
      </c>
      <c r="M1357" s="220">
        <v>0</v>
      </c>
      <c r="N1357" s="220">
        <v>0</v>
      </c>
      <c r="O1357" s="220">
        <v>0</v>
      </c>
      <c r="P1357" s="220">
        <v>0</v>
      </c>
      <c r="Q1357" s="220">
        <v>0</v>
      </c>
      <c r="R1357" s="220">
        <v>0</v>
      </c>
      <c r="S1357" s="220">
        <v>0</v>
      </c>
      <c r="T1357" s="220">
        <v>0</v>
      </c>
    </row>
    <row r="1358" spans="1:20" hidden="1" outlineLevel="2" x14ac:dyDescent="0.3">
      <c r="A1358" s="114">
        <v>1358</v>
      </c>
      <c r="B1358" s="210" t="s">
        <v>925</v>
      </c>
      <c r="C1358" s="221" t="s">
        <v>606</v>
      </c>
      <c r="D1358" s="221" t="s">
        <v>387</v>
      </c>
      <c r="E1358" s="127">
        <v>85500000</v>
      </c>
      <c r="F1358" s="126" t="s">
        <v>284</v>
      </c>
      <c r="G1358" s="220">
        <v>0</v>
      </c>
      <c r="H1358" s="121">
        <v>0</v>
      </c>
      <c r="I1358" s="220">
        <v>0</v>
      </c>
      <c r="J1358" s="220">
        <v>0</v>
      </c>
      <c r="K1358" s="220">
        <v>0</v>
      </c>
      <c r="L1358" s="220">
        <v>0</v>
      </c>
      <c r="M1358" s="220">
        <v>0</v>
      </c>
      <c r="N1358" s="220">
        <v>0</v>
      </c>
      <c r="O1358" s="220">
        <v>0</v>
      </c>
      <c r="P1358" s="220">
        <v>0</v>
      </c>
      <c r="Q1358" s="220">
        <v>0</v>
      </c>
      <c r="R1358" s="220">
        <v>0</v>
      </c>
      <c r="S1358" s="220">
        <v>0</v>
      </c>
      <c r="T1358" s="220">
        <v>0</v>
      </c>
    </row>
    <row r="1359" spans="1:20" hidden="1" outlineLevel="2" x14ac:dyDescent="0.3">
      <c r="A1359" s="114">
        <v>1359</v>
      </c>
      <c r="B1359" s="210" t="s">
        <v>926</v>
      </c>
      <c r="C1359" s="221" t="s">
        <v>606</v>
      </c>
      <c r="D1359" s="221" t="s">
        <v>387</v>
      </c>
      <c r="E1359" s="127">
        <v>85501000</v>
      </c>
      <c r="F1359" s="126" t="s">
        <v>283</v>
      </c>
      <c r="G1359" s="220">
        <v>0</v>
      </c>
      <c r="H1359" s="121">
        <v>0</v>
      </c>
      <c r="I1359" s="220">
        <v>0</v>
      </c>
      <c r="J1359" s="220">
        <v>0</v>
      </c>
      <c r="K1359" s="220">
        <v>0</v>
      </c>
      <c r="L1359" s="220">
        <v>0</v>
      </c>
      <c r="M1359" s="220">
        <v>0</v>
      </c>
      <c r="N1359" s="220">
        <v>0</v>
      </c>
      <c r="O1359" s="220">
        <v>0</v>
      </c>
      <c r="P1359" s="220">
        <v>0</v>
      </c>
      <c r="Q1359" s="220">
        <v>0</v>
      </c>
      <c r="R1359" s="220">
        <v>0</v>
      </c>
      <c r="S1359" s="220">
        <v>0</v>
      </c>
      <c r="T1359" s="220">
        <v>0</v>
      </c>
    </row>
    <row r="1360" spans="1:20" hidden="1" outlineLevel="2" x14ac:dyDescent="0.3">
      <c r="A1360" s="114">
        <v>1360</v>
      </c>
      <c r="B1360" s="210" t="s">
        <v>927</v>
      </c>
      <c r="C1360" s="221" t="s">
        <v>604</v>
      </c>
      <c r="D1360" s="221" t="s">
        <v>396</v>
      </c>
      <c r="E1360" s="127">
        <v>90200100</v>
      </c>
      <c r="F1360" s="126" t="s">
        <v>282</v>
      </c>
      <c r="G1360" s="220">
        <v>0</v>
      </c>
      <c r="H1360" s="121">
        <v>0</v>
      </c>
      <c r="I1360" s="220">
        <v>0</v>
      </c>
      <c r="J1360" s="220">
        <v>0</v>
      </c>
      <c r="K1360" s="220">
        <v>0</v>
      </c>
      <c r="L1360" s="220">
        <v>0</v>
      </c>
      <c r="M1360" s="220">
        <v>0</v>
      </c>
      <c r="N1360" s="220">
        <v>0</v>
      </c>
      <c r="O1360" s="220">
        <v>0</v>
      </c>
      <c r="P1360" s="220">
        <v>0</v>
      </c>
      <c r="Q1360" s="220">
        <v>0</v>
      </c>
      <c r="R1360" s="220">
        <v>0</v>
      </c>
      <c r="S1360" s="220">
        <v>0</v>
      </c>
      <c r="T1360" s="220">
        <v>0</v>
      </c>
    </row>
    <row r="1361" spans="1:20" hidden="1" outlineLevel="2" x14ac:dyDescent="0.3">
      <c r="A1361" s="114">
        <v>1361</v>
      </c>
      <c r="B1361" s="210" t="s">
        <v>928</v>
      </c>
      <c r="C1361" s="221" t="s">
        <v>606</v>
      </c>
      <c r="D1361" s="221" t="s">
        <v>366</v>
      </c>
      <c r="E1361" s="127">
        <v>97200000</v>
      </c>
      <c r="F1361" s="126" t="s">
        <v>281</v>
      </c>
      <c r="G1361" s="220">
        <v>0</v>
      </c>
      <c r="H1361" s="121">
        <v>0</v>
      </c>
      <c r="I1361" s="220">
        <v>0</v>
      </c>
      <c r="J1361" s="220">
        <v>0</v>
      </c>
      <c r="K1361" s="220">
        <v>0</v>
      </c>
      <c r="L1361" s="220">
        <v>0</v>
      </c>
      <c r="M1361" s="220">
        <v>0</v>
      </c>
      <c r="N1361" s="220">
        <v>0</v>
      </c>
      <c r="O1361" s="220">
        <v>0</v>
      </c>
      <c r="P1361" s="220">
        <v>0</v>
      </c>
      <c r="Q1361" s="220">
        <v>0</v>
      </c>
      <c r="R1361" s="220">
        <v>0</v>
      </c>
      <c r="S1361" s="220">
        <v>0</v>
      </c>
      <c r="T1361" s="220">
        <v>0</v>
      </c>
    </row>
    <row r="1362" spans="1:20" hidden="1" outlineLevel="2" x14ac:dyDescent="0.3">
      <c r="A1362" s="114">
        <v>1362</v>
      </c>
      <c r="B1362" s="210" t="s">
        <v>929</v>
      </c>
      <c r="C1362" s="221" t="s">
        <v>606</v>
      </c>
      <c r="D1362" s="221" t="s">
        <v>366</v>
      </c>
      <c r="E1362" s="127">
        <v>97200100</v>
      </c>
      <c r="F1362" s="126" t="s">
        <v>280</v>
      </c>
      <c r="G1362" s="220">
        <v>0</v>
      </c>
      <c r="H1362" s="121">
        <v>0</v>
      </c>
      <c r="I1362" s="220">
        <v>0</v>
      </c>
      <c r="J1362" s="220">
        <v>0</v>
      </c>
      <c r="K1362" s="220">
        <v>0</v>
      </c>
      <c r="L1362" s="220">
        <v>0</v>
      </c>
      <c r="M1362" s="220">
        <v>0</v>
      </c>
      <c r="N1362" s="220">
        <v>0</v>
      </c>
      <c r="O1362" s="220">
        <v>0</v>
      </c>
      <c r="P1362" s="220">
        <v>0</v>
      </c>
      <c r="Q1362" s="220">
        <v>0</v>
      </c>
      <c r="R1362" s="220">
        <v>0</v>
      </c>
      <c r="S1362" s="220">
        <v>0</v>
      </c>
      <c r="T1362" s="220">
        <v>0</v>
      </c>
    </row>
    <row r="1363" spans="1:20" hidden="1" outlineLevel="2" x14ac:dyDescent="0.3">
      <c r="A1363" s="114">
        <v>1363</v>
      </c>
      <c r="B1363" s="210" t="s">
        <v>930</v>
      </c>
      <c r="C1363" s="221" t="s">
        <v>606</v>
      </c>
      <c r="D1363" s="221" t="s">
        <v>366</v>
      </c>
      <c r="E1363" s="127">
        <v>97200200</v>
      </c>
      <c r="F1363" s="126" t="s">
        <v>279</v>
      </c>
      <c r="G1363" s="220">
        <v>0</v>
      </c>
      <c r="H1363" s="121">
        <v>0</v>
      </c>
      <c r="I1363" s="220">
        <v>0</v>
      </c>
      <c r="J1363" s="220">
        <v>0</v>
      </c>
      <c r="K1363" s="220">
        <v>0</v>
      </c>
      <c r="L1363" s="220">
        <v>0</v>
      </c>
      <c r="M1363" s="220">
        <v>0</v>
      </c>
      <c r="N1363" s="220">
        <v>0</v>
      </c>
      <c r="O1363" s="220">
        <v>0</v>
      </c>
      <c r="P1363" s="220">
        <v>0</v>
      </c>
      <c r="Q1363" s="220">
        <v>0</v>
      </c>
      <c r="R1363" s="220">
        <v>0</v>
      </c>
      <c r="S1363" s="220">
        <v>0</v>
      </c>
      <c r="T1363" s="220">
        <v>0</v>
      </c>
    </row>
    <row r="1364" spans="1:20" hidden="1" outlineLevel="2" x14ac:dyDescent="0.3">
      <c r="A1364" s="114">
        <v>1364</v>
      </c>
      <c r="B1364" s="210" t="s">
        <v>931</v>
      </c>
      <c r="C1364" s="221" t="s">
        <v>606</v>
      </c>
      <c r="D1364" s="221" t="s">
        <v>366</v>
      </c>
      <c r="E1364" s="127">
        <v>97200300</v>
      </c>
      <c r="F1364" s="126" t="s">
        <v>278</v>
      </c>
      <c r="G1364" s="220">
        <v>0</v>
      </c>
      <c r="H1364" s="121">
        <v>0</v>
      </c>
      <c r="I1364" s="220">
        <v>0</v>
      </c>
      <c r="J1364" s="220">
        <v>0</v>
      </c>
      <c r="K1364" s="220">
        <v>0</v>
      </c>
      <c r="L1364" s="220">
        <v>0</v>
      </c>
      <c r="M1364" s="220">
        <v>0</v>
      </c>
      <c r="N1364" s="220">
        <v>0</v>
      </c>
      <c r="O1364" s="220">
        <v>0</v>
      </c>
      <c r="P1364" s="220">
        <v>0</v>
      </c>
      <c r="Q1364" s="220">
        <v>0</v>
      </c>
      <c r="R1364" s="220">
        <v>0</v>
      </c>
      <c r="S1364" s="220">
        <v>0</v>
      </c>
      <c r="T1364" s="220">
        <v>0</v>
      </c>
    </row>
    <row r="1365" spans="1:20" hidden="1" outlineLevel="2" x14ac:dyDescent="0.3">
      <c r="A1365" s="114">
        <v>1365</v>
      </c>
      <c r="B1365" s="210" t="s">
        <v>932</v>
      </c>
      <c r="C1365" s="221" t="s">
        <v>606</v>
      </c>
      <c r="D1365" s="221" t="s">
        <v>387</v>
      </c>
      <c r="E1365" s="127">
        <v>97200400</v>
      </c>
      <c r="F1365" s="126" t="s">
        <v>277</v>
      </c>
      <c r="G1365" s="220">
        <v>0</v>
      </c>
      <c r="H1365" s="121">
        <v>0</v>
      </c>
      <c r="I1365" s="220">
        <v>0</v>
      </c>
      <c r="J1365" s="220">
        <v>0</v>
      </c>
      <c r="K1365" s="220">
        <v>0</v>
      </c>
      <c r="L1365" s="220">
        <v>0</v>
      </c>
      <c r="M1365" s="220">
        <v>0</v>
      </c>
      <c r="N1365" s="220">
        <v>0</v>
      </c>
      <c r="O1365" s="220">
        <v>0</v>
      </c>
      <c r="P1365" s="220">
        <v>0</v>
      </c>
      <c r="Q1365" s="220">
        <v>0</v>
      </c>
      <c r="R1365" s="220">
        <v>0</v>
      </c>
      <c r="S1365" s="220">
        <v>0</v>
      </c>
      <c r="T1365" s="220">
        <v>0</v>
      </c>
    </row>
    <row r="1366" spans="1:20" hidden="1" outlineLevel="2" x14ac:dyDescent="0.3">
      <c r="A1366" s="114">
        <v>1366</v>
      </c>
      <c r="B1366" s="210" t="s">
        <v>933</v>
      </c>
      <c r="C1366" s="221" t="s">
        <v>606</v>
      </c>
      <c r="D1366" s="221" t="s">
        <v>387</v>
      </c>
      <c r="E1366" s="127">
        <v>97200500</v>
      </c>
      <c r="F1366" s="126" t="s">
        <v>276</v>
      </c>
      <c r="G1366" s="220">
        <v>0</v>
      </c>
      <c r="H1366" s="121">
        <v>0</v>
      </c>
      <c r="I1366" s="220">
        <v>0</v>
      </c>
      <c r="J1366" s="220">
        <v>0</v>
      </c>
      <c r="K1366" s="220">
        <v>0</v>
      </c>
      <c r="L1366" s="220">
        <v>0</v>
      </c>
      <c r="M1366" s="220">
        <v>0</v>
      </c>
      <c r="N1366" s="220">
        <v>0</v>
      </c>
      <c r="O1366" s="220">
        <v>0</v>
      </c>
      <c r="P1366" s="220">
        <v>0</v>
      </c>
      <c r="Q1366" s="220">
        <v>0</v>
      </c>
      <c r="R1366" s="220">
        <v>0</v>
      </c>
      <c r="S1366" s="220">
        <v>0</v>
      </c>
      <c r="T1366" s="220">
        <v>0</v>
      </c>
    </row>
    <row r="1367" spans="1:20" hidden="1" outlineLevel="2" x14ac:dyDescent="0.3">
      <c r="A1367" s="114">
        <v>1367</v>
      </c>
      <c r="B1367" s="210" t="s">
        <v>934</v>
      </c>
      <c r="C1367" s="221" t="s">
        <v>606</v>
      </c>
      <c r="D1367" s="221" t="s">
        <v>387</v>
      </c>
      <c r="E1367" s="127">
        <v>97500000</v>
      </c>
      <c r="F1367" s="126" t="s">
        <v>275</v>
      </c>
      <c r="G1367" s="220">
        <v>0</v>
      </c>
      <c r="H1367" s="121">
        <v>0</v>
      </c>
      <c r="I1367" s="220">
        <v>0</v>
      </c>
      <c r="J1367" s="220">
        <v>0</v>
      </c>
      <c r="K1367" s="220">
        <v>0</v>
      </c>
      <c r="L1367" s="220">
        <v>0</v>
      </c>
      <c r="M1367" s="220">
        <v>0</v>
      </c>
      <c r="N1367" s="220">
        <v>0</v>
      </c>
      <c r="O1367" s="220">
        <v>0</v>
      </c>
      <c r="P1367" s="220">
        <v>0</v>
      </c>
      <c r="Q1367" s="220">
        <v>0</v>
      </c>
      <c r="R1367" s="220">
        <v>0</v>
      </c>
      <c r="S1367" s="220">
        <v>0</v>
      </c>
      <c r="T1367" s="220">
        <v>0</v>
      </c>
    </row>
    <row r="1368" spans="1:20" hidden="1" outlineLevel="2" x14ac:dyDescent="0.3">
      <c r="A1368" s="114">
        <v>1368</v>
      </c>
      <c r="B1368" s="210" t="s">
        <v>935</v>
      </c>
      <c r="C1368" s="221" t="s">
        <v>606</v>
      </c>
      <c r="D1368" s="221" t="s">
        <v>387</v>
      </c>
      <c r="E1368" s="127">
        <v>97500100</v>
      </c>
      <c r="F1368" s="126" t="s">
        <v>274</v>
      </c>
      <c r="G1368" s="220">
        <v>0</v>
      </c>
      <c r="H1368" s="121">
        <v>0</v>
      </c>
      <c r="I1368" s="220">
        <v>0</v>
      </c>
      <c r="J1368" s="220">
        <v>0</v>
      </c>
      <c r="K1368" s="220">
        <v>0</v>
      </c>
      <c r="L1368" s="220">
        <v>0</v>
      </c>
      <c r="M1368" s="220">
        <v>0</v>
      </c>
      <c r="N1368" s="220">
        <v>0</v>
      </c>
      <c r="O1368" s="220">
        <v>0</v>
      </c>
      <c r="P1368" s="220">
        <v>0</v>
      </c>
      <c r="Q1368" s="220">
        <v>0</v>
      </c>
      <c r="R1368" s="220">
        <v>0</v>
      </c>
      <c r="S1368" s="220">
        <v>0</v>
      </c>
      <c r="T1368" s="220">
        <v>0</v>
      </c>
    </row>
    <row r="1369" spans="1:20" hidden="1" outlineLevel="2" x14ac:dyDescent="0.3">
      <c r="A1369" s="114">
        <v>1369</v>
      </c>
      <c r="B1369" s="210" t="s">
        <v>936</v>
      </c>
      <c r="C1369" s="221" t="s">
        <v>606</v>
      </c>
      <c r="D1369" s="221" t="s">
        <v>387</v>
      </c>
      <c r="E1369" s="127">
        <v>97510000</v>
      </c>
      <c r="F1369" s="128" t="s">
        <v>273</v>
      </c>
      <c r="G1369" s="220">
        <v>0</v>
      </c>
      <c r="H1369" s="121">
        <v>0</v>
      </c>
      <c r="I1369" s="220">
        <v>0</v>
      </c>
      <c r="J1369" s="220">
        <v>0</v>
      </c>
      <c r="K1369" s="220">
        <v>0</v>
      </c>
      <c r="L1369" s="220">
        <v>0</v>
      </c>
      <c r="M1369" s="220">
        <v>0</v>
      </c>
      <c r="N1369" s="220">
        <v>0</v>
      </c>
      <c r="O1369" s="220">
        <v>0</v>
      </c>
      <c r="P1369" s="220">
        <v>0</v>
      </c>
      <c r="Q1369" s="220">
        <v>0</v>
      </c>
      <c r="R1369" s="220">
        <v>0</v>
      </c>
      <c r="S1369" s="220">
        <v>0</v>
      </c>
      <c r="T1369" s="220">
        <v>0</v>
      </c>
    </row>
    <row r="1370" spans="1:20" hidden="1" outlineLevel="2" x14ac:dyDescent="0.3">
      <c r="A1370" s="114">
        <v>1370</v>
      </c>
      <c r="B1370" s="210" t="s">
        <v>937</v>
      </c>
      <c r="C1370" s="221" t="s">
        <v>606</v>
      </c>
      <c r="D1370" s="221" t="s">
        <v>387</v>
      </c>
      <c r="E1370" s="127">
        <v>97600000</v>
      </c>
      <c r="F1370" s="128" t="s">
        <v>272</v>
      </c>
      <c r="G1370" s="220">
        <v>0</v>
      </c>
      <c r="H1370" s="121">
        <v>0</v>
      </c>
      <c r="I1370" s="220">
        <v>0</v>
      </c>
      <c r="J1370" s="220">
        <v>0</v>
      </c>
      <c r="K1370" s="220">
        <v>0</v>
      </c>
      <c r="L1370" s="220">
        <v>0</v>
      </c>
      <c r="M1370" s="220">
        <v>0</v>
      </c>
      <c r="N1370" s="220">
        <v>0</v>
      </c>
      <c r="O1370" s="220">
        <v>0</v>
      </c>
      <c r="P1370" s="220">
        <v>0</v>
      </c>
      <c r="Q1370" s="220">
        <v>0</v>
      </c>
      <c r="R1370" s="220">
        <v>0</v>
      </c>
      <c r="S1370" s="220">
        <v>0</v>
      </c>
      <c r="T1370" s="220">
        <v>0</v>
      </c>
    </row>
    <row r="1371" spans="1:20" hidden="1" outlineLevel="2" x14ac:dyDescent="0.3">
      <c r="A1371" s="114">
        <v>1371</v>
      </c>
      <c r="B1371" s="210" t="s">
        <v>938</v>
      </c>
      <c r="C1371" s="221" t="s">
        <v>606</v>
      </c>
      <c r="D1371" s="221" t="s">
        <v>387</v>
      </c>
      <c r="E1371" s="127">
        <v>97600200</v>
      </c>
      <c r="F1371" s="128" t="s">
        <v>271</v>
      </c>
      <c r="G1371" s="220">
        <v>0</v>
      </c>
      <c r="H1371" s="121">
        <v>0</v>
      </c>
      <c r="I1371" s="220">
        <v>0</v>
      </c>
      <c r="J1371" s="220">
        <v>0</v>
      </c>
      <c r="K1371" s="220">
        <v>0</v>
      </c>
      <c r="L1371" s="220">
        <v>0</v>
      </c>
      <c r="M1371" s="220">
        <v>0</v>
      </c>
      <c r="N1371" s="220">
        <v>0</v>
      </c>
      <c r="O1371" s="220">
        <v>0</v>
      </c>
      <c r="P1371" s="220">
        <v>0</v>
      </c>
      <c r="Q1371" s="220">
        <v>0</v>
      </c>
      <c r="R1371" s="220">
        <v>0</v>
      </c>
      <c r="S1371" s="220">
        <v>0</v>
      </c>
      <c r="T1371" s="220">
        <v>0</v>
      </c>
    </row>
    <row r="1372" spans="1:20" hidden="1" outlineLevel="2" x14ac:dyDescent="0.3">
      <c r="A1372" s="114">
        <v>1372</v>
      </c>
      <c r="B1372" s="210" t="s">
        <v>939</v>
      </c>
      <c r="C1372" s="221" t="s">
        <v>606</v>
      </c>
      <c r="D1372" s="221" t="s">
        <v>387</v>
      </c>
      <c r="E1372" s="127">
        <v>97600300</v>
      </c>
      <c r="F1372" s="128" t="s">
        <v>270</v>
      </c>
      <c r="G1372" s="220">
        <v>0</v>
      </c>
      <c r="H1372" s="121">
        <v>0</v>
      </c>
      <c r="I1372" s="220">
        <v>0</v>
      </c>
      <c r="J1372" s="220">
        <v>0</v>
      </c>
      <c r="K1372" s="220">
        <v>0</v>
      </c>
      <c r="L1372" s="220">
        <v>0</v>
      </c>
      <c r="M1372" s="220">
        <v>0</v>
      </c>
      <c r="N1372" s="220">
        <v>0</v>
      </c>
      <c r="O1372" s="220">
        <v>0</v>
      </c>
      <c r="P1372" s="220">
        <v>0</v>
      </c>
      <c r="Q1372" s="220">
        <v>0</v>
      </c>
      <c r="R1372" s="220">
        <v>0</v>
      </c>
      <c r="S1372" s="220">
        <v>0</v>
      </c>
      <c r="T1372" s="220">
        <v>0</v>
      </c>
    </row>
    <row r="1373" spans="1:20" hidden="1" outlineLevel="2" x14ac:dyDescent="0.3">
      <c r="A1373" s="114">
        <v>1373</v>
      </c>
      <c r="B1373" s="210" t="s">
        <v>940</v>
      </c>
      <c r="C1373" s="221" t="s">
        <v>606</v>
      </c>
      <c r="D1373" s="221" t="s">
        <v>387</v>
      </c>
      <c r="E1373" s="127">
        <v>97700000</v>
      </c>
      <c r="F1373" s="126" t="s">
        <v>269</v>
      </c>
      <c r="G1373" s="220">
        <v>0</v>
      </c>
      <c r="H1373" s="121">
        <v>0</v>
      </c>
      <c r="I1373" s="220">
        <v>0</v>
      </c>
      <c r="J1373" s="220">
        <v>0</v>
      </c>
      <c r="K1373" s="220">
        <v>0</v>
      </c>
      <c r="L1373" s="220">
        <v>0</v>
      </c>
      <c r="M1373" s="220">
        <v>0</v>
      </c>
      <c r="N1373" s="220">
        <v>0</v>
      </c>
      <c r="O1373" s="220">
        <v>0</v>
      </c>
      <c r="P1373" s="220">
        <v>0</v>
      </c>
      <c r="Q1373" s="220">
        <v>0</v>
      </c>
      <c r="R1373" s="220">
        <v>0</v>
      </c>
      <c r="S1373" s="220">
        <v>0</v>
      </c>
      <c r="T1373" s="220">
        <v>0</v>
      </c>
    </row>
    <row r="1374" spans="1:20" hidden="1" outlineLevel="2" x14ac:dyDescent="0.3">
      <c r="A1374" s="114">
        <v>1374</v>
      </c>
      <c r="B1374" s="210" t="s">
        <v>941</v>
      </c>
      <c r="C1374" s="221" t="s">
        <v>606</v>
      </c>
      <c r="D1374" s="221" t="s">
        <v>387</v>
      </c>
      <c r="E1374" s="127">
        <v>97800000</v>
      </c>
      <c r="F1374" s="126" t="s">
        <v>268</v>
      </c>
      <c r="G1374" s="220">
        <v>0</v>
      </c>
      <c r="H1374" s="121">
        <v>0</v>
      </c>
      <c r="I1374" s="220">
        <v>0</v>
      </c>
      <c r="J1374" s="220">
        <v>0</v>
      </c>
      <c r="K1374" s="220">
        <v>0</v>
      </c>
      <c r="L1374" s="220">
        <v>0</v>
      </c>
      <c r="M1374" s="220">
        <v>0</v>
      </c>
      <c r="N1374" s="220">
        <v>0</v>
      </c>
      <c r="O1374" s="220">
        <v>0</v>
      </c>
      <c r="P1374" s="220">
        <v>0</v>
      </c>
      <c r="Q1374" s="220">
        <v>0</v>
      </c>
      <c r="R1374" s="220">
        <v>0</v>
      </c>
      <c r="S1374" s="220">
        <v>0</v>
      </c>
      <c r="T1374" s="220">
        <v>0</v>
      </c>
    </row>
    <row r="1375" spans="1:20" hidden="1" outlineLevel="2" x14ac:dyDescent="0.3">
      <c r="A1375" s="114">
        <v>1375</v>
      </c>
      <c r="B1375" s="210" t="s">
        <v>942</v>
      </c>
      <c r="C1375" s="221" t="s">
        <v>606</v>
      </c>
      <c r="D1375" s="221" t="s">
        <v>387</v>
      </c>
      <c r="E1375" s="127">
        <v>97800100</v>
      </c>
      <c r="F1375" s="126" t="s">
        <v>267</v>
      </c>
      <c r="G1375" s="220">
        <v>0</v>
      </c>
      <c r="H1375" s="121">
        <v>0</v>
      </c>
      <c r="I1375" s="220">
        <v>0</v>
      </c>
      <c r="J1375" s="220">
        <v>0</v>
      </c>
      <c r="K1375" s="220">
        <v>0</v>
      </c>
      <c r="L1375" s="220">
        <v>0</v>
      </c>
      <c r="M1375" s="220">
        <v>0</v>
      </c>
      <c r="N1375" s="220">
        <v>0</v>
      </c>
      <c r="O1375" s="220">
        <v>0</v>
      </c>
      <c r="P1375" s="220">
        <v>0</v>
      </c>
      <c r="Q1375" s="220">
        <v>0</v>
      </c>
      <c r="R1375" s="220">
        <v>0</v>
      </c>
      <c r="S1375" s="220">
        <v>0</v>
      </c>
      <c r="T1375" s="220">
        <v>0</v>
      </c>
    </row>
    <row r="1376" spans="1:20" hidden="1" outlineLevel="2" x14ac:dyDescent="0.3">
      <c r="A1376" s="114">
        <v>1376</v>
      </c>
      <c r="B1376" s="210" t="s">
        <v>943</v>
      </c>
      <c r="C1376" s="221" t="s">
        <v>606</v>
      </c>
      <c r="D1376" s="221" t="s">
        <v>387</v>
      </c>
      <c r="E1376" s="127">
        <v>97800200</v>
      </c>
      <c r="F1376" s="126" t="s">
        <v>266</v>
      </c>
      <c r="G1376" s="220">
        <v>0</v>
      </c>
      <c r="H1376" s="121">
        <v>0</v>
      </c>
      <c r="I1376" s="220">
        <v>0</v>
      </c>
      <c r="J1376" s="220">
        <v>0</v>
      </c>
      <c r="K1376" s="220">
        <v>0</v>
      </c>
      <c r="L1376" s="220">
        <v>0</v>
      </c>
      <c r="M1376" s="220">
        <v>0</v>
      </c>
      <c r="N1376" s="220">
        <v>0</v>
      </c>
      <c r="O1376" s="220">
        <v>0</v>
      </c>
      <c r="P1376" s="220">
        <v>0</v>
      </c>
      <c r="Q1376" s="220">
        <v>0</v>
      </c>
      <c r="R1376" s="220">
        <v>0</v>
      </c>
      <c r="S1376" s="220">
        <v>0</v>
      </c>
      <c r="T1376" s="220">
        <v>0</v>
      </c>
    </row>
    <row r="1377" spans="1:20" hidden="1" outlineLevel="2" x14ac:dyDescent="0.3">
      <c r="A1377" s="114">
        <v>1377</v>
      </c>
      <c r="B1377" s="210" t="s">
        <v>944</v>
      </c>
      <c r="C1377" s="221" t="s">
        <v>606</v>
      </c>
      <c r="D1377" s="221" t="s">
        <v>387</v>
      </c>
      <c r="E1377" s="127">
        <v>97800300</v>
      </c>
      <c r="F1377" s="126" t="s">
        <v>265</v>
      </c>
      <c r="G1377" s="220">
        <v>0</v>
      </c>
      <c r="H1377" s="121">
        <v>0</v>
      </c>
      <c r="I1377" s="220">
        <v>0</v>
      </c>
      <c r="J1377" s="220">
        <v>0</v>
      </c>
      <c r="K1377" s="220">
        <v>0</v>
      </c>
      <c r="L1377" s="220">
        <v>0</v>
      </c>
      <c r="M1377" s="220">
        <v>0</v>
      </c>
      <c r="N1377" s="220">
        <v>0</v>
      </c>
      <c r="O1377" s="220">
        <v>0</v>
      </c>
      <c r="P1377" s="220">
        <v>0</v>
      </c>
      <c r="Q1377" s="220">
        <v>0</v>
      </c>
      <c r="R1377" s="220">
        <v>0</v>
      </c>
      <c r="S1377" s="220">
        <v>0</v>
      </c>
      <c r="T1377" s="220">
        <v>0</v>
      </c>
    </row>
    <row r="1378" spans="1:20" hidden="1" outlineLevel="2" x14ac:dyDescent="0.3">
      <c r="A1378" s="114">
        <v>1378</v>
      </c>
      <c r="B1378" s="210" t="s">
        <v>945</v>
      </c>
      <c r="C1378" s="221" t="s">
        <v>606</v>
      </c>
      <c r="D1378" s="221" t="s">
        <v>387</v>
      </c>
      <c r="E1378" s="127">
        <v>97800500</v>
      </c>
      <c r="F1378" s="126" t="s">
        <v>264</v>
      </c>
      <c r="G1378" s="220">
        <v>0</v>
      </c>
      <c r="H1378" s="121">
        <v>0</v>
      </c>
      <c r="I1378" s="220">
        <v>0</v>
      </c>
      <c r="J1378" s="220">
        <v>0</v>
      </c>
      <c r="K1378" s="220">
        <v>0</v>
      </c>
      <c r="L1378" s="220">
        <v>0</v>
      </c>
      <c r="M1378" s="220">
        <v>0</v>
      </c>
      <c r="N1378" s="220">
        <v>0</v>
      </c>
      <c r="O1378" s="220">
        <v>0</v>
      </c>
      <c r="P1378" s="220">
        <v>0</v>
      </c>
      <c r="Q1378" s="220">
        <v>0</v>
      </c>
      <c r="R1378" s="220">
        <v>0</v>
      </c>
      <c r="S1378" s="220">
        <v>0</v>
      </c>
      <c r="T1378" s="220">
        <v>0</v>
      </c>
    </row>
    <row r="1379" spans="1:20" outlineLevel="1" collapsed="1" x14ac:dyDescent="0.3">
      <c r="A1379" s="114">
        <v>1379</v>
      </c>
      <c r="B1379" s="210" t="s">
        <v>689</v>
      </c>
      <c r="C1379" s="223"/>
      <c r="D1379" s="223"/>
      <c r="E1379" s="119">
        <v>1</v>
      </c>
      <c r="F1379" s="125" t="s">
        <v>263</v>
      </c>
      <c r="G1379" s="124">
        <v>0</v>
      </c>
      <c r="H1379" s="121">
        <v>0</v>
      </c>
      <c r="I1379" s="220">
        <v>0</v>
      </c>
      <c r="J1379" s="220">
        <v>0</v>
      </c>
      <c r="K1379" s="220">
        <v>0</v>
      </c>
      <c r="L1379" s="220">
        <v>0</v>
      </c>
      <c r="M1379" s="220">
        <v>0</v>
      </c>
      <c r="N1379" s="220">
        <v>0</v>
      </c>
      <c r="O1379" s="220">
        <v>0</v>
      </c>
      <c r="P1379" s="220">
        <v>0</v>
      </c>
      <c r="Q1379" s="220">
        <v>0</v>
      </c>
      <c r="R1379" s="220">
        <v>0</v>
      </c>
      <c r="S1379" s="220">
        <v>0</v>
      </c>
      <c r="T1379" s="220">
        <v>0</v>
      </c>
    </row>
    <row r="1380" spans="1:20" hidden="1" outlineLevel="2" x14ac:dyDescent="0.3">
      <c r="A1380" s="114">
        <v>1380</v>
      </c>
      <c r="B1380" s="210" t="s">
        <v>946</v>
      </c>
      <c r="C1380" s="221" t="s">
        <v>659</v>
      </c>
      <c r="D1380" s="221" t="s">
        <v>396</v>
      </c>
      <c r="E1380" s="123">
        <v>98100000</v>
      </c>
      <c r="F1380" s="122" t="s">
        <v>262</v>
      </c>
      <c r="G1380" s="220">
        <v>0</v>
      </c>
      <c r="H1380" s="121">
        <v>0</v>
      </c>
      <c r="I1380" s="220">
        <v>0</v>
      </c>
      <c r="J1380" s="220">
        <v>0</v>
      </c>
      <c r="K1380" s="220">
        <v>0</v>
      </c>
      <c r="L1380" s="220">
        <v>0</v>
      </c>
      <c r="M1380" s="220">
        <v>0</v>
      </c>
      <c r="N1380" s="220">
        <v>0</v>
      </c>
      <c r="O1380" s="220">
        <v>0</v>
      </c>
      <c r="P1380" s="220">
        <v>0</v>
      </c>
      <c r="Q1380" s="220">
        <v>0</v>
      </c>
      <c r="R1380" s="220">
        <v>0</v>
      </c>
      <c r="S1380" s="220">
        <v>0</v>
      </c>
      <c r="T1380" s="220">
        <v>0</v>
      </c>
    </row>
    <row r="1381" spans="1:20" outlineLevel="1" collapsed="1" x14ac:dyDescent="0.3">
      <c r="A1381" s="114">
        <v>1381</v>
      </c>
      <c r="B1381" s="210" t="s">
        <v>689</v>
      </c>
      <c r="C1381" s="223"/>
      <c r="D1381" s="223"/>
      <c r="E1381" s="119">
        <v>1</v>
      </c>
      <c r="F1381" s="125" t="s">
        <v>261</v>
      </c>
      <c r="G1381" s="124">
        <v>0</v>
      </c>
      <c r="H1381" s="121">
        <v>0</v>
      </c>
      <c r="I1381" s="220">
        <v>0</v>
      </c>
      <c r="J1381" s="220">
        <v>0</v>
      </c>
      <c r="K1381" s="220">
        <v>0</v>
      </c>
      <c r="L1381" s="220">
        <v>0</v>
      </c>
      <c r="M1381" s="220">
        <v>0</v>
      </c>
      <c r="N1381" s="220">
        <v>0</v>
      </c>
      <c r="O1381" s="220">
        <v>0</v>
      </c>
      <c r="P1381" s="220">
        <v>0</v>
      </c>
      <c r="Q1381" s="220">
        <v>0</v>
      </c>
      <c r="R1381" s="220">
        <v>0</v>
      </c>
      <c r="S1381" s="220">
        <v>0</v>
      </c>
      <c r="T1381" s="220">
        <v>0</v>
      </c>
    </row>
    <row r="1382" spans="1:20" hidden="1" outlineLevel="2" x14ac:dyDescent="0.3">
      <c r="A1382" s="114">
        <v>1382</v>
      </c>
      <c r="B1382" s="210" t="s">
        <v>947</v>
      </c>
      <c r="C1382" s="221" t="s">
        <v>661</v>
      </c>
      <c r="D1382" s="221" t="s">
        <v>396</v>
      </c>
      <c r="E1382" s="123">
        <v>73200000</v>
      </c>
      <c r="F1382" s="122" t="s">
        <v>260</v>
      </c>
      <c r="G1382" s="220">
        <v>0</v>
      </c>
      <c r="H1382" s="121">
        <v>0</v>
      </c>
      <c r="I1382" s="220">
        <v>0</v>
      </c>
      <c r="J1382" s="220">
        <v>0</v>
      </c>
      <c r="K1382" s="220">
        <v>0</v>
      </c>
      <c r="L1382" s="220">
        <v>0</v>
      </c>
      <c r="M1382" s="220">
        <v>0</v>
      </c>
      <c r="N1382" s="220">
        <v>0</v>
      </c>
      <c r="O1382" s="220">
        <v>0</v>
      </c>
      <c r="P1382" s="220">
        <v>0</v>
      </c>
      <c r="Q1382" s="220">
        <v>0</v>
      </c>
      <c r="R1382" s="220">
        <v>0</v>
      </c>
      <c r="S1382" s="220">
        <v>0</v>
      </c>
      <c r="T1382" s="220">
        <v>0</v>
      </c>
    </row>
    <row r="1383" spans="1:20" hidden="1" outlineLevel="2" x14ac:dyDescent="0.3">
      <c r="A1383" s="114">
        <v>1383</v>
      </c>
      <c r="B1383" s="210" t="s">
        <v>948</v>
      </c>
      <c r="C1383" s="221" t="s">
        <v>661</v>
      </c>
      <c r="D1383" s="221" t="s">
        <v>396</v>
      </c>
      <c r="E1383" s="123">
        <v>85100000</v>
      </c>
      <c r="F1383" s="122" t="s">
        <v>259</v>
      </c>
      <c r="G1383" s="220">
        <v>0</v>
      </c>
      <c r="H1383" s="121">
        <v>0</v>
      </c>
      <c r="I1383" s="220">
        <v>0</v>
      </c>
      <c r="J1383" s="220">
        <v>0</v>
      </c>
      <c r="K1383" s="220">
        <v>0</v>
      </c>
      <c r="L1383" s="220">
        <v>0</v>
      </c>
      <c r="M1383" s="220">
        <v>0</v>
      </c>
      <c r="N1383" s="220">
        <v>0</v>
      </c>
      <c r="O1383" s="220">
        <v>0</v>
      </c>
      <c r="P1383" s="220">
        <v>0</v>
      </c>
      <c r="Q1383" s="220">
        <v>0</v>
      </c>
      <c r="R1383" s="220">
        <v>0</v>
      </c>
      <c r="S1383" s="220">
        <v>0</v>
      </c>
      <c r="T1383" s="220">
        <v>0</v>
      </c>
    </row>
    <row r="1384" spans="1:20" hidden="1" outlineLevel="2" x14ac:dyDescent="0.3">
      <c r="A1384" s="114">
        <v>1384</v>
      </c>
      <c r="B1384" s="210" t="s">
        <v>949</v>
      </c>
      <c r="C1384" s="221" t="s">
        <v>661</v>
      </c>
      <c r="D1384" s="221" t="s">
        <v>396</v>
      </c>
      <c r="E1384" s="123">
        <v>85100100</v>
      </c>
      <c r="F1384" s="122" t="s">
        <v>258</v>
      </c>
      <c r="G1384" s="220">
        <v>0</v>
      </c>
      <c r="H1384" s="121">
        <v>0</v>
      </c>
      <c r="I1384" s="220">
        <v>0</v>
      </c>
      <c r="J1384" s="220">
        <v>0</v>
      </c>
      <c r="K1384" s="220">
        <v>0</v>
      </c>
      <c r="L1384" s="220">
        <v>0</v>
      </c>
      <c r="M1384" s="220">
        <v>0</v>
      </c>
      <c r="N1384" s="220">
        <v>0</v>
      </c>
      <c r="O1384" s="220">
        <v>0</v>
      </c>
      <c r="P1384" s="220">
        <v>0</v>
      </c>
      <c r="Q1384" s="220">
        <v>0</v>
      </c>
      <c r="R1384" s="220">
        <v>0</v>
      </c>
      <c r="S1384" s="220">
        <v>0</v>
      </c>
      <c r="T1384" s="220">
        <v>0</v>
      </c>
    </row>
    <row r="1385" spans="1:20" hidden="1" outlineLevel="2" x14ac:dyDescent="0.3">
      <c r="A1385" s="114">
        <v>1385</v>
      </c>
      <c r="B1385" s="210" t="s">
        <v>950</v>
      </c>
      <c r="C1385" s="221" t="s">
        <v>661</v>
      </c>
      <c r="D1385" s="221" t="s">
        <v>396</v>
      </c>
      <c r="E1385" s="123">
        <v>85100200</v>
      </c>
      <c r="F1385" s="122" t="s">
        <v>257</v>
      </c>
      <c r="G1385" s="220">
        <v>0</v>
      </c>
      <c r="H1385" s="121">
        <v>0</v>
      </c>
      <c r="I1385" s="220">
        <v>0</v>
      </c>
      <c r="J1385" s="220">
        <v>0</v>
      </c>
      <c r="K1385" s="220">
        <v>0</v>
      </c>
      <c r="L1385" s="220">
        <v>0</v>
      </c>
      <c r="M1385" s="220">
        <v>0</v>
      </c>
      <c r="N1385" s="220">
        <v>0</v>
      </c>
      <c r="O1385" s="220">
        <v>0</v>
      </c>
      <c r="P1385" s="220">
        <v>0</v>
      </c>
      <c r="Q1385" s="220">
        <v>0</v>
      </c>
      <c r="R1385" s="220">
        <v>0</v>
      </c>
      <c r="S1385" s="220">
        <v>0</v>
      </c>
      <c r="T1385" s="220">
        <v>0</v>
      </c>
    </row>
    <row r="1386" spans="1:20" hidden="1" outlineLevel="2" x14ac:dyDescent="0.3">
      <c r="A1386" s="114">
        <v>1386</v>
      </c>
      <c r="B1386" s="210" t="s">
        <v>951</v>
      </c>
      <c r="C1386" s="221" t="s">
        <v>661</v>
      </c>
      <c r="D1386" s="221" t="s">
        <v>396</v>
      </c>
      <c r="E1386" s="123">
        <v>85200000</v>
      </c>
      <c r="F1386" s="122" t="s">
        <v>256</v>
      </c>
      <c r="G1386" s="220">
        <v>0</v>
      </c>
      <c r="H1386" s="121">
        <v>0</v>
      </c>
      <c r="I1386" s="220">
        <v>0</v>
      </c>
      <c r="J1386" s="220">
        <v>0</v>
      </c>
      <c r="K1386" s="220">
        <v>0</v>
      </c>
      <c r="L1386" s="220">
        <v>0</v>
      </c>
      <c r="M1386" s="220">
        <v>0</v>
      </c>
      <c r="N1386" s="220">
        <v>0</v>
      </c>
      <c r="O1386" s="220">
        <v>0</v>
      </c>
      <c r="P1386" s="220">
        <v>0</v>
      </c>
      <c r="Q1386" s="220">
        <v>0</v>
      </c>
      <c r="R1386" s="220">
        <v>0</v>
      </c>
      <c r="S1386" s="220">
        <v>0</v>
      </c>
      <c r="T1386" s="220">
        <v>0</v>
      </c>
    </row>
    <row r="1387" spans="1:20" hidden="1" outlineLevel="2" x14ac:dyDescent="0.3">
      <c r="A1387" s="114">
        <v>1387</v>
      </c>
      <c r="B1387" s="210" t="s">
        <v>952</v>
      </c>
      <c r="C1387" s="221" t="s">
        <v>661</v>
      </c>
      <c r="D1387" s="221" t="s">
        <v>396</v>
      </c>
      <c r="E1387" s="123">
        <v>85400100</v>
      </c>
      <c r="F1387" s="122" t="s">
        <v>255</v>
      </c>
      <c r="G1387" s="220">
        <v>0</v>
      </c>
      <c r="H1387" s="121">
        <v>0</v>
      </c>
      <c r="I1387" s="220">
        <v>0</v>
      </c>
      <c r="J1387" s="220">
        <v>0</v>
      </c>
      <c r="K1387" s="220">
        <v>0</v>
      </c>
      <c r="L1387" s="220">
        <v>0</v>
      </c>
      <c r="M1387" s="220">
        <v>0</v>
      </c>
      <c r="N1387" s="220">
        <v>0</v>
      </c>
      <c r="O1387" s="220">
        <v>0</v>
      </c>
      <c r="P1387" s="220">
        <v>0</v>
      </c>
      <c r="Q1387" s="220">
        <v>0</v>
      </c>
      <c r="R1387" s="220">
        <v>0</v>
      </c>
      <c r="S1387" s="220">
        <v>0</v>
      </c>
      <c r="T1387" s="220">
        <v>0</v>
      </c>
    </row>
    <row r="1388" spans="1:20" hidden="1" outlineLevel="2" x14ac:dyDescent="0.3">
      <c r="A1388" s="114">
        <v>1388</v>
      </c>
      <c r="B1388" s="210" t="s">
        <v>953</v>
      </c>
      <c r="C1388" s="221" t="s">
        <v>661</v>
      </c>
      <c r="D1388" s="221" t="s">
        <v>396</v>
      </c>
      <c r="E1388" s="123">
        <v>85400200</v>
      </c>
      <c r="F1388" s="122" t="s">
        <v>254</v>
      </c>
      <c r="G1388" s="220">
        <v>0</v>
      </c>
      <c r="H1388" s="121">
        <v>0</v>
      </c>
      <c r="I1388" s="220">
        <v>0</v>
      </c>
      <c r="J1388" s="220">
        <v>0</v>
      </c>
      <c r="K1388" s="220">
        <v>0</v>
      </c>
      <c r="L1388" s="220">
        <v>0</v>
      </c>
      <c r="M1388" s="220">
        <v>0</v>
      </c>
      <c r="N1388" s="220">
        <v>0</v>
      </c>
      <c r="O1388" s="220">
        <v>0</v>
      </c>
      <c r="P1388" s="220">
        <v>0</v>
      </c>
      <c r="Q1388" s="220">
        <v>0</v>
      </c>
      <c r="R1388" s="220">
        <v>0</v>
      </c>
      <c r="S1388" s="220">
        <v>0</v>
      </c>
      <c r="T1388" s="220">
        <v>0</v>
      </c>
    </row>
    <row r="1389" spans="1:20" ht="15" outlineLevel="1" thickBot="1" x14ac:dyDescent="0.35">
      <c r="A1389" s="114">
        <v>1389</v>
      </c>
      <c r="B1389" s="210" t="s">
        <v>336</v>
      </c>
      <c r="C1389" s="113"/>
      <c r="D1389" s="113"/>
      <c r="E1389" s="119"/>
      <c r="F1389" s="113"/>
      <c r="G1389" s="118"/>
      <c r="H1389" s="121"/>
      <c r="I1389" s="113"/>
      <c r="J1389" s="113"/>
      <c r="K1389" s="113"/>
      <c r="L1389" s="113"/>
      <c r="M1389" s="113"/>
      <c r="N1389" s="113"/>
      <c r="O1389" s="113"/>
      <c r="P1389" s="113"/>
      <c r="Q1389" s="113"/>
      <c r="R1389" s="113"/>
      <c r="S1389" s="113"/>
      <c r="T1389" s="113"/>
    </row>
    <row r="1390" spans="1:20" ht="15" outlineLevel="1" thickBot="1" x14ac:dyDescent="0.35">
      <c r="A1390" s="114">
        <v>1390</v>
      </c>
      <c r="B1390" s="210" t="s">
        <v>336</v>
      </c>
      <c r="C1390" s="113"/>
      <c r="D1390" s="113"/>
      <c r="E1390" s="113"/>
      <c r="F1390" s="116" t="s">
        <v>253</v>
      </c>
      <c r="G1390" s="115">
        <v>-40143059.390000015</v>
      </c>
      <c r="H1390" s="115">
        <v>0</v>
      </c>
      <c r="I1390" s="115">
        <v>-10974524.420000002</v>
      </c>
      <c r="J1390" s="115">
        <v>-10767676.59</v>
      </c>
      <c r="K1390" s="115">
        <v>-9827446.5700000003</v>
      </c>
      <c r="L1390" s="115">
        <v>-8573411.8100000005</v>
      </c>
      <c r="M1390" s="115">
        <v>0</v>
      </c>
      <c r="N1390" s="115">
        <v>0</v>
      </c>
      <c r="O1390" s="115">
        <v>0</v>
      </c>
      <c r="P1390" s="115">
        <v>0</v>
      </c>
      <c r="Q1390" s="115">
        <v>0</v>
      </c>
      <c r="R1390" s="115">
        <v>0</v>
      </c>
      <c r="S1390" s="115">
        <v>0</v>
      </c>
      <c r="T1390" s="115">
        <v>0</v>
      </c>
    </row>
    <row r="1391" spans="1:20" ht="15" outlineLevel="1" thickBot="1" x14ac:dyDescent="0.35">
      <c r="A1391" s="114">
        <v>1391</v>
      </c>
      <c r="B1391" s="210" t="s">
        <v>336</v>
      </c>
    </row>
    <row r="1392" spans="1:20" ht="15" outlineLevel="1" collapsed="1" thickBot="1" x14ac:dyDescent="0.35">
      <c r="A1392" s="114">
        <v>1392</v>
      </c>
      <c r="B1392" s="210" t="s">
        <v>336</v>
      </c>
      <c r="E1392" s="113"/>
      <c r="F1392" s="112" t="s">
        <v>252</v>
      </c>
      <c r="G1392" s="111">
        <v>0</v>
      </c>
      <c r="H1392" s="111">
        <v>0</v>
      </c>
      <c r="I1392" s="111">
        <v>0</v>
      </c>
      <c r="J1392" s="111">
        <v>0</v>
      </c>
      <c r="K1392" s="111">
        <v>0</v>
      </c>
      <c r="L1392" s="111">
        <v>0</v>
      </c>
      <c r="M1392" s="111">
        <v>0</v>
      </c>
      <c r="N1392" s="111">
        <v>0</v>
      </c>
      <c r="O1392" s="111">
        <v>0</v>
      </c>
      <c r="P1392" s="111">
        <v>0</v>
      </c>
      <c r="Q1392" s="111">
        <v>0</v>
      </c>
      <c r="R1392" s="111">
        <v>0</v>
      </c>
      <c r="S1392" s="111">
        <v>0</v>
      </c>
      <c r="T1392" s="111">
        <v>0</v>
      </c>
    </row>
    <row r="1393" spans="1:20" hidden="1" outlineLevel="2" x14ac:dyDescent="0.3">
      <c r="A1393" s="114">
        <v>1393</v>
      </c>
      <c r="B1393" s="210" t="s">
        <v>954</v>
      </c>
      <c r="E1393" s="123">
        <v>880002</v>
      </c>
      <c r="F1393" s="180" t="s">
        <v>251</v>
      </c>
      <c r="G1393" s="220">
        <v>0</v>
      </c>
      <c r="H1393" s="121">
        <v>0</v>
      </c>
      <c r="I1393" s="220"/>
      <c r="J1393" s="220"/>
      <c r="K1393" s="220"/>
      <c r="L1393" s="220"/>
      <c r="M1393" s="220"/>
      <c r="N1393" s="220"/>
      <c r="O1393" s="220"/>
      <c r="P1393" s="220"/>
      <c r="Q1393" s="220"/>
      <c r="R1393" s="220"/>
      <c r="S1393" s="220"/>
      <c r="T1393" s="220"/>
    </row>
    <row r="1394" spans="1:20" hidden="1" outlineLevel="2" x14ac:dyDescent="0.3">
      <c r="A1394" s="114">
        <v>1394</v>
      </c>
      <c r="B1394" s="210" t="s">
        <v>955</v>
      </c>
      <c r="E1394" s="123">
        <v>880004</v>
      </c>
      <c r="F1394" s="180" t="s">
        <v>250</v>
      </c>
      <c r="G1394" s="220">
        <v>0</v>
      </c>
      <c r="H1394" s="121">
        <v>0</v>
      </c>
      <c r="I1394" s="237"/>
      <c r="J1394" s="237"/>
      <c r="K1394" s="237"/>
      <c r="L1394" s="220"/>
      <c r="M1394" s="220"/>
      <c r="N1394" s="220"/>
      <c r="O1394" s="220"/>
      <c r="P1394" s="220"/>
      <c r="Q1394" s="220"/>
      <c r="R1394" s="220"/>
      <c r="S1394" s="220"/>
      <c r="T1394" s="220"/>
    </row>
    <row r="1395" spans="1:20" hidden="1" outlineLevel="2" x14ac:dyDescent="0.3">
      <c r="A1395" s="114">
        <v>1395</v>
      </c>
      <c r="B1395" s="210" t="s">
        <v>956</v>
      </c>
      <c r="E1395" s="123">
        <v>880005</v>
      </c>
      <c r="F1395" s="180" t="s">
        <v>249</v>
      </c>
      <c r="G1395" s="220">
        <v>0</v>
      </c>
      <c r="H1395" s="121">
        <v>0</v>
      </c>
      <c r="I1395" s="220"/>
      <c r="J1395" s="220"/>
      <c r="K1395" s="220"/>
      <c r="L1395" s="220"/>
      <c r="M1395" s="220"/>
      <c r="N1395" s="220"/>
      <c r="O1395" s="220"/>
      <c r="P1395" s="220"/>
      <c r="Q1395" s="220"/>
      <c r="R1395" s="220"/>
      <c r="S1395" s="220"/>
      <c r="T1395" s="220"/>
    </row>
    <row r="1396" spans="1:20" hidden="1" outlineLevel="2" x14ac:dyDescent="0.3">
      <c r="A1396" s="114">
        <v>1396</v>
      </c>
      <c r="B1396" s="210" t="s">
        <v>957</v>
      </c>
      <c r="E1396" s="123">
        <v>880006</v>
      </c>
      <c r="F1396" s="180" t="s">
        <v>248</v>
      </c>
      <c r="G1396" s="220">
        <v>0</v>
      </c>
      <c r="H1396" s="121">
        <v>0</v>
      </c>
      <c r="I1396" s="220"/>
      <c r="J1396" s="220"/>
      <c r="K1396" s="220"/>
      <c r="L1396" s="220"/>
      <c r="M1396" s="220"/>
      <c r="N1396" s="220"/>
      <c r="O1396" s="220"/>
      <c r="P1396" s="220"/>
      <c r="Q1396" s="220"/>
      <c r="R1396" s="220"/>
      <c r="S1396" s="220"/>
      <c r="T1396" s="220"/>
    </row>
    <row r="1397" spans="1:20" hidden="1" outlineLevel="2" x14ac:dyDescent="0.3">
      <c r="A1397" s="114">
        <v>1397</v>
      </c>
      <c r="B1397" s="210" t="s">
        <v>958</v>
      </c>
      <c r="E1397" s="123">
        <v>880007</v>
      </c>
      <c r="F1397" s="180" t="s">
        <v>247</v>
      </c>
      <c r="G1397" s="220">
        <v>0</v>
      </c>
      <c r="H1397" s="121">
        <v>0</v>
      </c>
      <c r="I1397" s="220"/>
      <c r="J1397" s="220"/>
      <c r="K1397" s="220"/>
      <c r="L1397" s="220"/>
      <c r="M1397" s="220"/>
      <c r="N1397" s="220"/>
      <c r="O1397" s="220"/>
      <c r="P1397" s="220"/>
      <c r="Q1397" s="220"/>
      <c r="R1397" s="220"/>
      <c r="S1397" s="220"/>
      <c r="T1397" s="220"/>
    </row>
    <row r="1398" spans="1:20" hidden="1" outlineLevel="2" x14ac:dyDescent="0.3">
      <c r="A1398" s="114">
        <v>1398</v>
      </c>
      <c r="B1398" s="210" t="s">
        <v>959</v>
      </c>
      <c r="E1398" s="123">
        <v>880008</v>
      </c>
      <c r="F1398" s="180" t="s">
        <v>246</v>
      </c>
      <c r="G1398" s="220">
        <v>0</v>
      </c>
      <c r="H1398" s="121">
        <v>0</v>
      </c>
      <c r="I1398" s="220"/>
      <c r="J1398" s="220"/>
      <c r="K1398" s="220"/>
      <c r="L1398" s="220"/>
      <c r="M1398" s="220"/>
      <c r="N1398" s="220"/>
      <c r="O1398" s="220"/>
      <c r="P1398" s="220"/>
      <c r="Q1398" s="220"/>
      <c r="R1398" s="220"/>
      <c r="S1398" s="220"/>
      <c r="T1398" s="220"/>
    </row>
    <row r="1399" spans="1:20" hidden="1" outlineLevel="2" x14ac:dyDescent="0.3">
      <c r="A1399" s="114">
        <v>1399</v>
      </c>
      <c r="B1399" s="210" t="s">
        <v>960</v>
      </c>
      <c r="E1399" s="123">
        <v>880009</v>
      </c>
      <c r="F1399" s="180" t="s">
        <v>245</v>
      </c>
      <c r="G1399" s="220">
        <v>0</v>
      </c>
      <c r="H1399" s="121">
        <v>0</v>
      </c>
      <c r="I1399" s="220"/>
      <c r="J1399" s="220"/>
      <c r="K1399" s="220"/>
      <c r="L1399" s="220"/>
      <c r="M1399" s="220"/>
      <c r="N1399" s="220"/>
      <c r="O1399" s="220"/>
      <c r="P1399" s="220"/>
      <c r="Q1399" s="220"/>
      <c r="R1399" s="220"/>
      <c r="S1399" s="220"/>
      <c r="T1399" s="220"/>
    </row>
    <row r="1400" spans="1:20" hidden="1" outlineLevel="2" x14ac:dyDescent="0.3">
      <c r="A1400" s="114">
        <v>1400</v>
      </c>
      <c r="B1400" s="210" t="s">
        <v>961</v>
      </c>
      <c r="E1400" s="123">
        <v>880010</v>
      </c>
      <c r="F1400" s="180" t="s">
        <v>244</v>
      </c>
      <c r="G1400" s="220">
        <v>0</v>
      </c>
      <c r="H1400" s="121">
        <v>0</v>
      </c>
      <c r="I1400" s="220"/>
      <c r="J1400" s="220"/>
      <c r="K1400" s="220"/>
      <c r="L1400" s="220"/>
      <c r="M1400" s="220"/>
      <c r="N1400" s="220"/>
      <c r="O1400" s="220"/>
      <c r="P1400" s="220"/>
      <c r="Q1400" s="220"/>
      <c r="R1400" s="220"/>
      <c r="S1400" s="220"/>
      <c r="T1400" s="220"/>
    </row>
    <row r="1401" spans="1:20" hidden="1" outlineLevel="2" x14ac:dyDescent="0.3">
      <c r="A1401" s="114">
        <v>1401</v>
      </c>
      <c r="B1401" s="210" t="s">
        <v>962</v>
      </c>
      <c r="E1401" s="123">
        <v>880011</v>
      </c>
      <c r="F1401" s="180" t="s">
        <v>243</v>
      </c>
      <c r="G1401" s="220">
        <v>0</v>
      </c>
      <c r="H1401" s="121">
        <v>0</v>
      </c>
      <c r="I1401" s="220"/>
      <c r="J1401" s="220"/>
      <c r="K1401" s="220"/>
      <c r="L1401" s="220"/>
      <c r="M1401" s="220"/>
      <c r="N1401" s="220"/>
      <c r="O1401" s="220"/>
      <c r="P1401" s="220"/>
      <c r="Q1401" s="220"/>
      <c r="R1401" s="220"/>
      <c r="S1401" s="220"/>
      <c r="T1401" s="220"/>
    </row>
    <row r="1402" spans="1:20" hidden="1" outlineLevel="2" x14ac:dyDescent="0.3">
      <c r="A1402" s="114">
        <v>1402</v>
      </c>
      <c r="B1402" s="210" t="s">
        <v>963</v>
      </c>
      <c r="E1402" s="123">
        <v>880012</v>
      </c>
      <c r="F1402" s="180" t="s">
        <v>242</v>
      </c>
      <c r="G1402" s="220">
        <v>0</v>
      </c>
      <c r="H1402" s="121">
        <v>0</v>
      </c>
      <c r="I1402" s="220"/>
      <c r="J1402" s="220"/>
      <c r="K1402" s="220"/>
      <c r="L1402" s="220"/>
      <c r="M1402" s="220"/>
      <c r="N1402" s="220"/>
      <c r="O1402" s="220"/>
      <c r="P1402" s="220"/>
      <c r="Q1402" s="220"/>
      <c r="R1402" s="220"/>
      <c r="S1402" s="220"/>
      <c r="T1402" s="220"/>
    </row>
    <row r="1403" spans="1:20" hidden="1" outlineLevel="2" x14ac:dyDescent="0.3">
      <c r="A1403" s="114">
        <v>1403</v>
      </c>
      <c r="B1403" s="210" t="s">
        <v>964</v>
      </c>
      <c r="E1403" s="123">
        <v>880013</v>
      </c>
      <c r="F1403" s="180" t="s">
        <v>241</v>
      </c>
      <c r="G1403" s="220">
        <v>0</v>
      </c>
      <c r="H1403" s="121">
        <v>0</v>
      </c>
      <c r="I1403" s="237"/>
      <c r="J1403" s="237"/>
      <c r="K1403" s="237"/>
      <c r="L1403" s="220"/>
      <c r="M1403" s="220"/>
      <c r="N1403" s="220"/>
      <c r="O1403" s="220"/>
      <c r="P1403" s="220"/>
      <c r="Q1403" s="220"/>
      <c r="R1403" s="220"/>
      <c r="S1403" s="220"/>
      <c r="T1403" s="220"/>
    </row>
  </sheetData>
  <conditionalFormatting sqref="F341">
    <cfRule type="cellIs" dxfId="59" priority="29" operator="lessThan">
      <formula>-1</formula>
    </cfRule>
  </conditionalFormatting>
  <conditionalFormatting sqref="F339">
    <cfRule type="cellIs" dxfId="58" priority="30" operator="lessThan">
      <formula>-1</formula>
    </cfRule>
  </conditionalFormatting>
  <conditionalFormatting sqref="I339:T339">
    <cfRule type="cellIs" dxfId="57" priority="27" operator="lessThan">
      <formula>-1</formula>
    </cfRule>
  </conditionalFormatting>
  <conditionalFormatting sqref="I341:T341">
    <cfRule type="cellIs" dxfId="56" priority="25" operator="lessThan">
      <formula>-1</formula>
    </cfRule>
  </conditionalFormatting>
  <conditionalFormatting sqref="G339">
    <cfRule type="cellIs" dxfId="55" priority="28" operator="lessThan">
      <formula>-1</formula>
    </cfRule>
  </conditionalFormatting>
  <conditionalFormatting sqref="G341">
    <cfRule type="cellIs" dxfId="54" priority="26" operator="lessThan">
      <formula>-1</formula>
    </cfRule>
  </conditionalFormatting>
  <conditionalFormatting sqref="F690">
    <cfRule type="cellIs" dxfId="53" priority="24" operator="lessThan">
      <formula>-1</formula>
    </cfRule>
  </conditionalFormatting>
  <conditionalFormatting sqref="G690">
    <cfRule type="cellIs" dxfId="52" priority="23" operator="lessThan">
      <formula>-1</formula>
    </cfRule>
  </conditionalFormatting>
  <conditionalFormatting sqref="I690:T690">
    <cfRule type="cellIs" dxfId="51" priority="22" operator="lessThan">
      <formula>-1</formula>
    </cfRule>
  </conditionalFormatting>
  <conditionalFormatting sqref="I692:T692">
    <cfRule type="cellIs" dxfId="50" priority="19" operator="lessThan">
      <formula>-1</formula>
    </cfRule>
  </conditionalFormatting>
  <conditionalFormatting sqref="F692">
    <cfRule type="cellIs" dxfId="49" priority="21" operator="lessThan">
      <formula>-1</formula>
    </cfRule>
  </conditionalFormatting>
  <conditionalFormatting sqref="G692">
    <cfRule type="cellIs" dxfId="48" priority="20" operator="lessThan">
      <formula>-1</formula>
    </cfRule>
  </conditionalFormatting>
  <conditionalFormatting sqref="H690">
    <cfRule type="cellIs" dxfId="47" priority="18" operator="lessThan">
      <formula>-1</formula>
    </cfRule>
  </conditionalFormatting>
  <conditionalFormatting sqref="H692">
    <cfRule type="cellIs" dxfId="46" priority="17" operator="lessThan">
      <formula>-1</formula>
    </cfRule>
  </conditionalFormatting>
  <conditionalFormatting sqref="F1040">
    <cfRule type="cellIs" dxfId="45" priority="16" operator="lessThan">
      <formula>-1</formula>
    </cfRule>
  </conditionalFormatting>
  <conditionalFormatting sqref="G1040">
    <cfRule type="cellIs" dxfId="44" priority="15" operator="lessThan">
      <formula>-1</formula>
    </cfRule>
  </conditionalFormatting>
  <conditionalFormatting sqref="I1040:T1040">
    <cfRule type="cellIs" dxfId="43" priority="14" operator="lessThan">
      <formula>-1</formula>
    </cfRule>
  </conditionalFormatting>
  <conditionalFormatting sqref="I1042:T1042">
    <cfRule type="cellIs" dxfId="42" priority="11" operator="lessThan">
      <formula>-1</formula>
    </cfRule>
  </conditionalFormatting>
  <conditionalFormatting sqref="F1042">
    <cfRule type="cellIs" dxfId="41" priority="13" operator="lessThan">
      <formula>-1</formula>
    </cfRule>
  </conditionalFormatting>
  <conditionalFormatting sqref="G1042">
    <cfRule type="cellIs" dxfId="40" priority="12" operator="lessThan">
      <formula>-1</formula>
    </cfRule>
  </conditionalFormatting>
  <conditionalFormatting sqref="H1040">
    <cfRule type="cellIs" dxfId="39" priority="10" operator="lessThan">
      <formula>-1</formula>
    </cfRule>
  </conditionalFormatting>
  <conditionalFormatting sqref="H1042">
    <cfRule type="cellIs" dxfId="38" priority="9" operator="lessThan">
      <formula>-1</formula>
    </cfRule>
  </conditionalFormatting>
  <conditionalFormatting sqref="F1390">
    <cfRule type="cellIs" dxfId="37" priority="8" operator="lessThan">
      <formula>-1</formula>
    </cfRule>
  </conditionalFormatting>
  <conditionalFormatting sqref="G1390">
    <cfRule type="cellIs" dxfId="36" priority="7" operator="lessThan">
      <formula>-1</formula>
    </cfRule>
  </conditionalFormatting>
  <conditionalFormatting sqref="I1390:T1390">
    <cfRule type="cellIs" dxfId="35" priority="6" operator="lessThan">
      <formula>-1</formula>
    </cfRule>
  </conditionalFormatting>
  <conditionalFormatting sqref="I1392:T1392">
    <cfRule type="cellIs" dxfId="34" priority="3" operator="lessThan">
      <formula>-1</formula>
    </cfRule>
  </conditionalFormatting>
  <conditionalFormatting sqref="F1392">
    <cfRule type="cellIs" dxfId="33" priority="5" operator="lessThan">
      <formula>-1</formula>
    </cfRule>
  </conditionalFormatting>
  <conditionalFormatting sqref="G1392">
    <cfRule type="cellIs" dxfId="32" priority="4" operator="lessThan">
      <formula>-1</formula>
    </cfRule>
  </conditionalFormatting>
  <conditionalFormatting sqref="H1390">
    <cfRule type="cellIs" dxfId="31" priority="2" operator="lessThan">
      <formula>-1</formula>
    </cfRule>
  </conditionalFormatting>
  <conditionalFormatting sqref="H1392">
    <cfRule type="cellIs" dxfId="30" priority="1" operator="lessThan">
      <formula>-1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061B-3894-492B-8670-4B79F2B1F72C}">
  <dimension ref="A1:T1403"/>
  <sheetViews>
    <sheetView topLeftCell="E269" workbookViewId="0">
      <selection activeCell="M269" sqref="M269"/>
    </sheetView>
  </sheetViews>
  <sheetFormatPr defaultColWidth="8.88671875" defaultRowHeight="14.4" outlineLevelRow="3" outlineLevelCol="1" x14ac:dyDescent="0.3"/>
  <cols>
    <col min="1" max="1" width="8.88671875" style="114" hidden="1" customWidth="1" outlineLevel="1"/>
    <col min="2" max="2" width="15.44140625" style="238" hidden="1" customWidth="1" outlineLevel="1"/>
    <col min="3" max="3" width="26.33203125" style="114" hidden="1" customWidth="1" outlineLevel="1"/>
    <col min="4" max="4" width="18.33203125" style="114" hidden="1" customWidth="1" outlineLevel="1"/>
    <col min="5" max="5" width="22.109375" style="114" customWidth="1" collapsed="1"/>
    <col min="6" max="6" width="30.88671875" style="114" customWidth="1"/>
    <col min="7" max="7" width="21.109375" style="114" bestFit="1" customWidth="1"/>
    <col min="8" max="8" width="17.6640625" style="114" customWidth="1"/>
    <col min="9" max="19" width="16.109375" style="114" bestFit="1" customWidth="1"/>
    <col min="20" max="20" width="17.77734375" style="114" customWidth="1"/>
    <col min="21" max="16384" width="8.88671875" style="114"/>
  </cols>
  <sheetData>
    <row r="1" spans="1:20" ht="18" x14ac:dyDescent="0.3">
      <c r="A1" s="202"/>
      <c r="B1" s="203"/>
      <c r="C1" s="113"/>
      <c r="D1" s="113"/>
      <c r="E1" s="204"/>
      <c r="F1" s="205"/>
      <c r="G1" s="206"/>
      <c r="H1" s="207"/>
      <c r="I1" s="208">
        <v>46023</v>
      </c>
      <c r="J1" s="208">
        <v>46054</v>
      </c>
      <c r="K1" s="208">
        <v>46082</v>
      </c>
      <c r="L1" s="208">
        <v>46113</v>
      </c>
      <c r="M1" s="208">
        <v>46143</v>
      </c>
      <c r="N1" s="208">
        <v>46174</v>
      </c>
      <c r="O1" s="208">
        <v>46204</v>
      </c>
      <c r="P1" s="208">
        <v>46235</v>
      </c>
      <c r="Q1" s="208">
        <v>46266</v>
      </c>
      <c r="R1" s="208">
        <v>46296</v>
      </c>
      <c r="S1" s="208">
        <v>46327</v>
      </c>
      <c r="T1" s="208">
        <v>46357</v>
      </c>
    </row>
    <row r="2" spans="1:20" ht="18" x14ac:dyDescent="0.3">
      <c r="A2" s="114">
        <v>2</v>
      </c>
      <c r="B2" s="209"/>
      <c r="C2" s="113"/>
      <c r="D2" s="113"/>
      <c r="E2" s="179" t="s">
        <v>0</v>
      </c>
      <c r="F2" s="178" t="s">
        <v>335</v>
      </c>
      <c r="G2" s="176" t="s">
        <v>965</v>
      </c>
      <c r="H2" s="177" t="s">
        <v>2</v>
      </c>
      <c r="I2" s="176">
        <v>46023</v>
      </c>
      <c r="J2" s="176">
        <v>46054</v>
      </c>
      <c r="K2" s="176">
        <v>45717</v>
      </c>
      <c r="L2" s="176">
        <v>45383</v>
      </c>
      <c r="M2" s="176">
        <v>45778</v>
      </c>
      <c r="N2" s="176">
        <v>45809</v>
      </c>
      <c r="O2" s="176">
        <v>45839</v>
      </c>
      <c r="P2" s="176">
        <v>45870</v>
      </c>
      <c r="Q2" s="176">
        <v>45901</v>
      </c>
      <c r="R2" s="176">
        <v>45931</v>
      </c>
      <c r="S2" s="176">
        <v>45962</v>
      </c>
      <c r="T2" s="176">
        <v>45992</v>
      </c>
    </row>
    <row r="3" spans="1:20" ht="18" outlineLevel="1" x14ac:dyDescent="0.35">
      <c r="A3" s="114">
        <v>3</v>
      </c>
      <c r="B3" s="210" t="s">
        <v>355</v>
      </c>
      <c r="C3" s="113"/>
      <c r="D3" s="175"/>
      <c r="E3" s="175" t="s">
        <v>3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outlineLevel="1" collapsed="1" x14ac:dyDescent="0.3">
      <c r="A4" s="114">
        <v>4</v>
      </c>
      <c r="B4" s="211"/>
      <c r="C4" s="174" t="s">
        <v>356</v>
      </c>
      <c r="D4" s="212" t="s">
        <v>357</v>
      </c>
      <c r="E4" s="174" t="s">
        <v>4</v>
      </c>
      <c r="F4" s="168" t="s">
        <v>5</v>
      </c>
      <c r="G4" s="166">
        <v>1002676.4700000001</v>
      </c>
      <c r="H4" s="167">
        <v>4.1113200928816711E-6</v>
      </c>
      <c r="I4" s="166">
        <v>210756.16</v>
      </c>
      <c r="J4" s="166">
        <v>169293.48</v>
      </c>
      <c r="K4" s="166">
        <v>176258.52</v>
      </c>
      <c r="L4" s="166">
        <v>206431.95</v>
      </c>
      <c r="M4" s="166">
        <v>239936.36</v>
      </c>
      <c r="N4" s="166">
        <v>0</v>
      </c>
      <c r="O4" s="166">
        <v>0</v>
      </c>
      <c r="P4" s="166">
        <v>0</v>
      </c>
      <c r="Q4" s="166">
        <v>0</v>
      </c>
      <c r="R4" s="166">
        <v>0</v>
      </c>
      <c r="S4" s="166">
        <v>0</v>
      </c>
      <c r="T4" s="166">
        <v>0</v>
      </c>
    </row>
    <row r="5" spans="1:20" hidden="1" outlineLevel="2" x14ac:dyDescent="0.3">
      <c r="A5" s="114">
        <v>5</v>
      </c>
      <c r="B5" s="210" t="s">
        <v>358</v>
      </c>
      <c r="C5" s="226" t="s">
        <v>359</v>
      </c>
      <c r="D5" s="226" t="s">
        <v>360</v>
      </c>
      <c r="E5" s="159">
        <v>70200000</v>
      </c>
      <c r="F5" s="173" t="s">
        <v>6</v>
      </c>
      <c r="G5" s="219">
        <v>1002676.4700000001</v>
      </c>
      <c r="H5" s="121">
        <v>4.1113200928816711E-6</v>
      </c>
      <c r="I5" s="220">
        <v>210756.16</v>
      </c>
      <c r="J5" s="220">
        <v>169293.48</v>
      </c>
      <c r="K5" s="220">
        <v>176258.52</v>
      </c>
      <c r="L5" s="220">
        <v>206431.95</v>
      </c>
      <c r="M5" s="220">
        <v>239936.36</v>
      </c>
      <c r="N5" s="220">
        <v>0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</row>
    <row r="6" spans="1:20" hidden="1" outlineLevel="2" x14ac:dyDescent="0.3">
      <c r="A6" s="114">
        <v>6</v>
      </c>
      <c r="B6" s="210" t="s">
        <v>361</v>
      </c>
      <c r="C6" s="221" t="s">
        <v>359</v>
      </c>
      <c r="D6" s="221" t="s">
        <v>362</v>
      </c>
      <c r="E6" s="127">
        <v>70200001</v>
      </c>
      <c r="F6" s="126" t="s">
        <v>7</v>
      </c>
      <c r="G6" s="220">
        <v>0</v>
      </c>
      <c r="H6" s="121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  <c r="T6" s="220">
        <v>0</v>
      </c>
    </row>
    <row r="7" spans="1:20" hidden="1" outlineLevel="2" x14ac:dyDescent="0.3">
      <c r="A7" s="114">
        <v>7</v>
      </c>
      <c r="B7" s="210" t="s">
        <v>363</v>
      </c>
      <c r="C7" s="221" t="s">
        <v>359</v>
      </c>
      <c r="D7" s="221" t="s">
        <v>362</v>
      </c>
      <c r="E7" s="127">
        <v>70200002</v>
      </c>
      <c r="F7" s="126" t="s">
        <v>8</v>
      </c>
      <c r="G7" s="220">
        <v>0</v>
      </c>
      <c r="H7" s="121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0</v>
      </c>
      <c r="O7" s="220">
        <v>0</v>
      </c>
      <c r="P7" s="220">
        <v>0</v>
      </c>
      <c r="Q7" s="220">
        <v>0</v>
      </c>
      <c r="R7" s="220">
        <v>0</v>
      </c>
      <c r="S7" s="220">
        <v>0</v>
      </c>
      <c r="T7" s="220">
        <v>0</v>
      </c>
    </row>
    <row r="8" spans="1:20" hidden="1" outlineLevel="2" x14ac:dyDescent="0.3">
      <c r="A8" s="114">
        <v>8</v>
      </c>
      <c r="B8" s="210" t="s">
        <v>364</v>
      </c>
      <c r="C8" s="221" t="s">
        <v>359</v>
      </c>
      <c r="D8" s="222"/>
      <c r="E8" s="127">
        <v>70200003</v>
      </c>
      <c r="F8" s="126" t="s">
        <v>9</v>
      </c>
      <c r="G8" s="220">
        <v>0</v>
      </c>
      <c r="H8" s="121">
        <v>0</v>
      </c>
      <c r="I8" s="220">
        <v>0</v>
      </c>
      <c r="J8" s="220">
        <v>0</v>
      </c>
      <c r="K8" s="220">
        <v>0</v>
      </c>
      <c r="L8" s="220">
        <v>0</v>
      </c>
      <c r="M8" s="220">
        <v>0</v>
      </c>
      <c r="N8" s="220">
        <v>0</v>
      </c>
      <c r="O8" s="220">
        <v>0</v>
      </c>
      <c r="P8" s="220">
        <v>0</v>
      </c>
      <c r="Q8" s="220">
        <v>0</v>
      </c>
      <c r="R8" s="220">
        <v>0</v>
      </c>
      <c r="S8" s="220">
        <v>0</v>
      </c>
      <c r="T8" s="220">
        <v>0</v>
      </c>
    </row>
    <row r="9" spans="1:20" hidden="1" outlineLevel="2" x14ac:dyDescent="0.3">
      <c r="A9" s="114">
        <v>9</v>
      </c>
      <c r="B9" s="210" t="s">
        <v>365</v>
      </c>
      <c r="C9" s="221" t="s">
        <v>359</v>
      </c>
      <c r="D9" s="221" t="s">
        <v>366</v>
      </c>
      <c r="E9" s="127">
        <v>70200004</v>
      </c>
      <c r="F9" s="126" t="s">
        <v>10</v>
      </c>
      <c r="G9" s="220">
        <v>0</v>
      </c>
      <c r="H9" s="121">
        <v>0</v>
      </c>
      <c r="I9" s="220">
        <v>0</v>
      </c>
      <c r="J9" s="220">
        <v>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0</v>
      </c>
      <c r="R9" s="220">
        <v>0</v>
      </c>
      <c r="S9" s="220">
        <v>0</v>
      </c>
      <c r="T9" s="220">
        <v>0</v>
      </c>
    </row>
    <row r="10" spans="1:20" hidden="1" outlineLevel="2" x14ac:dyDescent="0.3">
      <c r="A10" s="114">
        <v>10</v>
      </c>
      <c r="B10" s="210" t="s">
        <v>367</v>
      </c>
      <c r="C10" s="221" t="s">
        <v>359</v>
      </c>
      <c r="D10" s="221" t="s">
        <v>366</v>
      </c>
      <c r="E10" s="127">
        <v>70200009</v>
      </c>
      <c r="F10" s="126" t="s">
        <v>11</v>
      </c>
      <c r="G10" s="220">
        <v>0</v>
      </c>
      <c r="H10" s="121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  <c r="T10" s="220">
        <v>0</v>
      </c>
    </row>
    <row r="11" spans="1:20" hidden="1" outlineLevel="2" x14ac:dyDescent="0.3">
      <c r="B11" s="210" t="s">
        <v>970</v>
      </c>
      <c r="C11" s="221"/>
      <c r="D11" s="221"/>
      <c r="E11" s="127">
        <v>70300500</v>
      </c>
      <c r="F11" s="126" t="s">
        <v>969</v>
      </c>
      <c r="G11" s="220">
        <v>0</v>
      </c>
      <c r="H11" s="121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</row>
    <row r="12" spans="1:20" hidden="1" outlineLevel="2" x14ac:dyDescent="0.3">
      <c r="A12" s="114">
        <v>12</v>
      </c>
      <c r="B12" s="210" t="s">
        <v>368</v>
      </c>
      <c r="C12" s="221" t="s">
        <v>359</v>
      </c>
      <c r="D12" s="221" t="s">
        <v>366</v>
      </c>
      <c r="E12" s="127">
        <v>70200200</v>
      </c>
      <c r="F12" s="126" t="s">
        <v>12</v>
      </c>
      <c r="G12" s="220">
        <v>0</v>
      </c>
      <c r="H12" s="121">
        <v>0</v>
      </c>
      <c r="I12" s="220">
        <v>0</v>
      </c>
      <c r="J12" s="220">
        <v>0</v>
      </c>
      <c r="K12" s="220">
        <v>0</v>
      </c>
      <c r="L12" s="220">
        <v>0</v>
      </c>
      <c r="M12" s="220">
        <v>0</v>
      </c>
      <c r="N12" s="220">
        <v>0</v>
      </c>
      <c r="O12" s="220">
        <v>0</v>
      </c>
      <c r="P12" s="220">
        <v>0</v>
      </c>
      <c r="Q12" s="220">
        <v>0</v>
      </c>
      <c r="R12" s="220">
        <v>0</v>
      </c>
      <c r="S12" s="220">
        <v>0</v>
      </c>
      <c r="T12" s="220">
        <v>0</v>
      </c>
    </row>
    <row r="13" spans="1:20" hidden="1" outlineLevel="2" x14ac:dyDescent="0.3">
      <c r="A13" s="114">
        <v>13</v>
      </c>
      <c r="B13" s="210" t="s">
        <v>369</v>
      </c>
      <c r="C13" s="221" t="s">
        <v>359</v>
      </c>
      <c r="D13" s="221" t="s">
        <v>366</v>
      </c>
      <c r="E13" s="127">
        <v>70400000</v>
      </c>
      <c r="F13" s="126" t="s">
        <v>13</v>
      </c>
      <c r="G13" s="220">
        <v>0</v>
      </c>
      <c r="H13" s="121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  <c r="T13" s="220">
        <v>0</v>
      </c>
    </row>
    <row r="14" spans="1:20" hidden="1" outlineLevel="2" x14ac:dyDescent="0.3">
      <c r="A14" s="114">
        <v>14</v>
      </c>
      <c r="B14" s="210" t="s">
        <v>370</v>
      </c>
      <c r="C14" s="221" t="s">
        <v>359</v>
      </c>
      <c r="D14" s="221" t="s">
        <v>366</v>
      </c>
      <c r="E14" s="127">
        <v>70430000</v>
      </c>
      <c r="F14" s="126" t="s">
        <v>14</v>
      </c>
      <c r="G14" s="220">
        <v>0</v>
      </c>
      <c r="H14" s="121">
        <v>0</v>
      </c>
      <c r="I14" s="220">
        <v>0</v>
      </c>
      <c r="J14" s="220">
        <v>0</v>
      </c>
      <c r="K14" s="220">
        <v>0</v>
      </c>
      <c r="L14" s="220">
        <v>0</v>
      </c>
      <c r="M14" s="220">
        <v>0</v>
      </c>
      <c r="N14" s="220">
        <v>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  <c r="T14" s="220">
        <v>0</v>
      </c>
    </row>
    <row r="15" spans="1:20" ht="4.5" customHeight="1" outlineLevel="1" collapsed="1" x14ac:dyDescent="0.3">
      <c r="A15" s="114">
        <v>15</v>
      </c>
      <c r="B15" s="210"/>
      <c r="C15" s="223"/>
      <c r="D15" s="223"/>
      <c r="E15" s="135">
        <v>1</v>
      </c>
      <c r="F15" s="113"/>
      <c r="G15" s="113"/>
      <c r="H15" s="129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</row>
    <row r="16" spans="1:20" outlineLevel="1" collapsed="1" x14ac:dyDescent="0.3">
      <c r="A16" s="114">
        <v>16</v>
      </c>
      <c r="B16" s="210"/>
      <c r="C16" s="223"/>
      <c r="D16" s="223"/>
      <c r="E16" s="135">
        <v>1</v>
      </c>
      <c r="F16" s="168" t="s">
        <v>15</v>
      </c>
      <c r="G16" s="166">
        <v>-1402956.59</v>
      </c>
      <c r="H16" s="167">
        <v>-4.0635167181258098E-6</v>
      </c>
      <c r="I16" s="166">
        <v>-282646.58999999997</v>
      </c>
      <c r="J16" s="166">
        <v>-233501.53</v>
      </c>
      <c r="K16" s="166">
        <v>-252438.16999999998</v>
      </c>
      <c r="L16" s="166">
        <v>-308084.12</v>
      </c>
      <c r="M16" s="166">
        <v>-326286.18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</row>
    <row r="17" spans="1:20" hidden="1" outlineLevel="2" x14ac:dyDescent="0.3">
      <c r="A17" s="114">
        <v>17</v>
      </c>
      <c r="B17" s="210" t="s">
        <v>371</v>
      </c>
      <c r="C17" s="221" t="s">
        <v>359</v>
      </c>
      <c r="D17" s="221" t="s">
        <v>372</v>
      </c>
      <c r="E17" s="123">
        <v>90200000</v>
      </c>
      <c r="F17" s="122" t="s">
        <v>16</v>
      </c>
      <c r="G17" s="220">
        <v>-55294.039999999994</v>
      </c>
      <c r="H17" s="121">
        <v>-7.8532047960008723E-10</v>
      </c>
      <c r="I17" s="220">
        <v>-19211.98</v>
      </c>
      <c r="J17" s="220">
        <v>0</v>
      </c>
      <c r="K17" s="220">
        <v>-14113.05</v>
      </c>
      <c r="L17" s="220">
        <v>0</v>
      </c>
      <c r="M17" s="220">
        <v>-21969.01</v>
      </c>
      <c r="N17" s="220">
        <v>0</v>
      </c>
      <c r="O17" s="220">
        <v>0</v>
      </c>
      <c r="P17" s="220">
        <v>0</v>
      </c>
      <c r="Q17" s="220">
        <v>0</v>
      </c>
      <c r="R17" s="220">
        <v>0</v>
      </c>
      <c r="S17" s="220">
        <v>0</v>
      </c>
      <c r="T17" s="220">
        <v>0</v>
      </c>
    </row>
    <row r="18" spans="1:20" hidden="1" outlineLevel="2" x14ac:dyDescent="0.3">
      <c r="A18" s="114">
        <v>18</v>
      </c>
      <c r="B18" s="210" t="s">
        <v>373</v>
      </c>
      <c r="C18" s="221" t="s">
        <v>359</v>
      </c>
      <c r="D18" s="221" t="s">
        <v>372</v>
      </c>
      <c r="E18" s="123">
        <v>90200001</v>
      </c>
      <c r="F18" s="122" t="s">
        <v>17</v>
      </c>
      <c r="G18" s="220">
        <v>-1347662.55</v>
      </c>
      <c r="H18" s="121">
        <v>-4.0627313976462103E-6</v>
      </c>
      <c r="I18" s="220">
        <v>-263434.61</v>
      </c>
      <c r="J18" s="220">
        <v>-233501.53</v>
      </c>
      <c r="K18" s="220">
        <v>-238325.12</v>
      </c>
      <c r="L18" s="220">
        <v>-308084.12</v>
      </c>
      <c r="M18" s="220">
        <v>-304317.17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</row>
    <row r="19" spans="1:20" ht="4.5" customHeight="1" outlineLevel="1" collapsed="1" x14ac:dyDescent="0.3">
      <c r="A19" s="114">
        <v>19</v>
      </c>
      <c r="B19" s="210"/>
      <c r="C19" s="223"/>
      <c r="D19" s="223"/>
      <c r="E19" s="135">
        <v>1</v>
      </c>
      <c r="F19" s="113"/>
      <c r="G19" s="113"/>
      <c r="H19" s="12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</row>
    <row r="20" spans="1:20" outlineLevel="1" x14ac:dyDescent="0.3">
      <c r="A20" s="114">
        <v>20</v>
      </c>
      <c r="B20" s="210"/>
      <c r="C20" s="223"/>
      <c r="D20" s="223"/>
      <c r="E20" s="135">
        <v>1</v>
      </c>
      <c r="F20" s="168" t="s">
        <v>18</v>
      </c>
      <c r="G20" s="166">
        <v>-400280.12</v>
      </c>
      <c r="H20" s="167">
        <v>4.7803374755861095E-8</v>
      </c>
      <c r="I20" s="166">
        <v>-71890.429999999964</v>
      </c>
      <c r="J20" s="166">
        <v>-64208.049999999988</v>
      </c>
      <c r="K20" s="166">
        <v>-76179.649999999994</v>
      </c>
      <c r="L20" s="166">
        <v>-101652.16999999998</v>
      </c>
      <c r="M20" s="166">
        <v>-86349.82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</row>
    <row r="21" spans="1:20" ht="4.5" customHeight="1" outlineLevel="1" x14ac:dyDescent="0.3">
      <c r="A21" s="114">
        <v>21</v>
      </c>
      <c r="B21" s="210"/>
      <c r="C21" s="223"/>
      <c r="D21" s="223"/>
      <c r="E21" s="135">
        <v>1</v>
      </c>
      <c r="F21" s="113"/>
      <c r="G21" s="113"/>
      <c r="H21" s="129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</row>
    <row r="22" spans="1:20" outlineLevel="1" collapsed="1" x14ac:dyDescent="0.3">
      <c r="A22" s="114">
        <v>22</v>
      </c>
      <c r="B22" s="210"/>
      <c r="C22" s="223"/>
      <c r="D22" s="223"/>
      <c r="E22" s="135">
        <v>1</v>
      </c>
      <c r="F22" s="168" t="s">
        <v>19</v>
      </c>
      <c r="G22" s="166">
        <v>0</v>
      </c>
      <c r="H22" s="167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</row>
    <row r="23" spans="1:20" hidden="1" outlineLevel="2" x14ac:dyDescent="0.3">
      <c r="A23" s="114">
        <v>23</v>
      </c>
      <c r="B23" s="210" t="s">
        <v>374</v>
      </c>
      <c r="C23" s="221" t="s">
        <v>375</v>
      </c>
      <c r="D23" s="221" t="s">
        <v>372</v>
      </c>
      <c r="E23" s="224">
        <v>71900700</v>
      </c>
      <c r="F23" s="126" t="s">
        <v>20</v>
      </c>
      <c r="G23" s="220">
        <v>0</v>
      </c>
      <c r="H23" s="121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20">
        <v>0</v>
      </c>
      <c r="R23" s="220">
        <v>0</v>
      </c>
      <c r="S23" s="220">
        <v>0</v>
      </c>
      <c r="T23" s="220">
        <v>0</v>
      </c>
    </row>
    <row r="24" spans="1:20" ht="4.5" customHeight="1" outlineLevel="1" collapsed="1" x14ac:dyDescent="0.3">
      <c r="A24" s="114">
        <v>24</v>
      </c>
      <c r="B24" s="210"/>
      <c r="C24" s="223"/>
      <c r="D24" s="223"/>
      <c r="E24" s="135">
        <v>1</v>
      </c>
      <c r="F24" s="113"/>
      <c r="G24" s="113"/>
      <c r="H24" s="129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outlineLevel="1" collapsed="1" x14ac:dyDescent="0.3">
      <c r="A25" s="114">
        <v>25</v>
      </c>
      <c r="B25" s="210"/>
      <c r="C25" s="223"/>
      <c r="D25" s="223"/>
      <c r="E25" s="130">
        <v>1</v>
      </c>
      <c r="F25" s="168" t="s">
        <v>21</v>
      </c>
      <c r="G25" s="166">
        <v>14775604.699999999</v>
      </c>
      <c r="H25" s="167">
        <v>0</v>
      </c>
      <c r="I25" s="166">
        <v>2790647</v>
      </c>
      <c r="J25" s="166">
        <v>3072711</v>
      </c>
      <c r="K25" s="166">
        <v>2773332</v>
      </c>
      <c r="L25" s="166">
        <v>3985437</v>
      </c>
      <c r="M25" s="166">
        <v>2153477.7000000002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</row>
    <row r="26" spans="1:20" hidden="1" outlineLevel="2" x14ac:dyDescent="0.3">
      <c r="A26" s="114">
        <v>26</v>
      </c>
      <c r="B26" s="210" t="s">
        <v>376</v>
      </c>
      <c r="C26" s="221" t="s">
        <v>377</v>
      </c>
      <c r="D26" s="221" t="s">
        <v>362</v>
      </c>
      <c r="E26" s="127">
        <v>70300000</v>
      </c>
      <c r="F26" s="126" t="s">
        <v>22</v>
      </c>
      <c r="G26" s="220">
        <v>0</v>
      </c>
      <c r="H26" s="121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</row>
    <row r="27" spans="1:20" hidden="1" outlineLevel="2" x14ac:dyDescent="0.3">
      <c r="A27" s="114">
        <v>27</v>
      </c>
      <c r="B27" s="210" t="s">
        <v>378</v>
      </c>
      <c r="C27" s="221" t="s">
        <v>377</v>
      </c>
      <c r="D27" s="221" t="s">
        <v>362</v>
      </c>
      <c r="E27" s="127">
        <v>70300200</v>
      </c>
      <c r="F27" s="126" t="s">
        <v>23</v>
      </c>
      <c r="G27" s="220">
        <v>0</v>
      </c>
      <c r="H27" s="121">
        <v>0</v>
      </c>
      <c r="I27" s="220">
        <v>0</v>
      </c>
      <c r="J27" s="220">
        <v>0</v>
      </c>
      <c r="K27" s="220">
        <v>0</v>
      </c>
      <c r="L27" s="220">
        <v>0</v>
      </c>
      <c r="M27" s="220">
        <v>0</v>
      </c>
      <c r="N27" s="220">
        <v>0</v>
      </c>
      <c r="O27" s="220">
        <v>0</v>
      </c>
      <c r="P27" s="220">
        <v>0</v>
      </c>
      <c r="Q27" s="220">
        <v>0</v>
      </c>
      <c r="R27" s="220">
        <v>0</v>
      </c>
      <c r="S27" s="220">
        <v>0</v>
      </c>
      <c r="T27" s="220">
        <v>0</v>
      </c>
    </row>
    <row r="28" spans="1:20" hidden="1" outlineLevel="2" x14ac:dyDescent="0.3">
      <c r="A28" s="114">
        <v>28</v>
      </c>
      <c r="B28" s="210" t="s">
        <v>379</v>
      </c>
      <c r="C28" s="221" t="s">
        <v>377</v>
      </c>
      <c r="D28" s="221" t="s">
        <v>372</v>
      </c>
      <c r="E28" s="127">
        <v>70300700</v>
      </c>
      <c r="F28" s="126" t="s">
        <v>24</v>
      </c>
      <c r="G28" s="220">
        <v>0</v>
      </c>
      <c r="H28" s="121">
        <v>0</v>
      </c>
      <c r="I28" s="220">
        <v>0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220">
        <v>0</v>
      </c>
      <c r="R28" s="220">
        <v>0</v>
      </c>
      <c r="S28" s="220">
        <v>0</v>
      </c>
      <c r="T28" s="220">
        <v>0</v>
      </c>
    </row>
    <row r="29" spans="1:20" hidden="1" outlineLevel="2" x14ac:dyDescent="0.3">
      <c r="A29" s="114">
        <v>29</v>
      </c>
      <c r="B29" s="210" t="s">
        <v>380</v>
      </c>
      <c r="C29" s="221" t="s">
        <v>377</v>
      </c>
      <c r="D29" s="221" t="s">
        <v>381</v>
      </c>
      <c r="E29" s="127">
        <v>70300800</v>
      </c>
      <c r="F29" s="126" t="s">
        <v>25</v>
      </c>
      <c r="G29" s="220">
        <v>0</v>
      </c>
      <c r="H29" s="121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20">
        <v>0</v>
      </c>
      <c r="R29" s="220">
        <v>0</v>
      </c>
      <c r="S29" s="220">
        <v>0</v>
      </c>
      <c r="T29" s="220">
        <v>0</v>
      </c>
    </row>
    <row r="30" spans="1:20" hidden="1" outlineLevel="2" x14ac:dyDescent="0.3">
      <c r="A30" s="114">
        <v>30</v>
      </c>
      <c r="B30" s="210" t="s">
        <v>382</v>
      </c>
      <c r="C30" s="221" t="s">
        <v>377</v>
      </c>
      <c r="D30" s="221" t="s">
        <v>381</v>
      </c>
      <c r="E30" s="127">
        <v>70300900</v>
      </c>
      <c r="F30" s="126" t="s">
        <v>26</v>
      </c>
      <c r="G30" s="220">
        <v>0</v>
      </c>
      <c r="H30" s="121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0">
        <v>0</v>
      </c>
      <c r="P30" s="220">
        <v>0</v>
      </c>
      <c r="Q30" s="220">
        <v>0</v>
      </c>
      <c r="R30" s="220">
        <v>0</v>
      </c>
      <c r="S30" s="220">
        <v>0</v>
      </c>
      <c r="T30" s="220">
        <v>0</v>
      </c>
    </row>
    <row r="31" spans="1:20" hidden="1" outlineLevel="2" x14ac:dyDescent="0.3">
      <c r="A31" s="114">
        <v>31</v>
      </c>
      <c r="B31" s="210" t="s">
        <v>383</v>
      </c>
      <c r="C31" s="221" t="s">
        <v>377</v>
      </c>
      <c r="D31" s="221" t="s">
        <v>366</v>
      </c>
      <c r="E31" s="127">
        <v>71200000</v>
      </c>
      <c r="F31" s="126" t="s">
        <v>27</v>
      </c>
      <c r="G31" s="220">
        <v>0</v>
      </c>
      <c r="H31" s="121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0">
        <v>0</v>
      </c>
      <c r="P31" s="220">
        <v>0</v>
      </c>
      <c r="Q31" s="220">
        <v>0</v>
      </c>
      <c r="R31" s="220">
        <v>0</v>
      </c>
      <c r="S31" s="220">
        <v>0</v>
      </c>
      <c r="T31" s="220">
        <v>0</v>
      </c>
    </row>
    <row r="32" spans="1:20" hidden="1" outlineLevel="2" x14ac:dyDescent="0.3">
      <c r="A32" s="114">
        <v>32</v>
      </c>
      <c r="B32" s="225" t="s">
        <v>384</v>
      </c>
      <c r="C32" s="226" t="s">
        <v>377</v>
      </c>
      <c r="D32" s="226" t="s">
        <v>385</v>
      </c>
      <c r="E32" s="145">
        <v>71200100</v>
      </c>
      <c r="F32" s="144" t="s">
        <v>28</v>
      </c>
      <c r="G32" s="219">
        <v>66464.7</v>
      </c>
      <c r="H32" s="186">
        <v>2.8409111656190019E-7</v>
      </c>
      <c r="I32" s="220">
        <v>0</v>
      </c>
      <c r="J32" s="220">
        <v>14518</v>
      </c>
      <c r="K32" s="220">
        <v>0</v>
      </c>
      <c r="L32" s="220">
        <v>0</v>
      </c>
      <c r="M32" s="220">
        <v>51946.7</v>
      </c>
      <c r="N32" s="220">
        <v>0</v>
      </c>
      <c r="O32" s="220">
        <v>0</v>
      </c>
      <c r="P32" s="220">
        <v>0</v>
      </c>
      <c r="Q32" s="220">
        <v>0</v>
      </c>
      <c r="R32" s="220">
        <v>0</v>
      </c>
      <c r="S32" s="220">
        <v>0</v>
      </c>
      <c r="T32" s="220">
        <v>0</v>
      </c>
    </row>
    <row r="33" spans="1:20" hidden="1" outlineLevel="2" x14ac:dyDescent="0.3">
      <c r="A33" s="114">
        <v>33</v>
      </c>
      <c r="B33" s="210" t="s">
        <v>386</v>
      </c>
      <c r="C33" s="221" t="s">
        <v>377</v>
      </c>
      <c r="D33" s="221" t="s">
        <v>387</v>
      </c>
      <c r="E33" s="127">
        <v>71300000</v>
      </c>
      <c r="F33" s="126" t="s">
        <v>29</v>
      </c>
      <c r="G33" s="220">
        <v>0</v>
      </c>
      <c r="H33" s="121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0">
        <v>0</v>
      </c>
      <c r="P33" s="220">
        <v>0</v>
      </c>
      <c r="Q33" s="220">
        <v>0</v>
      </c>
      <c r="R33" s="220">
        <v>0</v>
      </c>
      <c r="S33" s="220">
        <v>0</v>
      </c>
      <c r="T33" s="220">
        <v>0</v>
      </c>
    </row>
    <row r="34" spans="1:20" hidden="1" outlineLevel="2" x14ac:dyDescent="0.3">
      <c r="A34" s="114">
        <v>34</v>
      </c>
      <c r="B34" s="210" t="s">
        <v>388</v>
      </c>
      <c r="C34" s="221" t="s">
        <v>377</v>
      </c>
      <c r="D34" s="221" t="s">
        <v>387</v>
      </c>
      <c r="E34" s="127">
        <v>71300200</v>
      </c>
      <c r="F34" s="126" t="s">
        <v>30</v>
      </c>
      <c r="G34" s="220">
        <v>0</v>
      </c>
      <c r="H34" s="121">
        <v>0</v>
      </c>
      <c r="I34" s="220">
        <v>0</v>
      </c>
      <c r="J34" s="220">
        <v>0</v>
      </c>
      <c r="K34" s="220">
        <v>0</v>
      </c>
      <c r="L34" s="220">
        <v>0</v>
      </c>
      <c r="M34" s="220">
        <v>0</v>
      </c>
      <c r="N34" s="220">
        <v>0</v>
      </c>
      <c r="O34" s="220">
        <v>0</v>
      </c>
      <c r="P34" s="220">
        <v>0</v>
      </c>
      <c r="Q34" s="220">
        <v>0</v>
      </c>
      <c r="R34" s="220">
        <v>0</v>
      </c>
      <c r="S34" s="220">
        <v>0</v>
      </c>
      <c r="T34" s="220">
        <v>0</v>
      </c>
    </row>
    <row r="35" spans="1:20" hidden="1" outlineLevel="2" x14ac:dyDescent="0.3">
      <c r="A35" s="114">
        <v>35</v>
      </c>
      <c r="B35" s="210" t="s">
        <v>389</v>
      </c>
      <c r="C35" s="221" t="s">
        <v>377</v>
      </c>
      <c r="D35" s="221" t="s">
        <v>372</v>
      </c>
      <c r="E35" s="127">
        <v>71500000</v>
      </c>
      <c r="F35" s="126" t="s">
        <v>31</v>
      </c>
      <c r="G35" s="220">
        <v>0</v>
      </c>
      <c r="H35" s="121">
        <v>0</v>
      </c>
      <c r="I35" s="220">
        <v>0</v>
      </c>
      <c r="J35" s="220">
        <v>0</v>
      </c>
      <c r="K35" s="220">
        <v>0</v>
      </c>
      <c r="L35" s="220">
        <v>0</v>
      </c>
      <c r="M35" s="220">
        <v>0</v>
      </c>
      <c r="N35" s="220">
        <v>0</v>
      </c>
      <c r="O35" s="220">
        <v>0</v>
      </c>
      <c r="P35" s="220">
        <v>0</v>
      </c>
      <c r="Q35" s="220">
        <v>0</v>
      </c>
      <c r="R35" s="220">
        <v>0</v>
      </c>
      <c r="S35" s="220">
        <v>0</v>
      </c>
      <c r="T35" s="220">
        <v>0</v>
      </c>
    </row>
    <row r="36" spans="1:20" hidden="1" outlineLevel="2" x14ac:dyDescent="0.3">
      <c r="A36" s="114">
        <v>36</v>
      </c>
      <c r="B36" s="210" t="s">
        <v>390</v>
      </c>
      <c r="C36" s="221" t="s">
        <v>377</v>
      </c>
      <c r="D36" s="221"/>
      <c r="E36" s="172">
        <v>71500100</v>
      </c>
      <c r="F36" s="171" t="s">
        <v>332</v>
      </c>
      <c r="G36" s="220"/>
      <c r="H36" s="121">
        <v>0</v>
      </c>
      <c r="I36" s="220">
        <v>0</v>
      </c>
      <c r="J36" s="220">
        <v>0</v>
      </c>
      <c r="K36" s="220">
        <v>0</v>
      </c>
      <c r="L36" s="220">
        <v>0</v>
      </c>
      <c r="M36" s="220"/>
      <c r="N36" s="220"/>
      <c r="O36" s="220"/>
      <c r="P36" s="220"/>
      <c r="Q36" s="220"/>
      <c r="R36" s="220"/>
      <c r="S36" s="220">
        <v>0</v>
      </c>
      <c r="T36" s="220">
        <v>0</v>
      </c>
    </row>
    <row r="37" spans="1:20" hidden="1" outlineLevel="2" x14ac:dyDescent="0.3">
      <c r="A37" s="114">
        <v>37</v>
      </c>
      <c r="B37" s="210" t="s">
        <v>391</v>
      </c>
      <c r="C37" s="221" t="s">
        <v>377</v>
      </c>
      <c r="D37" s="221" t="s">
        <v>387</v>
      </c>
      <c r="E37" s="123">
        <v>71700000</v>
      </c>
      <c r="F37" s="122" t="s">
        <v>32</v>
      </c>
      <c r="G37" s="220">
        <v>0</v>
      </c>
      <c r="H37" s="121">
        <v>0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20">
        <v>0</v>
      </c>
      <c r="R37" s="220">
        <v>0</v>
      </c>
      <c r="S37" s="220">
        <v>0</v>
      </c>
      <c r="T37" s="220">
        <v>0</v>
      </c>
    </row>
    <row r="38" spans="1:20" hidden="1" outlineLevel="2" x14ac:dyDescent="0.3">
      <c r="A38" s="114">
        <v>38</v>
      </c>
      <c r="B38" s="210" t="s">
        <v>392</v>
      </c>
      <c r="C38" s="221" t="s">
        <v>377</v>
      </c>
      <c r="D38" s="221">
        <v>0</v>
      </c>
      <c r="E38" s="123">
        <v>71800000</v>
      </c>
      <c r="F38" s="122" t="s">
        <v>33</v>
      </c>
      <c r="G38" s="220">
        <v>0</v>
      </c>
      <c r="H38" s="121">
        <v>0</v>
      </c>
      <c r="I38" s="220">
        <v>0</v>
      </c>
      <c r="J38" s="220">
        <v>0</v>
      </c>
      <c r="K38" s="220">
        <v>0</v>
      </c>
      <c r="L38" s="220">
        <v>0</v>
      </c>
      <c r="M38" s="220">
        <v>0</v>
      </c>
      <c r="N38" s="220">
        <v>0</v>
      </c>
      <c r="O38" s="220">
        <v>0</v>
      </c>
      <c r="P38" s="220">
        <v>0</v>
      </c>
      <c r="Q38" s="220">
        <v>0</v>
      </c>
      <c r="R38" s="220">
        <v>0</v>
      </c>
      <c r="S38" s="220">
        <v>0</v>
      </c>
      <c r="T38" s="220">
        <v>0</v>
      </c>
    </row>
    <row r="39" spans="1:20" hidden="1" outlineLevel="2" x14ac:dyDescent="0.3">
      <c r="A39" s="114">
        <v>39</v>
      </c>
      <c r="B39" s="210" t="s">
        <v>393</v>
      </c>
      <c r="C39" s="221" t="s">
        <v>377</v>
      </c>
      <c r="D39" s="221" t="s">
        <v>387</v>
      </c>
      <c r="E39" s="127">
        <v>71800400</v>
      </c>
      <c r="F39" s="126" t="s">
        <v>34</v>
      </c>
      <c r="G39" s="220">
        <v>0</v>
      </c>
      <c r="H39" s="121">
        <v>0</v>
      </c>
      <c r="I39" s="220">
        <v>0</v>
      </c>
      <c r="J39" s="220">
        <v>0</v>
      </c>
      <c r="K39" s="220">
        <v>0</v>
      </c>
      <c r="L39" s="220">
        <v>0</v>
      </c>
      <c r="M39" s="220">
        <v>0</v>
      </c>
      <c r="N39" s="220">
        <v>0</v>
      </c>
      <c r="O39" s="220">
        <v>0</v>
      </c>
      <c r="P39" s="220">
        <v>0</v>
      </c>
      <c r="Q39" s="220">
        <v>0</v>
      </c>
      <c r="R39" s="220">
        <v>0</v>
      </c>
      <c r="S39" s="220">
        <v>0</v>
      </c>
      <c r="T39" s="220">
        <v>0</v>
      </c>
    </row>
    <row r="40" spans="1:20" hidden="1" outlineLevel="2" x14ac:dyDescent="0.3">
      <c r="A40" s="114">
        <v>40</v>
      </c>
      <c r="B40" s="210" t="s">
        <v>394</v>
      </c>
      <c r="C40" s="221" t="s">
        <v>377</v>
      </c>
      <c r="D40" s="221" t="s">
        <v>360</v>
      </c>
      <c r="E40" s="127">
        <v>71900000</v>
      </c>
      <c r="F40" s="126" t="s">
        <v>35</v>
      </c>
      <c r="G40" s="220">
        <v>14706140</v>
      </c>
      <c r="H40" s="121">
        <v>0</v>
      </c>
      <c r="I40" s="220">
        <v>2790647</v>
      </c>
      <c r="J40" s="220">
        <v>3058193</v>
      </c>
      <c r="K40" s="220">
        <v>2771832</v>
      </c>
      <c r="L40" s="220">
        <v>3985437</v>
      </c>
      <c r="M40" s="220">
        <v>2100031</v>
      </c>
      <c r="N40" s="220">
        <v>0</v>
      </c>
      <c r="O40" s="220">
        <v>0</v>
      </c>
      <c r="P40" s="220">
        <v>0</v>
      </c>
      <c r="Q40" s="220">
        <v>0</v>
      </c>
      <c r="R40" s="220">
        <v>0</v>
      </c>
      <c r="S40" s="220">
        <v>0</v>
      </c>
      <c r="T40" s="220">
        <v>0</v>
      </c>
    </row>
    <row r="41" spans="1:20" hidden="1" outlineLevel="2" x14ac:dyDescent="0.3">
      <c r="A41" s="114">
        <v>41</v>
      </c>
      <c r="B41" s="210" t="s">
        <v>395</v>
      </c>
      <c r="C41" s="221" t="s">
        <v>377</v>
      </c>
      <c r="D41" s="221" t="s">
        <v>396</v>
      </c>
      <c r="E41" s="127">
        <v>71900100</v>
      </c>
      <c r="F41" s="126" t="s">
        <v>36</v>
      </c>
      <c r="G41" s="220">
        <v>0</v>
      </c>
      <c r="H41" s="121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220">
        <v>0</v>
      </c>
      <c r="O41" s="220">
        <v>0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</row>
    <row r="42" spans="1:20" hidden="1" outlineLevel="2" x14ac:dyDescent="0.3">
      <c r="A42" s="114">
        <v>42</v>
      </c>
      <c r="B42" s="210" t="s">
        <v>397</v>
      </c>
      <c r="C42" s="221" t="s">
        <v>377</v>
      </c>
      <c r="D42" s="221" t="s">
        <v>385</v>
      </c>
      <c r="E42" s="224">
        <v>71900500</v>
      </c>
      <c r="F42" s="126" t="s">
        <v>37</v>
      </c>
      <c r="G42" s="220">
        <v>3000</v>
      </c>
      <c r="H42" s="121">
        <v>0</v>
      </c>
      <c r="I42" s="220">
        <v>0</v>
      </c>
      <c r="J42" s="220">
        <v>0</v>
      </c>
      <c r="K42" s="220">
        <v>1500</v>
      </c>
      <c r="L42" s="220">
        <v>0</v>
      </c>
      <c r="M42" s="220">
        <v>1500</v>
      </c>
      <c r="N42" s="220">
        <v>0</v>
      </c>
      <c r="O42" s="220">
        <v>0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</row>
    <row r="43" spans="1:20" hidden="1" outlineLevel="2" x14ac:dyDescent="0.3">
      <c r="A43" s="114">
        <v>43</v>
      </c>
      <c r="B43" s="225" t="s">
        <v>398</v>
      </c>
      <c r="C43" s="226" t="s">
        <v>377</v>
      </c>
      <c r="D43" s="226" t="s">
        <v>399</v>
      </c>
      <c r="E43" s="170">
        <v>71900600</v>
      </c>
      <c r="F43" s="169" t="s">
        <v>38</v>
      </c>
      <c r="G43" s="220">
        <v>0</v>
      </c>
      <c r="H43" s="121">
        <v>0</v>
      </c>
      <c r="I43" s="220">
        <v>0</v>
      </c>
      <c r="J43" s="220">
        <v>0</v>
      </c>
      <c r="K43" s="220">
        <v>0</v>
      </c>
      <c r="L43" s="220">
        <v>0</v>
      </c>
      <c r="M43" s="220">
        <v>0</v>
      </c>
      <c r="N43" s="220">
        <v>0</v>
      </c>
      <c r="O43" s="220">
        <v>0</v>
      </c>
      <c r="P43" s="220">
        <v>0</v>
      </c>
      <c r="Q43" s="220">
        <v>0</v>
      </c>
      <c r="R43" s="220">
        <v>0</v>
      </c>
      <c r="S43" s="220">
        <v>0</v>
      </c>
      <c r="T43" s="220">
        <v>0</v>
      </c>
    </row>
    <row r="44" spans="1:20" hidden="1" outlineLevel="2" x14ac:dyDescent="0.3">
      <c r="A44" s="114">
        <v>44</v>
      </c>
      <c r="B44" s="210" t="s">
        <v>400</v>
      </c>
      <c r="C44" s="221" t="s">
        <v>377</v>
      </c>
      <c r="D44" s="221"/>
      <c r="E44" s="170">
        <v>71900900</v>
      </c>
      <c r="F44" s="169" t="s">
        <v>333</v>
      </c>
      <c r="G44" s="220">
        <v>0</v>
      </c>
      <c r="H44" s="121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220">
        <v>0</v>
      </c>
      <c r="O44" s="220">
        <v>0</v>
      </c>
      <c r="P44" s="220">
        <v>0</v>
      </c>
      <c r="Q44" s="220">
        <v>0</v>
      </c>
      <c r="R44" s="220">
        <v>0</v>
      </c>
      <c r="S44" s="220">
        <v>0</v>
      </c>
      <c r="T44" s="220">
        <v>0</v>
      </c>
    </row>
    <row r="45" spans="1:20" hidden="1" outlineLevel="2" x14ac:dyDescent="0.3">
      <c r="A45" s="114">
        <v>45</v>
      </c>
      <c r="B45" s="225" t="s">
        <v>401</v>
      </c>
      <c r="C45" s="226" t="s">
        <v>377</v>
      </c>
      <c r="D45" s="226" t="s">
        <v>399</v>
      </c>
      <c r="E45" s="170">
        <v>71901000</v>
      </c>
      <c r="F45" s="169" t="s">
        <v>334</v>
      </c>
      <c r="G45" s="220">
        <v>0</v>
      </c>
      <c r="H45" s="121">
        <v>0</v>
      </c>
      <c r="I45" s="220">
        <v>0</v>
      </c>
      <c r="J45" s="220">
        <v>0</v>
      </c>
      <c r="K45" s="220">
        <v>0</v>
      </c>
      <c r="L45" s="220">
        <v>0</v>
      </c>
      <c r="M45" s="220">
        <v>0</v>
      </c>
      <c r="N45" s="220">
        <v>0</v>
      </c>
      <c r="O45" s="220">
        <v>0</v>
      </c>
      <c r="P45" s="220">
        <v>0</v>
      </c>
      <c r="Q45" s="220">
        <v>0</v>
      </c>
      <c r="R45" s="220">
        <v>0</v>
      </c>
      <c r="S45" s="220">
        <v>0</v>
      </c>
      <c r="T45" s="220">
        <v>0</v>
      </c>
    </row>
    <row r="46" spans="1:20" hidden="1" outlineLevel="2" x14ac:dyDescent="0.3">
      <c r="B46" s="225" t="s">
        <v>976</v>
      </c>
      <c r="C46" s="226"/>
      <c r="D46" s="226"/>
      <c r="E46" s="170">
        <v>71901100</v>
      </c>
      <c r="F46" s="169" t="s">
        <v>974</v>
      </c>
      <c r="G46" s="220">
        <v>74400255.620000005</v>
      </c>
      <c r="H46" s="121">
        <v>0</v>
      </c>
      <c r="I46" s="220">
        <v>14552139.789999999</v>
      </c>
      <c r="J46" s="220">
        <v>13234636.52</v>
      </c>
      <c r="K46" s="220">
        <v>16228484.35</v>
      </c>
      <c r="L46" s="220">
        <v>12225074.43</v>
      </c>
      <c r="M46" s="220">
        <v>18159920.530000001</v>
      </c>
      <c r="N46" s="220">
        <v>0</v>
      </c>
      <c r="O46" s="220">
        <v>0</v>
      </c>
      <c r="P46" s="220">
        <v>0</v>
      </c>
      <c r="Q46" s="220">
        <v>0</v>
      </c>
      <c r="R46" s="220">
        <v>0</v>
      </c>
      <c r="S46" s="220">
        <v>0</v>
      </c>
      <c r="T46" s="220">
        <v>0</v>
      </c>
    </row>
    <row r="47" spans="1:20" ht="4.5" customHeight="1" outlineLevel="1" collapsed="1" x14ac:dyDescent="0.3">
      <c r="A47" s="114">
        <v>47</v>
      </c>
      <c r="B47" s="210"/>
      <c r="C47" s="221" t="s">
        <v>377</v>
      </c>
      <c r="D47" s="223"/>
      <c r="E47" s="135">
        <v>1</v>
      </c>
      <c r="F47" s="113"/>
      <c r="G47" s="113"/>
      <c r="H47" s="121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</row>
    <row r="48" spans="1:20" outlineLevel="1" collapsed="1" x14ac:dyDescent="0.3">
      <c r="A48" s="114">
        <v>48</v>
      </c>
      <c r="B48" s="210"/>
      <c r="C48" s="223"/>
      <c r="D48" s="223"/>
      <c r="E48" s="135">
        <v>1</v>
      </c>
      <c r="F48" s="168" t="s">
        <v>39</v>
      </c>
      <c r="G48" s="166">
        <v>27500</v>
      </c>
      <c r="H48" s="167">
        <v>4.2991997058398938E-7</v>
      </c>
      <c r="I48" s="166">
        <v>5500</v>
      </c>
      <c r="J48" s="166">
        <v>5500</v>
      </c>
      <c r="K48" s="166">
        <v>5500</v>
      </c>
      <c r="L48" s="166">
        <v>5500</v>
      </c>
      <c r="M48" s="166">
        <v>5500</v>
      </c>
      <c r="N48" s="166">
        <v>0</v>
      </c>
      <c r="O48" s="166">
        <v>0</v>
      </c>
      <c r="P48" s="166">
        <v>0</v>
      </c>
      <c r="Q48" s="166">
        <v>0</v>
      </c>
      <c r="R48" s="166">
        <v>0</v>
      </c>
      <c r="S48" s="166">
        <v>0</v>
      </c>
      <c r="T48" s="166">
        <v>0</v>
      </c>
    </row>
    <row r="49" spans="1:20" hidden="1" outlineLevel="2" x14ac:dyDescent="0.3">
      <c r="A49" s="114">
        <v>49</v>
      </c>
      <c r="B49" s="210" t="s">
        <v>402</v>
      </c>
      <c r="C49" s="221" t="s">
        <v>403</v>
      </c>
      <c r="D49" s="221" t="s">
        <v>399</v>
      </c>
      <c r="E49" s="127">
        <v>71300100</v>
      </c>
      <c r="F49" s="126" t="s">
        <v>40</v>
      </c>
      <c r="G49" s="220">
        <v>27500</v>
      </c>
      <c r="H49" s="121">
        <v>4.2991997058398938E-7</v>
      </c>
      <c r="I49" s="220">
        <v>5500</v>
      </c>
      <c r="J49" s="220">
        <v>5500</v>
      </c>
      <c r="K49" s="220">
        <v>5500</v>
      </c>
      <c r="L49" s="220">
        <v>5500</v>
      </c>
      <c r="M49" s="220">
        <v>5500</v>
      </c>
      <c r="N49" s="220">
        <v>0</v>
      </c>
      <c r="O49" s="220">
        <v>0</v>
      </c>
      <c r="P49" s="220">
        <v>0</v>
      </c>
      <c r="Q49" s="220">
        <v>0</v>
      </c>
      <c r="R49" s="220">
        <v>0</v>
      </c>
      <c r="S49" s="220">
        <v>0</v>
      </c>
      <c r="T49" s="220">
        <v>0</v>
      </c>
    </row>
    <row r="50" spans="1:20" hidden="1" outlineLevel="2" x14ac:dyDescent="0.3">
      <c r="A50" s="114">
        <v>50</v>
      </c>
      <c r="B50" s="210" t="s">
        <v>404</v>
      </c>
      <c r="C50" s="221" t="s">
        <v>403</v>
      </c>
      <c r="D50" s="221" t="s">
        <v>399</v>
      </c>
      <c r="E50" s="224">
        <v>71900400</v>
      </c>
      <c r="F50" s="227" t="s">
        <v>41</v>
      </c>
      <c r="G50" s="220">
        <v>0</v>
      </c>
      <c r="H50" s="121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0</v>
      </c>
      <c r="O50" s="220">
        <v>0</v>
      </c>
      <c r="P50" s="220">
        <v>0</v>
      </c>
      <c r="Q50" s="220">
        <v>0</v>
      </c>
      <c r="R50" s="220">
        <v>0</v>
      </c>
      <c r="S50" s="220">
        <v>0</v>
      </c>
      <c r="T50" s="220">
        <v>0</v>
      </c>
    </row>
    <row r="51" spans="1:20" outlineLevel="1" collapsed="1" x14ac:dyDescent="0.3">
      <c r="A51" s="114">
        <v>51</v>
      </c>
      <c r="B51" s="210"/>
      <c r="C51" s="223"/>
      <c r="D51" s="223"/>
      <c r="E51" s="135">
        <v>1</v>
      </c>
      <c r="F51" s="113"/>
      <c r="G51" s="113"/>
      <c r="H51" s="129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</row>
    <row r="52" spans="1:20" ht="15.6" outlineLevel="1" x14ac:dyDescent="0.3">
      <c r="A52" s="114">
        <v>52</v>
      </c>
      <c r="B52" s="210"/>
      <c r="C52" s="223"/>
      <c r="D52" s="223"/>
      <c r="E52" s="135">
        <v>1</v>
      </c>
      <c r="F52" s="165" t="s">
        <v>42</v>
      </c>
      <c r="G52" s="163">
        <v>14402824.58</v>
      </c>
      <c r="H52" s="164">
        <v>1.8491312990775584E-4</v>
      </c>
      <c r="I52" s="163">
        <v>2724256.57</v>
      </c>
      <c r="J52" s="163">
        <v>3014002.95</v>
      </c>
      <c r="K52" s="163">
        <v>2702652.35</v>
      </c>
      <c r="L52" s="163">
        <v>3889284.83</v>
      </c>
      <c r="M52" s="163">
        <v>2072627.8800000001</v>
      </c>
      <c r="N52" s="163">
        <v>0</v>
      </c>
      <c r="O52" s="163">
        <v>0</v>
      </c>
      <c r="P52" s="163">
        <v>0</v>
      </c>
      <c r="Q52" s="163">
        <v>0</v>
      </c>
      <c r="R52" s="163">
        <v>0</v>
      </c>
      <c r="S52" s="163">
        <v>0</v>
      </c>
      <c r="T52" s="163">
        <v>0</v>
      </c>
    </row>
    <row r="53" spans="1:20" ht="18" outlineLevel="1" x14ac:dyDescent="0.35">
      <c r="A53" s="114">
        <v>53</v>
      </c>
      <c r="B53" s="210"/>
      <c r="C53" s="223"/>
      <c r="D53" s="223"/>
      <c r="E53" s="162" t="s">
        <v>43</v>
      </c>
      <c r="F53" s="113"/>
      <c r="G53" s="113"/>
      <c r="H53" s="129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</row>
    <row r="54" spans="1:20" outlineLevel="1" collapsed="1" x14ac:dyDescent="0.3">
      <c r="A54" s="114">
        <v>54</v>
      </c>
      <c r="B54" s="210"/>
      <c r="C54" s="223"/>
      <c r="D54" s="223"/>
      <c r="E54" s="119">
        <v>1</v>
      </c>
      <c r="F54" s="140" t="s">
        <v>44</v>
      </c>
      <c r="G54" s="138">
        <v>-16575033.190000001</v>
      </c>
      <c r="H54" s="139">
        <v>-3.8829612217864554E-6</v>
      </c>
      <c r="I54" s="138">
        <v>-3524092.66</v>
      </c>
      <c r="J54" s="138">
        <v>-2700944.17</v>
      </c>
      <c r="K54" s="138">
        <v>-3861221.34</v>
      </c>
      <c r="L54" s="138">
        <v>-2184572.23</v>
      </c>
      <c r="M54" s="138">
        <v>-4304202.79</v>
      </c>
      <c r="N54" s="138">
        <v>0</v>
      </c>
      <c r="O54" s="138">
        <v>0</v>
      </c>
      <c r="P54" s="138">
        <v>0</v>
      </c>
      <c r="Q54" s="138">
        <v>0</v>
      </c>
      <c r="R54" s="138">
        <v>0</v>
      </c>
      <c r="S54" s="138">
        <v>0</v>
      </c>
      <c r="T54" s="138">
        <v>0</v>
      </c>
    </row>
    <row r="55" spans="1:20" hidden="1" outlineLevel="2" x14ac:dyDescent="0.3">
      <c r="A55" s="114">
        <v>55</v>
      </c>
      <c r="B55" s="210" t="s">
        <v>405</v>
      </c>
      <c r="C55" s="221" t="s">
        <v>406</v>
      </c>
      <c r="D55" s="221" t="s">
        <v>407</v>
      </c>
      <c r="E55" s="123">
        <v>80810000</v>
      </c>
      <c r="F55" s="122" t="s">
        <v>45</v>
      </c>
      <c r="G55" s="220">
        <v>35739.629999999997</v>
      </c>
      <c r="H55" s="121">
        <v>0</v>
      </c>
      <c r="I55" s="220">
        <v>14441.21</v>
      </c>
      <c r="J55" s="220">
        <v>10457.549999999999</v>
      </c>
      <c r="K55" s="220">
        <v>3739.67</v>
      </c>
      <c r="L55" s="220">
        <v>3256.52</v>
      </c>
      <c r="M55" s="220">
        <v>3844.68</v>
      </c>
      <c r="N55" s="220">
        <v>0</v>
      </c>
      <c r="O55" s="220">
        <v>0</v>
      </c>
      <c r="P55" s="220">
        <v>0</v>
      </c>
      <c r="Q55" s="220">
        <v>0</v>
      </c>
      <c r="R55" s="220">
        <v>0</v>
      </c>
      <c r="S55" s="220">
        <v>0</v>
      </c>
      <c r="T55" s="220">
        <v>0</v>
      </c>
    </row>
    <row r="56" spans="1:20" hidden="1" outlineLevel="2" x14ac:dyDescent="0.3">
      <c r="A56" s="114">
        <v>56</v>
      </c>
      <c r="B56" s="210" t="s">
        <v>408</v>
      </c>
      <c r="C56" s="221" t="s">
        <v>406</v>
      </c>
      <c r="D56" s="221" t="s">
        <v>407</v>
      </c>
      <c r="E56" s="123">
        <v>80810001</v>
      </c>
      <c r="F56" s="122" t="s">
        <v>46</v>
      </c>
      <c r="G56" s="220">
        <v>-8379363.7400000002</v>
      </c>
      <c r="H56" s="121">
        <v>0</v>
      </c>
      <c r="I56" s="220">
        <v>-1785378.61</v>
      </c>
      <c r="J56" s="220">
        <v>-1438766.16</v>
      </c>
      <c r="K56" s="220">
        <v>-548323.06999999995</v>
      </c>
      <c r="L56" s="220">
        <v>-1117302.7</v>
      </c>
      <c r="M56" s="220">
        <v>-3489593.2</v>
      </c>
      <c r="N56" s="220">
        <v>0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0</v>
      </c>
    </row>
    <row r="57" spans="1:20" hidden="1" outlineLevel="2" x14ac:dyDescent="0.3">
      <c r="A57" s="114">
        <v>57</v>
      </c>
      <c r="B57" s="210" t="s">
        <v>409</v>
      </c>
      <c r="C57" s="221" t="s">
        <v>406</v>
      </c>
      <c r="D57" s="221" t="s">
        <v>407</v>
      </c>
      <c r="E57" s="123">
        <v>80820000</v>
      </c>
      <c r="F57" s="122" t="s">
        <v>47</v>
      </c>
      <c r="G57" s="220">
        <v>8468.75</v>
      </c>
      <c r="H57" s="121">
        <v>0</v>
      </c>
      <c r="I57" s="220">
        <v>8500</v>
      </c>
      <c r="J57" s="220">
        <v>0</v>
      </c>
      <c r="K57" s="220">
        <v>0</v>
      </c>
      <c r="L57" s="220">
        <v>-31.25</v>
      </c>
      <c r="M57" s="220">
        <v>0</v>
      </c>
      <c r="N57" s="220">
        <v>0</v>
      </c>
      <c r="O57" s="220">
        <v>0</v>
      </c>
      <c r="P57" s="220">
        <v>0</v>
      </c>
      <c r="Q57" s="220">
        <v>0</v>
      </c>
      <c r="R57" s="220">
        <v>0</v>
      </c>
      <c r="S57" s="220">
        <v>0</v>
      </c>
      <c r="T57" s="220">
        <v>0</v>
      </c>
    </row>
    <row r="58" spans="1:20" hidden="1" outlineLevel="2" x14ac:dyDescent="0.3">
      <c r="A58" s="114">
        <v>58</v>
      </c>
      <c r="B58" s="210" t="s">
        <v>410</v>
      </c>
      <c r="C58" s="221" t="s">
        <v>406</v>
      </c>
      <c r="D58" s="221" t="s">
        <v>407</v>
      </c>
      <c r="E58" s="123">
        <v>80820001</v>
      </c>
      <c r="F58" s="122" t="s">
        <v>48</v>
      </c>
      <c r="G58" s="220">
        <v>-8239877.8300000001</v>
      </c>
      <c r="H58" s="121">
        <v>0</v>
      </c>
      <c r="I58" s="220">
        <v>-1761655.26</v>
      </c>
      <c r="J58" s="220">
        <v>-1272635.56</v>
      </c>
      <c r="K58" s="220">
        <v>-3316637.94</v>
      </c>
      <c r="L58" s="220">
        <v>-1070494.8</v>
      </c>
      <c r="M58" s="220">
        <v>-818454.27</v>
      </c>
      <c r="N58" s="220">
        <v>0</v>
      </c>
      <c r="O58" s="220">
        <v>0</v>
      </c>
      <c r="P58" s="220">
        <v>0</v>
      </c>
      <c r="Q58" s="220">
        <v>0</v>
      </c>
      <c r="R58" s="220">
        <v>0</v>
      </c>
      <c r="S58" s="220">
        <v>0</v>
      </c>
      <c r="T58" s="220">
        <v>0</v>
      </c>
    </row>
    <row r="59" spans="1:20" ht="5.7" customHeight="1" outlineLevel="1" collapsed="1" x14ac:dyDescent="0.3">
      <c r="A59" s="114">
        <v>59</v>
      </c>
      <c r="B59" s="210"/>
      <c r="C59" s="223"/>
      <c r="D59" s="223"/>
      <c r="E59" s="135">
        <v>1</v>
      </c>
      <c r="F59" s="113"/>
      <c r="G59" s="113"/>
      <c r="H59" s="129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</row>
    <row r="60" spans="1:20" outlineLevel="1" collapsed="1" x14ac:dyDescent="0.3">
      <c r="A60" s="114">
        <v>60</v>
      </c>
      <c r="B60" s="210"/>
      <c r="C60" s="223"/>
      <c r="D60" s="223"/>
      <c r="E60" s="119">
        <v>1</v>
      </c>
      <c r="F60" s="140" t="s">
        <v>49</v>
      </c>
      <c r="G60" s="138">
        <v>-53342633.859999999</v>
      </c>
      <c r="H60" s="139">
        <v>-3.8829612217864554E-6</v>
      </c>
      <c r="I60" s="138">
        <v>-10148934.059999999</v>
      </c>
      <c r="J60" s="138">
        <v>-9512052.540000001</v>
      </c>
      <c r="K60" s="138">
        <v>-11717740.279999999</v>
      </c>
      <c r="L60" s="138">
        <v>-9773956.1500000004</v>
      </c>
      <c r="M60" s="138">
        <v>-12189950.83</v>
      </c>
      <c r="N60" s="138">
        <v>0</v>
      </c>
      <c r="O60" s="138">
        <v>0</v>
      </c>
      <c r="P60" s="138">
        <v>0</v>
      </c>
      <c r="Q60" s="138">
        <v>0</v>
      </c>
      <c r="R60" s="138">
        <v>0</v>
      </c>
      <c r="S60" s="138">
        <v>0</v>
      </c>
      <c r="T60" s="138">
        <v>0</v>
      </c>
    </row>
    <row r="61" spans="1:20" hidden="1" outlineLevel="2" x14ac:dyDescent="0.3">
      <c r="A61" s="114">
        <v>61</v>
      </c>
      <c r="B61" s="210" t="s">
        <v>411</v>
      </c>
      <c r="C61" s="221" t="s">
        <v>412</v>
      </c>
      <c r="D61" s="221" t="s">
        <v>413</v>
      </c>
      <c r="E61" s="123">
        <v>81100000</v>
      </c>
      <c r="F61" s="122" t="s">
        <v>50</v>
      </c>
      <c r="G61" s="220">
        <v>-45351602.039999999</v>
      </c>
      <c r="H61" s="121">
        <v>0</v>
      </c>
      <c r="I61" s="220">
        <v>-8769446.8699999992</v>
      </c>
      <c r="J61" s="220">
        <v>-7980865.9000000004</v>
      </c>
      <c r="K61" s="220">
        <v>-10159954.529999999</v>
      </c>
      <c r="L61" s="220">
        <v>-7977555.5899999999</v>
      </c>
      <c r="M61" s="220">
        <v>-10463779.15</v>
      </c>
      <c r="N61" s="220">
        <v>0</v>
      </c>
      <c r="O61" s="220">
        <v>0</v>
      </c>
      <c r="P61" s="220">
        <v>0</v>
      </c>
      <c r="Q61" s="220">
        <v>0</v>
      </c>
      <c r="R61" s="220">
        <v>0</v>
      </c>
      <c r="S61" s="220">
        <v>0</v>
      </c>
      <c r="T61" s="220">
        <v>0</v>
      </c>
    </row>
    <row r="62" spans="1:20" hidden="1" outlineLevel="2" x14ac:dyDescent="0.3">
      <c r="A62" s="114">
        <v>62</v>
      </c>
      <c r="B62" s="210" t="s">
        <v>414</v>
      </c>
      <c r="C62" s="221" t="s">
        <v>412</v>
      </c>
      <c r="D62" s="221" t="s">
        <v>413</v>
      </c>
      <c r="E62" s="161">
        <v>81100100</v>
      </c>
      <c r="F62" s="160" t="s">
        <v>51</v>
      </c>
      <c r="G62" s="220">
        <v>-313800</v>
      </c>
      <c r="H62" s="121">
        <v>0</v>
      </c>
      <c r="I62" s="220">
        <v>-62760</v>
      </c>
      <c r="J62" s="220">
        <v>-62760</v>
      </c>
      <c r="K62" s="220">
        <v>-62760</v>
      </c>
      <c r="L62" s="220">
        <v>-62760</v>
      </c>
      <c r="M62" s="220">
        <v>-62760</v>
      </c>
      <c r="N62" s="220">
        <v>0</v>
      </c>
      <c r="O62" s="220">
        <v>0</v>
      </c>
      <c r="P62" s="220">
        <v>0</v>
      </c>
      <c r="Q62" s="220">
        <v>0</v>
      </c>
      <c r="R62" s="220">
        <v>0</v>
      </c>
      <c r="S62" s="220">
        <v>0</v>
      </c>
      <c r="T62" s="220">
        <v>0</v>
      </c>
    </row>
    <row r="63" spans="1:20" hidden="1" outlineLevel="2" x14ac:dyDescent="0.3">
      <c r="A63" s="114">
        <v>63</v>
      </c>
      <c r="B63" s="210" t="s">
        <v>415</v>
      </c>
      <c r="C63" s="221" t="s">
        <v>412</v>
      </c>
      <c r="D63" s="221" t="s">
        <v>413</v>
      </c>
      <c r="E63" s="123">
        <v>81200000</v>
      </c>
      <c r="F63" s="122" t="s">
        <v>52</v>
      </c>
      <c r="G63" s="220">
        <v>0</v>
      </c>
      <c r="H63" s="121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0</v>
      </c>
      <c r="R63" s="220">
        <v>0</v>
      </c>
      <c r="S63" s="220">
        <v>0</v>
      </c>
      <c r="T63" s="220">
        <v>0</v>
      </c>
    </row>
    <row r="64" spans="1:20" hidden="1" outlineLevel="2" x14ac:dyDescent="0.3">
      <c r="A64" s="114">
        <v>64</v>
      </c>
      <c r="B64" s="210" t="s">
        <v>416</v>
      </c>
      <c r="C64" s="221" t="s">
        <v>412</v>
      </c>
      <c r="D64" s="221" t="s">
        <v>413</v>
      </c>
      <c r="E64" s="123">
        <v>81400000</v>
      </c>
      <c r="F64" s="122" t="s">
        <v>53</v>
      </c>
      <c r="G64" s="220">
        <v>-1799833.8299999998</v>
      </c>
      <c r="H64" s="121">
        <v>0</v>
      </c>
      <c r="I64" s="220">
        <v>-285170.69</v>
      </c>
      <c r="J64" s="220">
        <v>-326842.17</v>
      </c>
      <c r="K64" s="220">
        <v>-303218.90000000002</v>
      </c>
      <c r="L64" s="220">
        <v>-488556.14</v>
      </c>
      <c r="M64" s="220">
        <v>-396045.93</v>
      </c>
      <c r="N64" s="220">
        <v>0</v>
      </c>
      <c r="O64" s="220">
        <v>0</v>
      </c>
      <c r="P64" s="220">
        <v>0</v>
      </c>
      <c r="Q64" s="220">
        <v>0</v>
      </c>
      <c r="R64" s="220">
        <v>0</v>
      </c>
      <c r="S64" s="220">
        <v>0</v>
      </c>
      <c r="T64" s="220">
        <v>0</v>
      </c>
    </row>
    <row r="65" spans="1:20" hidden="1" outlineLevel="2" x14ac:dyDescent="0.3">
      <c r="A65" s="114">
        <v>65</v>
      </c>
      <c r="B65" s="210" t="s">
        <v>417</v>
      </c>
      <c r="C65" s="221" t="s">
        <v>412</v>
      </c>
      <c r="D65" s="221" t="s">
        <v>413</v>
      </c>
      <c r="E65" s="123">
        <v>81500000</v>
      </c>
      <c r="F65" s="122" t="s">
        <v>54</v>
      </c>
      <c r="G65" s="220">
        <v>0</v>
      </c>
      <c r="H65" s="121">
        <v>0</v>
      </c>
      <c r="I65" s="220">
        <v>0</v>
      </c>
      <c r="J65" s="220">
        <v>0</v>
      </c>
      <c r="K65" s="220">
        <v>0</v>
      </c>
      <c r="L65" s="220">
        <v>0</v>
      </c>
      <c r="M65" s="220">
        <v>0</v>
      </c>
      <c r="N65" s="220">
        <v>0</v>
      </c>
      <c r="O65" s="220">
        <v>0</v>
      </c>
      <c r="P65" s="220">
        <v>0</v>
      </c>
      <c r="Q65" s="220">
        <v>0</v>
      </c>
      <c r="R65" s="220">
        <v>0</v>
      </c>
      <c r="S65" s="220">
        <v>0</v>
      </c>
      <c r="T65" s="220">
        <v>0</v>
      </c>
    </row>
    <row r="66" spans="1:20" hidden="1" outlineLevel="2" x14ac:dyDescent="0.3">
      <c r="A66" s="114">
        <v>66</v>
      </c>
      <c r="B66" s="210" t="s">
        <v>418</v>
      </c>
      <c r="C66" s="221" t="s">
        <v>412</v>
      </c>
      <c r="D66" s="221" t="s">
        <v>396</v>
      </c>
      <c r="E66" s="127">
        <v>81500100</v>
      </c>
      <c r="F66" s="126" t="s">
        <v>55</v>
      </c>
      <c r="G66" s="220">
        <v>0</v>
      </c>
      <c r="H66" s="121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220">
        <v>0</v>
      </c>
      <c r="T66" s="220">
        <v>0</v>
      </c>
    </row>
    <row r="67" spans="1:20" hidden="1" outlineLevel="2" x14ac:dyDescent="0.3">
      <c r="A67" s="114">
        <v>67</v>
      </c>
      <c r="B67" s="210" t="s">
        <v>419</v>
      </c>
      <c r="C67" s="226" t="s">
        <v>412</v>
      </c>
      <c r="D67" s="226" t="s">
        <v>413</v>
      </c>
      <c r="E67" s="159">
        <v>82100000</v>
      </c>
      <c r="F67" s="152" t="s">
        <v>56</v>
      </c>
      <c r="G67" s="228">
        <v>-5877397.9900000002</v>
      </c>
      <c r="H67" s="121">
        <v>0</v>
      </c>
      <c r="I67" s="220">
        <v>-1031556.5</v>
      </c>
      <c r="J67" s="220">
        <v>-1141584.47</v>
      </c>
      <c r="K67" s="220">
        <v>-1191806.8500000001</v>
      </c>
      <c r="L67" s="220">
        <v>-1245084.42</v>
      </c>
      <c r="M67" s="220">
        <v>-1267365.75</v>
      </c>
      <c r="N67" s="220">
        <v>0</v>
      </c>
      <c r="O67" s="220">
        <v>0</v>
      </c>
      <c r="P67" s="220">
        <v>0</v>
      </c>
      <c r="Q67" s="220">
        <v>0</v>
      </c>
      <c r="R67" s="220">
        <v>0</v>
      </c>
      <c r="S67" s="220">
        <v>0</v>
      </c>
      <c r="T67" s="220">
        <v>0</v>
      </c>
    </row>
    <row r="68" spans="1:20" hidden="1" outlineLevel="2" x14ac:dyDescent="0.3">
      <c r="A68" s="114">
        <v>68</v>
      </c>
      <c r="B68" s="210" t="s">
        <v>420</v>
      </c>
      <c r="C68" s="221" t="s">
        <v>412</v>
      </c>
      <c r="D68" s="221" t="s">
        <v>413</v>
      </c>
      <c r="E68" s="123">
        <v>84210100</v>
      </c>
      <c r="F68" s="148" t="s">
        <v>57</v>
      </c>
      <c r="G68" s="229">
        <v>0</v>
      </c>
      <c r="H68" s="121">
        <v>0</v>
      </c>
      <c r="I68" s="220">
        <v>0</v>
      </c>
      <c r="J68" s="220">
        <v>0</v>
      </c>
      <c r="K68" s="220">
        <v>0</v>
      </c>
      <c r="L68" s="220">
        <v>0</v>
      </c>
      <c r="M68" s="220">
        <v>0</v>
      </c>
      <c r="N68" s="220">
        <v>0</v>
      </c>
      <c r="O68" s="220">
        <v>0</v>
      </c>
      <c r="P68" s="220">
        <v>0</v>
      </c>
      <c r="Q68" s="220">
        <v>0</v>
      </c>
      <c r="R68" s="220">
        <v>0</v>
      </c>
      <c r="S68" s="220">
        <v>0</v>
      </c>
      <c r="T68" s="220">
        <v>0</v>
      </c>
    </row>
    <row r="69" spans="1:20" ht="5.7" customHeight="1" outlineLevel="1" collapsed="1" x14ac:dyDescent="0.3">
      <c r="A69" s="114">
        <v>69</v>
      </c>
      <c r="B69" s="210"/>
      <c r="C69" s="223"/>
      <c r="D69" s="223"/>
      <c r="E69" s="151">
        <v>1</v>
      </c>
      <c r="F69" s="118"/>
      <c r="G69" s="118"/>
      <c r="H69" s="129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</row>
    <row r="70" spans="1:20" outlineLevel="1" collapsed="1" x14ac:dyDescent="0.3">
      <c r="A70" s="114">
        <v>70</v>
      </c>
      <c r="B70" s="210"/>
      <c r="C70" s="223"/>
      <c r="D70" s="223"/>
      <c r="E70" s="119">
        <v>1</v>
      </c>
      <c r="F70" s="140" t="s">
        <v>58</v>
      </c>
      <c r="G70" s="138">
        <v>-662679.79</v>
      </c>
      <c r="H70" s="139">
        <v>0</v>
      </c>
      <c r="I70" s="138">
        <v>-142529.04</v>
      </c>
      <c r="J70" s="138">
        <v>-123418.8</v>
      </c>
      <c r="K70" s="138">
        <v>-134699.07</v>
      </c>
      <c r="L70" s="138">
        <v>-128389.93</v>
      </c>
      <c r="M70" s="138">
        <v>-133642.95000000001</v>
      </c>
      <c r="N70" s="138">
        <v>0</v>
      </c>
      <c r="O70" s="138">
        <v>0</v>
      </c>
      <c r="P70" s="138">
        <v>0</v>
      </c>
      <c r="Q70" s="138">
        <v>0</v>
      </c>
      <c r="R70" s="138">
        <v>0</v>
      </c>
      <c r="S70" s="138">
        <v>0</v>
      </c>
      <c r="T70" s="138">
        <v>0</v>
      </c>
    </row>
    <row r="71" spans="1:20" hidden="1" outlineLevel="2" x14ac:dyDescent="0.3">
      <c r="A71" s="114">
        <v>71</v>
      </c>
      <c r="B71" s="210" t="s">
        <v>421</v>
      </c>
      <c r="C71" s="221" t="s">
        <v>412</v>
      </c>
      <c r="D71" s="221" t="s">
        <v>413</v>
      </c>
      <c r="E71" s="123">
        <v>81300000</v>
      </c>
      <c r="F71" s="122" t="s">
        <v>59</v>
      </c>
      <c r="G71" s="220">
        <v>0</v>
      </c>
      <c r="H71" s="121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220">
        <v>0</v>
      </c>
      <c r="T71" s="220">
        <v>0</v>
      </c>
    </row>
    <row r="72" spans="1:20" hidden="1" outlineLevel="2" x14ac:dyDescent="0.3">
      <c r="A72" s="114">
        <v>72</v>
      </c>
      <c r="B72" s="210" t="s">
        <v>422</v>
      </c>
      <c r="C72" s="221" t="s">
        <v>412</v>
      </c>
      <c r="D72" s="221" t="s">
        <v>413</v>
      </c>
      <c r="E72" s="123">
        <v>81300100</v>
      </c>
      <c r="F72" s="122" t="s">
        <v>60</v>
      </c>
      <c r="G72" s="220">
        <v>-3244</v>
      </c>
      <c r="H72" s="121">
        <v>0</v>
      </c>
      <c r="I72" s="220">
        <v>0</v>
      </c>
      <c r="J72" s="220">
        <v>0</v>
      </c>
      <c r="K72" s="220">
        <v>-1704</v>
      </c>
      <c r="L72" s="220">
        <v>-1540</v>
      </c>
      <c r="M72" s="220">
        <v>0</v>
      </c>
      <c r="N72" s="220">
        <v>0</v>
      </c>
      <c r="O72" s="220">
        <v>0</v>
      </c>
      <c r="P72" s="220">
        <v>0</v>
      </c>
      <c r="Q72" s="220">
        <v>0</v>
      </c>
      <c r="R72" s="220">
        <v>0</v>
      </c>
      <c r="S72" s="220">
        <v>0</v>
      </c>
      <c r="T72" s="220">
        <v>0</v>
      </c>
    </row>
    <row r="73" spans="1:20" hidden="1" outlineLevel="2" x14ac:dyDescent="0.3">
      <c r="A73" s="114">
        <v>73</v>
      </c>
      <c r="B73" s="210" t="s">
        <v>423</v>
      </c>
      <c r="C73" s="221" t="s">
        <v>412</v>
      </c>
      <c r="D73" s="221" t="s">
        <v>413</v>
      </c>
      <c r="E73" s="123">
        <v>81300200</v>
      </c>
      <c r="F73" s="122" t="s">
        <v>61</v>
      </c>
      <c r="G73" s="220">
        <v>0</v>
      </c>
      <c r="H73" s="121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0">
        <v>0</v>
      </c>
      <c r="P73" s="220">
        <v>0</v>
      </c>
      <c r="Q73" s="220">
        <v>0</v>
      </c>
      <c r="R73" s="220">
        <v>0</v>
      </c>
      <c r="S73" s="220">
        <v>0</v>
      </c>
      <c r="T73" s="220">
        <v>0</v>
      </c>
    </row>
    <row r="74" spans="1:20" hidden="1" outlineLevel="2" x14ac:dyDescent="0.3">
      <c r="A74" s="114">
        <v>74</v>
      </c>
      <c r="B74" s="210" t="s">
        <v>424</v>
      </c>
      <c r="C74" s="221" t="s">
        <v>412</v>
      </c>
      <c r="D74" s="221" t="s">
        <v>413</v>
      </c>
      <c r="E74" s="123">
        <v>81300300</v>
      </c>
      <c r="F74" s="122" t="s">
        <v>62</v>
      </c>
      <c r="G74" s="220">
        <v>-3000</v>
      </c>
      <c r="H74" s="121">
        <v>0</v>
      </c>
      <c r="I74" s="220">
        <v>0</v>
      </c>
      <c r="J74" s="220">
        <v>0</v>
      </c>
      <c r="K74" s="220">
        <v>0</v>
      </c>
      <c r="L74" s="220">
        <v>-3000</v>
      </c>
      <c r="M74" s="220">
        <v>0</v>
      </c>
      <c r="N74" s="220">
        <v>0</v>
      </c>
      <c r="O74" s="220">
        <v>0</v>
      </c>
      <c r="P74" s="220">
        <v>0</v>
      </c>
      <c r="Q74" s="220">
        <v>0</v>
      </c>
      <c r="R74" s="220">
        <v>0</v>
      </c>
      <c r="S74" s="220">
        <v>0</v>
      </c>
      <c r="T74" s="220">
        <v>0</v>
      </c>
    </row>
    <row r="75" spans="1:20" hidden="1" outlineLevel="2" x14ac:dyDescent="0.3">
      <c r="A75" s="114">
        <v>75</v>
      </c>
      <c r="B75" s="210" t="s">
        <v>425</v>
      </c>
      <c r="C75" s="221" t="s">
        <v>412</v>
      </c>
      <c r="D75" s="221" t="s">
        <v>413</v>
      </c>
      <c r="E75" s="123">
        <v>81300400</v>
      </c>
      <c r="F75" s="122" t="s">
        <v>63</v>
      </c>
      <c r="G75" s="220">
        <v>0</v>
      </c>
      <c r="H75" s="121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20">
        <v>0</v>
      </c>
      <c r="R75" s="220">
        <v>0</v>
      </c>
      <c r="S75" s="220">
        <v>0</v>
      </c>
      <c r="T75" s="220">
        <v>0</v>
      </c>
    </row>
    <row r="76" spans="1:20" hidden="1" outlineLevel="2" x14ac:dyDescent="0.3">
      <c r="A76" s="114">
        <v>76</v>
      </c>
      <c r="B76" s="210" t="s">
        <v>426</v>
      </c>
      <c r="C76" s="221" t="s">
        <v>412</v>
      </c>
      <c r="D76" s="221" t="s">
        <v>413</v>
      </c>
      <c r="E76" s="123">
        <v>82400000</v>
      </c>
      <c r="F76" s="122" t="s">
        <v>64</v>
      </c>
      <c r="G76" s="220">
        <v>0</v>
      </c>
      <c r="H76" s="121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</row>
    <row r="77" spans="1:20" hidden="1" outlineLevel="2" x14ac:dyDescent="0.3">
      <c r="A77" s="114">
        <v>77</v>
      </c>
      <c r="B77" s="210" t="s">
        <v>427</v>
      </c>
      <c r="C77" s="221" t="s">
        <v>428</v>
      </c>
      <c r="D77" s="221" t="s">
        <v>429</v>
      </c>
      <c r="E77" s="127">
        <v>84220100</v>
      </c>
      <c r="F77" s="126" t="s">
        <v>65</v>
      </c>
      <c r="G77" s="220">
        <v>-8356.5</v>
      </c>
      <c r="H77" s="121">
        <v>0</v>
      </c>
      <c r="I77" s="220">
        <v>0</v>
      </c>
      <c r="J77" s="220">
        <v>0</v>
      </c>
      <c r="K77" s="220">
        <v>0</v>
      </c>
      <c r="L77" s="220">
        <v>0</v>
      </c>
      <c r="M77" s="220">
        <v>-8356.5</v>
      </c>
      <c r="N77" s="220">
        <v>0</v>
      </c>
      <c r="O77" s="220">
        <v>0</v>
      </c>
      <c r="P77" s="220">
        <v>0</v>
      </c>
      <c r="Q77" s="220">
        <v>0</v>
      </c>
      <c r="R77" s="220">
        <v>0</v>
      </c>
      <c r="S77" s="220">
        <v>0</v>
      </c>
      <c r="T77" s="220">
        <v>0</v>
      </c>
    </row>
    <row r="78" spans="1:20" hidden="1" outlineLevel="2" x14ac:dyDescent="0.3">
      <c r="A78" s="114">
        <v>78</v>
      </c>
      <c r="B78" s="210" t="s">
        <v>430</v>
      </c>
      <c r="C78" s="221" t="s">
        <v>428</v>
      </c>
      <c r="D78" s="221" t="s">
        <v>429</v>
      </c>
      <c r="E78" s="127">
        <v>84220200</v>
      </c>
      <c r="F78" s="126" t="s">
        <v>66</v>
      </c>
      <c r="G78" s="220">
        <v>0</v>
      </c>
      <c r="H78" s="121">
        <v>0</v>
      </c>
      <c r="I78" s="220">
        <v>0</v>
      </c>
      <c r="J78" s="220">
        <v>0</v>
      </c>
      <c r="K78" s="220">
        <v>0</v>
      </c>
      <c r="L78" s="220">
        <v>0</v>
      </c>
      <c r="M78" s="220">
        <v>0</v>
      </c>
      <c r="N78" s="220">
        <v>0</v>
      </c>
      <c r="O78" s="220">
        <v>0</v>
      </c>
      <c r="P78" s="220">
        <v>0</v>
      </c>
      <c r="Q78" s="220">
        <v>0</v>
      </c>
      <c r="R78" s="220">
        <v>0</v>
      </c>
      <c r="S78" s="220">
        <v>0</v>
      </c>
      <c r="T78" s="220">
        <v>0</v>
      </c>
    </row>
    <row r="79" spans="1:20" hidden="1" outlineLevel="2" x14ac:dyDescent="0.3">
      <c r="A79" s="114">
        <v>79</v>
      </c>
      <c r="B79" s="210" t="s">
        <v>431</v>
      </c>
      <c r="C79" s="221" t="s">
        <v>428</v>
      </c>
      <c r="D79" s="221" t="s">
        <v>429</v>
      </c>
      <c r="E79" s="127">
        <v>84220300</v>
      </c>
      <c r="F79" s="126" t="s">
        <v>67</v>
      </c>
      <c r="G79" s="220">
        <v>-1060</v>
      </c>
      <c r="H79" s="121">
        <v>0</v>
      </c>
      <c r="I79" s="220">
        <v>0</v>
      </c>
      <c r="J79" s="220">
        <v>0</v>
      </c>
      <c r="K79" s="220">
        <v>-1060</v>
      </c>
      <c r="L79" s="220">
        <v>0</v>
      </c>
      <c r="M79" s="220">
        <v>0</v>
      </c>
      <c r="N79" s="220">
        <v>0</v>
      </c>
      <c r="O79" s="220">
        <v>0</v>
      </c>
      <c r="P79" s="220">
        <v>0</v>
      </c>
      <c r="Q79" s="220">
        <v>0</v>
      </c>
      <c r="R79" s="220">
        <v>0</v>
      </c>
      <c r="S79" s="220">
        <v>0</v>
      </c>
      <c r="T79" s="220">
        <v>0</v>
      </c>
    </row>
    <row r="80" spans="1:20" hidden="1" outlineLevel="2" x14ac:dyDescent="0.3">
      <c r="A80" s="114">
        <v>80</v>
      </c>
      <c r="B80" s="210" t="s">
        <v>432</v>
      </c>
      <c r="C80" s="221" t="s">
        <v>428</v>
      </c>
      <c r="D80" s="221" t="s">
        <v>429</v>
      </c>
      <c r="E80" s="127">
        <v>84220400</v>
      </c>
      <c r="F80" s="126" t="s">
        <v>68</v>
      </c>
      <c r="G80" s="220">
        <v>-22245</v>
      </c>
      <c r="H80" s="121">
        <v>0</v>
      </c>
      <c r="I80" s="220">
        <v>-1210</v>
      </c>
      <c r="J80" s="220">
        <v>-1100</v>
      </c>
      <c r="K80" s="220">
        <v>-13855</v>
      </c>
      <c r="L80" s="220">
        <v>-5530</v>
      </c>
      <c r="M80" s="220">
        <v>-550</v>
      </c>
      <c r="N80" s="220">
        <v>0</v>
      </c>
      <c r="O80" s="220">
        <v>0</v>
      </c>
      <c r="P80" s="220">
        <v>0</v>
      </c>
      <c r="Q80" s="220">
        <v>0</v>
      </c>
      <c r="R80" s="220">
        <v>0</v>
      </c>
      <c r="S80" s="220">
        <v>0</v>
      </c>
      <c r="T80" s="220">
        <v>0</v>
      </c>
    </row>
    <row r="81" spans="1:20" hidden="1" outlineLevel="2" x14ac:dyDescent="0.3">
      <c r="A81" s="114">
        <v>81</v>
      </c>
      <c r="B81" s="210" t="s">
        <v>433</v>
      </c>
      <c r="C81" s="221" t="s">
        <v>428</v>
      </c>
      <c r="D81" s="221" t="s">
        <v>429</v>
      </c>
      <c r="E81" s="127">
        <v>84220500</v>
      </c>
      <c r="F81" s="126" t="s">
        <v>69</v>
      </c>
      <c r="G81" s="220">
        <v>0</v>
      </c>
      <c r="H81" s="121">
        <v>0</v>
      </c>
      <c r="I81" s="220">
        <v>0</v>
      </c>
      <c r="J81" s="220">
        <v>0</v>
      </c>
      <c r="K81" s="220">
        <v>0</v>
      </c>
      <c r="L81" s="220">
        <v>0</v>
      </c>
      <c r="M81" s="220">
        <v>0</v>
      </c>
      <c r="N81" s="220">
        <v>0</v>
      </c>
      <c r="O81" s="220">
        <v>0</v>
      </c>
      <c r="P81" s="220">
        <v>0</v>
      </c>
      <c r="Q81" s="220">
        <v>0</v>
      </c>
      <c r="R81" s="220">
        <v>0</v>
      </c>
      <c r="S81" s="220">
        <v>0</v>
      </c>
      <c r="T81" s="220">
        <v>0</v>
      </c>
    </row>
    <row r="82" spans="1:20" hidden="1" outlineLevel="2" x14ac:dyDescent="0.3">
      <c r="A82" s="114">
        <v>82</v>
      </c>
      <c r="B82" s="210" t="s">
        <v>434</v>
      </c>
      <c r="C82" s="221" t="s">
        <v>428</v>
      </c>
      <c r="D82" s="221" t="s">
        <v>429</v>
      </c>
      <c r="E82" s="127">
        <v>84220700</v>
      </c>
      <c r="F82" s="126" t="s">
        <v>70</v>
      </c>
      <c r="G82" s="220">
        <v>-624774.29</v>
      </c>
      <c r="H82" s="121">
        <v>0</v>
      </c>
      <c r="I82" s="220">
        <v>-141319.04000000001</v>
      </c>
      <c r="J82" s="220">
        <v>-122318.8</v>
      </c>
      <c r="K82" s="220">
        <v>-118080.07</v>
      </c>
      <c r="L82" s="220">
        <v>-118319.93</v>
      </c>
      <c r="M82" s="220">
        <v>-124736.45</v>
      </c>
      <c r="N82" s="220">
        <v>0</v>
      </c>
      <c r="O82" s="220">
        <v>0</v>
      </c>
      <c r="P82" s="220">
        <v>0</v>
      </c>
      <c r="Q82" s="220">
        <v>0</v>
      </c>
      <c r="R82" s="220">
        <v>0</v>
      </c>
      <c r="S82" s="220">
        <v>0</v>
      </c>
      <c r="T82" s="220">
        <v>0</v>
      </c>
    </row>
    <row r="83" spans="1:20" hidden="1" outlineLevel="2" x14ac:dyDescent="0.3">
      <c r="A83" s="114">
        <v>83</v>
      </c>
      <c r="B83" s="210" t="s">
        <v>435</v>
      </c>
      <c r="C83" s="221" t="s">
        <v>428</v>
      </c>
      <c r="D83" s="221" t="s">
        <v>429</v>
      </c>
      <c r="E83" s="127">
        <v>84220800</v>
      </c>
      <c r="F83" s="126" t="s">
        <v>71</v>
      </c>
      <c r="G83" s="220">
        <v>0</v>
      </c>
      <c r="H83" s="121">
        <v>0</v>
      </c>
      <c r="I83" s="220">
        <v>0</v>
      </c>
      <c r="J83" s="220">
        <v>0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220">
        <v>0</v>
      </c>
      <c r="R83" s="220">
        <v>0</v>
      </c>
      <c r="S83" s="220">
        <v>0</v>
      </c>
      <c r="T83" s="220">
        <v>0</v>
      </c>
    </row>
    <row r="84" spans="1:20" hidden="1" outlineLevel="2" x14ac:dyDescent="0.3">
      <c r="A84" s="114">
        <v>84</v>
      </c>
      <c r="B84" s="210" t="s">
        <v>436</v>
      </c>
      <c r="C84" s="221" t="s">
        <v>428</v>
      </c>
      <c r="D84" s="221" t="s">
        <v>429</v>
      </c>
      <c r="E84" s="156">
        <v>84220900</v>
      </c>
      <c r="F84" s="155" t="s">
        <v>72</v>
      </c>
      <c r="G84" s="220">
        <v>0</v>
      </c>
      <c r="H84" s="121">
        <v>0</v>
      </c>
      <c r="I84" s="220">
        <v>0</v>
      </c>
      <c r="J84" s="220">
        <v>0</v>
      </c>
      <c r="K84" s="220">
        <v>0</v>
      </c>
      <c r="L84" s="220">
        <v>0</v>
      </c>
      <c r="M84" s="220">
        <v>0</v>
      </c>
      <c r="N84" s="220">
        <v>0</v>
      </c>
      <c r="O84" s="220">
        <v>0</v>
      </c>
      <c r="P84" s="220">
        <v>0</v>
      </c>
      <c r="Q84" s="220">
        <v>0</v>
      </c>
      <c r="R84" s="220">
        <v>0</v>
      </c>
      <c r="S84" s="220">
        <v>0</v>
      </c>
      <c r="T84" s="220">
        <v>0</v>
      </c>
    </row>
    <row r="85" spans="1:20" ht="5.7" customHeight="1" outlineLevel="1" collapsed="1" x14ac:dyDescent="0.3">
      <c r="A85" s="114">
        <v>85</v>
      </c>
      <c r="B85" s="210"/>
      <c r="C85" s="223"/>
      <c r="D85" s="223"/>
      <c r="E85" s="151">
        <v>1</v>
      </c>
      <c r="F85" s="118"/>
      <c r="G85" s="118"/>
      <c r="H85" s="129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</row>
    <row r="86" spans="1:20" outlineLevel="1" collapsed="1" x14ac:dyDescent="0.3">
      <c r="A86" s="114">
        <v>86</v>
      </c>
      <c r="B86" s="210"/>
      <c r="C86" s="223"/>
      <c r="D86" s="223"/>
      <c r="E86" s="154">
        <v>1</v>
      </c>
      <c r="F86" s="140" t="s">
        <v>73</v>
      </c>
      <c r="G86" s="138">
        <v>-4404458.29</v>
      </c>
      <c r="H86" s="139">
        <v>0</v>
      </c>
      <c r="I86" s="138">
        <v>-876724.99</v>
      </c>
      <c r="J86" s="138">
        <v>-876724.99</v>
      </c>
      <c r="K86" s="138">
        <v>-876724.99</v>
      </c>
      <c r="L86" s="138">
        <v>-876724.99</v>
      </c>
      <c r="M86" s="138">
        <v>-897558.33</v>
      </c>
      <c r="N86" s="138">
        <v>0</v>
      </c>
      <c r="O86" s="138">
        <v>0</v>
      </c>
      <c r="P86" s="138">
        <v>0</v>
      </c>
      <c r="Q86" s="138">
        <v>0</v>
      </c>
      <c r="R86" s="138">
        <v>0</v>
      </c>
      <c r="S86" s="138">
        <v>0</v>
      </c>
      <c r="T86" s="138">
        <v>0</v>
      </c>
    </row>
    <row r="87" spans="1:20" hidden="1" outlineLevel="2" x14ac:dyDescent="0.3">
      <c r="A87" s="114">
        <v>87</v>
      </c>
      <c r="B87" s="210" t="s">
        <v>437</v>
      </c>
      <c r="C87" s="221" t="s">
        <v>74</v>
      </c>
      <c r="D87" s="221" t="s">
        <v>399</v>
      </c>
      <c r="E87" s="127">
        <v>84160200</v>
      </c>
      <c r="F87" s="126" t="s">
        <v>74</v>
      </c>
      <c r="G87" s="220">
        <v>-4404458.29</v>
      </c>
      <c r="H87" s="121">
        <v>0</v>
      </c>
      <c r="I87" s="220">
        <v>-876724.99</v>
      </c>
      <c r="J87" s="220">
        <v>-876724.99</v>
      </c>
      <c r="K87" s="220">
        <v>-876724.99</v>
      </c>
      <c r="L87" s="220">
        <v>-876724.99</v>
      </c>
      <c r="M87" s="220">
        <v>-897558.33</v>
      </c>
      <c r="N87" s="220">
        <v>0</v>
      </c>
      <c r="O87" s="220">
        <v>0</v>
      </c>
      <c r="P87" s="220">
        <v>0</v>
      </c>
      <c r="Q87" s="220">
        <v>0</v>
      </c>
      <c r="R87" s="220">
        <v>0</v>
      </c>
      <c r="S87" s="220">
        <v>0</v>
      </c>
      <c r="T87" s="220">
        <v>0</v>
      </c>
    </row>
    <row r="88" spans="1:20" ht="5.7" customHeight="1" outlineLevel="1" collapsed="1" x14ac:dyDescent="0.3">
      <c r="A88" s="114">
        <v>88</v>
      </c>
      <c r="B88" s="210"/>
      <c r="C88" s="223"/>
      <c r="D88" s="223"/>
      <c r="E88" s="151">
        <v>1</v>
      </c>
      <c r="F88" s="118"/>
      <c r="G88" s="118"/>
      <c r="H88" s="129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</row>
    <row r="89" spans="1:20" outlineLevel="1" collapsed="1" x14ac:dyDescent="0.3">
      <c r="A89" s="114">
        <v>89</v>
      </c>
      <c r="B89" s="210"/>
      <c r="C89" s="223"/>
      <c r="D89" s="223"/>
      <c r="E89" s="154">
        <v>1</v>
      </c>
      <c r="F89" s="140" t="s">
        <v>75</v>
      </c>
      <c r="G89" s="138">
        <v>-5331161.0100000007</v>
      </c>
      <c r="H89" s="139">
        <v>-6.3735929704336302E-5</v>
      </c>
      <c r="I89" s="138">
        <v>-1041059.6699999999</v>
      </c>
      <c r="J89" s="138">
        <v>-1823039.66</v>
      </c>
      <c r="K89" s="138">
        <v>-976448.50999999989</v>
      </c>
      <c r="L89" s="138">
        <v>-812202.87999999989</v>
      </c>
      <c r="M89" s="138">
        <v>-678410.28999999992</v>
      </c>
      <c r="N89" s="138">
        <v>0</v>
      </c>
      <c r="O89" s="138">
        <v>0</v>
      </c>
      <c r="P89" s="138">
        <v>0</v>
      </c>
      <c r="Q89" s="138">
        <v>0</v>
      </c>
      <c r="R89" s="138">
        <v>0</v>
      </c>
      <c r="S89" s="138">
        <v>0</v>
      </c>
      <c r="T89" s="138">
        <v>0</v>
      </c>
    </row>
    <row r="90" spans="1:20" hidden="1" outlineLevel="2" x14ac:dyDescent="0.3">
      <c r="A90" s="114">
        <v>90</v>
      </c>
      <c r="B90" s="210" t="s">
        <v>438</v>
      </c>
      <c r="C90" s="221" t="s">
        <v>439</v>
      </c>
      <c r="D90" s="221" t="s">
        <v>440</v>
      </c>
      <c r="E90" s="127">
        <v>84030100</v>
      </c>
      <c r="F90" s="126" t="s">
        <v>76</v>
      </c>
      <c r="G90" s="220">
        <v>0</v>
      </c>
      <c r="H90" s="121">
        <v>0</v>
      </c>
      <c r="I90" s="220">
        <v>0</v>
      </c>
      <c r="J90" s="220">
        <v>0</v>
      </c>
      <c r="K90" s="220">
        <v>0</v>
      </c>
      <c r="L90" s="220">
        <v>0</v>
      </c>
      <c r="M90" s="220">
        <v>0</v>
      </c>
      <c r="N90" s="220">
        <v>0</v>
      </c>
      <c r="O90" s="220">
        <v>0</v>
      </c>
      <c r="P90" s="220">
        <v>0</v>
      </c>
      <c r="Q90" s="220">
        <v>0</v>
      </c>
      <c r="R90" s="220">
        <v>0</v>
      </c>
      <c r="S90" s="220">
        <v>0</v>
      </c>
      <c r="T90" s="220">
        <v>0</v>
      </c>
    </row>
    <row r="91" spans="1:20" hidden="1" outlineLevel="2" x14ac:dyDescent="0.3">
      <c r="A91" s="114">
        <v>91</v>
      </c>
      <c r="B91" s="210" t="s">
        <v>441</v>
      </c>
      <c r="C91" s="221" t="s">
        <v>439</v>
      </c>
      <c r="D91" s="221" t="s">
        <v>440</v>
      </c>
      <c r="E91" s="127">
        <v>84030200</v>
      </c>
      <c r="F91" s="126" t="s">
        <v>77</v>
      </c>
      <c r="G91" s="220">
        <v>-128374.34</v>
      </c>
      <c r="H91" s="121">
        <v>-1.4462436157116974E-6</v>
      </c>
      <c r="I91" s="220">
        <v>-17523</v>
      </c>
      <c r="J91" s="220">
        <v>-15576</v>
      </c>
      <c r="K91" s="220">
        <v>-53207.34</v>
      </c>
      <c r="L91" s="220">
        <v>-21034</v>
      </c>
      <c r="M91" s="220">
        <v>-21034</v>
      </c>
      <c r="N91" s="220">
        <v>0</v>
      </c>
      <c r="O91" s="220">
        <v>0</v>
      </c>
      <c r="P91" s="220">
        <v>0</v>
      </c>
      <c r="Q91" s="220">
        <v>0</v>
      </c>
      <c r="R91" s="220">
        <v>0</v>
      </c>
      <c r="S91" s="220">
        <v>0</v>
      </c>
      <c r="T91" s="220">
        <v>0</v>
      </c>
    </row>
    <row r="92" spans="1:20" hidden="1" outlineLevel="2" x14ac:dyDescent="0.3">
      <c r="A92" s="114">
        <v>92</v>
      </c>
      <c r="B92" s="210" t="s">
        <v>442</v>
      </c>
      <c r="C92" s="221" t="s">
        <v>439</v>
      </c>
      <c r="D92" s="221" t="s">
        <v>440</v>
      </c>
      <c r="E92" s="127">
        <v>84030300</v>
      </c>
      <c r="F92" s="126" t="s">
        <v>78</v>
      </c>
      <c r="G92" s="220">
        <v>0</v>
      </c>
      <c r="H92" s="121">
        <v>0</v>
      </c>
      <c r="I92" s="220">
        <v>0</v>
      </c>
      <c r="J92" s="220">
        <v>0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220">
        <v>0</v>
      </c>
      <c r="R92" s="220">
        <v>0</v>
      </c>
      <c r="S92" s="220">
        <v>0</v>
      </c>
      <c r="T92" s="220">
        <v>0</v>
      </c>
    </row>
    <row r="93" spans="1:20" hidden="1" outlineLevel="2" x14ac:dyDescent="0.3">
      <c r="A93" s="114">
        <v>93</v>
      </c>
      <c r="B93" s="210" t="s">
        <v>443</v>
      </c>
      <c r="C93" s="221" t="s">
        <v>439</v>
      </c>
      <c r="D93" s="221" t="s">
        <v>440</v>
      </c>
      <c r="E93" s="127">
        <v>84030400</v>
      </c>
      <c r="F93" s="126" t="s">
        <v>79</v>
      </c>
      <c r="G93" s="220">
        <v>0</v>
      </c>
      <c r="H93" s="121">
        <v>-4.3387308471350902E-6</v>
      </c>
      <c r="I93" s="220">
        <v>0</v>
      </c>
      <c r="J93" s="220">
        <v>0</v>
      </c>
      <c r="K93" s="220">
        <v>0</v>
      </c>
      <c r="L93" s="220">
        <v>0</v>
      </c>
      <c r="M93" s="220">
        <v>0</v>
      </c>
      <c r="N93" s="220">
        <v>0</v>
      </c>
      <c r="O93" s="220">
        <v>0</v>
      </c>
      <c r="P93" s="220">
        <v>0</v>
      </c>
      <c r="Q93" s="220">
        <v>0</v>
      </c>
      <c r="R93" s="220">
        <v>0</v>
      </c>
      <c r="S93" s="220">
        <v>0</v>
      </c>
      <c r="T93" s="220">
        <v>0</v>
      </c>
    </row>
    <row r="94" spans="1:20" hidden="1" outlineLevel="2" x14ac:dyDescent="0.3">
      <c r="A94" s="114">
        <v>94</v>
      </c>
      <c r="B94" s="210" t="s">
        <v>444</v>
      </c>
      <c r="C94" s="221" t="s">
        <v>439</v>
      </c>
      <c r="D94" s="221" t="s">
        <v>440</v>
      </c>
      <c r="E94" s="127">
        <v>84030500</v>
      </c>
      <c r="F94" s="126" t="s">
        <v>80</v>
      </c>
      <c r="G94" s="220">
        <v>-3809816.0100000002</v>
      </c>
      <c r="H94" s="121">
        <v>-5.7849744628467903E-6</v>
      </c>
      <c r="I94" s="220">
        <v>-558576.44999999995</v>
      </c>
      <c r="J94" s="220">
        <v>-1025293.98</v>
      </c>
      <c r="K94" s="220">
        <v>-850884.65</v>
      </c>
      <c r="L94" s="220">
        <v>-719595.33</v>
      </c>
      <c r="M94" s="220">
        <v>-655465.6</v>
      </c>
      <c r="N94" s="220">
        <v>0</v>
      </c>
      <c r="O94" s="220">
        <v>0</v>
      </c>
      <c r="P94" s="220">
        <v>0</v>
      </c>
      <c r="Q94" s="220">
        <v>0</v>
      </c>
      <c r="R94" s="220">
        <v>0</v>
      </c>
      <c r="S94" s="220">
        <v>0</v>
      </c>
      <c r="T94" s="220">
        <v>0</v>
      </c>
    </row>
    <row r="95" spans="1:20" hidden="1" outlineLevel="2" x14ac:dyDescent="0.3">
      <c r="A95" s="114">
        <v>95</v>
      </c>
      <c r="B95" s="210" t="s">
        <v>445</v>
      </c>
      <c r="C95" s="221" t="s">
        <v>439</v>
      </c>
      <c r="D95" s="221" t="s">
        <v>440</v>
      </c>
      <c r="E95" s="127">
        <v>84030600</v>
      </c>
      <c r="F95" s="126" t="s">
        <v>81</v>
      </c>
      <c r="G95" s="220">
        <v>-57553.450000000012</v>
      </c>
      <c r="H95" s="121">
        <v>-7.2312180785584904E-6</v>
      </c>
      <c r="I95" s="220">
        <v>-17910.689999999999</v>
      </c>
      <c r="J95" s="220">
        <v>-33910.69</v>
      </c>
      <c r="K95" s="220">
        <v>-1910.69</v>
      </c>
      <c r="L95" s="220">
        <v>-1910.69</v>
      </c>
      <c r="M95" s="220">
        <v>-1910.69</v>
      </c>
      <c r="N95" s="220">
        <v>0</v>
      </c>
      <c r="O95" s="220">
        <v>0</v>
      </c>
      <c r="P95" s="220">
        <v>0</v>
      </c>
      <c r="Q95" s="220">
        <v>0</v>
      </c>
      <c r="R95" s="220">
        <v>0</v>
      </c>
      <c r="S95" s="220">
        <v>0</v>
      </c>
      <c r="T95" s="220">
        <v>0</v>
      </c>
    </row>
    <row r="96" spans="1:20" hidden="1" outlineLevel="2" x14ac:dyDescent="0.3">
      <c r="A96" s="114">
        <v>96</v>
      </c>
      <c r="B96" s="210" t="s">
        <v>446</v>
      </c>
      <c r="C96" s="221" t="s">
        <v>439</v>
      </c>
      <c r="D96" s="221" t="s">
        <v>440</v>
      </c>
      <c r="E96" s="127">
        <v>84030800</v>
      </c>
      <c r="F96" s="126" t="s">
        <v>82</v>
      </c>
      <c r="G96" s="220">
        <v>0</v>
      </c>
      <c r="H96" s="121">
        <v>-8.6774616942701803E-6</v>
      </c>
      <c r="I96" s="220">
        <v>0</v>
      </c>
      <c r="J96" s="220">
        <v>0</v>
      </c>
      <c r="K96" s="220">
        <v>0</v>
      </c>
      <c r="L96" s="220">
        <v>0</v>
      </c>
      <c r="M96" s="220">
        <v>0</v>
      </c>
      <c r="N96" s="220">
        <v>0</v>
      </c>
      <c r="O96" s="220">
        <v>0</v>
      </c>
      <c r="P96" s="220">
        <v>0</v>
      </c>
      <c r="Q96" s="220">
        <v>0</v>
      </c>
      <c r="R96" s="220">
        <v>0</v>
      </c>
      <c r="S96" s="220">
        <v>0</v>
      </c>
      <c r="T96" s="220">
        <v>0</v>
      </c>
    </row>
    <row r="97" spans="1:20" hidden="1" outlineLevel="2" x14ac:dyDescent="0.3">
      <c r="A97" s="114">
        <v>97</v>
      </c>
      <c r="B97" s="210" t="s">
        <v>447</v>
      </c>
      <c r="C97" s="221" t="s">
        <v>439</v>
      </c>
      <c r="D97" s="221" t="s">
        <v>440</v>
      </c>
      <c r="E97" s="127">
        <v>80300100</v>
      </c>
      <c r="F97" s="126" t="s">
        <v>83</v>
      </c>
      <c r="G97" s="220">
        <v>-1335417.2100000002</v>
      </c>
      <c r="H97" s="121">
        <v>-1.01237053099819E-5</v>
      </c>
      <c r="I97" s="220">
        <v>-447049.53</v>
      </c>
      <c r="J97" s="220">
        <v>-748258.99</v>
      </c>
      <c r="K97" s="220">
        <v>-70445.83</v>
      </c>
      <c r="L97" s="220">
        <v>-69662.86</v>
      </c>
      <c r="M97" s="220">
        <v>0</v>
      </c>
      <c r="N97" s="220">
        <v>0</v>
      </c>
      <c r="O97" s="220">
        <v>0</v>
      </c>
      <c r="P97" s="220">
        <v>0</v>
      </c>
      <c r="Q97" s="220">
        <v>0</v>
      </c>
      <c r="R97" s="220">
        <v>0</v>
      </c>
      <c r="S97" s="220">
        <v>0</v>
      </c>
      <c r="T97" s="220">
        <v>0</v>
      </c>
    </row>
    <row r="98" spans="1:20" ht="5.7" customHeight="1" outlineLevel="1" collapsed="1" x14ac:dyDescent="0.3">
      <c r="A98" s="114">
        <v>98</v>
      </c>
      <c r="B98" s="210"/>
      <c r="C98" s="223"/>
      <c r="D98" s="223"/>
      <c r="E98" s="151">
        <v>1</v>
      </c>
      <c r="F98" s="118"/>
      <c r="G98" s="118"/>
      <c r="H98" s="129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</row>
    <row r="99" spans="1:20" outlineLevel="1" collapsed="1" x14ac:dyDescent="0.3">
      <c r="A99" s="114">
        <v>99</v>
      </c>
      <c r="B99" s="210"/>
      <c r="C99" s="223"/>
      <c r="D99" s="223"/>
      <c r="E99" s="119">
        <v>1</v>
      </c>
      <c r="F99" s="140" t="s">
        <v>84</v>
      </c>
      <c r="G99" s="138">
        <v>-219307.20999999996</v>
      </c>
      <c r="H99" s="139">
        <v>-4.8480905700436498E-6</v>
      </c>
      <c r="I99" s="138">
        <v>-107159.53</v>
      </c>
      <c r="J99" s="138">
        <v>-13356.05</v>
      </c>
      <c r="K99" s="138">
        <v>-37948.910000000003</v>
      </c>
      <c r="L99" s="138">
        <v>-41836.94</v>
      </c>
      <c r="M99" s="138">
        <v>-19005.78</v>
      </c>
      <c r="N99" s="138">
        <v>0</v>
      </c>
      <c r="O99" s="138">
        <v>0</v>
      </c>
      <c r="P99" s="138">
        <v>0</v>
      </c>
      <c r="Q99" s="138">
        <v>0</v>
      </c>
      <c r="R99" s="138">
        <v>0</v>
      </c>
      <c r="S99" s="138">
        <v>0</v>
      </c>
      <c r="T99" s="138">
        <v>0</v>
      </c>
    </row>
    <row r="100" spans="1:20" hidden="1" outlineLevel="2" x14ac:dyDescent="0.3">
      <c r="A100" s="114">
        <v>100</v>
      </c>
      <c r="B100" s="210" t="s">
        <v>448</v>
      </c>
      <c r="C100" s="221" t="s">
        <v>85</v>
      </c>
      <c r="D100" s="221" t="s">
        <v>372</v>
      </c>
      <c r="E100" s="127">
        <v>84020100</v>
      </c>
      <c r="F100" s="126" t="s">
        <v>86</v>
      </c>
      <c r="G100" s="220">
        <v>-157409.28999999998</v>
      </c>
      <c r="H100" s="121">
        <v>-4.3075533374816556E-6</v>
      </c>
      <c r="I100" s="220">
        <v>-90321.65</v>
      </c>
      <c r="J100" s="220">
        <v>-4626.84</v>
      </c>
      <c r="K100" s="220">
        <v>-28634.959999999999</v>
      </c>
      <c r="L100" s="220">
        <v>-24815.55</v>
      </c>
      <c r="M100" s="220">
        <v>-9010.2900000000009</v>
      </c>
      <c r="N100" s="220">
        <v>0</v>
      </c>
      <c r="O100" s="220">
        <v>0</v>
      </c>
      <c r="P100" s="220">
        <v>0</v>
      </c>
      <c r="Q100" s="220">
        <v>0</v>
      </c>
      <c r="R100" s="220">
        <v>0</v>
      </c>
      <c r="S100" s="220">
        <v>0</v>
      </c>
      <c r="T100" s="220">
        <v>0</v>
      </c>
    </row>
    <row r="101" spans="1:20" hidden="1" outlineLevel="2" x14ac:dyDescent="0.3">
      <c r="A101" s="114">
        <v>101</v>
      </c>
      <c r="B101" s="210" t="s">
        <v>449</v>
      </c>
      <c r="C101" s="221" t="s">
        <v>85</v>
      </c>
      <c r="D101" s="221" t="s">
        <v>372</v>
      </c>
      <c r="E101" s="230">
        <v>84020200</v>
      </c>
      <c r="F101" s="227" t="s">
        <v>85</v>
      </c>
      <c r="G101" s="220">
        <v>0</v>
      </c>
      <c r="H101" s="121">
        <v>0</v>
      </c>
      <c r="I101" s="220">
        <v>0</v>
      </c>
      <c r="J101" s="220">
        <v>0</v>
      </c>
      <c r="K101" s="220">
        <v>0</v>
      </c>
      <c r="L101" s="220">
        <v>0</v>
      </c>
      <c r="M101" s="220">
        <v>0</v>
      </c>
      <c r="N101" s="220">
        <v>0</v>
      </c>
      <c r="O101" s="220">
        <v>0</v>
      </c>
      <c r="P101" s="220">
        <v>0</v>
      </c>
      <c r="Q101" s="220">
        <v>0</v>
      </c>
      <c r="R101" s="220">
        <v>0</v>
      </c>
      <c r="S101" s="220">
        <v>0</v>
      </c>
      <c r="T101" s="220">
        <v>0</v>
      </c>
    </row>
    <row r="102" spans="1:20" hidden="1" outlineLevel="2" x14ac:dyDescent="0.3">
      <c r="A102" s="114">
        <v>102</v>
      </c>
      <c r="B102" s="210" t="s">
        <v>450</v>
      </c>
      <c r="C102" s="221" t="s">
        <v>85</v>
      </c>
      <c r="D102" s="221" t="s">
        <v>372</v>
      </c>
      <c r="E102" s="127">
        <v>84020300</v>
      </c>
      <c r="F102" s="126" t="s">
        <v>87</v>
      </c>
      <c r="G102" s="220">
        <v>-61897.919999999998</v>
      </c>
      <c r="H102" s="121">
        <v>-5.4053723256199494E-7</v>
      </c>
      <c r="I102" s="220">
        <v>-16837.88</v>
      </c>
      <c r="J102" s="220">
        <v>-8729.2099999999991</v>
      </c>
      <c r="K102" s="220">
        <v>-9313.9500000000007</v>
      </c>
      <c r="L102" s="220">
        <v>-17021.39</v>
      </c>
      <c r="M102" s="220">
        <v>-9995.49</v>
      </c>
      <c r="N102" s="220">
        <v>0</v>
      </c>
      <c r="O102" s="220">
        <v>0</v>
      </c>
      <c r="P102" s="220">
        <v>0</v>
      </c>
      <c r="Q102" s="220">
        <v>0</v>
      </c>
      <c r="R102" s="220">
        <v>0</v>
      </c>
      <c r="S102" s="220">
        <v>0</v>
      </c>
      <c r="T102" s="220">
        <v>0</v>
      </c>
    </row>
    <row r="103" spans="1:20" ht="5.7" customHeight="1" outlineLevel="1" collapsed="1" x14ac:dyDescent="0.3">
      <c r="A103" s="114">
        <v>103</v>
      </c>
      <c r="B103" s="210"/>
      <c r="C103" s="223"/>
      <c r="D103" s="223"/>
      <c r="E103" s="151">
        <v>1</v>
      </c>
      <c r="F103" s="118"/>
      <c r="G103" s="118"/>
      <c r="H103" s="129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</row>
    <row r="104" spans="1:20" outlineLevel="1" collapsed="1" x14ac:dyDescent="0.3">
      <c r="A104" s="114">
        <v>104</v>
      </c>
      <c r="B104" s="210"/>
      <c r="C104" s="223"/>
      <c r="D104" s="223"/>
      <c r="E104" s="119">
        <v>1</v>
      </c>
      <c r="F104" s="140" t="s">
        <v>88</v>
      </c>
      <c r="G104" s="138">
        <v>-4539070.38</v>
      </c>
      <c r="H104" s="139">
        <v>-6.8325737540265522E-5</v>
      </c>
      <c r="I104" s="138">
        <v>-2035923.9699999997</v>
      </c>
      <c r="J104" s="138">
        <v>-224116.06</v>
      </c>
      <c r="K104" s="138">
        <v>-502718.18000000005</v>
      </c>
      <c r="L104" s="138">
        <v>-875734.15000000014</v>
      </c>
      <c r="M104" s="138">
        <v>-900578.02</v>
      </c>
      <c r="N104" s="138">
        <v>0</v>
      </c>
      <c r="O104" s="138">
        <v>0</v>
      </c>
      <c r="P104" s="138">
        <v>0</v>
      </c>
      <c r="Q104" s="138">
        <v>0</v>
      </c>
      <c r="R104" s="138">
        <v>0</v>
      </c>
      <c r="S104" s="138">
        <v>0</v>
      </c>
      <c r="T104" s="138">
        <v>0</v>
      </c>
    </row>
    <row r="105" spans="1:20" hidden="1" outlineLevel="2" x14ac:dyDescent="0.3">
      <c r="A105" s="114">
        <v>105</v>
      </c>
      <c r="B105" s="210" t="s">
        <v>451</v>
      </c>
      <c r="C105" s="221" t="s">
        <v>452</v>
      </c>
      <c r="D105" s="221" t="s">
        <v>360</v>
      </c>
      <c r="E105" s="127">
        <v>80300000</v>
      </c>
      <c r="F105" s="126" t="s">
        <v>89</v>
      </c>
      <c r="G105" s="220">
        <v>-977569.65</v>
      </c>
      <c r="H105" s="121">
        <v>-1.1774648154354301E-6</v>
      </c>
      <c r="I105" s="220">
        <v>-977569.65</v>
      </c>
      <c r="J105" s="220">
        <v>0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20">
        <v>0</v>
      </c>
      <c r="R105" s="220">
        <v>0</v>
      </c>
      <c r="S105" s="220">
        <v>0</v>
      </c>
      <c r="T105" s="220">
        <v>0</v>
      </c>
    </row>
    <row r="106" spans="1:20" hidden="1" outlineLevel="2" x14ac:dyDescent="0.3">
      <c r="A106" s="114">
        <v>106</v>
      </c>
      <c r="B106" s="225" t="s">
        <v>453</v>
      </c>
      <c r="C106" s="226" t="s">
        <v>452</v>
      </c>
      <c r="D106" s="226" t="s">
        <v>381</v>
      </c>
      <c r="E106" s="145">
        <v>80430000</v>
      </c>
      <c r="F106" s="152" t="s">
        <v>90</v>
      </c>
      <c r="G106" s="219">
        <v>-2145646.1399999997</v>
      </c>
      <c r="H106" s="186">
        <v>-5.0096392471608235E-5</v>
      </c>
      <c r="I106" s="219">
        <v>-754552.96</v>
      </c>
      <c r="J106" s="219">
        <v>73780.72</v>
      </c>
      <c r="K106" s="219">
        <v>-378448.18</v>
      </c>
      <c r="L106" s="219">
        <v>-420288.27</v>
      </c>
      <c r="M106" s="219">
        <v>-666137.44999999995</v>
      </c>
      <c r="N106" s="219">
        <v>0</v>
      </c>
      <c r="O106" s="219">
        <v>0</v>
      </c>
      <c r="P106" s="219">
        <v>0</v>
      </c>
      <c r="Q106" s="219">
        <v>0</v>
      </c>
      <c r="R106" s="219">
        <v>0</v>
      </c>
      <c r="S106" s="219">
        <v>0</v>
      </c>
      <c r="T106" s="219">
        <v>0</v>
      </c>
    </row>
    <row r="107" spans="1:20" hidden="1" outlineLevel="2" x14ac:dyDescent="0.3">
      <c r="A107" s="114">
        <v>107</v>
      </c>
      <c r="B107" s="210" t="s">
        <v>454</v>
      </c>
      <c r="C107" s="221" t="s">
        <v>452</v>
      </c>
      <c r="D107" s="221" t="s">
        <v>360</v>
      </c>
      <c r="E107" s="127">
        <v>80900000</v>
      </c>
      <c r="F107" s="126" t="s">
        <v>91</v>
      </c>
      <c r="G107" s="220">
        <v>0</v>
      </c>
      <c r="H107" s="121">
        <v>0</v>
      </c>
      <c r="I107" s="220">
        <v>0</v>
      </c>
      <c r="J107" s="220">
        <v>0</v>
      </c>
      <c r="K107" s="220">
        <v>0</v>
      </c>
      <c r="L107" s="220">
        <v>0</v>
      </c>
      <c r="M107" s="220">
        <v>0</v>
      </c>
      <c r="N107" s="220">
        <v>0</v>
      </c>
      <c r="O107" s="220">
        <v>0</v>
      </c>
      <c r="P107" s="220">
        <v>0</v>
      </c>
      <c r="Q107" s="220">
        <v>0</v>
      </c>
      <c r="R107" s="220">
        <v>0</v>
      </c>
      <c r="S107" s="220">
        <v>0</v>
      </c>
      <c r="T107" s="220">
        <v>0</v>
      </c>
    </row>
    <row r="108" spans="1:20" hidden="1" outlineLevel="2" x14ac:dyDescent="0.3">
      <c r="A108" s="114">
        <v>108</v>
      </c>
      <c r="B108" s="210" t="s">
        <v>455</v>
      </c>
      <c r="C108" s="221" t="s">
        <v>452</v>
      </c>
      <c r="D108" s="221" t="s">
        <v>360</v>
      </c>
      <c r="E108" s="127">
        <v>80900100</v>
      </c>
      <c r="F108" s="126" t="s">
        <v>92</v>
      </c>
      <c r="G108" s="220">
        <v>-54387.069999999992</v>
      </c>
      <c r="H108" s="121">
        <v>-1.185523808590684E-6</v>
      </c>
      <c r="I108" s="220">
        <v>-11089.92</v>
      </c>
      <c r="J108" s="220">
        <v>0</v>
      </c>
      <c r="K108" s="220">
        <v>-10560.58</v>
      </c>
      <c r="L108" s="220">
        <v>-21648.51</v>
      </c>
      <c r="M108" s="220">
        <v>-11088.06</v>
      </c>
      <c r="N108" s="220">
        <v>0</v>
      </c>
      <c r="O108" s="220">
        <v>0</v>
      </c>
      <c r="P108" s="220">
        <v>0</v>
      </c>
      <c r="Q108" s="220">
        <v>0</v>
      </c>
      <c r="R108" s="220">
        <v>0</v>
      </c>
      <c r="S108" s="220">
        <v>0</v>
      </c>
      <c r="T108" s="220">
        <v>0</v>
      </c>
    </row>
    <row r="109" spans="1:20" hidden="1" outlineLevel="2" x14ac:dyDescent="0.3">
      <c r="A109" s="114">
        <v>109</v>
      </c>
      <c r="B109" s="210" t="s">
        <v>456</v>
      </c>
      <c r="C109" s="221" t="s">
        <v>452</v>
      </c>
      <c r="D109" s="221" t="s">
        <v>360</v>
      </c>
      <c r="E109" s="127">
        <v>80900200</v>
      </c>
      <c r="F109" s="126" t="s">
        <v>93</v>
      </c>
      <c r="G109" s="220">
        <v>-30538.75</v>
      </c>
      <c r="H109" s="121">
        <v>-2.6954463105053402E-7</v>
      </c>
      <c r="I109" s="220">
        <v>-6894.05</v>
      </c>
      <c r="J109" s="220">
        <v>-7740.25</v>
      </c>
      <c r="K109" s="220">
        <v>-6912.2</v>
      </c>
      <c r="L109" s="220">
        <v>-5926.5</v>
      </c>
      <c r="M109" s="220">
        <v>-3065.75</v>
      </c>
      <c r="N109" s="220">
        <v>0</v>
      </c>
      <c r="O109" s="220">
        <v>0</v>
      </c>
      <c r="P109" s="220">
        <v>0</v>
      </c>
      <c r="Q109" s="220">
        <v>0</v>
      </c>
      <c r="R109" s="220">
        <v>0</v>
      </c>
      <c r="S109" s="220">
        <v>0</v>
      </c>
      <c r="T109" s="220">
        <v>0</v>
      </c>
    </row>
    <row r="110" spans="1:20" hidden="1" outlineLevel="2" x14ac:dyDescent="0.3">
      <c r="A110" s="114">
        <v>110</v>
      </c>
      <c r="B110" s="210" t="s">
        <v>457</v>
      </c>
      <c r="C110" s="221" t="s">
        <v>452</v>
      </c>
      <c r="D110" s="221" t="s">
        <v>360</v>
      </c>
      <c r="E110" s="127">
        <v>80900300</v>
      </c>
      <c r="F110" s="126" t="s">
        <v>94</v>
      </c>
      <c r="G110" s="220">
        <v>0</v>
      </c>
      <c r="H110" s="121">
        <v>-3.2467556178502882E-7</v>
      </c>
      <c r="I110" s="220">
        <v>0</v>
      </c>
      <c r="J110" s="220">
        <v>0</v>
      </c>
      <c r="K110" s="220">
        <v>0</v>
      </c>
      <c r="L110" s="220">
        <v>0</v>
      </c>
      <c r="M110" s="220">
        <v>0</v>
      </c>
      <c r="N110" s="220">
        <v>0</v>
      </c>
      <c r="O110" s="220">
        <v>0</v>
      </c>
      <c r="P110" s="220">
        <v>0</v>
      </c>
      <c r="Q110" s="220">
        <v>0</v>
      </c>
      <c r="R110" s="220">
        <v>0</v>
      </c>
      <c r="S110" s="220">
        <v>0</v>
      </c>
      <c r="T110" s="220">
        <v>0</v>
      </c>
    </row>
    <row r="111" spans="1:20" hidden="1" outlineLevel="2" x14ac:dyDescent="0.3">
      <c r="A111" s="114">
        <v>111</v>
      </c>
      <c r="B111" s="210" t="s">
        <v>458</v>
      </c>
      <c r="C111" s="221" t="s">
        <v>452</v>
      </c>
      <c r="D111" s="221" t="s">
        <v>381</v>
      </c>
      <c r="E111" s="127">
        <v>80900400</v>
      </c>
      <c r="F111" s="126" t="s">
        <v>95</v>
      </c>
      <c r="G111" s="220">
        <v>0</v>
      </c>
      <c r="H111" s="121">
        <v>0</v>
      </c>
      <c r="I111" s="220">
        <v>0</v>
      </c>
      <c r="J111" s="220">
        <v>0</v>
      </c>
      <c r="K111" s="220">
        <v>0</v>
      </c>
      <c r="L111" s="220">
        <v>0</v>
      </c>
      <c r="M111" s="220">
        <v>0</v>
      </c>
      <c r="N111" s="220">
        <v>0</v>
      </c>
      <c r="O111" s="220">
        <v>0</v>
      </c>
      <c r="P111" s="220">
        <v>0</v>
      </c>
      <c r="Q111" s="220">
        <v>0</v>
      </c>
      <c r="R111" s="220">
        <v>0</v>
      </c>
      <c r="S111" s="220">
        <v>0</v>
      </c>
      <c r="T111" s="220">
        <v>0</v>
      </c>
    </row>
    <row r="112" spans="1:20" hidden="1" outlineLevel="2" x14ac:dyDescent="0.3">
      <c r="A112" s="114">
        <v>112</v>
      </c>
      <c r="B112" s="210" t="s">
        <v>459</v>
      </c>
      <c r="C112" s="221" t="s">
        <v>452</v>
      </c>
      <c r="D112" s="221" t="s">
        <v>360</v>
      </c>
      <c r="E112" s="127">
        <v>80900500</v>
      </c>
      <c r="F112" s="126" t="s">
        <v>96</v>
      </c>
      <c r="G112" s="220">
        <v>-244286.87999999998</v>
      </c>
      <c r="H112" s="121">
        <v>-1.246270067367633E-6</v>
      </c>
      <c r="I112" s="220">
        <v>-83708.479999999996</v>
      </c>
      <c r="J112" s="220">
        <v>-41250.14</v>
      </c>
      <c r="K112" s="220">
        <v>0</v>
      </c>
      <c r="L112" s="220">
        <v>-99226.29</v>
      </c>
      <c r="M112" s="220">
        <v>-20101.97</v>
      </c>
      <c r="N112" s="220">
        <v>0</v>
      </c>
      <c r="O112" s="220">
        <v>0</v>
      </c>
      <c r="P112" s="220">
        <v>0</v>
      </c>
      <c r="Q112" s="220">
        <v>0</v>
      </c>
      <c r="R112" s="220">
        <v>0</v>
      </c>
      <c r="S112" s="220">
        <v>0</v>
      </c>
      <c r="T112" s="220">
        <v>0</v>
      </c>
    </row>
    <row r="113" spans="1:20" hidden="1" outlineLevel="2" x14ac:dyDescent="0.3">
      <c r="A113" s="114">
        <v>113</v>
      </c>
      <c r="B113" s="210" t="s">
        <v>460</v>
      </c>
      <c r="C113" s="221" t="s">
        <v>452</v>
      </c>
      <c r="D113" s="221" t="s">
        <v>381</v>
      </c>
      <c r="E113" s="127">
        <v>80900600</v>
      </c>
      <c r="F113" s="126" t="s">
        <v>97</v>
      </c>
      <c r="G113" s="220">
        <v>-192006.87</v>
      </c>
      <c r="H113" s="121">
        <v>-2.2388520986531242E-6</v>
      </c>
      <c r="I113" s="220">
        <v>-46505.71</v>
      </c>
      <c r="J113" s="220">
        <v>-69319.039999999994</v>
      </c>
      <c r="K113" s="220">
        <v>-8363.98</v>
      </c>
      <c r="L113" s="220">
        <v>-49275.62</v>
      </c>
      <c r="M113" s="220">
        <v>-18542.52</v>
      </c>
      <c r="N113" s="220">
        <v>0</v>
      </c>
      <c r="O113" s="220">
        <v>0</v>
      </c>
      <c r="P113" s="220">
        <v>0</v>
      </c>
      <c r="Q113" s="220">
        <v>0</v>
      </c>
      <c r="R113" s="220">
        <v>0</v>
      </c>
      <c r="S113" s="220">
        <v>0</v>
      </c>
      <c r="T113" s="220">
        <v>0</v>
      </c>
    </row>
    <row r="114" spans="1:20" hidden="1" outlineLevel="2" x14ac:dyDescent="0.3">
      <c r="A114" s="114">
        <v>114</v>
      </c>
      <c r="B114" s="210" t="s">
        <v>461</v>
      </c>
      <c r="C114" s="221" t="s">
        <v>452</v>
      </c>
      <c r="D114" s="221" t="s">
        <v>385</v>
      </c>
      <c r="E114" s="127">
        <v>80900700</v>
      </c>
      <c r="F114" s="126" t="s">
        <v>98</v>
      </c>
      <c r="G114" s="220">
        <v>-168460.49</v>
      </c>
      <c r="H114" s="121">
        <v>-3.1560126962724387E-6</v>
      </c>
      <c r="I114" s="220">
        <v>0</v>
      </c>
      <c r="J114" s="220">
        <v>-9579.65</v>
      </c>
      <c r="K114" s="220">
        <v>-41375.46</v>
      </c>
      <c r="L114" s="220">
        <v>-117139.89</v>
      </c>
      <c r="M114" s="220">
        <v>-365.49</v>
      </c>
      <c r="N114" s="220">
        <v>0</v>
      </c>
      <c r="O114" s="220">
        <v>0</v>
      </c>
      <c r="P114" s="220">
        <v>0</v>
      </c>
      <c r="Q114" s="220">
        <v>0</v>
      </c>
      <c r="R114" s="220">
        <v>0</v>
      </c>
      <c r="S114" s="220">
        <v>0</v>
      </c>
      <c r="T114" s="220">
        <v>0</v>
      </c>
    </row>
    <row r="115" spans="1:20" hidden="1" outlineLevel="2" x14ac:dyDescent="0.3">
      <c r="A115" s="114">
        <v>115</v>
      </c>
      <c r="B115" s="210" t="s">
        <v>462</v>
      </c>
      <c r="C115" s="221" t="s">
        <v>452</v>
      </c>
      <c r="D115" s="221" t="s">
        <v>381</v>
      </c>
      <c r="E115" s="127">
        <v>80900800</v>
      </c>
      <c r="F115" s="126" t="s">
        <v>99</v>
      </c>
      <c r="G115" s="220">
        <v>-129254.15</v>
      </c>
      <c r="H115" s="121">
        <v>-1.2622361486218675E-6</v>
      </c>
      <c r="I115" s="220">
        <v>-20015.439999999999</v>
      </c>
      <c r="J115" s="220">
        <v>-26324.400000000001</v>
      </c>
      <c r="K115" s="220">
        <v>-25115.7</v>
      </c>
      <c r="L115" s="220">
        <v>-23735.55</v>
      </c>
      <c r="M115" s="220">
        <v>-34063.06</v>
      </c>
      <c r="N115" s="220">
        <v>0</v>
      </c>
      <c r="O115" s="220">
        <v>0</v>
      </c>
      <c r="P115" s="220">
        <v>0</v>
      </c>
      <c r="Q115" s="220">
        <v>0</v>
      </c>
      <c r="R115" s="220">
        <v>0</v>
      </c>
      <c r="S115" s="220">
        <v>0</v>
      </c>
      <c r="T115" s="220">
        <v>0</v>
      </c>
    </row>
    <row r="116" spans="1:20" hidden="1" outlineLevel="2" x14ac:dyDescent="0.3">
      <c r="A116" s="114">
        <v>116</v>
      </c>
      <c r="B116" s="210" t="s">
        <v>463</v>
      </c>
      <c r="C116" s="221" t="s">
        <v>452</v>
      </c>
      <c r="D116" s="221" t="s">
        <v>360</v>
      </c>
      <c r="E116" s="127">
        <v>80900900</v>
      </c>
      <c r="F116" s="126" t="s">
        <v>100</v>
      </c>
      <c r="G116" s="220">
        <v>-180591.33</v>
      </c>
      <c r="H116" s="121">
        <v>-2.831921825647404E-6</v>
      </c>
      <c r="I116" s="220">
        <v>-28935.64</v>
      </c>
      <c r="J116" s="220">
        <v>-36749.919999999998</v>
      </c>
      <c r="K116" s="220">
        <v>-29431.64</v>
      </c>
      <c r="L116" s="220">
        <v>-44755.73</v>
      </c>
      <c r="M116" s="220">
        <v>-40718.400000000001</v>
      </c>
      <c r="N116" s="220">
        <v>0</v>
      </c>
      <c r="O116" s="220">
        <v>0</v>
      </c>
      <c r="P116" s="220">
        <v>0</v>
      </c>
      <c r="Q116" s="220">
        <v>0</v>
      </c>
      <c r="R116" s="220">
        <v>0</v>
      </c>
      <c r="S116" s="220">
        <v>0</v>
      </c>
      <c r="T116" s="220">
        <v>0</v>
      </c>
    </row>
    <row r="117" spans="1:20" hidden="1" outlineLevel="2" x14ac:dyDescent="0.3">
      <c r="A117" s="114">
        <v>117</v>
      </c>
      <c r="B117" s="210" t="s">
        <v>464</v>
      </c>
      <c r="C117" s="221" t="s">
        <v>452</v>
      </c>
      <c r="D117" s="221" t="s">
        <v>360</v>
      </c>
      <c r="E117" s="127">
        <v>80901000</v>
      </c>
      <c r="F117" s="126" t="s">
        <v>101</v>
      </c>
      <c r="G117" s="220">
        <v>-416329.05</v>
      </c>
      <c r="H117" s="121">
        <v>-4.5368434152331551E-6</v>
      </c>
      <c r="I117" s="220">
        <v>-106652.12</v>
      </c>
      <c r="J117" s="220">
        <v>-106933.38</v>
      </c>
      <c r="K117" s="220">
        <v>-2510.44</v>
      </c>
      <c r="L117" s="220">
        <v>-93737.79</v>
      </c>
      <c r="M117" s="220">
        <v>-106495.32</v>
      </c>
      <c r="N117" s="220">
        <v>0</v>
      </c>
      <c r="O117" s="220">
        <v>0</v>
      </c>
      <c r="P117" s="220">
        <v>0</v>
      </c>
      <c r="Q117" s="220">
        <v>0</v>
      </c>
      <c r="R117" s="220">
        <v>0</v>
      </c>
      <c r="S117" s="220">
        <v>0</v>
      </c>
      <c r="T117" s="220">
        <v>0</v>
      </c>
    </row>
    <row r="118" spans="1:20" ht="4.95" customHeight="1" outlineLevel="1" collapsed="1" x14ac:dyDescent="0.3">
      <c r="A118" s="114">
        <v>118</v>
      </c>
      <c r="B118" s="210"/>
      <c r="C118" s="223"/>
      <c r="D118" s="223"/>
      <c r="E118" s="151">
        <v>1</v>
      </c>
      <c r="F118" s="118"/>
      <c r="G118" s="118"/>
      <c r="H118" s="129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</row>
    <row r="119" spans="1:20" outlineLevel="1" collapsed="1" x14ac:dyDescent="0.3">
      <c r="A119" s="114">
        <v>119</v>
      </c>
      <c r="B119" s="210"/>
      <c r="C119" s="223"/>
      <c r="D119" s="223"/>
      <c r="E119" s="119">
        <v>1</v>
      </c>
      <c r="F119" s="140" t="s">
        <v>102</v>
      </c>
      <c r="G119" s="138">
        <v>0</v>
      </c>
      <c r="H119" s="139">
        <v>0</v>
      </c>
      <c r="I119" s="138">
        <v>0</v>
      </c>
      <c r="J119" s="138">
        <v>0</v>
      </c>
      <c r="K119" s="138">
        <v>0</v>
      </c>
      <c r="L119" s="138">
        <v>0</v>
      </c>
      <c r="M119" s="138">
        <v>0</v>
      </c>
      <c r="N119" s="138">
        <v>0</v>
      </c>
      <c r="O119" s="138">
        <v>0</v>
      </c>
      <c r="P119" s="138">
        <v>0</v>
      </c>
      <c r="Q119" s="138">
        <v>0</v>
      </c>
      <c r="R119" s="138">
        <v>0</v>
      </c>
      <c r="S119" s="138">
        <v>0</v>
      </c>
      <c r="T119" s="138">
        <v>0</v>
      </c>
    </row>
    <row r="120" spans="1:20" hidden="1" outlineLevel="2" x14ac:dyDescent="0.3">
      <c r="A120" s="114">
        <v>120</v>
      </c>
      <c r="B120" s="210" t="s">
        <v>465</v>
      </c>
      <c r="C120" s="221" t="s">
        <v>466</v>
      </c>
      <c r="D120" s="221" t="s">
        <v>362</v>
      </c>
      <c r="E120" s="127">
        <v>80901200</v>
      </c>
      <c r="F120" s="126" t="s">
        <v>103</v>
      </c>
      <c r="G120" s="220">
        <v>0</v>
      </c>
      <c r="H120" s="121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0</v>
      </c>
      <c r="O120" s="220">
        <v>0</v>
      </c>
      <c r="P120" s="220">
        <v>0</v>
      </c>
      <c r="Q120" s="220">
        <v>0</v>
      </c>
      <c r="R120" s="220">
        <v>0</v>
      </c>
      <c r="S120" s="220">
        <v>0</v>
      </c>
      <c r="T120" s="220">
        <v>0</v>
      </c>
    </row>
    <row r="121" spans="1:20" hidden="1" outlineLevel="2" x14ac:dyDescent="0.3">
      <c r="A121" s="114">
        <v>121</v>
      </c>
      <c r="B121" s="210" t="s">
        <v>467</v>
      </c>
      <c r="C121" s="221" t="s">
        <v>466</v>
      </c>
      <c r="D121" s="221" t="s">
        <v>362</v>
      </c>
      <c r="E121" s="127">
        <v>80901300</v>
      </c>
      <c r="F121" s="126" t="s">
        <v>104</v>
      </c>
      <c r="G121" s="220">
        <v>0</v>
      </c>
      <c r="H121" s="121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0">
        <v>0</v>
      </c>
      <c r="P121" s="220">
        <v>0</v>
      </c>
      <c r="Q121" s="220">
        <v>0</v>
      </c>
      <c r="R121" s="220">
        <v>0</v>
      </c>
      <c r="S121" s="220">
        <v>0</v>
      </c>
      <c r="T121" s="220">
        <v>0</v>
      </c>
    </row>
    <row r="122" spans="1:20" hidden="1" outlineLevel="2" x14ac:dyDescent="0.3">
      <c r="A122" s="114">
        <v>122</v>
      </c>
      <c r="B122" s="210" t="s">
        <v>468</v>
      </c>
      <c r="C122" s="221" t="s">
        <v>466</v>
      </c>
      <c r="D122" s="221" t="s">
        <v>362</v>
      </c>
      <c r="E122" s="127">
        <v>80901400</v>
      </c>
      <c r="F122" s="126" t="s">
        <v>105</v>
      </c>
      <c r="G122" s="220">
        <v>0</v>
      </c>
      <c r="H122" s="121">
        <v>0</v>
      </c>
      <c r="I122" s="220">
        <v>0</v>
      </c>
      <c r="J122" s="220">
        <v>0</v>
      </c>
      <c r="K122" s="220">
        <v>0</v>
      </c>
      <c r="L122" s="220">
        <v>0</v>
      </c>
      <c r="M122" s="220">
        <v>0</v>
      </c>
      <c r="N122" s="220">
        <v>0</v>
      </c>
      <c r="O122" s="220">
        <v>0</v>
      </c>
      <c r="P122" s="220">
        <v>0</v>
      </c>
      <c r="Q122" s="220">
        <v>0</v>
      </c>
      <c r="R122" s="220">
        <v>0</v>
      </c>
      <c r="S122" s="220">
        <v>0</v>
      </c>
      <c r="T122" s="220">
        <v>0</v>
      </c>
    </row>
    <row r="123" spans="1:20" hidden="1" outlineLevel="2" x14ac:dyDescent="0.3">
      <c r="A123" s="114">
        <v>123</v>
      </c>
      <c r="B123" s="210" t="s">
        <v>469</v>
      </c>
      <c r="C123" s="221" t="s">
        <v>466</v>
      </c>
      <c r="D123" s="221" t="s">
        <v>362</v>
      </c>
      <c r="E123" s="127">
        <v>84180200</v>
      </c>
      <c r="F123" s="126" t="s">
        <v>106</v>
      </c>
      <c r="G123" s="220">
        <v>0</v>
      </c>
      <c r="H123" s="121">
        <v>0</v>
      </c>
      <c r="I123" s="220">
        <v>0</v>
      </c>
      <c r="J123" s="220">
        <v>0</v>
      </c>
      <c r="K123" s="220">
        <v>0</v>
      </c>
      <c r="L123" s="220">
        <v>0</v>
      </c>
      <c r="M123" s="220">
        <v>0</v>
      </c>
      <c r="N123" s="220">
        <v>0</v>
      </c>
      <c r="O123" s="220">
        <v>0</v>
      </c>
      <c r="P123" s="220">
        <v>0</v>
      </c>
      <c r="Q123" s="220">
        <v>0</v>
      </c>
      <c r="R123" s="220">
        <v>0</v>
      </c>
      <c r="S123" s="220">
        <v>0</v>
      </c>
      <c r="T123" s="220">
        <v>0</v>
      </c>
    </row>
    <row r="124" spans="1:20" hidden="1" outlineLevel="2" x14ac:dyDescent="0.3">
      <c r="A124" s="114">
        <v>124</v>
      </c>
      <c r="B124" s="210" t="s">
        <v>470</v>
      </c>
      <c r="C124" s="221" t="s">
        <v>466</v>
      </c>
      <c r="D124" s="221" t="s">
        <v>362</v>
      </c>
      <c r="E124" s="127">
        <v>84180300</v>
      </c>
      <c r="F124" s="126" t="s">
        <v>107</v>
      </c>
      <c r="G124" s="220">
        <v>0</v>
      </c>
      <c r="H124" s="121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0">
        <v>0</v>
      </c>
      <c r="P124" s="220">
        <v>0</v>
      </c>
      <c r="Q124" s="220">
        <v>0</v>
      </c>
      <c r="R124" s="220">
        <v>0</v>
      </c>
      <c r="S124" s="220">
        <v>0</v>
      </c>
      <c r="T124" s="220">
        <v>0</v>
      </c>
    </row>
    <row r="125" spans="1:20" hidden="1" outlineLevel="2" x14ac:dyDescent="0.3">
      <c r="A125" s="114">
        <v>125</v>
      </c>
      <c r="B125" s="210" t="s">
        <v>471</v>
      </c>
      <c r="C125" s="221" t="s">
        <v>466</v>
      </c>
      <c r="D125" s="221" t="s">
        <v>362</v>
      </c>
      <c r="E125" s="127">
        <v>84180400</v>
      </c>
      <c r="F125" s="126" t="s">
        <v>108</v>
      </c>
      <c r="G125" s="220">
        <v>0</v>
      </c>
      <c r="H125" s="121">
        <v>0</v>
      </c>
      <c r="I125" s="220">
        <v>0</v>
      </c>
      <c r="J125" s="220">
        <v>0</v>
      </c>
      <c r="K125" s="220">
        <v>0</v>
      </c>
      <c r="L125" s="220">
        <v>0</v>
      </c>
      <c r="M125" s="220">
        <v>0</v>
      </c>
      <c r="N125" s="220">
        <v>0</v>
      </c>
      <c r="O125" s="220">
        <v>0</v>
      </c>
      <c r="P125" s="220">
        <v>0</v>
      </c>
      <c r="Q125" s="220">
        <v>0</v>
      </c>
      <c r="R125" s="220">
        <v>0</v>
      </c>
      <c r="S125" s="220">
        <v>0</v>
      </c>
      <c r="T125" s="220">
        <v>0</v>
      </c>
    </row>
    <row r="126" spans="1:20" hidden="1" outlineLevel="2" x14ac:dyDescent="0.3">
      <c r="A126" s="114">
        <v>126</v>
      </c>
      <c r="B126" s="210" t="s">
        <v>472</v>
      </c>
      <c r="C126" s="221" t="s">
        <v>466</v>
      </c>
      <c r="D126" s="221" t="s">
        <v>362</v>
      </c>
      <c r="E126" s="127">
        <v>84190100</v>
      </c>
      <c r="F126" s="126" t="s">
        <v>109</v>
      </c>
      <c r="G126" s="220">
        <v>0</v>
      </c>
      <c r="H126" s="121">
        <v>0</v>
      </c>
      <c r="I126" s="220">
        <v>0</v>
      </c>
      <c r="J126" s="220">
        <v>0</v>
      </c>
      <c r="K126" s="220">
        <v>0</v>
      </c>
      <c r="L126" s="220">
        <v>0</v>
      </c>
      <c r="M126" s="220">
        <v>0</v>
      </c>
      <c r="N126" s="220">
        <v>0</v>
      </c>
      <c r="O126" s="220">
        <v>0</v>
      </c>
      <c r="P126" s="220">
        <v>0</v>
      </c>
      <c r="Q126" s="220">
        <v>0</v>
      </c>
      <c r="R126" s="220">
        <v>0</v>
      </c>
      <c r="S126" s="220">
        <v>0</v>
      </c>
      <c r="T126" s="220">
        <v>0</v>
      </c>
    </row>
    <row r="127" spans="1:20" hidden="1" outlineLevel="2" x14ac:dyDescent="0.3">
      <c r="A127" s="114">
        <v>127</v>
      </c>
      <c r="B127" s="210" t="s">
        <v>473</v>
      </c>
      <c r="C127" s="221" t="s">
        <v>474</v>
      </c>
      <c r="D127" s="221" t="s">
        <v>362</v>
      </c>
      <c r="E127" s="127">
        <v>84190200</v>
      </c>
      <c r="F127" s="126" t="s">
        <v>110</v>
      </c>
      <c r="G127" s="220">
        <v>0</v>
      </c>
      <c r="H127" s="121">
        <v>0</v>
      </c>
      <c r="I127" s="220">
        <v>0</v>
      </c>
      <c r="J127" s="220">
        <v>0</v>
      </c>
      <c r="K127" s="220">
        <v>0</v>
      </c>
      <c r="L127" s="220">
        <v>0</v>
      </c>
      <c r="M127" s="220">
        <v>0</v>
      </c>
      <c r="N127" s="220">
        <v>0</v>
      </c>
      <c r="O127" s="220">
        <v>0</v>
      </c>
      <c r="P127" s="220">
        <v>0</v>
      </c>
      <c r="Q127" s="220">
        <v>0</v>
      </c>
      <c r="R127" s="220">
        <v>0</v>
      </c>
      <c r="S127" s="220">
        <v>0</v>
      </c>
      <c r="T127" s="220">
        <v>0</v>
      </c>
    </row>
    <row r="128" spans="1:20" hidden="1" outlineLevel="2" x14ac:dyDescent="0.3">
      <c r="A128" s="114">
        <v>128</v>
      </c>
      <c r="B128" s="210" t="s">
        <v>475</v>
      </c>
      <c r="C128" s="221" t="s">
        <v>466</v>
      </c>
      <c r="D128" s="221" t="s">
        <v>362</v>
      </c>
      <c r="E128" s="127">
        <v>84190300</v>
      </c>
      <c r="F128" s="126" t="s">
        <v>111</v>
      </c>
      <c r="G128" s="220">
        <v>0</v>
      </c>
      <c r="H128" s="121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0</v>
      </c>
      <c r="P128" s="220">
        <v>0</v>
      </c>
      <c r="Q128" s="220">
        <v>0</v>
      </c>
      <c r="R128" s="220">
        <v>0</v>
      </c>
      <c r="S128" s="220">
        <v>0</v>
      </c>
      <c r="T128" s="220">
        <v>0</v>
      </c>
    </row>
    <row r="129" spans="1:20" hidden="1" outlineLevel="2" x14ac:dyDescent="0.3">
      <c r="A129" s="114">
        <v>129</v>
      </c>
      <c r="B129" s="210" t="s">
        <v>476</v>
      </c>
      <c r="C129" s="221" t="s">
        <v>466</v>
      </c>
      <c r="D129" s="221" t="s">
        <v>362</v>
      </c>
      <c r="E129" s="127">
        <v>84190400</v>
      </c>
      <c r="F129" s="126" t="s">
        <v>112</v>
      </c>
      <c r="G129" s="220">
        <v>0</v>
      </c>
      <c r="H129" s="121">
        <v>0</v>
      </c>
      <c r="I129" s="220">
        <v>0</v>
      </c>
      <c r="J129" s="220">
        <v>0</v>
      </c>
      <c r="K129" s="220">
        <v>0</v>
      </c>
      <c r="L129" s="220">
        <v>0</v>
      </c>
      <c r="M129" s="220">
        <v>0</v>
      </c>
      <c r="N129" s="220">
        <v>0</v>
      </c>
      <c r="O129" s="220">
        <v>0</v>
      </c>
      <c r="P129" s="220">
        <v>0</v>
      </c>
      <c r="Q129" s="220">
        <v>0</v>
      </c>
      <c r="R129" s="220">
        <v>0</v>
      </c>
      <c r="S129" s="220">
        <v>0</v>
      </c>
      <c r="T129" s="220">
        <v>0</v>
      </c>
    </row>
    <row r="130" spans="1:20" hidden="1" outlineLevel="2" x14ac:dyDescent="0.3">
      <c r="A130" s="114">
        <v>130</v>
      </c>
      <c r="B130" s="210" t="s">
        <v>477</v>
      </c>
      <c r="C130" s="221" t="s">
        <v>466</v>
      </c>
      <c r="D130" s="221" t="s">
        <v>362</v>
      </c>
      <c r="E130" s="127">
        <v>84190600</v>
      </c>
      <c r="F130" s="126" t="s">
        <v>113</v>
      </c>
      <c r="G130" s="220">
        <v>0</v>
      </c>
      <c r="H130" s="121">
        <v>0</v>
      </c>
      <c r="I130" s="220">
        <v>0</v>
      </c>
      <c r="J130" s="220">
        <v>0</v>
      </c>
      <c r="K130" s="220">
        <v>0</v>
      </c>
      <c r="L130" s="220">
        <v>0</v>
      </c>
      <c r="M130" s="220">
        <v>0</v>
      </c>
      <c r="N130" s="220">
        <v>0</v>
      </c>
      <c r="O130" s="220">
        <v>0</v>
      </c>
      <c r="P130" s="220">
        <v>0</v>
      </c>
      <c r="Q130" s="220">
        <v>0</v>
      </c>
      <c r="R130" s="220">
        <v>0</v>
      </c>
      <c r="S130" s="220">
        <v>0</v>
      </c>
      <c r="T130" s="220">
        <v>0</v>
      </c>
    </row>
    <row r="131" spans="1:20" hidden="1" outlineLevel="2" x14ac:dyDescent="0.3">
      <c r="A131" s="114">
        <v>131</v>
      </c>
      <c r="B131" s="210" t="s">
        <v>478</v>
      </c>
      <c r="C131" s="221" t="s">
        <v>466</v>
      </c>
      <c r="D131" s="221" t="s">
        <v>362</v>
      </c>
      <c r="E131" s="127">
        <v>84190700</v>
      </c>
      <c r="F131" s="126" t="s">
        <v>114</v>
      </c>
      <c r="G131" s="220">
        <v>0</v>
      </c>
      <c r="H131" s="121">
        <v>0</v>
      </c>
      <c r="I131" s="220">
        <v>0</v>
      </c>
      <c r="J131" s="220">
        <v>0</v>
      </c>
      <c r="K131" s="220">
        <v>0</v>
      </c>
      <c r="L131" s="220">
        <v>0</v>
      </c>
      <c r="M131" s="220">
        <v>0</v>
      </c>
      <c r="N131" s="220">
        <v>0</v>
      </c>
      <c r="O131" s="220">
        <v>0</v>
      </c>
      <c r="P131" s="220">
        <v>0</v>
      </c>
      <c r="Q131" s="220">
        <v>0</v>
      </c>
      <c r="R131" s="220">
        <v>0</v>
      </c>
      <c r="S131" s="220">
        <v>0</v>
      </c>
      <c r="T131" s="220">
        <v>0</v>
      </c>
    </row>
    <row r="132" spans="1:20" hidden="1" outlineLevel="2" x14ac:dyDescent="0.3">
      <c r="A132" s="114">
        <v>132</v>
      </c>
      <c r="B132" s="210" t="s">
        <v>479</v>
      </c>
      <c r="C132" s="221" t="s">
        <v>466</v>
      </c>
      <c r="D132" s="221" t="s">
        <v>362</v>
      </c>
      <c r="E132" s="127">
        <v>84190800</v>
      </c>
      <c r="F132" s="126" t="s">
        <v>115</v>
      </c>
      <c r="G132" s="220">
        <v>0</v>
      </c>
      <c r="H132" s="121">
        <v>0</v>
      </c>
      <c r="I132" s="220">
        <v>0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0">
        <v>0</v>
      </c>
      <c r="P132" s="220">
        <v>0</v>
      </c>
      <c r="Q132" s="220">
        <v>0</v>
      </c>
      <c r="R132" s="220">
        <v>0</v>
      </c>
      <c r="S132" s="220">
        <v>0</v>
      </c>
      <c r="T132" s="220">
        <v>0</v>
      </c>
    </row>
    <row r="133" spans="1:20" hidden="1" outlineLevel="2" x14ac:dyDescent="0.3">
      <c r="A133" s="114">
        <v>133</v>
      </c>
      <c r="B133" s="210" t="s">
        <v>480</v>
      </c>
      <c r="C133" s="221" t="s">
        <v>466</v>
      </c>
      <c r="D133" s="221" t="s">
        <v>362</v>
      </c>
      <c r="E133" s="127">
        <v>84191000</v>
      </c>
      <c r="F133" s="126" t="s">
        <v>116</v>
      </c>
      <c r="G133" s="220">
        <v>0</v>
      </c>
      <c r="H133" s="121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0</v>
      </c>
      <c r="O133" s="220">
        <v>0</v>
      </c>
      <c r="P133" s="220">
        <v>0</v>
      </c>
      <c r="Q133" s="220">
        <v>0</v>
      </c>
      <c r="R133" s="220">
        <v>0</v>
      </c>
      <c r="S133" s="220">
        <v>0</v>
      </c>
      <c r="T133" s="220">
        <v>0</v>
      </c>
    </row>
    <row r="134" spans="1:20" hidden="1" outlineLevel="2" x14ac:dyDescent="0.3">
      <c r="A134" s="114">
        <v>134</v>
      </c>
      <c r="B134" s="210" t="s">
        <v>481</v>
      </c>
      <c r="C134" s="221" t="s">
        <v>466</v>
      </c>
      <c r="D134" s="221" t="s">
        <v>362</v>
      </c>
      <c r="E134" s="127">
        <v>84191100</v>
      </c>
      <c r="F134" s="126" t="s">
        <v>117</v>
      </c>
      <c r="G134" s="220">
        <v>0</v>
      </c>
      <c r="H134" s="121">
        <v>0</v>
      </c>
      <c r="I134" s="220">
        <v>0</v>
      </c>
      <c r="J134" s="220">
        <v>0</v>
      </c>
      <c r="K134" s="220">
        <v>0</v>
      </c>
      <c r="L134" s="220">
        <v>0</v>
      </c>
      <c r="M134" s="220">
        <v>0</v>
      </c>
      <c r="N134" s="220">
        <v>0</v>
      </c>
      <c r="O134" s="220">
        <v>0</v>
      </c>
      <c r="P134" s="220">
        <v>0</v>
      </c>
      <c r="Q134" s="220">
        <v>0</v>
      </c>
      <c r="R134" s="220">
        <v>0</v>
      </c>
      <c r="S134" s="220">
        <v>0</v>
      </c>
      <c r="T134" s="220">
        <v>0</v>
      </c>
    </row>
    <row r="135" spans="1:20" hidden="1" outlineLevel="2" x14ac:dyDescent="0.3">
      <c r="A135" s="114">
        <v>135</v>
      </c>
      <c r="B135" s="210" t="s">
        <v>482</v>
      </c>
      <c r="C135" s="221" t="s">
        <v>466</v>
      </c>
      <c r="D135" s="221" t="s">
        <v>362</v>
      </c>
      <c r="E135" s="127">
        <v>84191500</v>
      </c>
      <c r="F135" s="126" t="s">
        <v>118</v>
      </c>
      <c r="G135" s="220">
        <v>0</v>
      </c>
      <c r="H135" s="121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20">
        <v>0</v>
      </c>
      <c r="R135" s="220">
        <v>0</v>
      </c>
      <c r="S135" s="220">
        <v>0</v>
      </c>
      <c r="T135" s="220">
        <v>0</v>
      </c>
    </row>
    <row r="136" spans="1:20" hidden="1" outlineLevel="2" x14ac:dyDescent="0.3">
      <c r="A136" s="114">
        <v>136</v>
      </c>
      <c r="B136" s="210" t="s">
        <v>483</v>
      </c>
      <c r="C136" s="221" t="s">
        <v>466</v>
      </c>
      <c r="D136" s="221" t="s">
        <v>362</v>
      </c>
      <c r="E136" s="127">
        <v>84191600</v>
      </c>
      <c r="F136" s="126" t="s">
        <v>119</v>
      </c>
      <c r="G136" s="220">
        <v>0</v>
      </c>
      <c r="H136" s="121">
        <v>0</v>
      </c>
      <c r="I136" s="220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0</v>
      </c>
      <c r="O136" s="220">
        <v>0</v>
      </c>
      <c r="P136" s="220">
        <v>0</v>
      </c>
      <c r="Q136" s="220">
        <v>0</v>
      </c>
      <c r="R136" s="220">
        <v>0</v>
      </c>
      <c r="S136" s="220">
        <v>0</v>
      </c>
      <c r="T136" s="220">
        <v>0</v>
      </c>
    </row>
    <row r="137" spans="1:20" hidden="1" outlineLevel="2" x14ac:dyDescent="0.3">
      <c r="A137" s="114">
        <v>137</v>
      </c>
      <c r="B137" s="210" t="s">
        <v>484</v>
      </c>
      <c r="C137" s="221" t="s">
        <v>466</v>
      </c>
      <c r="D137" s="221" t="s">
        <v>362</v>
      </c>
      <c r="E137" s="127">
        <v>84191700</v>
      </c>
      <c r="F137" s="126" t="s">
        <v>120</v>
      </c>
      <c r="G137" s="220">
        <v>0</v>
      </c>
      <c r="H137" s="121">
        <v>0</v>
      </c>
      <c r="I137" s="220">
        <v>0</v>
      </c>
      <c r="J137" s="220">
        <v>0</v>
      </c>
      <c r="K137" s="220">
        <v>0</v>
      </c>
      <c r="L137" s="220">
        <v>0</v>
      </c>
      <c r="M137" s="220">
        <v>0</v>
      </c>
      <c r="N137" s="220">
        <v>0</v>
      </c>
      <c r="O137" s="220">
        <v>0</v>
      </c>
      <c r="P137" s="220">
        <v>0</v>
      </c>
      <c r="Q137" s="220">
        <v>0</v>
      </c>
      <c r="R137" s="220">
        <v>0</v>
      </c>
      <c r="S137" s="220">
        <v>0</v>
      </c>
      <c r="T137" s="220">
        <v>0</v>
      </c>
    </row>
    <row r="138" spans="1:20" hidden="1" outlineLevel="2" x14ac:dyDescent="0.3">
      <c r="A138" s="114">
        <v>138</v>
      </c>
      <c r="B138" s="210" t="s">
        <v>485</v>
      </c>
      <c r="C138" s="221" t="s">
        <v>466</v>
      </c>
      <c r="D138" s="221" t="s">
        <v>362</v>
      </c>
      <c r="E138" s="127">
        <v>84191800</v>
      </c>
      <c r="F138" s="126" t="s">
        <v>121</v>
      </c>
      <c r="G138" s="220">
        <v>0</v>
      </c>
      <c r="H138" s="121">
        <v>0</v>
      </c>
      <c r="I138" s="220">
        <v>0</v>
      </c>
      <c r="J138" s="220">
        <v>0</v>
      </c>
      <c r="K138" s="220">
        <v>0</v>
      </c>
      <c r="L138" s="220">
        <v>0</v>
      </c>
      <c r="M138" s="220">
        <v>0</v>
      </c>
      <c r="N138" s="220">
        <v>0</v>
      </c>
      <c r="O138" s="220">
        <v>0</v>
      </c>
      <c r="P138" s="220">
        <v>0</v>
      </c>
      <c r="Q138" s="220">
        <v>0</v>
      </c>
      <c r="R138" s="220">
        <v>0</v>
      </c>
      <c r="S138" s="220">
        <v>0</v>
      </c>
      <c r="T138" s="220">
        <v>0</v>
      </c>
    </row>
    <row r="139" spans="1:20" ht="5.7" customHeight="1" outlineLevel="1" collapsed="1" x14ac:dyDescent="0.3">
      <c r="A139" s="114">
        <v>139</v>
      </c>
      <c r="B139" s="210"/>
      <c r="C139" s="223"/>
      <c r="D139" s="223"/>
      <c r="E139" s="130">
        <v>1</v>
      </c>
      <c r="F139" s="141"/>
      <c r="G139" s="141"/>
      <c r="H139" s="142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</row>
    <row r="140" spans="1:20" outlineLevel="1" collapsed="1" x14ac:dyDescent="0.3">
      <c r="A140" s="114">
        <v>140</v>
      </c>
      <c r="B140" s="210"/>
      <c r="C140" s="223"/>
      <c r="D140" s="223"/>
      <c r="E140" s="119">
        <v>1</v>
      </c>
      <c r="F140" s="140" t="s">
        <v>122</v>
      </c>
      <c r="G140" s="138">
        <v>-3389684.72</v>
      </c>
      <c r="H140" s="139">
        <v>-2.2982502717089787E-5</v>
      </c>
      <c r="I140" s="138">
        <v>-257005</v>
      </c>
      <c r="J140" s="138">
        <v>-704757.45</v>
      </c>
      <c r="K140" s="138">
        <v>-397783.33</v>
      </c>
      <c r="L140" s="138">
        <v>-1144385.5900000001</v>
      </c>
      <c r="M140" s="138">
        <v>-885753.35000000009</v>
      </c>
      <c r="N140" s="138">
        <v>0</v>
      </c>
      <c r="O140" s="138">
        <v>0</v>
      </c>
      <c r="P140" s="138">
        <v>0</v>
      </c>
      <c r="Q140" s="138">
        <v>0</v>
      </c>
      <c r="R140" s="138">
        <v>0</v>
      </c>
      <c r="S140" s="138">
        <v>0</v>
      </c>
      <c r="T140" s="138">
        <v>0</v>
      </c>
    </row>
    <row r="141" spans="1:20" hidden="1" outlineLevel="2" x14ac:dyDescent="0.3">
      <c r="A141" s="114">
        <v>141</v>
      </c>
      <c r="B141" s="210"/>
      <c r="C141" s="223"/>
      <c r="D141" s="223"/>
      <c r="E141" s="119">
        <v>1</v>
      </c>
      <c r="F141" s="150" t="s">
        <v>123</v>
      </c>
      <c r="G141" s="149">
        <v>0</v>
      </c>
      <c r="H141" s="187">
        <v>0</v>
      </c>
      <c r="I141" s="149">
        <v>0</v>
      </c>
      <c r="J141" s="149">
        <v>0</v>
      </c>
      <c r="K141" s="149">
        <v>0</v>
      </c>
      <c r="L141" s="149">
        <v>0</v>
      </c>
      <c r="M141" s="149">
        <v>0</v>
      </c>
      <c r="N141" s="149">
        <v>0</v>
      </c>
      <c r="O141" s="149">
        <v>0</v>
      </c>
      <c r="P141" s="149">
        <v>0</v>
      </c>
      <c r="Q141" s="149">
        <v>0</v>
      </c>
      <c r="R141" s="149">
        <v>0</v>
      </c>
      <c r="S141" s="149">
        <v>0</v>
      </c>
      <c r="T141" s="149">
        <v>0</v>
      </c>
    </row>
    <row r="142" spans="1:20" hidden="1" outlineLevel="3" x14ac:dyDescent="0.3">
      <c r="A142" s="114">
        <v>142</v>
      </c>
      <c r="B142" s="210" t="s">
        <v>486</v>
      </c>
      <c r="C142" s="221" t="s">
        <v>474</v>
      </c>
      <c r="D142" s="221" t="s">
        <v>399</v>
      </c>
      <c r="E142" s="127">
        <v>80610000</v>
      </c>
      <c r="F142" s="126" t="s">
        <v>124</v>
      </c>
      <c r="G142" s="220">
        <v>0</v>
      </c>
      <c r="H142" s="121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0</v>
      </c>
      <c r="O142" s="220">
        <v>0</v>
      </c>
      <c r="P142" s="220">
        <v>0</v>
      </c>
      <c r="Q142" s="220">
        <v>0</v>
      </c>
      <c r="R142" s="220">
        <v>0</v>
      </c>
      <c r="S142" s="220">
        <v>0</v>
      </c>
      <c r="T142" s="220">
        <v>0</v>
      </c>
    </row>
    <row r="143" spans="1:20" hidden="1" outlineLevel="3" x14ac:dyDescent="0.3">
      <c r="A143" s="114">
        <v>143</v>
      </c>
      <c r="B143" s="210" t="s">
        <v>487</v>
      </c>
      <c r="C143" s="221" t="s">
        <v>474</v>
      </c>
      <c r="D143" s="221" t="s">
        <v>399</v>
      </c>
      <c r="E143" s="127">
        <v>80620000</v>
      </c>
      <c r="F143" s="126" t="s">
        <v>125</v>
      </c>
      <c r="G143" s="220">
        <v>0</v>
      </c>
      <c r="H143" s="121">
        <v>0</v>
      </c>
      <c r="I143" s="220">
        <v>0</v>
      </c>
      <c r="J143" s="220">
        <v>0</v>
      </c>
      <c r="K143" s="220">
        <v>0</v>
      </c>
      <c r="L143" s="220">
        <v>0</v>
      </c>
      <c r="M143" s="220">
        <v>0</v>
      </c>
      <c r="N143" s="220">
        <v>0</v>
      </c>
      <c r="O143" s="220">
        <v>0</v>
      </c>
      <c r="P143" s="220">
        <v>0</v>
      </c>
      <c r="Q143" s="220">
        <v>0</v>
      </c>
      <c r="R143" s="220">
        <v>0</v>
      </c>
      <c r="S143" s="220">
        <v>0</v>
      </c>
      <c r="T143" s="220">
        <v>0</v>
      </c>
    </row>
    <row r="144" spans="1:20" hidden="1" outlineLevel="3" x14ac:dyDescent="0.3">
      <c r="A144" s="114">
        <v>144</v>
      </c>
      <c r="B144" s="210" t="s">
        <v>488</v>
      </c>
      <c r="C144" s="221" t="s">
        <v>474</v>
      </c>
      <c r="D144" s="221" t="s">
        <v>399</v>
      </c>
      <c r="E144" s="127">
        <v>84040100</v>
      </c>
      <c r="F144" s="126" t="s">
        <v>126</v>
      </c>
      <c r="G144" s="220">
        <v>0</v>
      </c>
      <c r="H144" s="121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</row>
    <row r="145" spans="1:20" hidden="1" outlineLevel="3" x14ac:dyDescent="0.3">
      <c r="A145" s="114">
        <v>145</v>
      </c>
      <c r="B145" s="210" t="s">
        <v>489</v>
      </c>
      <c r="C145" s="221" t="s">
        <v>474</v>
      </c>
      <c r="D145" s="221" t="s">
        <v>399</v>
      </c>
      <c r="E145" s="127">
        <v>84040200</v>
      </c>
      <c r="F145" s="126" t="s">
        <v>127</v>
      </c>
      <c r="G145" s="220">
        <v>0</v>
      </c>
      <c r="H145" s="121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0">
        <v>0</v>
      </c>
      <c r="P145" s="220">
        <v>0</v>
      </c>
      <c r="Q145" s="220">
        <v>0</v>
      </c>
      <c r="R145" s="220">
        <v>0</v>
      </c>
      <c r="S145" s="220">
        <v>0</v>
      </c>
      <c r="T145" s="220">
        <v>0</v>
      </c>
    </row>
    <row r="146" spans="1:20" hidden="1" outlineLevel="3" x14ac:dyDescent="0.3">
      <c r="A146" s="114">
        <v>146</v>
      </c>
      <c r="B146" s="210" t="s">
        <v>490</v>
      </c>
      <c r="C146" s="221" t="s">
        <v>474</v>
      </c>
      <c r="D146" s="221" t="s">
        <v>399</v>
      </c>
      <c r="E146" s="127">
        <v>84041000</v>
      </c>
      <c r="F146" s="126" t="s">
        <v>128</v>
      </c>
      <c r="G146" s="220">
        <v>0</v>
      </c>
      <c r="H146" s="121">
        <v>0</v>
      </c>
      <c r="I146" s="220">
        <v>0</v>
      </c>
      <c r="J146" s="220">
        <v>0</v>
      </c>
      <c r="K146" s="220">
        <v>0</v>
      </c>
      <c r="L146" s="220">
        <v>0</v>
      </c>
      <c r="M146" s="220">
        <v>0</v>
      </c>
      <c r="N146" s="220">
        <v>0</v>
      </c>
      <c r="O146" s="220">
        <v>0</v>
      </c>
      <c r="P146" s="220">
        <v>0</v>
      </c>
      <c r="Q146" s="220">
        <v>0</v>
      </c>
      <c r="R146" s="220">
        <v>0</v>
      </c>
      <c r="S146" s="220">
        <v>0</v>
      </c>
      <c r="T146" s="220">
        <v>0</v>
      </c>
    </row>
    <row r="147" spans="1:20" hidden="1" outlineLevel="3" x14ac:dyDescent="0.3">
      <c r="A147" s="114">
        <v>147</v>
      </c>
      <c r="B147" s="210" t="s">
        <v>491</v>
      </c>
      <c r="C147" s="221" t="s">
        <v>474</v>
      </c>
      <c r="D147" s="221" t="s">
        <v>399</v>
      </c>
      <c r="E147" s="127">
        <v>84041100</v>
      </c>
      <c r="F147" s="126" t="s">
        <v>129</v>
      </c>
      <c r="G147" s="220">
        <v>0</v>
      </c>
      <c r="H147" s="121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0</v>
      </c>
      <c r="O147" s="220">
        <v>0</v>
      </c>
      <c r="P147" s="220">
        <v>0</v>
      </c>
      <c r="Q147" s="220">
        <v>0</v>
      </c>
      <c r="R147" s="220">
        <v>0</v>
      </c>
      <c r="S147" s="220">
        <v>0</v>
      </c>
      <c r="T147" s="220">
        <v>0</v>
      </c>
    </row>
    <row r="148" spans="1:20" hidden="1" outlineLevel="2" x14ac:dyDescent="0.3">
      <c r="A148" s="114">
        <v>148</v>
      </c>
      <c r="B148" s="210"/>
      <c r="C148" s="223"/>
      <c r="D148" s="223"/>
      <c r="E148" s="119"/>
      <c r="F148" s="150" t="s">
        <v>130</v>
      </c>
      <c r="G148" s="149">
        <v>-1430</v>
      </c>
      <c r="H148" s="187">
        <v>-1.1275425084512172E-6</v>
      </c>
      <c r="I148" s="149">
        <v>0</v>
      </c>
      <c r="J148" s="149">
        <v>-1430</v>
      </c>
      <c r="K148" s="149">
        <v>0</v>
      </c>
      <c r="L148" s="149">
        <v>0</v>
      </c>
      <c r="M148" s="149">
        <v>0</v>
      </c>
      <c r="N148" s="149">
        <v>0</v>
      </c>
      <c r="O148" s="149">
        <v>0</v>
      </c>
      <c r="P148" s="149">
        <v>0</v>
      </c>
      <c r="Q148" s="149">
        <v>0</v>
      </c>
      <c r="R148" s="149">
        <v>0</v>
      </c>
      <c r="S148" s="149">
        <v>0</v>
      </c>
      <c r="T148" s="149">
        <v>0</v>
      </c>
    </row>
    <row r="149" spans="1:20" hidden="1" outlineLevel="3" x14ac:dyDescent="0.3">
      <c r="A149" s="114">
        <v>149</v>
      </c>
      <c r="B149" s="210" t="s">
        <v>492</v>
      </c>
      <c r="C149" s="221" t="s">
        <v>474</v>
      </c>
      <c r="D149" s="221" t="s">
        <v>493</v>
      </c>
      <c r="E149" s="127">
        <v>80630000</v>
      </c>
      <c r="F149" s="126" t="s">
        <v>131</v>
      </c>
      <c r="G149" s="220">
        <v>0</v>
      </c>
      <c r="H149" s="121">
        <v>-8.6672439296359714E-7</v>
      </c>
      <c r="I149" s="220">
        <v>0</v>
      </c>
      <c r="J149" s="220">
        <v>0</v>
      </c>
      <c r="K149" s="220">
        <v>0</v>
      </c>
      <c r="L149" s="220">
        <v>0</v>
      </c>
      <c r="M149" s="220">
        <v>0</v>
      </c>
      <c r="N149" s="220">
        <v>0</v>
      </c>
      <c r="O149" s="220">
        <v>0</v>
      </c>
      <c r="P149" s="220">
        <v>0</v>
      </c>
      <c r="Q149" s="220">
        <v>0</v>
      </c>
      <c r="R149" s="220">
        <v>0</v>
      </c>
      <c r="S149" s="220">
        <v>0</v>
      </c>
      <c r="T149" s="220">
        <v>0</v>
      </c>
    </row>
    <row r="150" spans="1:20" hidden="1" outlineLevel="3" x14ac:dyDescent="0.3">
      <c r="A150" s="114">
        <v>150</v>
      </c>
      <c r="B150" s="210" t="s">
        <v>494</v>
      </c>
      <c r="C150" s="221" t="s">
        <v>474</v>
      </c>
      <c r="D150" s="221" t="s">
        <v>493</v>
      </c>
      <c r="E150" s="123">
        <v>80640000</v>
      </c>
      <c r="F150" s="122" t="s">
        <v>132</v>
      </c>
      <c r="G150" s="220">
        <v>0</v>
      </c>
      <c r="H150" s="121">
        <v>0</v>
      </c>
      <c r="I150" s="220">
        <v>0</v>
      </c>
      <c r="J150" s="220">
        <v>0</v>
      </c>
      <c r="K150" s="220">
        <v>0</v>
      </c>
      <c r="L150" s="220">
        <v>0</v>
      </c>
      <c r="M150" s="220">
        <v>0</v>
      </c>
      <c r="N150" s="220">
        <v>0</v>
      </c>
      <c r="O150" s="220">
        <v>0</v>
      </c>
      <c r="P150" s="220">
        <v>0</v>
      </c>
      <c r="Q150" s="220">
        <v>0</v>
      </c>
      <c r="R150" s="220">
        <v>0</v>
      </c>
      <c r="S150" s="220">
        <v>0</v>
      </c>
      <c r="T150" s="220">
        <v>0</v>
      </c>
    </row>
    <row r="151" spans="1:20" hidden="1" outlineLevel="3" x14ac:dyDescent="0.3">
      <c r="A151" s="114">
        <v>151</v>
      </c>
      <c r="B151" s="210" t="s">
        <v>495</v>
      </c>
      <c r="C151" s="221" t="s">
        <v>474</v>
      </c>
      <c r="D151" s="221" t="s">
        <v>493</v>
      </c>
      <c r="E151" s="127">
        <v>84040400</v>
      </c>
      <c r="F151" s="126" t="s">
        <v>133</v>
      </c>
      <c r="G151" s="220">
        <v>-1430</v>
      </c>
      <c r="H151" s="121">
        <v>-2.6081811548762026E-7</v>
      </c>
      <c r="I151" s="220">
        <v>0</v>
      </c>
      <c r="J151" s="220">
        <v>-1430</v>
      </c>
      <c r="K151" s="220">
        <v>0</v>
      </c>
      <c r="L151" s="220">
        <v>0</v>
      </c>
      <c r="M151" s="220">
        <v>0</v>
      </c>
      <c r="N151" s="220">
        <v>0</v>
      </c>
      <c r="O151" s="220">
        <v>0</v>
      </c>
      <c r="P151" s="220">
        <v>0</v>
      </c>
      <c r="Q151" s="220">
        <v>0</v>
      </c>
      <c r="R151" s="220">
        <v>0</v>
      </c>
      <c r="S151" s="220">
        <v>0</v>
      </c>
      <c r="T151" s="220">
        <v>0</v>
      </c>
    </row>
    <row r="152" spans="1:20" hidden="1" outlineLevel="3" x14ac:dyDescent="0.3">
      <c r="A152" s="114">
        <v>152</v>
      </c>
      <c r="B152" s="210" t="s">
        <v>496</v>
      </c>
      <c r="C152" s="221" t="s">
        <v>474</v>
      </c>
      <c r="D152" s="221" t="s">
        <v>493</v>
      </c>
      <c r="E152" s="127">
        <v>84041200</v>
      </c>
      <c r="F152" s="126" t="s">
        <v>134</v>
      </c>
      <c r="G152" s="220">
        <v>0</v>
      </c>
      <c r="H152" s="121">
        <v>0</v>
      </c>
      <c r="I152" s="220">
        <v>0</v>
      </c>
      <c r="J152" s="220">
        <v>0</v>
      </c>
      <c r="K152" s="220">
        <v>0</v>
      </c>
      <c r="L152" s="220">
        <v>0</v>
      </c>
      <c r="M152" s="220">
        <v>0</v>
      </c>
      <c r="N152" s="220">
        <v>0</v>
      </c>
      <c r="O152" s="220">
        <v>0</v>
      </c>
      <c r="P152" s="220">
        <v>0</v>
      </c>
      <c r="Q152" s="220">
        <v>0</v>
      </c>
      <c r="R152" s="220">
        <v>0</v>
      </c>
      <c r="S152" s="220">
        <v>0</v>
      </c>
      <c r="T152" s="220">
        <v>0</v>
      </c>
    </row>
    <row r="153" spans="1:20" hidden="1" outlineLevel="2" x14ac:dyDescent="0.3">
      <c r="A153" s="114">
        <v>153</v>
      </c>
      <c r="B153" s="231"/>
      <c r="C153" s="231"/>
      <c r="D153" s="231"/>
      <c r="E153" s="113"/>
      <c r="F153" s="150" t="s">
        <v>135</v>
      </c>
      <c r="G153" s="149">
        <v>-3388254.72</v>
      </c>
      <c r="H153" s="187">
        <v>-2.1854960208638571E-5</v>
      </c>
      <c r="I153" s="149">
        <v>-257005</v>
      </c>
      <c r="J153" s="149">
        <v>-703327.45</v>
      </c>
      <c r="K153" s="149">
        <v>-397783.33</v>
      </c>
      <c r="L153" s="149">
        <v>-1144385.5900000001</v>
      </c>
      <c r="M153" s="149">
        <v>-885753.35000000009</v>
      </c>
      <c r="N153" s="149">
        <v>0</v>
      </c>
      <c r="O153" s="149">
        <v>0</v>
      </c>
      <c r="P153" s="149">
        <v>0</v>
      </c>
      <c r="Q153" s="149">
        <v>0</v>
      </c>
      <c r="R153" s="149">
        <v>0</v>
      </c>
      <c r="S153" s="149">
        <v>0</v>
      </c>
      <c r="T153" s="149">
        <v>0</v>
      </c>
    </row>
    <row r="154" spans="1:20" hidden="1" outlineLevel="3" x14ac:dyDescent="0.3">
      <c r="A154" s="114">
        <v>154</v>
      </c>
      <c r="B154" s="210" t="s">
        <v>497</v>
      </c>
      <c r="C154" s="221" t="s">
        <v>474</v>
      </c>
      <c r="D154" s="221" t="s">
        <v>399</v>
      </c>
      <c r="E154" s="127">
        <v>80500000</v>
      </c>
      <c r="F154" s="148" t="s">
        <v>136</v>
      </c>
      <c r="G154" s="220">
        <v>-599728.65</v>
      </c>
      <c r="H154" s="121">
        <v>-6.9067471586794564E-6</v>
      </c>
      <c r="I154" s="220">
        <v>-47199.11</v>
      </c>
      <c r="J154" s="220">
        <v>-29762.94</v>
      </c>
      <c r="K154" s="220">
        <v>-36715.519999999997</v>
      </c>
      <c r="L154" s="220">
        <v>-299365.90999999997</v>
      </c>
      <c r="M154" s="220">
        <v>-186685.17</v>
      </c>
      <c r="N154" s="220">
        <v>0</v>
      </c>
      <c r="O154" s="220">
        <v>0</v>
      </c>
      <c r="P154" s="220">
        <v>0</v>
      </c>
      <c r="Q154" s="220">
        <v>0</v>
      </c>
      <c r="R154" s="220">
        <v>0</v>
      </c>
      <c r="S154" s="220">
        <v>0</v>
      </c>
      <c r="T154" s="220">
        <v>0</v>
      </c>
    </row>
    <row r="155" spans="1:20" hidden="1" outlineLevel="3" x14ac:dyDescent="0.3">
      <c r="A155" s="114">
        <v>155</v>
      </c>
      <c r="B155" s="210" t="s">
        <v>498</v>
      </c>
      <c r="C155" s="221" t="s">
        <v>474</v>
      </c>
      <c r="D155" s="221" t="s">
        <v>399</v>
      </c>
      <c r="E155" s="123">
        <v>80650000</v>
      </c>
      <c r="F155" s="122" t="s">
        <v>137</v>
      </c>
      <c r="G155" s="220">
        <v>-185363.73</v>
      </c>
      <c r="H155" s="121">
        <v>-1.1415278050943145E-6</v>
      </c>
      <c r="I155" s="220">
        <v>0</v>
      </c>
      <c r="J155" s="220">
        <v>-41903.43</v>
      </c>
      <c r="K155" s="220">
        <v>-18830.72</v>
      </c>
      <c r="L155" s="220">
        <v>-119666.2</v>
      </c>
      <c r="M155" s="220">
        <v>-4963.38</v>
      </c>
      <c r="N155" s="220">
        <v>0</v>
      </c>
      <c r="O155" s="220">
        <v>0</v>
      </c>
      <c r="P155" s="220">
        <v>0</v>
      </c>
      <c r="Q155" s="220">
        <v>0</v>
      </c>
      <c r="R155" s="220">
        <v>0</v>
      </c>
      <c r="S155" s="220">
        <v>0</v>
      </c>
      <c r="T155" s="220">
        <v>0</v>
      </c>
    </row>
    <row r="156" spans="1:20" hidden="1" outlineLevel="3" x14ac:dyDescent="0.3">
      <c r="A156" s="114">
        <v>156</v>
      </c>
      <c r="B156" s="210" t="s">
        <v>499</v>
      </c>
      <c r="C156" s="221" t="s">
        <v>474</v>
      </c>
      <c r="D156" s="221" t="s">
        <v>399</v>
      </c>
      <c r="E156" s="127">
        <v>80660000</v>
      </c>
      <c r="F156" s="126" t="s">
        <v>138</v>
      </c>
      <c r="G156" s="220">
        <v>0</v>
      </c>
      <c r="H156" s="121">
        <v>0</v>
      </c>
      <c r="I156" s="220">
        <v>0</v>
      </c>
      <c r="J156" s="220">
        <v>0</v>
      </c>
      <c r="K156" s="220">
        <v>0</v>
      </c>
      <c r="L156" s="220">
        <v>0</v>
      </c>
      <c r="M156" s="220">
        <v>0</v>
      </c>
      <c r="N156" s="220">
        <v>0</v>
      </c>
      <c r="O156" s="220">
        <v>0</v>
      </c>
      <c r="P156" s="220">
        <v>0</v>
      </c>
      <c r="Q156" s="220">
        <v>0</v>
      </c>
      <c r="R156" s="220">
        <v>0</v>
      </c>
      <c r="S156" s="220">
        <v>0</v>
      </c>
      <c r="T156" s="220">
        <v>0</v>
      </c>
    </row>
    <row r="157" spans="1:20" hidden="1" outlineLevel="3" x14ac:dyDescent="0.3">
      <c r="A157" s="114">
        <v>157</v>
      </c>
      <c r="B157" s="210" t="s">
        <v>500</v>
      </c>
      <c r="C157" s="221" t="s">
        <v>474</v>
      </c>
      <c r="D157" s="221" t="s">
        <v>399</v>
      </c>
      <c r="E157" s="127">
        <v>84040300</v>
      </c>
      <c r="F157" s="126" t="s">
        <v>139</v>
      </c>
      <c r="G157" s="220">
        <v>0</v>
      </c>
      <c r="H157" s="121">
        <v>0</v>
      </c>
      <c r="I157" s="220">
        <v>0</v>
      </c>
      <c r="J157" s="220">
        <v>0</v>
      </c>
      <c r="K157" s="220">
        <v>0</v>
      </c>
      <c r="L157" s="220">
        <v>0</v>
      </c>
      <c r="M157" s="220">
        <v>0</v>
      </c>
      <c r="N157" s="220">
        <v>0</v>
      </c>
      <c r="O157" s="220">
        <v>0</v>
      </c>
      <c r="P157" s="220">
        <v>0</v>
      </c>
      <c r="Q157" s="220">
        <v>0</v>
      </c>
      <c r="R157" s="220">
        <v>0</v>
      </c>
      <c r="S157" s="220">
        <v>0</v>
      </c>
      <c r="T157" s="220">
        <v>0</v>
      </c>
    </row>
    <row r="158" spans="1:20" hidden="1" outlineLevel="3" x14ac:dyDescent="0.3">
      <c r="A158" s="114">
        <v>158</v>
      </c>
      <c r="B158" s="210" t="s">
        <v>501</v>
      </c>
      <c r="C158" s="221" t="s">
        <v>474</v>
      </c>
      <c r="D158" s="221" t="s">
        <v>360</v>
      </c>
      <c r="E158" s="127">
        <v>84040500</v>
      </c>
      <c r="F158" s="126" t="s">
        <v>140</v>
      </c>
      <c r="G158" s="220">
        <v>-204063.46</v>
      </c>
      <c r="H158" s="121">
        <v>-4.3697581714121384E-7</v>
      </c>
      <c r="I158" s="220">
        <v>-18475.87</v>
      </c>
      <c r="J158" s="220">
        <v>-15462.5</v>
      </c>
      <c r="K158" s="220">
        <v>-21609.85</v>
      </c>
      <c r="L158" s="220">
        <v>-119681.93</v>
      </c>
      <c r="M158" s="220">
        <v>-28833.31</v>
      </c>
      <c r="N158" s="220">
        <v>0</v>
      </c>
      <c r="O158" s="220">
        <v>0</v>
      </c>
      <c r="P158" s="220">
        <v>0</v>
      </c>
      <c r="Q158" s="220">
        <v>0</v>
      </c>
      <c r="R158" s="220">
        <v>0</v>
      </c>
      <c r="S158" s="220">
        <v>0</v>
      </c>
      <c r="T158" s="220">
        <v>0</v>
      </c>
    </row>
    <row r="159" spans="1:20" hidden="1" outlineLevel="3" x14ac:dyDescent="0.3">
      <c r="A159" s="114">
        <v>159</v>
      </c>
      <c r="B159" s="210" t="s">
        <v>502</v>
      </c>
      <c r="C159" s="221" t="s">
        <v>474</v>
      </c>
      <c r="D159" s="221" t="s">
        <v>360</v>
      </c>
      <c r="E159" s="127">
        <v>84040600</v>
      </c>
      <c r="F159" s="126" t="s">
        <v>141</v>
      </c>
      <c r="G159" s="220">
        <v>-1280518.03</v>
      </c>
      <c r="H159" s="121">
        <v>-8.1310990461067762E-6</v>
      </c>
      <c r="I159" s="220">
        <v>-90685.72</v>
      </c>
      <c r="J159" s="220">
        <v>-189019.45</v>
      </c>
      <c r="K159" s="220">
        <v>-185437.51</v>
      </c>
      <c r="L159" s="220">
        <v>-280211.84000000003</v>
      </c>
      <c r="M159" s="220">
        <v>-535163.51</v>
      </c>
      <c r="N159" s="220">
        <v>0</v>
      </c>
      <c r="O159" s="220">
        <v>0</v>
      </c>
      <c r="P159" s="220">
        <v>0</v>
      </c>
      <c r="Q159" s="220">
        <v>0</v>
      </c>
      <c r="R159" s="220">
        <v>0</v>
      </c>
      <c r="S159" s="220">
        <v>0</v>
      </c>
      <c r="T159" s="220">
        <v>0</v>
      </c>
    </row>
    <row r="160" spans="1:20" hidden="1" outlineLevel="3" x14ac:dyDescent="0.3">
      <c r="A160" s="114">
        <v>160</v>
      </c>
      <c r="B160" s="210" t="s">
        <v>503</v>
      </c>
      <c r="C160" s="221" t="s">
        <v>474</v>
      </c>
      <c r="D160" s="221" t="s">
        <v>399</v>
      </c>
      <c r="E160" s="127">
        <v>84040700</v>
      </c>
      <c r="F160" s="126" t="s">
        <v>142</v>
      </c>
      <c r="G160" s="220">
        <v>0</v>
      </c>
      <c r="H160" s="121">
        <v>0</v>
      </c>
      <c r="I160" s="220">
        <v>0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220">
        <v>0</v>
      </c>
      <c r="R160" s="220">
        <v>0</v>
      </c>
      <c r="S160" s="220">
        <v>0</v>
      </c>
      <c r="T160" s="220">
        <v>0</v>
      </c>
    </row>
    <row r="161" spans="1:20" hidden="1" outlineLevel="3" x14ac:dyDescent="0.3">
      <c r="A161" s="114">
        <v>161</v>
      </c>
      <c r="B161" s="210" t="s">
        <v>504</v>
      </c>
      <c r="C161" s="221" t="s">
        <v>474</v>
      </c>
      <c r="D161" s="221" t="s">
        <v>399</v>
      </c>
      <c r="E161" s="127">
        <v>84040800</v>
      </c>
      <c r="F161" s="126" t="s">
        <v>143</v>
      </c>
      <c r="G161" s="220">
        <v>-10200</v>
      </c>
      <c r="H161" s="121">
        <v>0</v>
      </c>
      <c r="I161" s="220">
        <v>0</v>
      </c>
      <c r="J161" s="220">
        <v>0</v>
      </c>
      <c r="K161" s="220">
        <v>-10200</v>
      </c>
      <c r="L161" s="220">
        <v>0</v>
      </c>
      <c r="M161" s="220">
        <v>0</v>
      </c>
      <c r="N161" s="220">
        <v>0</v>
      </c>
      <c r="O161" s="220">
        <v>0</v>
      </c>
      <c r="P161" s="220">
        <v>0</v>
      </c>
      <c r="Q161" s="220">
        <v>0</v>
      </c>
      <c r="R161" s="220">
        <v>0</v>
      </c>
      <c r="S161" s="220">
        <v>0</v>
      </c>
      <c r="T161" s="220">
        <v>0</v>
      </c>
    </row>
    <row r="162" spans="1:20" hidden="1" outlineLevel="3" x14ac:dyDescent="0.3">
      <c r="A162" s="114">
        <v>162</v>
      </c>
      <c r="B162" s="210" t="s">
        <v>505</v>
      </c>
      <c r="C162" s="221" t="s">
        <v>474</v>
      </c>
      <c r="D162" s="221" t="s">
        <v>360</v>
      </c>
      <c r="E162" s="127">
        <v>84041300</v>
      </c>
      <c r="F162" s="126" t="s">
        <v>144</v>
      </c>
      <c r="G162" s="220">
        <v>-698677.65</v>
      </c>
      <c r="H162" s="121">
        <v>-1.9999899960632285E-6</v>
      </c>
      <c r="I162" s="220">
        <v>-34432.089999999997</v>
      </c>
      <c r="J162" s="220">
        <v>-340631.92</v>
      </c>
      <c r="K162" s="220">
        <v>-30117.77</v>
      </c>
      <c r="L162" s="220">
        <v>-234667.95</v>
      </c>
      <c r="M162" s="220">
        <v>-58827.92</v>
      </c>
      <c r="N162" s="220">
        <v>0</v>
      </c>
      <c r="O162" s="220">
        <v>0</v>
      </c>
      <c r="P162" s="220">
        <v>0</v>
      </c>
      <c r="Q162" s="220">
        <v>0</v>
      </c>
      <c r="R162" s="220">
        <v>0</v>
      </c>
      <c r="S162" s="220">
        <v>0</v>
      </c>
      <c r="T162" s="220">
        <v>0</v>
      </c>
    </row>
    <row r="163" spans="1:20" hidden="1" outlineLevel="3" x14ac:dyDescent="0.3">
      <c r="A163" s="114">
        <v>163</v>
      </c>
      <c r="B163" s="210" t="s">
        <v>506</v>
      </c>
      <c r="C163" s="221" t="s">
        <v>474</v>
      </c>
      <c r="D163" s="221" t="s">
        <v>360</v>
      </c>
      <c r="E163" s="127">
        <v>84041400</v>
      </c>
      <c r="F163" s="126" t="s">
        <v>145</v>
      </c>
      <c r="G163" s="220">
        <v>-379168.45</v>
      </c>
      <c r="H163" s="121">
        <v>-3.2033594960195399E-6</v>
      </c>
      <c r="I163" s="220">
        <v>-65837.210000000006</v>
      </c>
      <c r="J163" s="220">
        <v>-86172.21</v>
      </c>
      <c r="K163" s="220">
        <v>-65837.210000000006</v>
      </c>
      <c r="L163" s="220">
        <v>-90416.76</v>
      </c>
      <c r="M163" s="220">
        <v>-70905.06</v>
      </c>
      <c r="N163" s="220">
        <v>0</v>
      </c>
      <c r="O163" s="220">
        <v>0</v>
      </c>
      <c r="P163" s="220">
        <v>0</v>
      </c>
      <c r="Q163" s="220">
        <v>0</v>
      </c>
      <c r="R163" s="220">
        <v>0</v>
      </c>
      <c r="S163" s="220">
        <v>0</v>
      </c>
      <c r="T163" s="220">
        <v>0</v>
      </c>
    </row>
    <row r="164" spans="1:20" hidden="1" outlineLevel="3" x14ac:dyDescent="0.3">
      <c r="A164" s="114">
        <v>164</v>
      </c>
      <c r="B164" s="210" t="s">
        <v>507</v>
      </c>
      <c r="C164" s="221" t="s">
        <v>474</v>
      </c>
      <c r="D164" s="221" t="s">
        <v>360</v>
      </c>
      <c r="E164" s="127">
        <v>84041500</v>
      </c>
      <c r="F164" s="126" t="s">
        <v>146</v>
      </c>
      <c r="G164" s="220">
        <v>-1875</v>
      </c>
      <c r="H164" s="121">
        <v>-9.4972187635140484E-8</v>
      </c>
      <c r="I164" s="220">
        <v>-375</v>
      </c>
      <c r="J164" s="220">
        <v>-375</v>
      </c>
      <c r="K164" s="220">
        <v>-375</v>
      </c>
      <c r="L164" s="220">
        <v>-375</v>
      </c>
      <c r="M164" s="220">
        <v>-375</v>
      </c>
      <c r="N164" s="220">
        <v>0</v>
      </c>
      <c r="O164" s="220">
        <v>0</v>
      </c>
      <c r="P164" s="220">
        <v>0</v>
      </c>
      <c r="Q164" s="220">
        <v>0</v>
      </c>
      <c r="R164" s="220">
        <v>0</v>
      </c>
      <c r="S164" s="220">
        <v>0</v>
      </c>
      <c r="T164" s="220">
        <v>0</v>
      </c>
    </row>
    <row r="165" spans="1:20" hidden="1" outlineLevel="3" x14ac:dyDescent="0.3">
      <c r="A165" s="114">
        <v>165</v>
      </c>
      <c r="B165" s="210" t="s">
        <v>508</v>
      </c>
      <c r="C165" s="221" t="s">
        <v>474</v>
      </c>
      <c r="D165" s="221" t="s">
        <v>399</v>
      </c>
      <c r="E165" s="127">
        <v>84041600</v>
      </c>
      <c r="F165" s="126" t="s">
        <v>147</v>
      </c>
      <c r="G165" s="220">
        <v>-28659.75</v>
      </c>
      <c r="H165" s="121">
        <v>5.9711298101096565E-8</v>
      </c>
      <c r="I165" s="220">
        <v>0</v>
      </c>
      <c r="J165" s="220">
        <v>0</v>
      </c>
      <c r="K165" s="220">
        <v>-28659.75</v>
      </c>
      <c r="L165" s="220">
        <v>0</v>
      </c>
      <c r="M165" s="220">
        <v>0</v>
      </c>
      <c r="N165" s="220">
        <v>0</v>
      </c>
      <c r="O165" s="220">
        <v>0</v>
      </c>
      <c r="P165" s="220">
        <v>0</v>
      </c>
      <c r="Q165" s="220">
        <v>0</v>
      </c>
      <c r="R165" s="220">
        <v>0</v>
      </c>
      <c r="S165" s="220">
        <v>0</v>
      </c>
      <c r="T165" s="220">
        <v>0</v>
      </c>
    </row>
    <row r="166" spans="1:20" hidden="1" outlineLevel="2" x14ac:dyDescent="0.3">
      <c r="A166" s="114">
        <v>166</v>
      </c>
      <c r="B166" s="210"/>
      <c r="C166" s="223"/>
      <c r="D166" s="223"/>
      <c r="E166" s="130">
        <v>1</v>
      </c>
      <c r="F166" s="141"/>
      <c r="G166" s="141"/>
      <c r="H166" s="142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</row>
    <row r="167" spans="1:20" ht="5.7" customHeight="1" outlineLevel="1" collapsed="1" x14ac:dyDescent="0.3">
      <c r="A167" s="114">
        <v>167</v>
      </c>
      <c r="B167" s="210"/>
      <c r="C167" s="223"/>
      <c r="D167" s="223"/>
      <c r="E167" s="130">
        <v>1</v>
      </c>
      <c r="F167" s="141"/>
      <c r="G167" s="141"/>
      <c r="H167" s="142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</row>
    <row r="168" spans="1:20" outlineLevel="1" collapsed="1" x14ac:dyDescent="0.3">
      <c r="A168" s="114">
        <v>168</v>
      </c>
      <c r="B168" s="210"/>
      <c r="C168" s="223"/>
      <c r="D168" s="223"/>
      <c r="E168" s="119">
        <v>1</v>
      </c>
      <c r="F168" s="140" t="s">
        <v>148</v>
      </c>
      <c r="G168" s="138">
        <v>-1114207.04</v>
      </c>
      <c r="H168" s="139">
        <v>-1.0462849398456943E-5</v>
      </c>
      <c r="I168" s="138">
        <v>-180807.76</v>
      </c>
      <c r="J168" s="138">
        <v>-202321.16999999998</v>
      </c>
      <c r="K168" s="138">
        <v>-357982.02</v>
      </c>
      <c r="L168" s="138">
        <v>-186105.85</v>
      </c>
      <c r="M168" s="138">
        <v>-186990.24000000002</v>
      </c>
      <c r="N168" s="138">
        <v>0</v>
      </c>
      <c r="O168" s="138">
        <v>0</v>
      </c>
      <c r="P168" s="138">
        <v>0</v>
      </c>
      <c r="Q168" s="138">
        <v>0</v>
      </c>
      <c r="R168" s="138">
        <v>0</v>
      </c>
      <c r="S168" s="138">
        <v>0</v>
      </c>
      <c r="T168" s="138">
        <v>0</v>
      </c>
    </row>
    <row r="169" spans="1:20" hidden="1" outlineLevel="2" x14ac:dyDescent="0.3">
      <c r="A169" s="114">
        <v>169</v>
      </c>
      <c r="B169" s="210" t="s">
        <v>509</v>
      </c>
      <c r="C169" s="221" t="s">
        <v>510</v>
      </c>
      <c r="D169" s="221" t="s">
        <v>493</v>
      </c>
      <c r="E169" s="127">
        <v>84110400</v>
      </c>
      <c r="F169" s="126" t="s">
        <v>149</v>
      </c>
      <c r="G169" s="220">
        <v>-903260.93</v>
      </c>
      <c r="H169" s="121">
        <v>-8.5335497100902723E-6</v>
      </c>
      <c r="I169" s="220">
        <v>-155994.28</v>
      </c>
      <c r="J169" s="220">
        <v>-178097</v>
      </c>
      <c r="K169" s="220">
        <v>-239526.98</v>
      </c>
      <c r="L169" s="220">
        <v>-163695</v>
      </c>
      <c r="M169" s="220">
        <v>-165947.67000000001</v>
      </c>
      <c r="N169" s="220">
        <v>0</v>
      </c>
      <c r="O169" s="220">
        <v>0</v>
      </c>
      <c r="P169" s="220">
        <v>0</v>
      </c>
      <c r="Q169" s="220">
        <v>0</v>
      </c>
      <c r="R169" s="220">
        <v>0</v>
      </c>
      <c r="S169" s="220">
        <v>0</v>
      </c>
      <c r="T169" s="220">
        <v>0</v>
      </c>
    </row>
    <row r="170" spans="1:20" hidden="1" outlineLevel="2" x14ac:dyDescent="0.3">
      <c r="A170" s="114">
        <v>170</v>
      </c>
      <c r="B170" s="210" t="s">
        <v>511</v>
      </c>
      <c r="C170" s="221" t="s">
        <v>510</v>
      </c>
      <c r="D170" s="221" t="s">
        <v>493</v>
      </c>
      <c r="E170" s="127">
        <v>84110600</v>
      </c>
      <c r="F170" s="126" t="s">
        <v>150</v>
      </c>
      <c r="G170" s="220">
        <v>-210946.11000000002</v>
      </c>
      <c r="H170" s="121">
        <v>-1.9292996883666721E-6</v>
      </c>
      <c r="I170" s="220">
        <v>-24813.48</v>
      </c>
      <c r="J170" s="220">
        <v>-24224.17</v>
      </c>
      <c r="K170" s="220">
        <v>-118455.03999999999</v>
      </c>
      <c r="L170" s="220">
        <v>-22410.85</v>
      </c>
      <c r="M170" s="220">
        <v>-21042.57</v>
      </c>
      <c r="N170" s="220">
        <v>0</v>
      </c>
      <c r="O170" s="220">
        <v>0</v>
      </c>
      <c r="P170" s="220">
        <v>0</v>
      </c>
      <c r="Q170" s="220">
        <v>0</v>
      </c>
      <c r="R170" s="220">
        <v>0</v>
      </c>
      <c r="S170" s="220">
        <v>0</v>
      </c>
      <c r="T170" s="220">
        <v>0</v>
      </c>
    </row>
    <row r="171" spans="1:20" ht="5.7" customHeight="1" outlineLevel="1" collapsed="1" x14ac:dyDescent="0.3">
      <c r="A171" s="114">
        <v>171</v>
      </c>
      <c r="B171" s="210"/>
      <c r="C171" s="223"/>
      <c r="D171" s="223"/>
      <c r="E171" s="130">
        <v>1</v>
      </c>
      <c r="F171" s="141"/>
      <c r="G171" s="141"/>
      <c r="H171" s="142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</row>
    <row r="172" spans="1:20" outlineLevel="1" collapsed="1" x14ac:dyDescent="0.3">
      <c r="A172" s="114">
        <v>172</v>
      </c>
      <c r="B172" s="210"/>
      <c r="C172" s="223"/>
      <c r="D172" s="223"/>
      <c r="E172" s="119">
        <v>1</v>
      </c>
      <c r="F172" s="140" t="s">
        <v>151</v>
      </c>
      <c r="G172" s="138">
        <v>0</v>
      </c>
      <c r="H172" s="139">
        <v>0</v>
      </c>
      <c r="I172" s="138">
        <v>0</v>
      </c>
      <c r="J172" s="138">
        <v>0</v>
      </c>
      <c r="K172" s="138">
        <v>0</v>
      </c>
      <c r="L172" s="138">
        <v>0</v>
      </c>
      <c r="M172" s="138">
        <v>0</v>
      </c>
      <c r="N172" s="138">
        <v>0</v>
      </c>
      <c r="O172" s="138">
        <v>0</v>
      </c>
      <c r="P172" s="138">
        <v>0</v>
      </c>
      <c r="Q172" s="138">
        <v>0</v>
      </c>
      <c r="R172" s="138">
        <v>0</v>
      </c>
      <c r="S172" s="138">
        <v>0</v>
      </c>
      <c r="T172" s="138">
        <v>0</v>
      </c>
    </row>
    <row r="173" spans="1:20" hidden="1" outlineLevel="2" x14ac:dyDescent="0.3">
      <c r="A173" s="114">
        <v>173</v>
      </c>
      <c r="B173" s="210" t="s">
        <v>512</v>
      </c>
      <c r="C173" s="221" t="s">
        <v>152</v>
      </c>
      <c r="D173" s="221" t="s">
        <v>396</v>
      </c>
      <c r="E173" s="127">
        <v>84110100</v>
      </c>
      <c r="F173" s="126" t="s">
        <v>153</v>
      </c>
      <c r="G173" s="220">
        <v>0</v>
      </c>
      <c r="H173" s="121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0</v>
      </c>
      <c r="N173" s="220">
        <v>0</v>
      </c>
      <c r="O173" s="220">
        <v>0</v>
      </c>
      <c r="P173" s="220">
        <v>0</v>
      </c>
      <c r="Q173" s="220">
        <v>0</v>
      </c>
      <c r="R173" s="220">
        <v>0</v>
      </c>
      <c r="S173" s="220">
        <v>0</v>
      </c>
      <c r="T173" s="220">
        <v>0</v>
      </c>
    </row>
    <row r="174" spans="1:20" hidden="1" outlineLevel="2" x14ac:dyDescent="0.3">
      <c r="A174" s="114">
        <v>174</v>
      </c>
      <c r="B174" s="210" t="s">
        <v>513</v>
      </c>
      <c r="C174" s="221" t="s">
        <v>152</v>
      </c>
      <c r="D174" s="221" t="s">
        <v>399</v>
      </c>
      <c r="E174" s="127">
        <v>84110200</v>
      </c>
      <c r="F174" s="126" t="s">
        <v>154</v>
      </c>
      <c r="G174" s="220">
        <v>0</v>
      </c>
      <c r="H174" s="121">
        <v>0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220">
        <v>0</v>
      </c>
      <c r="R174" s="220">
        <v>0</v>
      </c>
      <c r="S174" s="220">
        <v>0</v>
      </c>
      <c r="T174" s="220">
        <v>0</v>
      </c>
    </row>
    <row r="175" spans="1:20" hidden="1" outlineLevel="2" x14ac:dyDescent="0.3">
      <c r="A175" s="114">
        <v>175</v>
      </c>
      <c r="B175" s="210" t="s">
        <v>514</v>
      </c>
      <c r="C175" s="221" t="s">
        <v>152</v>
      </c>
      <c r="D175" s="221" t="s">
        <v>399</v>
      </c>
      <c r="E175" s="127">
        <v>84110300</v>
      </c>
      <c r="F175" s="126" t="s">
        <v>155</v>
      </c>
      <c r="G175" s="220">
        <v>0</v>
      </c>
      <c r="H175" s="121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0">
        <v>0</v>
      </c>
      <c r="P175" s="220">
        <v>0</v>
      </c>
      <c r="Q175" s="220">
        <v>0</v>
      </c>
      <c r="R175" s="220">
        <v>0</v>
      </c>
      <c r="S175" s="220">
        <v>0</v>
      </c>
      <c r="T175" s="220">
        <v>0</v>
      </c>
    </row>
    <row r="176" spans="1:20" hidden="1" outlineLevel="2" x14ac:dyDescent="0.3">
      <c r="A176" s="114">
        <v>176</v>
      </c>
      <c r="B176" s="210" t="s">
        <v>515</v>
      </c>
      <c r="C176" s="221" t="s">
        <v>152</v>
      </c>
      <c r="D176" s="221" t="s">
        <v>366</v>
      </c>
      <c r="E176" s="127">
        <v>84110500</v>
      </c>
      <c r="F176" s="126" t="s">
        <v>152</v>
      </c>
      <c r="G176" s="220">
        <v>0</v>
      </c>
      <c r="H176" s="121">
        <v>0</v>
      </c>
      <c r="I176" s="220">
        <v>0</v>
      </c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</row>
    <row r="177" spans="1:20" hidden="1" outlineLevel="2" x14ac:dyDescent="0.3">
      <c r="A177" s="114">
        <v>177</v>
      </c>
      <c r="B177" s="210" t="s">
        <v>516</v>
      </c>
      <c r="C177" s="221" t="s">
        <v>152</v>
      </c>
      <c r="D177" s="221" t="s">
        <v>366</v>
      </c>
      <c r="E177" s="127">
        <v>84110700</v>
      </c>
      <c r="F177" s="126" t="s">
        <v>156</v>
      </c>
      <c r="G177" s="220">
        <v>0</v>
      </c>
      <c r="H177" s="121">
        <v>0</v>
      </c>
      <c r="I177" s="220">
        <v>0</v>
      </c>
      <c r="J177" s="220">
        <v>0</v>
      </c>
      <c r="K177" s="220">
        <v>0</v>
      </c>
      <c r="L177" s="220">
        <v>0</v>
      </c>
      <c r="M177" s="220">
        <v>0</v>
      </c>
      <c r="N177" s="220">
        <v>0</v>
      </c>
      <c r="O177" s="220">
        <v>0</v>
      </c>
      <c r="P177" s="220">
        <v>0</v>
      </c>
      <c r="Q177" s="220">
        <v>0</v>
      </c>
      <c r="R177" s="220">
        <v>0</v>
      </c>
      <c r="S177" s="220">
        <v>0</v>
      </c>
      <c r="T177" s="220">
        <v>0</v>
      </c>
    </row>
    <row r="178" spans="1:20" s="234" customFormat="1" hidden="1" outlineLevel="2" x14ac:dyDescent="0.3">
      <c r="A178" s="114">
        <v>178</v>
      </c>
      <c r="B178" s="232" t="s">
        <v>517</v>
      </c>
      <c r="C178" s="233" t="s">
        <v>466</v>
      </c>
      <c r="D178" s="233" t="s">
        <v>362</v>
      </c>
      <c r="E178" s="127">
        <v>84180100</v>
      </c>
      <c r="F178" s="126" t="s">
        <v>157</v>
      </c>
      <c r="G178" s="220">
        <v>0</v>
      </c>
      <c r="H178" s="121">
        <v>0</v>
      </c>
      <c r="I178" s="220">
        <v>0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0</v>
      </c>
      <c r="P178" s="220">
        <v>0</v>
      </c>
      <c r="Q178" s="220">
        <v>0</v>
      </c>
      <c r="R178" s="220">
        <v>0</v>
      </c>
      <c r="S178" s="220">
        <v>0</v>
      </c>
      <c r="T178" s="220">
        <v>0</v>
      </c>
    </row>
    <row r="179" spans="1:20" ht="5.7" customHeight="1" outlineLevel="1" collapsed="1" x14ac:dyDescent="0.3">
      <c r="A179" s="114">
        <v>179</v>
      </c>
      <c r="B179" s="210"/>
      <c r="C179" s="223"/>
      <c r="D179" s="223"/>
      <c r="E179" s="130">
        <v>1</v>
      </c>
      <c r="F179" s="141"/>
      <c r="G179" s="141"/>
      <c r="H179" s="142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</row>
    <row r="180" spans="1:20" outlineLevel="1" collapsed="1" x14ac:dyDescent="0.3">
      <c r="A180" s="114">
        <v>180</v>
      </c>
      <c r="B180" s="210"/>
      <c r="C180" s="223"/>
      <c r="D180" s="223"/>
      <c r="E180" s="119">
        <v>1</v>
      </c>
      <c r="F180" s="140" t="s">
        <v>158</v>
      </c>
      <c r="G180" s="138">
        <v>0</v>
      </c>
      <c r="H180" s="139">
        <v>0</v>
      </c>
      <c r="I180" s="138">
        <v>0</v>
      </c>
      <c r="J180" s="138">
        <v>0</v>
      </c>
      <c r="K180" s="138">
        <v>0</v>
      </c>
      <c r="L180" s="138">
        <v>0</v>
      </c>
      <c r="M180" s="138">
        <v>0</v>
      </c>
      <c r="N180" s="138">
        <v>0</v>
      </c>
      <c r="O180" s="138">
        <v>0</v>
      </c>
      <c r="P180" s="138">
        <v>0</v>
      </c>
      <c r="Q180" s="138">
        <v>0</v>
      </c>
      <c r="R180" s="138">
        <v>0</v>
      </c>
      <c r="S180" s="138">
        <v>0</v>
      </c>
      <c r="T180" s="138">
        <v>0</v>
      </c>
    </row>
    <row r="181" spans="1:20" s="234" customFormat="1" hidden="1" outlineLevel="2" x14ac:dyDescent="0.3">
      <c r="A181" s="114">
        <v>181</v>
      </c>
      <c r="B181" s="232" t="s">
        <v>518</v>
      </c>
      <c r="C181" s="233" t="s">
        <v>519</v>
      </c>
      <c r="D181" s="233" t="s">
        <v>396</v>
      </c>
      <c r="E181" s="127">
        <v>84160100</v>
      </c>
      <c r="F181" s="126" t="s">
        <v>159</v>
      </c>
      <c r="G181" s="220">
        <v>0</v>
      </c>
      <c r="H181" s="121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0</v>
      </c>
      <c r="O181" s="220">
        <v>0</v>
      </c>
      <c r="P181" s="220">
        <v>0</v>
      </c>
      <c r="Q181" s="220">
        <v>0</v>
      </c>
      <c r="R181" s="220">
        <v>0</v>
      </c>
      <c r="S181" s="220">
        <v>0</v>
      </c>
      <c r="T181" s="220">
        <v>0</v>
      </c>
    </row>
    <row r="182" spans="1:20" s="234" customFormat="1" hidden="1" outlineLevel="2" x14ac:dyDescent="0.3">
      <c r="A182" s="114">
        <v>182</v>
      </c>
      <c r="B182" s="232" t="s">
        <v>520</v>
      </c>
      <c r="C182" s="233" t="s">
        <v>519</v>
      </c>
      <c r="D182" s="233" t="s">
        <v>396</v>
      </c>
      <c r="E182" s="127">
        <v>84170200</v>
      </c>
      <c r="F182" s="126" t="s">
        <v>160</v>
      </c>
      <c r="G182" s="220">
        <v>0</v>
      </c>
      <c r="H182" s="121">
        <v>0</v>
      </c>
      <c r="I182" s="220">
        <v>0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220">
        <v>0</v>
      </c>
      <c r="R182" s="220">
        <v>0</v>
      </c>
      <c r="S182" s="220">
        <v>0</v>
      </c>
      <c r="T182" s="220">
        <v>0</v>
      </c>
    </row>
    <row r="183" spans="1:20" s="234" customFormat="1" hidden="1" outlineLevel="2" x14ac:dyDescent="0.3">
      <c r="A183" s="114">
        <v>183</v>
      </c>
      <c r="B183" s="232" t="s">
        <v>521</v>
      </c>
      <c r="C183" s="233" t="s">
        <v>519</v>
      </c>
      <c r="D183" s="233" t="s">
        <v>396</v>
      </c>
      <c r="E183" s="127">
        <v>84170300</v>
      </c>
      <c r="F183" s="126" t="s">
        <v>161</v>
      </c>
      <c r="G183" s="220">
        <v>0</v>
      </c>
      <c r="H183" s="121">
        <v>0</v>
      </c>
      <c r="I183" s="220">
        <v>0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20">
        <v>0</v>
      </c>
      <c r="R183" s="220">
        <v>0</v>
      </c>
      <c r="S183" s="220">
        <v>0</v>
      </c>
      <c r="T183" s="220">
        <v>0</v>
      </c>
    </row>
    <row r="184" spans="1:20" s="234" customFormat="1" hidden="1" outlineLevel="2" x14ac:dyDescent="0.3">
      <c r="A184" s="114">
        <v>184</v>
      </c>
      <c r="B184" s="232" t="s">
        <v>522</v>
      </c>
      <c r="C184" s="233" t="s">
        <v>519</v>
      </c>
      <c r="D184" s="233" t="s">
        <v>396</v>
      </c>
      <c r="E184" s="127">
        <v>84170400</v>
      </c>
      <c r="F184" s="126" t="s">
        <v>162</v>
      </c>
      <c r="G184" s="220">
        <v>0</v>
      </c>
      <c r="H184" s="121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0</v>
      </c>
      <c r="N184" s="220">
        <v>0</v>
      </c>
      <c r="O184" s="220">
        <v>0</v>
      </c>
      <c r="P184" s="220">
        <v>0</v>
      </c>
      <c r="Q184" s="220">
        <v>0</v>
      </c>
      <c r="R184" s="220">
        <v>0</v>
      </c>
      <c r="S184" s="220">
        <v>0</v>
      </c>
      <c r="T184" s="220">
        <v>0</v>
      </c>
    </row>
    <row r="185" spans="1:20" s="234" customFormat="1" hidden="1" outlineLevel="2" x14ac:dyDescent="0.3">
      <c r="A185" s="114">
        <v>185</v>
      </c>
      <c r="B185" s="232" t="s">
        <v>523</v>
      </c>
      <c r="C185" s="233" t="s">
        <v>519</v>
      </c>
      <c r="D185" s="233" t="s">
        <v>396</v>
      </c>
      <c r="E185" s="127">
        <v>84170500</v>
      </c>
      <c r="F185" s="126" t="s">
        <v>163</v>
      </c>
      <c r="G185" s="220">
        <v>0</v>
      </c>
      <c r="H185" s="121">
        <v>0</v>
      </c>
      <c r="I185" s="220">
        <v>0</v>
      </c>
      <c r="J185" s="220">
        <v>0</v>
      </c>
      <c r="K185" s="220">
        <v>0</v>
      </c>
      <c r="L185" s="220">
        <v>0</v>
      </c>
      <c r="M185" s="220">
        <v>0</v>
      </c>
      <c r="N185" s="220">
        <v>0</v>
      </c>
      <c r="O185" s="220">
        <v>0</v>
      </c>
      <c r="P185" s="220">
        <v>0</v>
      </c>
      <c r="Q185" s="220">
        <v>0</v>
      </c>
      <c r="R185" s="220">
        <v>0</v>
      </c>
      <c r="S185" s="220">
        <v>0</v>
      </c>
      <c r="T185" s="220">
        <v>0</v>
      </c>
    </row>
    <row r="186" spans="1:20" s="234" customFormat="1" hidden="1" outlineLevel="2" x14ac:dyDescent="0.3">
      <c r="A186" s="114">
        <v>186</v>
      </c>
      <c r="B186" s="232" t="s">
        <v>524</v>
      </c>
      <c r="C186" s="233" t="s">
        <v>519</v>
      </c>
      <c r="D186" s="233" t="s">
        <v>396</v>
      </c>
      <c r="E186" s="127">
        <v>84170800</v>
      </c>
      <c r="F186" s="126" t="s">
        <v>164</v>
      </c>
      <c r="G186" s="220">
        <v>0</v>
      </c>
      <c r="H186" s="121">
        <v>0</v>
      </c>
      <c r="I186" s="220">
        <v>0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220">
        <v>0</v>
      </c>
      <c r="R186" s="220">
        <v>0</v>
      </c>
      <c r="S186" s="220">
        <v>0</v>
      </c>
      <c r="T186" s="220">
        <v>0</v>
      </c>
    </row>
    <row r="187" spans="1:20" s="234" customFormat="1" hidden="1" outlineLevel="2" x14ac:dyDescent="0.3">
      <c r="A187" s="114">
        <v>187</v>
      </c>
      <c r="B187" s="232" t="s">
        <v>525</v>
      </c>
      <c r="C187" s="233" t="s">
        <v>519</v>
      </c>
      <c r="D187" s="233" t="s">
        <v>396</v>
      </c>
      <c r="E187" s="127">
        <v>84171000</v>
      </c>
      <c r="F187" s="126" t="s">
        <v>165</v>
      </c>
      <c r="G187" s="220">
        <v>0</v>
      </c>
      <c r="H187" s="121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0</v>
      </c>
      <c r="O187" s="220">
        <v>0</v>
      </c>
      <c r="P187" s="220">
        <v>0</v>
      </c>
      <c r="Q187" s="220">
        <v>0</v>
      </c>
      <c r="R187" s="220">
        <v>0</v>
      </c>
      <c r="S187" s="220">
        <v>0</v>
      </c>
      <c r="T187" s="220">
        <v>0</v>
      </c>
    </row>
    <row r="188" spans="1:20" s="234" customFormat="1" hidden="1" outlineLevel="2" x14ac:dyDescent="0.3">
      <c r="A188" s="114">
        <v>188</v>
      </c>
      <c r="B188" s="232" t="s">
        <v>526</v>
      </c>
      <c r="C188" s="233" t="s">
        <v>519</v>
      </c>
      <c r="D188" s="233" t="s">
        <v>396</v>
      </c>
      <c r="E188" s="127">
        <v>84171100</v>
      </c>
      <c r="F188" s="126" t="s">
        <v>166</v>
      </c>
      <c r="G188" s="220">
        <v>0</v>
      </c>
      <c r="H188" s="121">
        <v>0</v>
      </c>
      <c r="I188" s="220">
        <v>0</v>
      </c>
      <c r="J188" s="220">
        <v>0</v>
      </c>
      <c r="K188" s="220">
        <v>0</v>
      </c>
      <c r="L188" s="220">
        <v>0</v>
      </c>
      <c r="M188" s="220">
        <v>0</v>
      </c>
      <c r="N188" s="220">
        <v>0</v>
      </c>
      <c r="O188" s="220">
        <v>0</v>
      </c>
      <c r="P188" s="220">
        <v>0</v>
      </c>
      <c r="Q188" s="220">
        <v>0</v>
      </c>
      <c r="R188" s="220">
        <v>0</v>
      </c>
      <c r="S188" s="220">
        <v>0</v>
      </c>
      <c r="T188" s="220">
        <v>0</v>
      </c>
    </row>
    <row r="189" spans="1:20" s="234" customFormat="1" hidden="1" outlineLevel="2" x14ac:dyDescent="0.3">
      <c r="A189" s="114">
        <v>189</v>
      </c>
      <c r="B189" s="232" t="s">
        <v>527</v>
      </c>
      <c r="C189" s="233" t="s">
        <v>519</v>
      </c>
      <c r="D189" s="233" t="s">
        <v>396</v>
      </c>
      <c r="E189" s="127">
        <v>84171200</v>
      </c>
      <c r="F189" s="126" t="s">
        <v>167</v>
      </c>
      <c r="G189" s="220">
        <v>0</v>
      </c>
      <c r="H189" s="121">
        <v>0</v>
      </c>
      <c r="I189" s="220">
        <v>0</v>
      </c>
      <c r="J189" s="220">
        <v>0</v>
      </c>
      <c r="K189" s="220">
        <v>0</v>
      </c>
      <c r="L189" s="220">
        <v>0</v>
      </c>
      <c r="M189" s="220">
        <v>0</v>
      </c>
      <c r="N189" s="220">
        <v>0</v>
      </c>
      <c r="O189" s="220">
        <v>0</v>
      </c>
      <c r="P189" s="220">
        <v>0</v>
      </c>
      <c r="Q189" s="220">
        <v>0</v>
      </c>
      <c r="R189" s="220">
        <v>0</v>
      </c>
      <c r="S189" s="220">
        <v>0</v>
      </c>
      <c r="T189" s="220">
        <v>0</v>
      </c>
    </row>
    <row r="190" spans="1:20" s="234" customFormat="1" hidden="1" outlineLevel="2" x14ac:dyDescent="0.3">
      <c r="A190" s="114">
        <v>190</v>
      </c>
      <c r="B190" s="232" t="s">
        <v>528</v>
      </c>
      <c r="C190" s="233" t="s">
        <v>519</v>
      </c>
      <c r="D190" s="233" t="s">
        <v>396</v>
      </c>
      <c r="E190" s="127">
        <v>84171500</v>
      </c>
      <c r="F190" s="126" t="s">
        <v>168</v>
      </c>
      <c r="G190" s="220">
        <v>0</v>
      </c>
      <c r="H190" s="121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220">
        <v>0</v>
      </c>
      <c r="R190" s="220">
        <v>0</v>
      </c>
      <c r="S190" s="220">
        <v>0</v>
      </c>
      <c r="T190" s="220">
        <v>0</v>
      </c>
    </row>
    <row r="191" spans="1:20" s="234" customFormat="1" hidden="1" outlineLevel="2" x14ac:dyDescent="0.3">
      <c r="A191" s="114">
        <v>191</v>
      </c>
      <c r="B191" s="232" t="s">
        <v>529</v>
      </c>
      <c r="C191" s="233" t="s">
        <v>519</v>
      </c>
      <c r="D191" s="233" t="s">
        <v>396</v>
      </c>
      <c r="E191" s="127">
        <v>84171600</v>
      </c>
      <c r="F191" s="126" t="s">
        <v>169</v>
      </c>
      <c r="G191" s="220">
        <v>0</v>
      </c>
      <c r="H191" s="121">
        <v>0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220">
        <v>0</v>
      </c>
      <c r="R191" s="220">
        <v>0</v>
      </c>
      <c r="S191" s="220">
        <v>0</v>
      </c>
      <c r="T191" s="220">
        <v>0</v>
      </c>
    </row>
    <row r="192" spans="1:20" s="234" customFormat="1" hidden="1" outlineLevel="2" x14ac:dyDescent="0.3">
      <c r="A192" s="114">
        <v>192</v>
      </c>
      <c r="B192" s="232" t="s">
        <v>530</v>
      </c>
      <c r="C192" s="233" t="s">
        <v>519</v>
      </c>
      <c r="D192" s="233" t="s">
        <v>396</v>
      </c>
      <c r="E192" s="127">
        <v>84171700</v>
      </c>
      <c r="F192" s="126" t="s">
        <v>170</v>
      </c>
      <c r="G192" s="220">
        <v>0</v>
      </c>
      <c r="H192" s="121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0</v>
      </c>
      <c r="N192" s="220">
        <v>0</v>
      </c>
      <c r="O192" s="220">
        <v>0</v>
      </c>
      <c r="P192" s="220">
        <v>0</v>
      </c>
      <c r="Q192" s="220">
        <v>0</v>
      </c>
      <c r="R192" s="220">
        <v>0</v>
      </c>
      <c r="S192" s="220">
        <v>0</v>
      </c>
      <c r="T192" s="220">
        <v>0</v>
      </c>
    </row>
    <row r="193" spans="1:20" s="234" customFormat="1" hidden="1" outlineLevel="2" x14ac:dyDescent="0.3">
      <c r="A193" s="114">
        <v>193</v>
      </c>
      <c r="B193" s="232" t="s">
        <v>531</v>
      </c>
      <c r="C193" s="233" t="s">
        <v>519</v>
      </c>
      <c r="D193" s="233" t="s">
        <v>396</v>
      </c>
      <c r="E193" s="127">
        <v>84171800</v>
      </c>
      <c r="F193" s="126" t="s">
        <v>171</v>
      </c>
      <c r="G193" s="220">
        <v>0</v>
      </c>
      <c r="H193" s="121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</row>
    <row r="194" spans="1:20" s="234" customFormat="1" hidden="1" outlineLevel="2" x14ac:dyDescent="0.3">
      <c r="A194" s="114">
        <v>194</v>
      </c>
      <c r="B194" s="232" t="s">
        <v>532</v>
      </c>
      <c r="C194" s="233" t="s">
        <v>519</v>
      </c>
      <c r="D194" s="233" t="s">
        <v>396</v>
      </c>
      <c r="E194" s="127">
        <v>84171900</v>
      </c>
      <c r="F194" s="126" t="s">
        <v>172</v>
      </c>
      <c r="G194" s="220">
        <v>0</v>
      </c>
      <c r="H194" s="121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0">
        <v>0</v>
      </c>
      <c r="P194" s="220">
        <v>0</v>
      </c>
      <c r="Q194" s="220">
        <v>0</v>
      </c>
      <c r="R194" s="220">
        <v>0</v>
      </c>
      <c r="S194" s="220">
        <v>0</v>
      </c>
      <c r="T194" s="220">
        <v>0</v>
      </c>
    </row>
    <row r="195" spans="1:20" s="234" customFormat="1" hidden="1" outlineLevel="2" x14ac:dyDescent="0.3">
      <c r="A195" s="114">
        <v>195</v>
      </c>
      <c r="B195" s="232" t="s">
        <v>533</v>
      </c>
      <c r="C195" s="233" t="s">
        <v>519</v>
      </c>
      <c r="D195" s="233" t="s">
        <v>396</v>
      </c>
      <c r="E195" s="127">
        <v>84172000</v>
      </c>
      <c r="F195" s="126" t="s">
        <v>173</v>
      </c>
      <c r="G195" s="220">
        <v>0</v>
      </c>
      <c r="H195" s="121">
        <v>0</v>
      </c>
      <c r="I195" s="220">
        <v>0</v>
      </c>
      <c r="J195" s="220">
        <v>0</v>
      </c>
      <c r="K195" s="220">
        <v>0</v>
      </c>
      <c r="L195" s="220">
        <v>0</v>
      </c>
      <c r="M195" s="220">
        <v>0</v>
      </c>
      <c r="N195" s="220">
        <v>0</v>
      </c>
      <c r="O195" s="220">
        <v>0</v>
      </c>
      <c r="P195" s="220">
        <v>0</v>
      </c>
      <c r="Q195" s="220">
        <v>0</v>
      </c>
      <c r="R195" s="220">
        <v>0</v>
      </c>
      <c r="S195" s="220">
        <v>0</v>
      </c>
      <c r="T195" s="220">
        <v>0</v>
      </c>
    </row>
    <row r="196" spans="1:20" s="234" customFormat="1" hidden="1" outlineLevel="2" x14ac:dyDescent="0.3">
      <c r="A196" s="114">
        <v>196</v>
      </c>
      <c r="B196" s="232" t="s">
        <v>534</v>
      </c>
      <c r="C196" s="233" t="s">
        <v>519</v>
      </c>
      <c r="D196" s="233" t="s">
        <v>396</v>
      </c>
      <c r="E196" s="127">
        <v>84172300</v>
      </c>
      <c r="F196" s="126" t="s">
        <v>174</v>
      </c>
      <c r="G196" s="220">
        <v>0</v>
      </c>
      <c r="H196" s="121">
        <v>0</v>
      </c>
      <c r="I196" s="220">
        <v>0</v>
      </c>
      <c r="J196" s="220">
        <v>0</v>
      </c>
      <c r="K196" s="220">
        <v>0</v>
      </c>
      <c r="L196" s="220">
        <v>0</v>
      </c>
      <c r="M196" s="220">
        <v>0</v>
      </c>
      <c r="N196" s="220">
        <v>0</v>
      </c>
      <c r="O196" s="220">
        <v>0</v>
      </c>
      <c r="P196" s="220">
        <v>0</v>
      </c>
      <c r="Q196" s="220">
        <v>0</v>
      </c>
      <c r="R196" s="220">
        <v>0</v>
      </c>
      <c r="S196" s="220">
        <v>0</v>
      </c>
      <c r="T196" s="220">
        <v>0</v>
      </c>
    </row>
    <row r="197" spans="1:20" s="234" customFormat="1" hidden="1" outlineLevel="2" x14ac:dyDescent="0.3">
      <c r="A197" s="114">
        <v>197</v>
      </c>
      <c r="B197" s="232" t="s">
        <v>535</v>
      </c>
      <c r="C197" s="233" t="s">
        <v>466</v>
      </c>
      <c r="D197" s="233" t="s">
        <v>362</v>
      </c>
      <c r="E197" s="127">
        <v>84191200</v>
      </c>
      <c r="F197" s="126" t="s">
        <v>175</v>
      </c>
      <c r="G197" s="220">
        <v>0</v>
      </c>
      <c r="H197" s="121">
        <v>0</v>
      </c>
      <c r="I197" s="220">
        <v>0</v>
      </c>
      <c r="J197" s="220">
        <v>0</v>
      </c>
      <c r="K197" s="220">
        <v>0</v>
      </c>
      <c r="L197" s="220">
        <v>0</v>
      </c>
      <c r="M197" s="220">
        <v>0</v>
      </c>
      <c r="N197" s="220">
        <v>0</v>
      </c>
      <c r="O197" s="220">
        <v>0</v>
      </c>
      <c r="P197" s="220">
        <v>0</v>
      </c>
      <c r="Q197" s="220">
        <v>0</v>
      </c>
      <c r="R197" s="220">
        <v>0</v>
      </c>
      <c r="S197" s="220">
        <v>0</v>
      </c>
      <c r="T197" s="220">
        <v>0</v>
      </c>
    </row>
    <row r="198" spans="1:20" s="234" customFormat="1" hidden="1" outlineLevel="2" x14ac:dyDescent="0.3">
      <c r="A198" s="114">
        <v>198</v>
      </c>
      <c r="B198" s="232" t="s">
        <v>536</v>
      </c>
      <c r="C198" s="233" t="s">
        <v>466</v>
      </c>
      <c r="D198" s="233" t="s">
        <v>362</v>
      </c>
      <c r="E198" s="127">
        <v>84191300</v>
      </c>
      <c r="F198" s="126" t="s">
        <v>176</v>
      </c>
      <c r="G198" s="220">
        <v>0</v>
      </c>
      <c r="H198" s="121">
        <v>0</v>
      </c>
      <c r="I198" s="220">
        <v>0</v>
      </c>
      <c r="J198" s="220">
        <v>0</v>
      </c>
      <c r="K198" s="220">
        <v>0</v>
      </c>
      <c r="L198" s="220">
        <v>0</v>
      </c>
      <c r="M198" s="220">
        <v>0</v>
      </c>
      <c r="N198" s="220">
        <v>0</v>
      </c>
      <c r="O198" s="220">
        <v>0</v>
      </c>
      <c r="P198" s="220">
        <v>0</v>
      </c>
      <c r="Q198" s="220">
        <v>0</v>
      </c>
      <c r="R198" s="220">
        <v>0</v>
      </c>
      <c r="S198" s="220">
        <v>0</v>
      </c>
      <c r="T198" s="220">
        <v>0</v>
      </c>
    </row>
    <row r="199" spans="1:20" ht="5.7" customHeight="1" outlineLevel="1" collapsed="1" x14ac:dyDescent="0.3">
      <c r="A199" s="114">
        <v>199</v>
      </c>
      <c r="B199" s="210"/>
      <c r="C199" s="223"/>
      <c r="D199" s="223"/>
      <c r="E199" s="130">
        <v>1</v>
      </c>
      <c r="F199" s="141"/>
      <c r="G199" s="141"/>
      <c r="H199" s="142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</row>
    <row r="200" spans="1:20" outlineLevel="1" collapsed="1" x14ac:dyDescent="0.3">
      <c r="A200" s="114">
        <v>200</v>
      </c>
      <c r="B200" s="210"/>
      <c r="C200" s="223"/>
      <c r="D200" s="223"/>
      <c r="E200" s="135">
        <v>1</v>
      </c>
      <c r="F200" s="140" t="s">
        <v>177</v>
      </c>
      <c r="G200" s="138">
        <v>0</v>
      </c>
      <c r="H200" s="139">
        <v>0</v>
      </c>
      <c r="I200" s="138">
        <v>0</v>
      </c>
      <c r="J200" s="138">
        <v>0</v>
      </c>
      <c r="K200" s="138">
        <v>0</v>
      </c>
      <c r="L200" s="138">
        <v>0</v>
      </c>
      <c r="M200" s="138">
        <v>0</v>
      </c>
      <c r="N200" s="138">
        <v>0</v>
      </c>
      <c r="O200" s="138">
        <v>0</v>
      </c>
      <c r="P200" s="138">
        <v>0</v>
      </c>
      <c r="Q200" s="138">
        <v>0</v>
      </c>
      <c r="R200" s="138">
        <v>0</v>
      </c>
      <c r="S200" s="138">
        <v>0</v>
      </c>
      <c r="T200" s="138">
        <v>0</v>
      </c>
    </row>
    <row r="201" spans="1:20" hidden="1" outlineLevel="2" x14ac:dyDescent="0.3">
      <c r="A201" s="114">
        <v>201</v>
      </c>
      <c r="B201" s="210" t="s">
        <v>537</v>
      </c>
      <c r="C201" s="221" t="s">
        <v>178</v>
      </c>
      <c r="D201" s="221" t="s">
        <v>381</v>
      </c>
      <c r="E201" s="127">
        <v>84030700</v>
      </c>
      <c r="F201" s="128" t="s">
        <v>179</v>
      </c>
      <c r="G201" s="220">
        <v>0</v>
      </c>
      <c r="H201" s="121">
        <v>0</v>
      </c>
      <c r="I201" s="220">
        <v>0</v>
      </c>
      <c r="J201" s="220">
        <v>0</v>
      </c>
      <c r="K201" s="220">
        <v>0</v>
      </c>
      <c r="L201" s="220">
        <v>0</v>
      </c>
      <c r="M201" s="220">
        <v>0</v>
      </c>
      <c r="N201" s="220">
        <v>0</v>
      </c>
      <c r="O201" s="220">
        <v>0</v>
      </c>
      <c r="P201" s="220">
        <v>0</v>
      </c>
      <c r="Q201" s="220">
        <v>0</v>
      </c>
      <c r="R201" s="220">
        <v>0</v>
      </c>
      <c r="S201" s="220">
        <v>0</v>
      </c>
      <c r="T201" s="220">
        <v>0</v>
      </c>
    </row>
    <row r="202" spans="1:20" ht="5.7" customHeight="1" outlineLevel="1" collapsed="1" x14ac:dyDescent="0.3">
      <c r="A202" s="114">
        <v>202</v>
      </c>
      <c r="B202" s="210"/>
      <c r="C202" s="223"/>
      <c r="D202" s="223"/>
      <c r="E202" s="130">
        <v>1</v>
      </c>
      <c r="F202" s="141"/>
      <c r="G202" s="141"/>
      <c r="H202" s="142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</row>
    <row r="203" spans="1:20" outlineLevel="1" collapsed="1" x14ac:dyDescent="0.3">
      <c r="A203" s="114">
        <v>203</v>
      </c>
      <c r="B203" s="210"/>
      <c r="C203" s="223"/>
      <c r="D203" s="223"/>
      <c r="E203" s="135">
        <v>1</v>
      </c>
      <c r="F203" s="140" t="s">
        <v>180</v>
      </c>
      <c r="G203" s="138">
        <v>-310073.88</v>
      </c>
      <c r="H203" s="139">
        <v>-6.9624865694789833E-6</v>
      </c>
      <c r="I203" s="138">
        <v>-47388.85</v>
      </c>
      <c r="J203" s="138">
        <v>-67908.58</v>
      </c>
      <c r="K203" s="138">
        <v>-67870.070000000007</v>
      </c>
      <c r="L203" s="138">
        <v>-90450.55</v>
      </c>
      <c r="M203" s="138">
        <v>-36455.83</v>
      </c>
      <c r="N203" s="138">
        <v>0</v>
      </c>
      <c r="O203" s="138">
        <v>0</v>
      </c>
      <c r="P203" s="138">
        <v>0</v>
      </c>
      <c r="Q203" s="138">
        <v>0</v>
      </c>
      <c r="R203" s="138">
        <v>0</v>
      </c>
      <c r="S203" s="138">
        <v>0</v>
      </c>
      <c r="T203" s="138">
        <v>0</v>
      </c>
    </row>
    <row r="204" spans="1:20" hidden="1" outlineLevel="2" x14ac:dyDescent="0.3">
      <c r="A204" s="114">
        <v>204</v>
      </c>
      <c r="B204" s="210" t="s">
        <v>538</v>
      </c>
      <c r="C204" s="221" t="s">
        <v>178</v>
      </c>
      <c r="D204" s="221" t="s">
        <v>360</v>
      </c>
      <c r="E204" s="127">
        <v>84010600</v>
      </c>
      <c r="F204" s="126" t="s">
        <v>181</v>
      </c>
      <c r="G204" s="220">
        <v>0</v>
      </c>
      <c r="H204" s="121">
        <v>0</v>
      </c>
      <c r="I204" s="220">
        <v>0</v>
      </c>
      <c r="J204" s="220">
        <v>0</v>
      </c>
      <c r="K204" s="220">
        <v>0</v>
      </c>
      <c r="L204" s="220">
        <v>0</v>
      </c>
      <c r="M204" s="220">
        <v>0</v>
      </c>
      <c r="N204" s="220">
        <v>0</v>
      </c>
      <c r="O204" s="220">
        <v>0</v>
      </c>
      <c r="P204" s="220">
        <v>0</v>
      </c>
      <c r="Q204" s="220">
        <v>0</v>
      </c>
      <c r="R204" s="220">
        <v>0</v>
      </c>
      <c r="S204" s="220">
        <v>0</v>
      </c>
      <c r="T204" s="220">
        <v>0</v>
      </c>
    </row>
    <row r="205" spans="1:20" hidden="1" outlineLevel="2" x14ac:dyDescent="0.3">
      <c r="A205" s="114">
        <v>205</v>
      </c>
      <c r="B205" s="210" t="s">
        <v>539</v>
      </c>
      <c r="C205" s="221" t="s">
        <v>178</v>
      </c>
      <c r="D205" s="221" t="s">
        <v>360</v>
      </c>
      <c r="E205" s="127">
        <v>84050100</v>
      </c>
      <c r="F205" s="126" t="s">
        <v>182</v>
      </c>
      <c r="G205" s="220">
        <v>0</v>
      </c>
      <c r="H205" s="121">
        <v>0</v>
      </c>
      <c r="I205" s="220">
        <v>0</v>
      </c>
      <c r="J205" s="220">
        <v>0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220">
        <v>0</v>
      </c>
      <c r="R205" s="220">
        <v>0</v>
      </c>
      <c r="S205" s="220">
        <v>0</v>
      </c>
      <c r="T205" s="220">
        <v>0</v>
      </c>
    </row>
    <row r="206" spans="1:20" hidden="1" outlineLevel="2" x14ac:dyDescent="0.3">
      <c r="A206" s="114">
        <v>206</v>
      </c>
      <c r="B206" s="210" t="s">
        <v>540</v>
      </c>
      <c r="C206" s="221" t="s">
        <v>178</v>
      </c>
      <c r="D206" s="221" t="s">
        <v>360</v>
      </c>
      <c r="E206" s="127">
        <v>84050200</v>
      </c>
      <c r="F206" s="126" t="s">
        <v>183</v>
      </c>
      <c r="G206" s="220">
        <v>0</v>
      </c>
      <c r="H206" s="121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0">
        <v>0</v>
      </c>
      <c r="P206" s="220">
        <v>0</v>
      </c>
      <c r="Q206" s="220">
        <v>0</v>
      </c>
      <c r="R206" s="220">
        <v>0</v>
      </c>
      <c r="S206" s="220">
        <v>0</v>
      </c>
      <c r="T206" s="220">
        <v>0</v>
      </c>
    </row>
    <row r="207" spans="1:20" hidden="1" outlineLevel="2" x14ac:dyDescent="0.3">
      <c r="A207" s="114">
        <v>207</v>
      </c>
      <c r="B207" s="210" t="s">
        <v>541</v>
      </c>
      <c r="C207" s="221" t="s">
        <v>178</v>
      </c>
      <c r="D207" s="221" t="s">
        <v>360</v>
      </c>
      <c r="E207" s="127">
        <v>84050300</v>
      </c>
      <c r="F207" s="126" t="s">
        <v>184</v>
      </c>
      <c r="G207" s="220">
        <v>0</v>
      </c>
      <c r="H207" s="121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0">
        <v>0</v>
      </c>
      <c r="P207" s="220">
        <v>0</v>
      </c>
      <c r="Q207" s="220">
        <v>0</v>
      </c>
      <c r="R207" s="220">
        <v>0</v>
      </c>
      <c r="S207" s="220">
        <v>0</v>
      </c>
      <c r="T207" s="220">
        <v>0</v>
      </c>
    </row>
    <row r="208" spans="1:20" hidden="1" outlineLevel="2" x14ac:dyDescent="0.3">
      <c r="A208" s="114">
        <v>208</v>
      </c>
      <c r="B208" s="210" t="s">
        <v>542</v>
      </c>
      <c r="C208" s="221" t="s">
        <v>178</v>
      </c>
      <c r="D208" s="221" t="s">
        <v>360</v>
      </c>
      <c r="E208" s="127">
        <v>84050400</v>
      </c>
      <c r="F208" s="126" t="s">
        <v>185</v>
      </c>
      <c r="G208" s="220">
        <v>0</v>
      </c>
      <c r="H208" s="121">
        <v>0</v>
      </c>
      <c r="I208" s="220">
        <v>0</v>
      </c>
      <c r="J208" s="220">
        <v>0</v>
      </c>
      <c r="K208" s="220">
        <v>0</v>
      </c>
      <c r="L208" s="220">
        <v>0</v>
      </c>
      <c r="M208" s="220">
        <v>0</v>
      </c>
      <c r="N208" s="220">
        <v>0</v>
      </c>
      <c r="O208" s="220">
        <v>0</v>
      </c>
      <c r="P208" s="220">
        <v>0</v>
      </c>
      <c r="Q208" s="220">
        <v>0</v>
      </c>
      <c r="R208" s="220">
        <v>0</v>
      </c>
      <c r="S208" s="220">
        <v>0</v>
      </c>
      <c r="T208" s="220">
        <v>0</v>
      </c>
    </row>
    <row r="209" spans="1:20" hidden="1" outlineLevel="2" x14ac:dyDescent="0.3">
      <c r="A209" s="114">
        <v>209</v>
      </c>
      <c r="B209" s="210" t="s">
        <v>543</v>
      </c>
      <c r="C209" s="235" t="s">
        <v>178</v>
      </c>
      <c r="D209" s="235" t="s">
        <v>366</v>
      </c>
      <c r="E209" s="147">
        <v>84060100</v>
      </c>
      <c r="F209" s="146" t="s">
        <v>186</v>
      </c>
      <c r="G209" s="220">
        <v>0</v>
      </c>
      <c r="H209" s="121">
        <v>0</v>
      </c>
      <c r="I209" s="220">
        <v>0</v>
      </c>
      <c r="J209" s="220">
        <v>0</v>
      </c>
      <c r="K209" s="220">
        <v>0</v>
      </c>
      <c r="L209" s="220">
        <v>0</v>
      </c>
      <c r="M209" s="220">
        <v>0</v>
      </c>
      <c r="N209" s="220">
        <v>0</v>
      </c>
      <c r="O209" s="220">
        <v>0</v>
      </c>
      <c r="P209" s="220">
        <v>0</v>
      </c>
      <c r="Q209" s="220">
        <v>0</v>
      </c>
      <c r="R209" s="220">
        <v>0</v>
      </c>
      <c r="S209" s="220">
        <v>0</v>
      </c>
      <c r="T209" s="220">
        <v>0</v>
      </c>
    </row>
    <row r="210" spans="1:20" hidden="1" outlineLevel="2" x14ac:dyDescent="0.3">
      <c r="A210" s="114">
        <v>210</v>
      </c>
      <c r="B210" s="210" t="s">
        <v>544</v>
      </c>
      <c r="C210" s="221" t="s">
        <v>178</v>
      </c>
      <c r="D210" s="221" t="s">
        <v>493</v>
      </c>
      <c r="E210" s="127">
        <v>84060200</v>
      </c>
      <c r="F210" s="126" t="s">
        <v>187</v>
      </c>
      <c r="G210" s="220">
        <v>-13975</v>
      </c>
      <c r="H210" s="121">
        <v>-2.4032526355645009E-7</v>
      </c>
      <c r="I210" s="220">
        <v>-2795</v>
      </c>
      <c r="J210" s="220">
        <v>-2795</v>
      </c>
      <c r="K210" s="220">
        <v>-2795</v>
      </c>
      <c r="L210" s="220">
        <v>-2795</v>
      </c>
      <c r="M210" s="220">
        <v>-2795</v>
      </c>
      <c r="N210" s="220">
        <v>0</v>
      </c>
      <c r="O210" s="220">
        <v>0</v>
      </c>
      <c r="P210" s="220">
        <v>0</v>
      </c>
      <c r="Q210" s="220">
        <v>0</v>
      </c>
      <c r="R210" s="220">
        <v>0</v>
      </c>
      <c r="S210" s="220">
        <v>0</v>
      </c>
      <c r="T210" s="220">
        <v>0</v>
      </c>
    </row>
    <row r="211" spans="1:20" hidden="1" outlineLevel="2" x14ac:dyDescent="0.3">
      <c r="A211" s="114">
        <v>211</v>
      </c>
      <c r="B211" s="210" t="s">
        <v>545</v>
      </c>
      <c r="C211" s="221" t="s">
        <v>178</v>
      </c>
      <c r="D211" s="221" t="s">
        <v>429</v>
      </c>
      <c r="E211" s="127">
        <v>84060300</v>
      </c>
      <c r="F211" s="126" t="s">
        <v>188</v>
      </c>
      <c r="G211" s="220">
        <v>-6267.24</v>
      </c>
      <c r="H211" s="121">
        <v>-4.9145298290710724E-8</v>
      </c>
      <c r="I211" s="220">
        <v>-974.56</v>
      </c>
      <c r="J211" s="220">
        <v>-1307.25</v>
      </c>
      <c r="K211" s="220">
        <v>-1129.5999999999999</v>
      </c>
      <c r="L211" s="220">
        <v>-1398.45</v>
      </c>
      <c r="M211" s="220">
        <v>-1457.38</v>
      </c>
      <c r="N211" s="220">
        <v>0</v>
      </c>
      <c r="O211" s="220">
        <v>0</v>
      </c>
      <c r="P211" s="220">
        <v>0</v>
      </c>
      <c r="Q211" s="220">
        <v>0</v>
      </c>
      <c r="R211" s="220">
        <v>0</v>
      </c>
      <c r="S211" s="220">
        <v>0</v>
      </c>
      <c r="T211" s="220">
        <v>0</v>
      </c>
    </row>
    <row r="212" spans="1:20" hidden="1" outlineLevel="2" x14ac:dyDescent="0.3">
      <c r="A212" s="114">
        <v>212</v>
      </c>
      <c r="B212" s="210" t="s">
        <v>546</v>
      </c>
      <c r="C212" s="221" t="s">
        <v>178</v>
      </c>
      <c r="D212" s="221" t="s">
        <v>362</v>
      </c>
      <c r="E212" s="127">
        <v>84060400</v>
      </c>
      <c r="F212" s="126" t="s">
        <v>189</v>
      </c>
      <c r="G212" s="220">
        <v>0</v>
      </c>
      <c r="H212" s="121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220">
        <v>0</v>
      </c>
      <c r="R212" s="220">
        <v>0</v>
      </c>
      <c r="S212" s="220">
        <v>0</v>
      </c>
      <c r="T212" s="220">
        <v>0</v>
      </c>
    </row>
    <row r="213" spans="1:20" hidden="1" outlineLevel="2" x14ac:dyDescent="0.3">
      <c r="A213" s="114">
        <v>213</v>
      </c>
      <c r="B213" s="210" t="s">
        <v>547</v>
      </c>
      <c r="C213" s="221" t="s">
        <v>178</v>
      </c>
      <c r="D213" s="221" t="s">
        <v>493</v>
      </c>
      <c r="E213" s="127">
        <v>84060500</v>
      </c>
      <c r="F213" s="126" t="s">
        <v>190</v>
      </c>
      <c r="G213" s="220">
        <v>0</v>
      </c>
      <c r="H213" s="121">
        <v>0</v>
      </c>
      <c r="I213" s="220">
        <v>0</v>
      </c>
      <c r="J213" s="220">
        <v>0</v>
      </c>
      <c r="K213" s="220">
        <v>0</v>
      </c>
      <c r="L213" s="220">
        <v>0</v>
      </c>
      <c r="M213" s="220">
        <v>0</v>
      </c>
      <c r="N213" s="220">
        <v>0</v>
      </c>
      <c r="O213" s="220">
        <v>0</v>
      </c>
      <c r="P213" s="220">
        <v>0</v>
      </c>
      <c r="Q213" s="220">
        <v>0</v>
      </c>
      <c r="R213" s="220">
        <v>0</v>
      </c>
      <c r="S213" s="220">
        <v>0</v>
      </c>
      <c r="T213" s="220">
        <v>0</v>
      </c>
    </row>
    <row r="214" spans="1:20" hidden="1" outlineLevel="2" x14ac:dyDescent="0.3">
      <c r="A214" s="114">
        <v>214</v>
      </c>
      <c r="B214" s="210" t="s">
        <v>548</v>
      </c>
      <c r="C214" s="221" t="s">
        <v>178</v>
      </c>
      <c r="D214" s="221" t="s">
        <v>399</v>
      </c>
      <c r="E214" s="127">
        <v>84070100</v>
      </c>
      <c r="F214" s="126" t="s">
        <v>191</v>
      </c>
      <c r="G214" s="220">
        <v>0</v>
      </c>
      <c r="H214" s="121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</row>
    <row r="215" spans="1:20" hidden="1" outlineLevel="2" x14ac:dyDescent="0.3">
      <c r="A215" s="114">
        <v>215</v>
      </c>
      <c r="B215" s="210" t="s">
        <v>549</v>
      </c>
      <c r="C215" s="221" t="s">
        <v>178</v>
      </c>
      <c r="D215" s="221" t="s">
        <v>399</v>
      </c>
      <c r="E215" s="127">
        <v>84070200</v>
      </c>
      <c r="F215" s="128" t="s">
        <v>192</v>
      </c>
      <c r="G215" s="220">
        <v>-50587.930000000008</v>
      </c>
      <c r="H215" s="121">
        <v>-1.4546912565203589E-6</v>
      </c>
      <c r="I215" s="220">
        <v>-7387.11</v>
      </c>
      <c r="J215" s="220">
        <v>-17228.07</v>
      </c>
      <c r="K215" s="220">
        <v>-11629.95</v>
      </c>
      <c r="L215" s="220">
        <v>-7171.4</v>
      </c>
      <c r="M215" s="220">
        <v>-7171.4</v>
      </c>
      <c r="N215" s="220">
        <v>0</v>
      </c>
      <c r="O215" s="220">
        <v>0</v>
      </c>
      <c r="P215" s="220">
        <v>0</v>
      </c>
      <c r="Q215" s="220">
        <v>0</v>
      </c>
      <c r="R215" s="220">
        <v>0</v>
      </c>
      <c r="S215" s="220">
        <v>0</v>
      </c>
      <c r="T215" s="220">
        <v>0</v>
      </c>
    </row>
    <row r="216" spans="1:20" hidden="1" outlineLevel="2" x14ac:dyDescent="0.3">
      <c r="A216" s="114">
        <v>216</v>
      </c>
      <c r="B216" s="210" t="s">
        <v>550</v>
      </c>
      <c r="C216" s="221" t="s">
        <v>178</v>
      </c>
      <c r="D216" s="221" t="s">
        <v>396</v>
      </c>
      <c r="E216" s="127">
        <v>84070300</v>
      </c>
      <c r="F216" s="128" t="s">
        <v>193</v>
      </c>
      <c r="G216" s="220">
        <v>0</v>
      </c>
      <c r="H216" s="121">
        <v>0</v>
      </c>
      <c r="I216" s="220">
        <v>0</v>
      </c>
      <c r="J216" s="220">
        <v>0</v>
      </c>
      <c r="K216" s="220">
        <v>0</v>
      </c>
      <c r="L216" s="220">
        <v>0</v>
      </c>
      <c r="M216" s="220">
        <v>0</v>
      </c>
      <c r="N216" s="220">
        <v>0</v>
      </c>
      <c r="O216" s="220">
        <v>0</v>
      </c>
      <c r="P216" s="220">
        <v>0</v>
      </c>
      <c r="Q216" s="220">
        <v>0</v>
      </c>
      <c r="R216" s="220">
        <v>0</v>
      </c>
      <c r="S216" s="220">
        <v>0</v>
      </c>
      <c r="T216" s="220">
        <v>0</v>
      </c>
    </row>
    <row r="217" spans="1:20" hidden="1" outlineLevel="2" x14ac:dyDescent="0.3">
      <c r="A217" s="114">
        <v>217</v>
      </c>
      <c r="B217" s="210" t="s">
        <v>551</v>
      </c>
      <c r="C217" s="221" t="s">
        <v>178</v>
      </c>
      <c r="D217" s="221" t="s">
        <v>396</v>
      </c>
      <c r="E217" s="127">
        <v>84100100</v>
      </c>
      <c r="F217" s="128" t="s">
        <v>194</v>
      </c>
      <c r="G217" s="220">
        <v>-2959.56</v>
      </c>
      <c r="H217" s="121">
        <v>-1.3001410459750029E-7</v>
      </c>
      <c r="I217" s="220">
        <v>-574.15</v>
      </c>
      <c r="J217" s="220">
        <v>-539.23</v>
      </c>
      <c r="K217" s="220">
        <v>-583.49</v>
      </c>
      <c r="L217" s="220">
        <v>-564.66999999999996</v>
      </c>
      <c r="M217" s="220">
        <v>-698.02</v>
      </c>
      <c r="N217" s="220">
        <v>0</v>
      </c>
      <c r="O217" s="220">
        <v>0</v>
      </c>
      <c r="P217" s="220">
        <v>0</v>
      </c>
      <c r="Q217" s="220">
        <v>0</v>
      </c>
      <c r="R217" s="220">
        <v>0</v>
      </c>
      <c r="S217" s="220">
        <v>0</v>
      </c>
      <c r="T217" s="220">
        <v>0</v>
      </c>
    </row>
    <row r="218" spans="1:20" hidden="1" outlineLevel="2" x14ac:dyDescent="0.3">
      <c r="A218" s="114">
        <v>218</v>
      </c>
      <c r="B218" s="210" t="s">
        <v>552</v>
      </c>
      <c r="C218" s="221" t="s">
        <v>152</v>
      </c>
      <c r="D218" s="221" t="s">
        <v>396</v>
      </c>
      <c r="E218" s="127">
        <v>84100200</v>
      </c>
      <c r="F218" s="126" t="s">
        <v>195</v>
      </c>
      <c r="G218" s="220">
        <v>0</v>
      </c>
      <c r="H218" s="121">
        <v>0</v>
      </c>
      <c r="I218" s="220">
        <v>0</v>
      </c>
      <c r="J218" s="220">
        <v>0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20">
        <v>0</v>
      </c>
      <c r="R218" s="220">
        <v>0</v>
      </c>
      <c r="S218" s="220">
        <v>0</v>
      </c>
      <c r="T218" s="220">
        <v>0</v>
      </c>
    </row>
    <row r="219" spans="1:20" hidden="1" outlineLevel="2" x14ac:dyDescent="0.3">
      <c r="A219" s="114">
        <v>219</v>
      </c>
      <c r="B219" s="210" t="s">
        <v>553</v>
      </c>
      <c r="C219" s="221"/>
      <c r="D219" s="221"/>
      <c r="E219" s="127">
        <v>84110800</v>
      </c>
      <c r="F219" s="126" t="s">
        <v>196</v>
      </c>
      <c r="G219" s="220">
        <v>0</v>
      </c>
      <c r="H219" s="121">
        <v>0</v>
      </c>
      <c r="I219" s="220">
        <v>0</v>
      </c>
      <c r="J219" s="220">
        <v>0</v>
      </c>
      <c r="K219" s="220">
        <v>0</v>
      </c>
      <c r="L219" s="220">
        <v>0</v>
      </c>
      <c r="M219" s="220">
        <v>0</v>
      </c>
      <c r="N219" s="220">
        <v>0</v>
      </c>
      <c r="O219" s="220">
        <v>0</v>
      </c>
      <c r="P219" s="220">
        <v>0</v>
      </c>
      <c r="Q219" s="220">
        <v>0</v>
      </c>
      <c r="R219" s="220">
        <v>0</v>
      </c>
      <c r="S219" s="220">
        <v>0</v>
      </c>
      <c r="T219" s="220">
        <v>0</v>
      </c>
    </row>
    <row r="220" spans="1:20" hidden="1" outlineLevel="2" x14ac:dyDescent="0.3">
      <c r="A220" s="114">
        <v>220</v>
      </c>
      <c r="B220" s="210" t="s">
        <v>554</v>
      </c>
      <c r="C220" s="221" t="s">
        <v>178</v>
      </c>
      <c r="D220" s="221" t="s">
        <v>366</v>
      </c>
      <c r="E220" s="127">
        <v>84120000</v>
      </c>
      <c r="F220" s="128" t="s">
        <v>197</v>
      </c>
      <c r="G220" s="220">
        <v>0</v>
      </c>
      <c r="H220" s="121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</row>
    <row r="221" spans="1:20" hidden="1" outlineLevel="2" x14ac:dyDescent="0.3">
      <c r="A221" s="114">
        <v>221</v>
      </c>
      <c r="B221" s="210" t="s">
        <v>555</v>
      </c>
      <c r="C221" s="221" t="s">
        <v>178</v>
      </c>
      <c r="D221" s="221" t="s">
        <v>399</v>
      </c>
      <c r="E221" s="127">
        <v>84130000</v>
      </c>
      <c r="F221" s="126" t="s">
        <v>198</v>
      </c>
      <c r="G221" s="220">
        <v>0</v>
      </c>
      <c r="H221" s="121">
        <v>0</v>
      </c>
      <c r="I221" s="220">
        <v>0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220">
        <v>0</v>
      </c>
      <c r="R221" s="220">
        <v>0</v>
      </c>
      <c r="S221" s="220">
        <v>0</v>
      </c>
      <c r="T221" s="220">
        <v>0</v>
      </c>
    </row>
    <row r="222" spans="1:20" hidden="1" outlineLevel="2" x14ac:dyDescent="0.3">
      <c r="A222" s="114">
        <v>222</v>
      </c>
      <c r="B222" s="210" t="s">
        <v>556</v>
      </c>
      <c r="C222" s="221" t="s">
        <v>178</v>
      </c>
      <c r="D222" s="221" t="s">
        <v>399</v>
      </c>
      <c r="E222" s="127">
        <v>84140100</v>
      </c>
      <c r="F222" s="126" t="s">
        <v>199</v>
      </c>
      <c r="G222" s="220">
        <v>0</v>
      </c>
      <c r="H222" s="121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</row>
    <row r="223" spans="1:20" hidden="1" outlineLevel="2" x14ac:dyDescent="0.3">
      <c r="A223" s="114">
        <v>223</v>
      </c>
      <c r="B223" s="210" t="s">
        <v>557</v>
      </c>
      <c r="C223" s="221" t="s">
        <v>178</v>
      </c>
      <c r="D223" s="221" t="s">
        <v>399</v>
      </c>
      <c r="E223" s="127">
        <v>84140200</v>
      </c>
      <c r="F223" s="126" t="s">
        <v>200</v>
      </c>
      <c r="G223" s="220">
        <v>0</v>
      </c>
      <c r="H223" s="121">
        <v>0</v>
      </c>
      <c r="I223" s="220">
        <v>0</v>
      </c>
      <c r="J223" s="220">
        <v>0</v>
      </c>
      <c r="K223" s="220">
        <v>0</v>
      </c>
      <c r="L223" s="220">
        <v>0</v>
      </c>
      <c r="M223" s="220">
        <v>0</v>
      </c>
      <c r="N223" s="220">
        <v>0</v>
      </c>
      <c r="O223" s="220">
        <v>0</v>
      </c>
      <c r="P223" s="220">
        <v>0</v>
      </c>
      <c r="Q223" s="220">
        <v>0</v>
      </c>
      <c r="R223" s="220">
        <v>0</v>
      </c>
      <c r="S223" s="220">
        <v>0</v>
      </c>
      <c r="T223" s="220">
        <v>0</v>
      </c>
    </row>
    <row r="224" spans="1:20" hidden="1" outlineLevel="2" x14ac:dyDescent="0.3">
      <c r="A224" s="114">
        <v>224</v>
      </c>
      <c r="B224" s="210" t="s">
        <v>558</v>
      </c>
      <c r="C224" s="221" t="s">
        <v>178</v>
      </c>
      <c r="D224" s="221" t="s">
        <v>399</v>
      </c>
      <c r="E224" s="127">
        <v>84140300</v>
      </c>
      <c r="F224" s="126" t="s">
        <v>201</v>
      </c>
      <c r="G224" s="220">
        <v>0</v>
      </c>
      <c r="H224" s="121">
        <v>0</v>
      </c>
      <c r="I224" s="220">
        <v>0</v>
      </c>
      <c r="J224" s="220">
        <v>0</v>
      </c>
      <c r="K224" s="220">
        <v>0</v>
      </c>
      <c r="L224" s="220">
        <v>0</v>
      </c>
      <c r="M224" s="220">
        <v>0</v>
      </c>
      <c r="N224" s="220">
        <v>0</v>
      </c>
      <c r="O224" s="220">
        <v>0</v>
      </c>
      <c r="P224" s="220">
        <v>0</v>
      </c>
      <c r="Q224" s="220">
        <v>0</v>
      </c>
      <c r="R224" s="220">
        <v>0</v>
      </c>
      <c r="S224" s="220">
        <v>0</v>
      </c>
      <c r="T224" s="220">
        <v>0</v>
      </c>
    </row>
    <row r="225" spans="1:20" hidden="1" outlineLevel="2" x14ac:dyDescent="0.3">
      <c r="A225" s="114">
        <v>225</v>
      </c>
      <c r="B225" s="210" t="s">
        <v>559</v>
      </c>
      <c r="C225" s="221" t="s">
        <v>178</v>
      </c>
      <c r="D225" s="221" t="s">
        <v>399</v>
      </c>
      <c r="E225" s="127">
        <v>84140400</v>
      </c>
      <c r="F225" s="126" t="s">
        <v>202</v>
      </c>
      <c r="G225" s="220">
        <v>0</v>
      </c>
      <c r="H225" s="121">
        <v>0</v>
      </c>
      <c r="I225" s="220">
        <v>0</v>
      </c>
      <c r="J225" s="220">
        <v>0</v>
      </c>
      <c r="K225" s="220">
        <v>0</v>
      </c>
      <c r="L225" s="220">
        <v>0</v>
      </c>
      <c r="M225" s="220">
        <v>0</v>
      </c>
      <c r="N225" s="220">
        <v>0</v>
      </c>
      <c r="O225" s="220">
        <v>0</v>
      </c>
      <c r="P225" s="220">
        <v>0</v>
      </c>
      <c r="Q225" s="220">
        <v>0</v>
      </c>
      <c r="R225" s="220">
        <v>0</v>
      </c>
      <c r="S225" s="220">
        <v>0</v>
      </c>
      <c r="T225" s="220">
        <v>0</v>
      </c>
    </row>
    <row r="226" spans="1:20" hidden="1" outlineLevel="2" x14ac:dyDescent="0.3">
      <c r="A226" s="114">
        <v>226</v>
      </c>
      <c r="B226" s="210" t="s">
        <v>560</v>
      </c>
      <c r="C226" s="221" t="s">
        <v>178</v>
      </c>
      <c r="D226" s="221" t="s">
        <v>399</v>
      </c>
      <c r="E226" s="127">
        <v>84140500</v>
      </c>
      <c r="F226" s="126" t="s">
        <v>203</v>
      </c>
      <c r="G226" s="220">
        <v>0</v>
      </c>
      <c r="H226" s="121">
        <v>0</v>
      </c>
      <c r="I226" s="220">
        <v>0</v>
      </c>
      <c r="J226" s="220">
        <v>0</v>
      </c>
      <c r="K226" s="220">
        <v>0</v>
      </c>
      <c r="L226" s="220">
        <v>0</v>
      </c>
      <c r="M226" s="220">
        <v>0</v>
      </c>
      <c r="N226" s="220">
        <v>0</v>
      </c>
      <c r="O226" s="220">
        <v>0</v>
      </c>
      <c r="P226" s="220">
        <v>0</v>
      </c>
      <c r="Q226" s="220">
        <v>0</v>
      </c>
      <c r="R226" s="220">
        <v>0</v>
      </c>
      <c r="S226" s="220">
        <v>0</v>
      </c>
      <c r="T226" s="220">
        <v>0</v>
      </c>
    </row>
    <row r="227" spans="1:20" hidden="1" outlineLevel="2" x14ac:dyDescent="0.3">
      <c r="A227" s="114">
        <v>227</v>
      </c>
      <c r="B227" s="210" t="s">
        <v>561</v>
      </c>
      <c r="C227" s="221" t="s">
        <v>178</v>
      </c>
      <c r="D227" s="221" t="s">
        <v>562</v>
      </c>
      <c r="E227" s="127">
        <v>84150000</v>
      </c>
      <c r="F227" s="128" t="s">
        <v>204</v>
      </c>
      <c r="G227" s="220">
        <v>0</v>
      </c>
      <c r="H227" s="121">
        <v>0</v>
      </c>
      <c r="I227" s="220">
        <v>0</v>
      </c>
      <c r="J227" s="220">
        <v>0</v>
      </c>
      <c r="K227" s="220">
        <v>0</v>
      </c>
      <c r="L227" s="220">
        <v>0</v>
      </c>
      <c r="M227" s="220">
        <v>0</v>
      </c>
      <c r="N227" s="220">
        <v>0</v>
      </c>
      <c r="O227" s="220">
        <v>0</v>
      </c>
      <c r="P227" s="220">
        <v>0</v>
      </c>
      <c r="Q227" s="220">
        <v>0</v>
      </c>
      <c r="R227" s="220">
        <v>0</v>
      </c>
      <c r="S227" s="220">
        <v>0</v>
      </c>
      <c r="T227" s="220">
        <v>0</v>
      </c>
    </row>
    <row r="228" spans="1:20" hidden="1" outlineLevel="2" x14ac:dyDescent="0.3">
      <c r="A228" s="114">
        <v>228</v>
      </c>
      <c r="B228" s="210" t="s">
        <v>563</v>
      </c>
      <c r="C228" s="221" t="s">
        <v>178</v>
      </c>
      <c r="D228" s="221" t="s">
        <v>564</v>
      </c>
      <c r="E228" s="127">
        <v>84160300</v>
      </c>
      <c r="F228" s="128" t="s">
        <v>205</v>
      </c>
      <c r="G228" s="220">
        <v>-7933.35</v>
      </c>
      <c r="H228" s="121">
        <v>-1.2181094494544405E-7</v>
      </c>
      <c r="I228" s="220">
        <v>-1416.67</v>
      </c>
      <c r="J228" s="220">
        <v>-1416.67</v>
      </c>
      <c r="K228" s="220">
        <v>-1416.67</v>
      </c>
      <c r="L228" s="220">
        <v>-1416.67</v>
      </c>
      <c r="M228" s="220">
        <v>-2266.67</v>
      </c>
      <c r="N228" s="220">
        <v>0</v>
      </c>
      <c r="O228" s="220">
        <v>0</v>
      </c>
      <c r="P228" s="220">
        <v>0</v>
      </c>
      <c r="Q228" s="220">
        <v>0</v>
      </c>
      <c r="R228" s="220">
        <v>0</v>
      </c>
      <c r="S228" s="220">
        <v>0</v>
      </c>
      <c r="T228" s="220">
        <v>0</v>
      </c>
    </row>
    <row r="229" spans="1:20" hidden="1" outlineLevel="2" x14ac:dyDescent="0.3">
      <c r="A229" s="114">
        <v>229</v>
      </c>
      <c r="B229" s="210" t="s">
        <v>565</v>
      </c>
      <c r="C229" s="221" t="s">
        <v>178</v>
      </c>
      <c r="D229" s="221" t="s">
        <v>360</v>
      </c>
      <c r="E229" s="127">
        <v>84160400</v>
      </c>
      <c r="F229" s="128" t="s">
        <v>206</v>
      </c>
      <c r="G229" s="220">
        <v>0</v>
      </c>
      <c r="H229" s="121">
        <v>0</v>
      </c>
      <c r="I229" s="220">
        <v>0</v>
      </c>
      <c r="J229" s="220">
        <v>0</v>
      </c>
      <c r="K229" s="220">
        <v>0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220">
        <v>0</v>
      </c>
      <c r="R229" s="220">
        <v>0</v>
      </c>
      <c r="S229" s="220">
        <v>0</v>
      </c>
      <c r="T229" s="220">
        <v>0</v>
      </c>
    </row>
    <row r="230" spans="1:20" hidden="1" outlineLevel="2" x14ac:dyDescent="0.3">
      <c r="A230" s="114">
        <v>230</v>
      </c>
      <c r="B230" s="225" t="s">
        <v>566</v>
      </c>
      <c r="C230" s="226" t="s">
        <v>74</v>
      </c>
      <c r="D230" s="226" t="s">
        <v>399</v>
      </c>
      <c r="E230" s="145">
        <v>84160600</v>
      </c>
      <c r="F230" s="144" t="s">
        <v>207</v>
      </c>
      <c r="G230" s="219">
        <v>0</v>
      </c>
      <c r="H230" s="186">
        <v>0</v>
      </c>
      <c r="I230" s="219">
        <v>0</v>
      </c>
      <c r="J230" s="219">
        <v>0</v>
      </c>
      <c r="K230" s="219">
        <v>0</v>
      </c>
      <c r="L230" s="219">
        <v>0</v>
      </c>
      <c r="M230" s="219">
        <v>0</v>
      </c>
      <c r="N230" s="219">
        <v>0</v>
      </c>
      <c r="O230" s="219">
        <v>0</v>
      </c>
      <c r="P230" s="219">
        <v>0</v>
      </c>
      <c r="Q230" s="219">
        <v>0</v>
      </c>
      <c r="R230" s="219">
        <v>0</v>
      </c>
      <c r="S230" s="219">
        <v>0</v>
      </c>
      <c r="T230" s="219">
        <v>0</v>
      </c>
    </row>
    <row r="231" spans="1:20" hidden="1" outlineLevel="2" x14ac:dyDescent="0.3">
      <c r="A231" s="114">
        <v>231</v>
      </c>
      <c r="B231" s="210" t="s">
        <v>567</v>
      </c>
      <c r="C231" s="221" t="s">
        <v>178</v>
      </c>
      <c r="D231" s="221" t="s">
        <v>396</v>
      </c>
      <c r="E231" s="123">
        <v>84210000</v>
      </c>
      <c r="F231" s="128" t="s">
        <v>208</v>
      </c>
      <c r="G231" s="220">
        <v>0</v>
      </c>
      <c r="H231" s="121">
        <v>0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220">
        <v>0</v>
      </c>
      <c r="R231" s="220">
        <v>0</v>
      </c>
      <c r="S231" s="220">
        <v>0</v>
      </c>
      <c r="T231" s="220">
        <v>0</v>
      </c>
    </row>
    <row r="232" spans="1:20" hidden="1" outlineLevel="2" x14ac:dyDescent="0.3">
      <c r="A232" s="114">
        <v>232</v>
      </c>
      <c r="B232" s="210" t="s">
        <v>568</v>
      </c>
      <c r="C232" s="221" t="s">
        <v>178</v>
      </c>
      <c r="D232" s="221" t="s">
        <v>399</v>
      </c>
      <c r="E232" s="127">
        <v>84230000</v>
      </c>
      <c r="F232" s="128" t="s">
        <v>209</v>
      </c>
      <c r="G232" s="220">
        <v>0</v>
      </c>
      <c r="H232" s="121">
        <v>0</v>
      </c>
      <c r="I232" s="220">
        <v>0</v>
      </c>
      <c r="J232" s="220">
        <v>0</v>
      </c>
      <c r="K232" s="220">
        <v>0</v>
      </c>
      <c r="L232" s="220">
        <v>0</v>
      </c>
      <c r="M232" s="220">
        <v>0</v>
      </c>
      <c r="N232" s="220">
        <v>0</v>
      </c>
      <c r="O232" s="220">
        <v>0</v>
      </c>
      <c r="P232" s="220">
        <v>0</v>
      </c>
      <c r="Q232" s="220">
        <v>0</v>
      </c>
      <c r="R232" s="220">
        <v>0</v>
      </c>
      <c r="S232" s="220">
        <v>0</v>
      </c>
      <c r="T232" s="220">
        <v>0</v>
      </c>
    </row>
    <row r="233" spans="1:20" hidden="1" outlineLevel="2" x14ac:dyDescent="0.3">
      <c r="A233" s="114">
        <v>233</v>
      </c>
      <c r="B233" s="210" t="s">
        <v>569</v>
      </c>
      <c r="C233" s="221" t="s">
        <v>178</v>
      </c>
      <c r="D233" s="221" t="s">
        <v>396</v>
      </c>
      <c r="E233" s="123">
        <v>84240000</v>
      </c>
      <c r="F233" s="128" t="s">
        <v>210</v>
      </c>
      <c r="G233" s="220">
        <v>0</v>
      </c>
      <c r="H233" s="121">
        <v>0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220">
        <v>0</v>
      </c>
      <c r="R233" s="220">
        <v>0</v>
      </c>
      <c r="S233" s="220">
        <v>0</v>
      </c>
      <c r="T233" s="220">
        <v>0</v>
      </c>
    </row>
    <row r="234" spans="1:20" hidden="1" outlineLevel="2" x14ac:dyDescent="0.3">
      <c r="A234" s="114">
        <v>234</v>
      </c>
      <c r="B234" s="210" t="s">
        <v>570</v>
      </c>
      <c r="C234" s="221" t="s">
        <v>178</v>
      </c>
      <c r="D234" s="221" t="s">
        <v>399</v>
      </c>
      <c r="E234" s="123">
        <v>84250100</v>
      </c>
      <c r="F234" s="122" t="s">
        <v>211</v>
      </c>
      <c r="G234" s="220">
        <v>0</v>
      </c>
      <c r="H234" s="121">
        <v>0</v>
      </c>
      <c r="I234" s="220">
        <v>0</v>
      </c>
      <c r="J234" s="220">
        <v>0</v>
      </c>
      <c r="K234" s="220">
        <v>0</v>
      </c>
      <c r="L234" s="220">
        <v>0</v>
      </c>
      <c r="M234" s="220">
        <v>0</v>
      </c>
      <c r="N234" s="220">
        <v>0</v>
      </c>
      <c r="O234" s="220">
        <v>0</v>
      </c>
      <c r="P234" s="220">
        <v>0</v>
      </c>
      <c r="Q234" s="220">
        <v>0</v>
      </c>
      <c r="R234" s="220">
        <v>0</v>
      </c>
      <c r="S234" s="220">
        <v>0</v>
      </c>
      <c r="T234" s="220">
        <v>0</v>
      </c>
    </row>
    <row r="235" spans="1:20" hidden="1" outlineLevel="2" x14ac:dyDescent="0.3">
      <c r="A235" s="114">
        <v>235</v>
      </c>
      <c r="B235" s="210" t="s">
        <v>571</v>
      </c>
      <c r="C235" s="221" t="s">
        <v>178</v>
      </c>
      <c r="D235" s="221" t="s">
        <v>399</v>
      </c>
      <c r="E235" s="123">
        <v>84250200</v>
      </c>
      <c r="F235" s="122" t="s">
        <v>212</v>
      </c>
      <c r="G235" s="220">
        <v>0</v>
      </c>
      <c r="H235" s="121">
        <v>0</v>
      </c>
      <c r="I235" s="220">
        <v>0</v>
      </c>
      <c r="J235" s="220">
        <v>0</v>
      </c>
      <c r="K235" s="220">
        <v>0</v>
      </c>
      <c r="L235" s="220">
        <v>0</v>
      </c>
      <c r="M235" s="220">
        <v>0</v>
      </c>
      <c r="N235" s="220">
        <v>0</v>
      </c>
      <c r="O235" s="220">
        <v>0</v>
      </c>
      <c r="P235" s="220">
        <v>0</v>
      </c>
      <c r="Q235" s="220">
        <v>0</v>
      </c>
      <c r="R235" s="220">
        <v>0</v>
      </c>
      <c r="S235" s="220">
        <v>0</v>
      </c>
      <c r="T235" s="220">
        <v>0</v>
      </c>
    </row>
    <row r="236" spans="1:20" hidden="1" outlineLevel="2" x14ac:dyDescent="0.3">
      <c r="A236" s="114">
        <v>236</v>
      </c>
      <c r="B236" s="210" t="s">
        <v>572</v>
      </c>
      <c r="C236" s="221" t="s">
        <v>178</v>
      </c>
      <c r="D236" s="221" t="s">
        <v>396</v>
      </c>
      <c r="E236" s="123">
        <v>84250300</v>
      </c>
      <c r="F236" s="122" t="s">
        <v>213</v>
      </c>
      <c r="G236" s="220">
        <v>0</v>
      </c>
      <c r="H236" s="121">
        <v>0</v>
      </c>
      <c r="I236" s="220">
        <v>0</v>
      </c>
      <c r="J236" s="220">
        <v>0</v>
      </c>
      <c r="K236" s="220">
        <v>0</v>
      </c>
      <c r="L236" s="220">
        <v>0</v>
      </c>
      <c r="M236" s="220">
        <v>0</v>
      </c>
      <c r="N236" s="220">
        <v>0</v>
      </c>
      <c r="O236" s="220">
        <v>0</v>
      </c>
      <c r="P236" s="220">
        <v>0</v>
      </c>
      <c r="Q236" s="220">
        <v>0</v>
      </c>
      <c r="R236" s="220">
        <v>0</v>
      </c>
      <c r="S236" s="220">
        <v>0</v>
      </c>
      <c r="T236" s="220">
        <v>0</v>
      </c>
    </row>
    <row r="237" spans="1:20" hidden="1" outlineLevel="2" x14ac:dyDescent="0.3">
      <c r="A237" s="114">
        <v>237</v>
      </c>
      <c r="B237" s="210" t="s">
        <v>573</v>
      </c>
      <c r="C237" s="221" t="s">
        <v>178</v>
      </c>
      <c r="D237" s="221" t="s">
        <v>399</v>
      </c>
      <c r="E237" s="123">
        <v>84250400</v>
      </c>
      <c r="F237" s="122" t="s">
        <v>214</v>
      </c>
      <c r="G237" s="220">
        <v>0</v>
      </c>
      <c r="H237" s="121">
        <v>0</v>
      </c>
      <c r="I237" s="220">
        <v>0</v>
      </c>
      <c r="J237" s="220">
        <v>0</v>
      </c>
      <c r="K237" s="220">
        <v>0</v>
      </c>
      <c r="L237" s="220">
        <v>0</v>
      </c>
      <c r="M237" s="220">
        <v>0</v>
      </c>
      <c r="N237" s="220">
        <v>0</v>
      </c>
      <c r="O237" s="220">
        <v>0</v>
      </c>
      <c r="P237" s="220">
        <v>0</v>
      </c>
      <c r="Q237" s="220">
        <v>0</v>
      </c>
      <c r="R237" s="220">
        <v>0</v>
      </c>
      <c r="S237" s="220">
        <v>0</v>
      </c>
      <c r="T237" s="220">
        <v>0</v>
      </c>
    </row>
    <row r="238" spans="1:20" hidden="1" outlineLevel="2" x14ac:dyDescent="0.3">
      <c r="A238" s="114">
        <v>238</v>
      </c>
      <c r="B238" s="210" t="s">
        <v>574</v>
      </c>
      <c r="C238" s="221" t="s">
        <v>178</v>
      </c>
      <c r="D238" s="221" t="s">
        <v>399</v>
      </c>
      <c r="E238" s="123">
        <v>84250500</v>
      </c>
      <c r="F238" s="122" t="s">
        <v>215</v>
      </c>
      <c r="G238" s="220">
        <v>0</v>
      </c>
      <c r="H238" s="121">
        <v>0</v>
      </c>
      <c r="I238" s="220">
        <v>0</v>
      </c>
      <c r="J238" s="220">
        <v>0</v>
      </c>
      <c r="K238" s="220">
        <v>0</v>
      </c>
      <c r="L238" s="220">
        <v>0</v>
      </c>
      <c r="M238" s="220">
        <v>0</v>
      </c>
      <c r="N238" s="220">
        <v>0</v>
      </c>
      <c r="O238" s="220">
        <v>0</v>
      </c>
      <c r="P238" s="220">
        <v>0</v>
      </c>
      <c r="Q238" s="220">
        <v>0</v>
      </c>
      <c r="R238" s="220">
        <v>0</v>
      </c>
      <c r="S238" s="220">
        <v>0</v>
      </c>
      <c r="T238" s="220">
        <v>0</v>
      </c>
    </row>
    <row r="239" spans="1:20" hidden="1" outlineLevel="2" x14ac:dyDescent="0.3">
      <c r="A239" s="114">
        <v>239</v>
      </c>
      <c r="B239" s="210" t="s">
        <v>575</v>
      </c>
      <c r="C239" s="221" t="s">
        <v>178</v>
      </c>
      <c r="D239" s="221" t="s">
        <v>399</v>
      </c>
      <c r="E239" s="127">
        <v>84250600</v>
      </c>
      <c r="F239" s="126" t="s">
        <v>216</v>
      </c>
      <c r="G239" s="220">
        <v>0</v>
      </c>
      <c r="H239" s="121">
        <v>0</v>
      </c>
      <c r="I239" s="220">
        <v>0</v>
      </c>
      <c r="J239" s="220">
        <v>0</v>
      </c>
      <c r="K239" s="220">
        <v>0</v>
      </c>
      <c r="L239" s="220">
        <v>0</v>
      </c>
      <c r="M239" s="220">
        <v>0</v>
      </c>
      <c r="N239" s="220">
        <v>0</v>
      </c>
      <c r="O239" s="220">
        <v>0</v>
      </c>
      <c r="P239" s="220">
        <v>0</v>
      </c>
      <c r="Q239" s="220">
        <v>0</v>
      </c>
      <c r="R239" s="220">
        <v>0</v>
      </c>
      <c r="S239" s="220">
        <v>0</v>
      </c>
      <c r="T239" s="220">
        <v>0</v>
      </c>
    </row>
    <row r="240" spans="1:20" hidden="1" outlineLevel="2" x14ac:dyDescent="0.3">
      <c r="A240" s="114">
        <v>240</v>
      </c>
      <c r="B240" s="210" t="s">
        <v>576</v>
      </c>
      <c r="C240" s="221" t="s">
        <v>178</v>
      </c>
      <c r="D240" s="221" t="s">
        <v>399</v>
      </c>
      <c r="E240" s="123">
        <v>84250700</v>
      </c>
      <c r="F240" s="122" t="s">
        <v>217</v>
      </c>
      <c r="G240" s="220">
        <v>-49711.8</v>
      </c>
      <c r="H240" s="121">
        <v>-7.8081377185511225E-7</v>
      </c>
      <c r="I240" s="220">
        <v>-9942.36</v>
      </c>
      <c r="J240" s="220">
        <v>-9942.36</v>
      </c>
      <c r="K240" s="220">
        <v>-9942.36</v>
      </c>
      <c r="L240" s="220">
        <v>-9942.36</v>
      </c>
      <c r="M240" s="220">
        <v>-9942.36</v>
      </c>
      <c r="N240" s="220">
        <v>0</v>
      </c>
      <c r="O240" s="220">
        <v>0</v>
      </c>
      <c r="P240" s="220">
        <v>0</v>
      </c>
      <c r="Q240" s="220">
        <v>0</v>
      </c>
      <c r="R240" s="220">
        <v>0</v>
      </c>
      <c r="S240" s="220">
        <v>0</v>
      </c>
      <c r="T240" s="220">
        <v>0</v>
      </c>
    </row>
    <row r="241" spans="1:20" hidden="1" outlineLevel="2" x14ac:dyDescent="0.3">
      <c r="A241" s="114">
        <v>241</v>
      </c>
      <c r="B241" s="210" t="s">
        <v>577</v>
      </c>
      <c r="C241" s="221" t="s">
        <v>178</v>
      </c>
      <c r="D241" s="221" t="s">
        <v>399</v>
      </c>
      <c r="E241" s="123">
        <v>84250800</v>
      </c>
      <c r="F241" s="122" t="s">
        <v>218</v>
      </c>
      <c r="G241" s="220">
        <v>0</v>
      </c>
      <c r="H241" s="121">
        <v>0</v>
      </c>
      <c r="I241" s="220">
        <v>0</v>
      </c>
      <c r="J241" s="220">
        <v>0</v>
      </c>
      <c r="K241" s="220">
        <v>0</v>
      </c>
      <c r="L241" s="220">
        <v>0</v>
      </c>
      <c r="M241" s="220">
        <v>0</v>
      </c>
      <c r="N241" s="220">
        <v>0</v>
      </c>
      <c r="O241" s="220">
        <v>0</v>
      </c>
      <c r="P241" s="220">
        <v>0</v>
      </c>
      <c r="Q241" s="220">
        <v>0</v>
      </c>
      <c r="R241" s="220">
        <v>0</v>
      </c>
      <c r="S241" s="220">
        <v>0</v>
      </c>
      <c r="T241" s="220">
        <v>0</v>
      </c>
    </row>
    <row r="242" spans="1:20" hidden="1" outlineLevel="2" x14ac:dyDescent="0.3">
      <c r="A242" s="114">
        <v>242</v>
      </c>
      <c r="B242" s="210" t="s">
        <v>578</v>
      </c>
      <c r="C242" s="221" t="s">
        <v>178</v>
      </c>
      <c r="D242" s="221" t="s">
        <v>399</v>
      </c>
      <c r="E242" s="123">
        <v>84250900</v>
      </c>
      <c r="F242" s="122" t="s">
        <v>219</v>
      </c>
      <c r="G242" s="220">
        <v>0</v>
      </c>
      <c r="H242" s="121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</row>
    <row r="243" spans="1:20" hidden="1" outlineLevel="2" x14ac:dyDescent="0.3">
      <c r="A243" s="114">
        <v>243</v>
      </c>
      <c r="B243" s="210" t="s">
        <v>579</v>
      </c>
      <c r="C243" s="221" t="s">
        <v>178</v>
      </c>
      <c r="D243" s="221" t="s">
        <v>399</v>
      </c>
      <c r="E243" s="123">
        <v>84251000</v>
      </c>
      <c r="F243" s="122" t="s">
        <v>220</v>
      </c>
      <c r="G243" s="220">
        <v>0</v>
      </c>
      <c r="H243" s="121">
        <v>0</v>
      </c>
      <c r="I243" s="220">
        <v>0</v>
      </c>
      <c r="J243" s="220">
        <v>0</v>
      </c>
      <c r="K243" s="220">
        <v>0</v>
      </c>
      <c r="L243" s="220">
        <v>0</v>
      </c>
      <c r="M243" s="220">
        <v>0</v>
      </c>
      <c r="N243" s="220">
        <v>0</v>
      </c>
      <c r="O243" s="220">
        <v>0</v>
      </c>
      <c r="P243" s="220">
        <v>0</v>
      </c>
      <c r="Q243" s="220">
        <v>0</v>
      </c>
      <c r="R243" s="220">
        <v>0</v>
      </c>
      <c r="S243" s="220">
        <v>0</v>
      </c>
      <c r="T243" s="220">
        <v>0</v>
      </c>
    </row>
    <row r="244" spans="1:20" hidden="1" outlineLevel="2" x14ac:dyDescent="0.3">
      <c r="A244" s="114">
        <v>244</v>
      </c>
      <c r="B244" s="210" t="s">
        <v>580</v>
      </c>
      <c r="C244" s="221" t="s">
        <v>178</v>
      </c>
      <c r="D244" s="221" t="s">
        <v>399</v>
      </c>
      <c r="E244" s="127">
        <v>84251200</v>
      </c>
      <c r="F244" s="126" t="s">
        <v>221</v>
      </c>
      <c r="G244" s="220">
        <v>0</v>
      </c>
      <c r="H244" s="121">
        <v>0</v>
      </c>
      <c r="I244" s="220">
        <v>0</v>
      </c>
      <c r="J244" s="220">
        <v>0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220">
        <v>0</v>
      </c>
      <c r="R244" s="220">
        <v>0</v>
      </c>
      <c r="S244" s="220">
        <v>0</v>
      </c>
      <c r="T244" s="220">
        <v>0</v>
      </c>
    </row>
    <row r="245" spans="1:20" hidden="1" outlineLevel="2" x14ac:dyDescent="0.3">
      <c r="A245" s="114">
        <v>245</v>
      </c>
      <c r="B245" s="210" t="s">
        <v>581</v>
      </c>
      <c r="C245" s="221" t="s">
        <v>178</v>
      </c>
      <c r="D245" s="221" t="s">
        <v>360</v>
      </c>
      <c r="E245" s="127">
        <v>84251300</v>
      </c>
      <c r="F245" s="126" t="s">
        <v>222</v>
      </c>
      <c r="G245" s="220">
        <v>0</v>
      </c>
      <c r="H245" s="121">
        <v>0</v>
      </c>
      <c r="I245" s="220">
        <v>0</v>
      </c>
      <c r="J245" s="220">
        <v>0</v>
      </c>
      <c r="K245" s="220">
        <v>0</v>
      </c>
      <c r="L245" s="220">
        <v>0</v>
      </c>
      <c r="M245" s="220">
        <v>0</v>
      </c>
      <c r="N245" s="220">
        <v>0</v>
      </c>
      <c r="O245" s="220">
        <v>0</v>
      </c>
      <c r="P245" s="220">
        <v>0</v>
      </c>
      <c r="Q245" s="220">
        <v>0</v>
      </c>
      <c r="R245" s="220">
        <v>0</v>
      </c>
      <c r="S245" s="220">
        <v>0</v>
      </c>
      <c r="T245" s="220">
        <v>0</v>
      </c>
    </row>
    <row r="246" spans="1:20" hidden="1" outlineLevel="2" x14ac:dyDescent="0.3">
      <c r="A246" s="114">
        <v>246</v>
      </c>
      <c r="B246" s="210" t="s">
        <v>582</v>
      </c>
      <c r="C246" s="221" t="s">
        <v>178</v>
      </c>
      <c r="D246" s="221" t="s">
        <v>362</v>
      </c>
      <c r="E246" s="127">
        <v>84260000</v>
      </c>
      <c r="F246" s="128" t="s">
        <v>223</v>
      </c>
      <c r="G246" s="220">
        <v>0</v>
      </c>
      <c r="H246" s="121">
        <v>0</v>
      </c>
      <c r="I246" s="220">
        <v>0</v>
      </c>
      <c r="J246" s="220">
        <v>0</v>
      </c>
      <c r="K246" s="220">
        <v>0</v>
      </c>
      <c r="L246" s="220">
        <v>0</v>
      </c>
      <c r="M246" s="220">
        <v>0</v>
      </c>
      <c r="N246" s="220">
        <v>0</v>
      </c>
      <c r="O246" s="220">
        <v>0</v>
      </c>
      <c r="P246" s="220">
        <v>0</v>
      </c>
      <c r="Q246" s="220">
        <v>0</v>
      </c>
      <c r="R246" s="220">
        <v>0</v>
      </c>
      <c r="S246" s="220">
        <v>0</v>
      </c>
      <c r="T246" s="220">
        <v>0</v>
      </c>
    </row>
    <row r="247" spans="1:20" hidden="1" outlineLevel="2" x14ac:dyDescent="0.3">
      <c r="A247" s="114">
        <v>247</v>
      </c>
      <c r="B247" s="210" t="s">
        <v>583</v>
      </c>
      <c r="C247" s="221" t="s">
        <v>178</v>
      </c>
      <c r="D247" s="221" t="s">
        <v>360</v>
      </c>
      <c r="E247" s="123">
        <v>84280000</v>
      </c>
      <c r="F247" s="128" t="s">
        <v>178</v>
      </c>
      <c r="G247" s="220">
        <v>-178639</v>
      </c>
      <c r="H247" s="121">
        <v>-4.1856859297134064E-6</v>
      </c>
      <c r="I247" s="220">
        <v>-24299</v>
      </c>
      <c r="J247" s="220">
        <v>-34680</v>
      </c>
      <c r="K247" s="220">
        <v>-40373</v>
      </c>
      <c r="L247" s="220">
        <v>-67162</v>
      </c>
      <c r="M247" s="220">
        <v>-12125</v>
      </c>
      <c r="N247" s="220">
        <v>0</v>
      </c>
      <c r="O247" s="220">
        <v>0</v>
      </c>
      <c r="P247" s="220">
        <v>0</v>
      </c>
      <c r="Q247" s="220">
        <v>0</v>
      </c>
      <c r="R247" s="220">
        <v>0</v>
      </c>
      <c r="S247" s="220">
        <v>0</v>
      </c>
      <c r="T247" s="220">
        <v>0</v>
      </c>
    </row>
    <row r="248" spans="1:20" hidden="1" outlineLevel="2" x14ac:dyDescent="0.3">
      <c r="A248" s="114">
        <v>248</v>
      </c>
      <c r="B248" s="210" t="s">
        <v>584</v>
      </c>
      <c r="C248" s="221" t="s">
        <v>178</v>
      </c>
      <c r="D248" s="221" t="s">
        <v>399</v>
      </c>
      <c r="E248" s="123">
        <v>84280100</v>
      </c>
      <c r="F248" s="128" t="s">
        <v>224</v>
      </c>
      <c r="G248" s="220">
        <v>0</v>
      </c>
      <c r="H248" s="121">
        <v>0</v>
      </c>
      <c r="I248" s="220">
        <v>0</v>
      </c>
      <c r="J248" s="220">
        <v>0</v>
      </c>
      <c r="K248" s="220">
        <v>0</v>
      </c>
      <c r="L248" s="220">
        <v>0</v>
      </c>
      <c r="M248" s="220">
        <v>0</v>
      </c>
      <c r="N248" s="220">
        <v>0</v>
      </c>
      <c r="O248" s="220">
        <v>0</v>
      </c>
      <c r="P248" s="220">
        <v>0</v>
      </c>
      <c r="Q248" s="220">
        <v>0</v>
      </c>
      <c r="R248" s="220">
        <v>0</v>
      </c>
      <c r="S248" s="220">
        <v>0</v>
      </c>
      <c r="T248" s="220">
        <v>0</v>
      </c>
    </row>
    <row r="249" spans="1:20" hidden="1" outlineLevel="2" x14ac:dyDescent="0.3">
      <c r="A249" s="114">
        <v>249</v>
      </c>
      <c r="B249" s="210" t="s">
        <v>585</v>
      </c>
      <c r="C249" s="221" t="s">
        <v>178</v>
      </c>
      <c r="D249" s="221" t="s">
        <v>399</v>
      </c>
      <c r="E249" s="123">
        <v>84300000</v>
      </c>
      <c r="F249" s="128" t="s">
        <v>225</v>
      </c>
      <c r="G249" s="220">
        <v>0</v>
      </c>
      <c r="H249" s="121">
        <v>0</v>
      </c>
      <c r="I249" s="220">
        <v>0</v>
      </c>
      <c r="J249" s="220">
        <v>0</v>
      </c>
      <c r="K249" s="220">
        <v>0</v>
      </c>
      <c r="L249" s="220">
        <v>0</v>
      </c>
      <c r="M249" s="220">
        <v>0</v>
      </c>
      <c r="N249" s="220">
        <v>0</v>
      </c>
      <c r="O249" s="220">
        <v>0</v>
      </c>
      <c r="P249" s="220">
        <v>0</v>
      </c>
      <c r="Q249" s="220">
        <v>0</v>
      </c>
      <c r="R249" s="220">
        <v>0</v>
      </c>
      <c r="S249" s="220">
        <v>0</v>
      </c>
      <c r="T249" s="220">
        <v>0</v>
      </c>
    </row>
    <row r="250" spans="1:20" hidden="1" outlineLevel="2" x14ac:dyDescent="0.3">
      <c r="A250" s="114">
        <v>250</v>
      </c>
      <c r="B250" s="210" t="s">
        <v>586</v>
      </c>
      <c r="C250" s="221" t="s">
        <v>178</v>
      </c>
      <c r="D250" s="221" t="s">
        <v>399</v>
      </c>
      <c r="E250" s="123">
        <v>84330100</v>
      </c>
      <c r="F250" s="128" t="s">
        <v>226</v>
      </c>
      <c r="G250" s="220">
        <v>0</v>
      </c>
      <c r="H250" s="121">
        <v>0</v>
      </c>
      <c r="I250" s="220">
        <v>0</v>
      </c>
      <c r="J250" s="220">
        <v>0</v>
      </c>
      <c r="K250" s="220">
        <v>0</v>
      </c>
      <c r="L250" s="220">
        <v>0</v>
      </c>
      <c r="M250" s="220">
        <v>0</v>
      </c>
      <c r="N250" s="220">
        <v>0</v>
      </c>
      <c r="O250" s="220">
        <v>0</v>
      </c>
      <c r="P250" s="220">
        <v>0</v>
      </c>
      <c r="Q250" s="220">
        <v>0</v>
      </c>
      <c r="R250" s="220">
        <v>0</v>
      </c>
      <c r="S250" s="220">
        <v>0</v>
      </c>
      <c r="T250" s="220">
        <v>0</v>
      </c>
    </row>
    <row r="251" spans="1:20" hidden="1" outlineLevel="2" x14ac:dyDescent="0.3">
      <c r="A251" s="114">
        <v>251</v>
      </c>
      <c r="B251" s="210" t="s">
        <v>587</v>
      </c>
      <c r="C251" s="221" t="s">
        <v>178</v>
      </c>
      <c r="D251" s="221" t="s">
        <v>399</v>
      </c>
      <c r="E251" s="127">
        <v>84360400</v>
      </c>
      <c r="F251" s="126" t="s">
        <v>227</v>
      </c>
      <c r="G251" s="220">
        <v>0</v>
      </c>
      <c r="H251" s="121">
        <v>0</v>
      </c>
      <c r="I251" s="220">
        <v>0</v>
      </c>
      <c r="J251" s="220">
        <v>0</v>
      </c>
      <c r="K251" s="220">
        <v>0</v>
      </c>
      <c r="L251" s="220">
        <v>0</v>
      </c>
      <c r="M251" s="220">
        <v>0</v>
      </c>
      <c r="N251" s="220">
        <v>0</v>
      </c>
      <c r="O251" s="220">
        <v>0</v>
      </c>
      <c r="P251" s="220">
        <v>0</v>
      </c>
      <c r="Q251" s="220">
        <v>0</v>
      </c>
      <c r="R251" s="220">
        <v>0</v>
      </c>
      <c r="S251" s="220">
        <v>0</v>
      </c>
      <c r="T251" s="220">
        <v>0</v>
      </c>
    </row>
    <row r="252" spans="1:20" hidden="1" outlineLevel="2" x14ac:dyDescent="0.3">
      <c r="A252" s="114">
        <v>252</v>
      </c>
      <c r="B252" s="210" t="s">
        <v>588</v>
      </c>
      <c r="C252" s="221" t="s">
        <v>178</v>
      </c>
      <c r="D252" s="221" t="s">
        <v>387</v>
      </c>
      <c r="E252" s="123">
        <v>84360600</v>
      </c>
      <c r="F252" s="122" t="s">
        <v>228</v>
      </c>
      <c r="G252" s="220">
        <v>0</v>
      </c>
      <c r="H252" s="121">
        <v>0</v>
      </c>
      <c r="I252" s="220">
        <v>0</v>
      </c>
      <c r="J252" s="220">
        <v>0</v>
      </c>
      <c r="K252" s="220">
        <v>0</v>
      </c>
      <c r="L252" s="220">
        <v>0</v>
      </c>
      <c r="M252" s="220">
        <v>0</v>
      </c>
      <c r="N252" s="220">
        <v>0</v>
      </c>
      <c r="O252" s="220">
        <v>0</v>
      </c>
      <c r="P252" s="220">
        <v>0</v>
      </c>
      <c r="Q252" s="220">
        <v>0</v>
      </c>
      <c r="R252" s="220">
        <v>0</v>
      </c>
      <c r="S252" s="220">
        <v>0</v>
      </c>
      <c r="T252" s="220">
        <v>0</v>
      </c>
    </row>
    <row r="253" spans="1:20" hidden="1" outlineLevel="2" x14ac:dyDescent="0.3">
      <c r="A253" s="114">
        <v>253</v>
      </c>
      <c r="B253" s="210" t="s">
        <v>589</v>
      </c>
      <c r="C253" s="221" t="s">
        <v>178</v>
      </c>
      <c r="D253" s="221" t="s">
        <v>399</v>
      </c>
      <c r="E253" s="123">
        <v>84360700</v>
      </c>
      <c r="F253" s="122" t="s">
        <v>229</v>
      </c>
      <c r="G253" s="220">
        <v>0</v>
      </c>
      <c r="H253" s="121">
        <v>0</v>
      </c>
      <c r="I253" s="220">
        <v>0</v>
      </c>
      <c r="J253" s="220">
        <v>0</v>
      </c>
      <c r="K253" s="220">
        <v>0</v>
      </c>
      <c r="L253" s="220">
        <v>0</v>
      </c>
      <c r="M253" s="220">
        <v>0</v>
      </c>
      <c r="N253" s="220">
        <v>0</v>
      </c>
      <c r="O253" s="220">
        <v>0</v>
      </c>
      <c r="P253" s="220">
        <v>0</v>
      </c>
      <c r="Q253" s="220">
        <v>0</v>
      </c>
      <c r="R253" s="220">
        <v>0</v>
      </c>
      <c r="S253" s="220">
        <v>0</v>
      </c>
      <c r="T253" s="220">
        <v>0</v>
      </c>
    </row>
    <row r="254" spans="1:20" hidden="1" outlineLevel="2" x14ac:dyDescent="0.3">
      <c r="A254" s="114">
        <v>254</v>
      </c>
      <c r="B254" s="210" t="s">
        <v>590</v>
      </c>
      <c r="C254" s="221" t="s">
        <v>178</v>
      </c>
      <c r="D254" s="221" t="s">
        <v>387</v>
      </c>
      <c r="E254" s="123">
        <v>94300000</v>
      </c>
      <c r="F254" s="128" t="s">
        <v>230</v>
      </c>
      <c r="G254" s="220">
        <v>0</v>
      </c>
      <c r="H254" s="121">
        <v>0</v>
      </c>
      <c r="I254" s="220">
        <v>0</v>
      </c>
      <c r="J254" s="220">
        <v>0</v>
      </c>
      <c r="K254" s="220">
        <v>0</v>
      </c>
      <c r="L254" s="220">
        <v>0</v>
      </c>
      <c r="M254" s="220">
        <v>0</v>
      </c>
      <c r="N254" s="220">
        <v>0</v>
      </c>
      <c r="O254" s="220">
        <v>0</v>
      </c>
      <c r="P254" s="220">
        <v>0</v>
      </c>
      <c r="Q254" s="220">
        <v>0</v>
      </c>
      <c r="R254" s="220">
        <v>0</v>
      </c>
      <c r="S254" s="220">
        <v>0</v>
      </c>
      <c r="T254" s="220">
        <v>0</v>
      </c>
    </row>
    <row r="255" spans="1:20" ht="5.7" customHeight="1" outlineLevel="1" collapsed="1" x14ac:dyDescent="0.3">
      <c r="A255" s="114">
        <v>255</v>
      </c>
      <c r="B255" s="210"/>
      <c r="C255" s="223"/>
      <c r="D255" s="223"/>
      <c r="E255" s="130">
        <v>1</v>
      </c>
      <c r="F255" s="141"/>
      <c r="G255" s="141"/>
      <c r="H255" s="142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</row>
    <row r="256" spans="1:20" outlineLevel="1" collapsed="1" x14ac:dyDescent="0.3">
      <c r="A256" s="114">
        <v>256</v>
      </c>
      <c r="B256" s="210"/>
      <c r="C256" s="223"/>
      <c r="D256" s="223"/>
      <c r="E256" s="119">
        <v>1</v>
      </c>
      <c r="F256" s="140" t="s">
        <v>231</v>
      </c>
      <c r="G256" s="138">
        <v>0</v>
      </c>
      <c r="H256" s="139">
        <v>0</v>
      </c>
      <c r="I256" s="138">
        <v>0</v>
      </c>
      <c r="J256" s="138">
        <v>0</v>
      </c>
      <c r="K256" s="138">
        <v>0</v>
      </c>
      <c r="L256" s="138">
        <v>0</v>
      </c>
      <c r="M256" s="138">
        <v>0</v>
      </c>
      <c r="N256" s="138">
        <v>0</v>
      </c>
      <c r="O256" s="138">
        <v>0</v>
      </c>
      <c r="P256" s="138">
        <v>0</v>
      </c>
      <c r="Q256" s="138">
        <v>0</v>
      </c>
      <c r="R256" s="138">
        <v>0</v>
      </c>
      <c r="S256" s="138">
        <v>0</v>
      </c>
      <c r="T256" s="138">
        <v>0</v>
      </c>
    </row>
    <row r="257" spans="1:20" hidden="1" outlineLevel="2" x14ac:dyDescent="0.3">
      <c r="A257" s="114">
        <v>257</v>
      </c>
      <c r="B257" s="210" t="s">
        <v>591</v>
      </c>
      <c r="C257" s="221" t="s">
        <v>592</v>
      </c>
      <c r="D257" s="221" t="s">
        <v>396</v>
      </c>
      <c r="E257" s="127">
        <v>84090100</v>
      </c>
      <c r="F257" s="126" t="s">
        <v>232</v>
      </c>
      <c r="G257" s="220">
        <v>0</v>
      </c>
      <c r="H257" s="121">
        <v>0</v>
      </c>
      <c r="I257" s="220">
        <v>0</v>
      </c>
      <c r="J257" s="220">
        <v>0</v>
      </c>
      <c r="K257" s="220">
        <v>0</v>
      </c>
      <c r="L257" s="220">
        <v>0</v>
      </c>
      <c r="M257" s="220">
        <v>0</v>
      </c>
      <c r="N257" s="220">
        <v>0</v>
      </c>
      <c r="O257" s="220">
        <v>0</v>
      </c>
      <c r="P257" s="220">
        <v>0</v>
      </c>
      <c r="Q257" s="220">
        <v>0</v>
      </c>
      <c r="R257" s="220">
        <v>0</v>
      </c>
      <c r="S257" s="220">
        <v>0</v>
      </c>
      <c r="T257" s="220">
        <v>0</v>
      </c>
    </row>
    <row r="258" spans="1:20" hidden="1" outlineLevel="2" x14ac:dyDescent="0.3">
      <c r="A258" s="114">
        <v>258</v>
      </c>
      <c r="B258" s="210" t="s">
        <v>593</v>
      </c>
      <c r="C258" s="221" t="s">
        <v>592</v>
      </c>
      <c r="D258" s="221" t="s">
        <v>396</v>
      </c>
      <c r="E258" s="127">
        <v>84090200</v>
      </c>
      <c r="F258" s="126" t="s">
        <v>233</v>
      </c>
      <c r="G258" s="220">
        <v>0</v>
      </c>
      <c r="H258" s="121">
        <v>0</v>
      </c>
      <c r="I258" s="220">
        <v>0</v>
      </c>
      <c r="J258" s="220">
        <v>0</v>
      </c>
      <c r="K258" s="220">
        <v>0</v>
      </c>
      <c r="L258" s="220">
        <v>0</v>
      </c>
      <c r="M258" s="220">
        <v>0</v>
      </c>
      <c r="N258" s="220">
        <v>0</v>
      </c>
      <c r="O258" s="220">
        <v>0</v>
      </c>
      <c r="P258" s="220">
        <v>0</v>
      </c>
      <c r="Q258" s="220">
        <v>0</v>
      </c>
      <c r="R258" s="220">
        <v>0</v>
      </c>
      <c r="S258" s="220">
        <v>0</v>
      </c>
      <c r="T258" s="220">
        <v>0</v>
      </c>
    </row>
    <row r="259" spans="1:20" hidden="1" outlineLevel="2" x14ac:dyDescent="0.3">
      <c r="A259" s="114">
        <v>259</v>
      </c>
      <c r="B259" s="210" t="s">
        <v>594</v>
      </c>
      <c r="C259" s="221" t="s">
        <v>592</v>
      </c>
      <c r="D259" s="221" t="s">
        <v>396</v>
      </c>
      <c r="E259" s="127">
        <v>84090300</v>
      </c>
      <c r="F259" s="126" t="s">
        <v>234</v>
      </c>
      <c r="G259" s="220">
        <v>0</v>
      </c>
      <c r="H259" s="121">
        <v>0</v>
      </c>
      <c r="I259" s="220">
        <v>0</v>
      </c>
      <c r="J259" s="220">
        <v>0</v>
      </c>
      <c r="K259" s="220">
        <v>0</v>
      </c>
      <c r="L259" s="220">
        <v>0</v>
      </c>
      <c r="M259" s="220">
        <v>0</v>
      </c>
      <c r="N259" s="220">
        <v>0</v>
      </c>
      <c r="O259" s="220">
        <v>0</v>
      </c>
      <c r="P259" s="220">
        <v>0</v>
      </c>
      <c r="Q259" s="220">
        <v>0</v>
      </c>
      <c r="R259" s="220">
        <v>0</v>
      </c>
      <c r="S259" s="220">
        <v>0</v>
      </c>
      <c r="T259" s="220">
        <v>0</v>
      </c>
    </row>
    <row r="260" spans="1:20" ht="5.7" customHeight="1" outlineLevel="1" collapsed="1" x14ac:dyDescent="0.3">
      <c r="A260" s="114">
        <v>260</v>
      </c>
      <c r="B260" s="210"/>
      <c r="C260" s="223"/>
      <c r="D260" s="223"/>
      <c r="E260" s="130">
        <v>1</v>
      </c>
      <c r="F260" s="141"/>
      <c r="G260" s="141"/>
      <c r="H260" s="142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</row>
    <row r="261" spans="1:20" outlineLevel="1" collapsed="1" x14ac:dyDescent="0.3">
      <c r="A261" s="114">
        <v>261</v>
      </c>
      <c r="B261" s="210"/>
      <c r="C261" s="223"/>
      <c r="D261" s="223"/>
      <c r="E261" s="119">
        <v>1</v>
      </c>
      <c r="F261" s="140" t="s">
        <v>235</v>
      </c>
      <c r="G261" s="138">
        <v>0</v>
      </c>
      <c r="H261" s="139">
        <v>0</v>
      </c>
      <c r="I261" s="138">
        <v>0</v>
      </c>
      <c r="J261" s="138">
        <v>0</v>
      </c>
      <c r="K261" s="138">
        <v>0</v>
      </c>
      <c r="L261" s="138">
        <v>0</v>
      </c>
      <c r="M261" s="138">
        <v>0</v>
      </c>
      <c r="N261" s="138">
        <v>0</v>
      </c>
      <c r="O261" s="138">
        <v>0</v>
      </c>
      <c r="P261" s="138">
        <v>0</v>
      </c>
      <c r="Q261" s="138">
        <v>0</v>
      </c>
      <c r="R261" s="138">
        <v>0</v>
      </c>
      <c r="S261" s="138">
        <v>0</v>
      </c>
      <c r="T261" s="138">
        <v>0</v>
      </c>
    </row>
    <row r="262" spans="1:20" hidden="1" outlineLevel="2" x14ac:dyDescent="0.3">
      <c r="A262" s="114">
        <v>262</v>
      </c>
      <c r="B262" s="210" t="s">
        <v>595</v>
      </c>
      <c r="C262" s="221" t="s">
        <v>236</v>
      </c>
      <c r="D262" s="221" t="s">
        <v>372</v>
      </c>
      <c r="E262" s="224">
        <v>84020400</v>
      </c>
      <c r="F262" s="227" t="s">
        <v>236</v>
      </c>
      <c r="G262" s="220">
        <v>0</v>
      </c>
      <c r="H262" s="121">
        <v>0</v>
      </c>
      <c r="I262" s="220">
        <v>0</v>
      </c>
      <c r="J262" s="220">
        <v>0</v>
      </c>
      <c r="K262" s="220">
        <v>0</v>
      </c>
      <c r="L262" s="220">
        <v>0</v>
      </c>
      <c r="M262" s="220">
        <v>0</v>
      </c>
      <c r="N262" s="220">
        <v>0</v>
      </c>
      <c r="O262" s="220">
        <v>0</v>
      </c>
      <c r="P262" s="220">
        <v>0</v>
      </c>
      <c r="Q262" s="220">
        <v>0</v>
      </c>
      <c r="R262" s="220">
        <v>0</v>
      </c>
      <c r="S262" s="220">
        <v>0</v>
      </c>
      <c r="T262" s="220">
        <v>0</v>
      </c>
    </row>
    <row r="263" spans="1:20" ht="5.7" customHeight="1" outlineLevel="1" collapsed="1" x14ac:dyDescent="0.3">
      <c r="A263" s="114">
        <v>263</v>
      </c>
      <c r="B263" s="210"/>
      <c r="C263" s="223"/>
      <c r="D263" s="223"/>
      <c r="E263" s="130"/>
      <c r="F263" s="141"/>
      <c r="G263" s="141"/>
      <c r="H263" s="142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</row>
    <row r="264" spans="1:20" outlineLevel="1" collapsed="1" x14ac:dyDescent="0.3">
      <c r="A264" s="114">
        <v>264</v>
      </c>
      <c r="B264" s="210"/>
      <c r="C264" s="223"/>
      <c r="D264" s="223"/>
      <c r="E264" s="119">
        <v>1</v>
      </c>
      <c r="F264" s="140" t="s">
        <v>237</v>
      </c>
      <c r="G264" s="138">
        <v>0</v>
      </c>
      <c r="H264" s="139">
        <v>0</v>
      </c>
      <c r="I264" s="138">
        <v>0</v>
      </c>
      <c r="J264" s="138">
        <v>0</v>
      </c>
      <c r="K264" s="138">
        <v>0</v>
      </c>
      <c r="L264" s="138">
        <v>0</v>
      </c>
      <c r="M264" s="138">
        <v>0</v>
      </c>
      <c r="N264" s="138">
        <v>0</v>
      </c>
      <c r="O264" s="138">
        <v>0</v>
      </c>
      <c r="P264" s="138">
        <v>0</v>
      </c>
      <c r="Q264" s="138">
        <v>0</v>
      </c>
      <c r="R264" s="138">
        <v>0</v>
      </c>
      <c r="S264" s="138">
        <v>0</v>
      </c>
      <c r="T264" s="138">
        <v>0</v>
      </c>
    </row>
    <row r="265" spans="1:20" hidden="1" outlineLevel="2" x14ac:dyDescent="0.3">
      <c r="A265" s="114">
        <v>265</v>
      </c>
      <c r="B265" s="210" t="s">
        <v>596</v>
      </c>
      <c r="C265" s="221" t="s">
        <v>85</v>
      </c>
      <c r="D265" s="221" t="s">
        <v>372</v>
      </c>
      <c r="E265" s="224">
        <v>84020500</v>
      </c>
      <c r="F265" s="227" t="s">
        <v>238</v>
      </c>
      <c r="G265" s="220">
        <v>0</v>
      </c>
      <c r="H265" s="121">
        <v>0</v>
      </c>
      <c r="I265" s="220">
        <v>0</v>
      </c>
      <c r="J265" s="220">
        <v>0</v>
      </c>
      <c r="K265" s="220">
        <v>0</v>
      </c>
      <c r="L265" s="220">
        <v>0</v>
      </c>
      <c r="M265" s="220">
        <v>0</v>
      </c>
      <c r="N265" s="220">
        <v>0</v>
      </c>
      <c r="O265" s="220">
        <v>0</v>
      </c>
      <c r="P265" s="220">
        <v>0</v>
      </c>
      <c r="Q265" s="220">
        <v>0</v>
      </c>
      <c r="R265" s="220">
        <v>0</v>
      </c>
      <c r="S265" s="220">
        <v>0</v>
      </c>
      <c r="T265" s="220">
        <v>0</v>
      </c>
    </row>
    <row r="266" spans="1:20" outlineLevel="1" collapsed="1" x14ac:dyDescent="0.3">
      <c r="A266" s="114">
        <v>266</v>
      </c>
      <c r="B266" s="210"/>
      <c r="C266" s="223"/>
      <c r="D266" s="223"/>
      <c r="E266" s="130">
        <v>1</v>
      </c>
      <c r="F266" s="113"/>
      <c r="G266" s="118"/>
      <c r="H266" s="129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</row>
    <row r="267" spans="1:20" ht="15.6" outlineLevel="1" x14ac:dyDescent="0.3">
      <c r="A267" s="114">
        <v>267</v>
      </c>
      <c r="B267" s="210"/>
      <c r="C267" s="223"/>
      <c r="D267" s="223"/>
      <c r="E267" s="135">
        <v>1</v>
      </c>
      <c r="F267" s="134" t="s">
        <v>239</v>
      </c>
      <c r="G267" s="133">
        <v>-89888309.370000005</v>
      </c>
      <c r="H267" s="185">
        <v>-1.1315561214922246E-3</v>
      </c>
      <c r="I267" s="133">
        <v>-18361625.530000001</v>
      </c>
      <c r="J267" s="133">
        <v>-16248639.470000003</v>
      </c>
      <c r="K267" s="133">
        <v>-18931136.699999999</v>
      </c>
      <c r="L267" s="133">
        <v>-16114359.26</v>
      </c>
      <c r="M267" s="133">
        <v>-20232548.409999996</v>
      </c>
      <c r="N267" s="133">
        <v>0</v>
      </c>
      <c r="O267" s="133">
        <v>0</v>
      </c>
      <c r="P267" s="133">
        <v>0</v>
      </c>
      <c r="Q267" s="133">
        <v>0</v>
      </c>
      <c r="R267" s="133">
        <v>0</v>
      </c>
      <c r="S267" s="133">
        <v>0</v>
      </c>
      <c r="T267" s="133">
        <v>0</v>
      </c>
    </row>
    <row r="268" spans="1:20" ht="15" outlineLevel="1" thickBot="1" x14ac:dyDescent="0.35">
      <c r="A268" s="114">
        <v>268</v>
      </c>
      <c r="B268" s="210"/>
      <c r="C268" s="223"/>
      <c r="D268" s="223"/>
      <c r="E268" s="130">
        <v>1</v>
      </c>
      <c r="F268" s="113"/>
      <c r="G268" s="118"/>
      <c r="H268" s="129"/>
      <c r="I268" s="113"/>
      <c r="J268" s="113"/>
      <c r="K268" s="113"/>
      <c r="L268" s="113"/>
      <c r="M268" s="113"/>
      <c r="N268" s="113"/>
      <c r="O268" s="132"/>
      <c r="P268" s="132"/>
      <c r="Q268" s="132"/>
      <c r="R268" s="132"/>
      <c r="S268" s="113"/>
      <c r="T268" s="113"/>
    </row>
    <row r="269" spans="1:20" ht="15" outlineLevel="1" thickBot="1" x14ac:dyDescent="0.35">
      <c r="A269" s="114">
        <v>269</v>
      </c>
      <c r="B269" s="210"/>
      <c r="C269" s="223"/>
      <c r="D269" s="223"/>
      <c r="E269" s="130">
        <v>1</v>
      </c>
      <c r="F269" s="131" t="s">
        <v>240</v>
      </c>
      <c r="G269" s="115">
        <v>-75485484.790000007</v>
      </c>
      <c r="H269" s="183">
        <v>-9.4664299158446876E-4</v>
      </c>
      <c r="I269" s="115">
        <v>-15637368.960000001</v>
      </c>
      <c r="J269" s="115">
        <v>-13234636.520000003</v>
      </c>
      <c r="K269" s="115">
        <v>-16228484.35</v>
      </c>
      <c r="L269" s="115">
        <v>-12225074.43</v>
      </c>
      <c r="M269" s="115">
        <v>-18159920.529999997</v>
      </c>
      <c r="N269" s="115">
        <v>0</v>
      </c>
      <c r="O269" s="115">
        <v>0</v>
      </c>
      <c r="P269" s="115">
        <v>0</v>
      </c>
      <c r="Q269" s="115">
        <v>0</v>
      </c>
      <c r="R269" s="115">
        <v>0</v>
      </c>
      <c r="S269" s="115">
        <v>0</v>
      </c>
      <c r="T269" s="115">
        <v>0</v>
      </c>
    </row>
    <row r="270" spans="1:20" outlineLevel="1" x14ac:dyDescent="0.3">
      <c r="A270" s="114">
        <v>270</v>
      </c>
      <c r="B270" s="210"/>
      <c r="C270" s="223"/>
      <c r="D270" s="223"/>
      <c r="E270" s="130">
        <v>1</v>
      </c>
      <c r="F270" s="113"/>
      <c r="G270" s="118"/>
      <c r="H270" s="129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</row>
    <row r="271" spans="1:20" outlineLevel="1" collapsed="1" x14ac:dyDescent="0.3">
      <c r="A271" s="114">
        <v>271</v>
      </c>
      <c r="B271" s="210"/>
      <c r="C271" s="223"/>
      <c r="D271" s="223"/>
      <c r="E271" s="119">
        <v>1</v>
      </c>
      <c r="F271" s="125" t="s">
        <v>319</v>
      </c>
      <c r="G271" s="124">
        <v>-3247214.0200000005</v>
      </c>
      <c r="H271" s="184">
        <v>-3.5920469600167429E-5</v>
      </c>
      <c r="I271" s="124">
        <v>-584997.74</v>
      </c>
      <c r="J271" s="124">
        <v>-630000.67000000004</v>
      </c>
      <c r="K271" s="124">
        <v>-639537.35000000009</v>
      </c>
      <c r="L271" s="124">
        <v>-697900.1</v>
      </c>
      <c r="M271" s="124">
        <v>-694778.16</v>
      </c>
      <c r="N271" s="124">
        <v>0</v>
      </c>
      <c r="O271" s="124">
        <v>0</v>
      </c>
      <c r="P271" s="124">
        <v>0</v>
      </c>
      <c r="Q271" s="124">
        <v>0</v>
      </c>
      <c r="R271" s="124">
        <v>0</v>
      </c>
      <c r="S271" s="124">
        <v>0</v>
      </c>
      <c r="T271" s="124">
        <v>0</v>
      </c>
    </row>
    <row r="272" spans="1:20" hidden="1" outlineLevel="2" x14ac:dyDescent="0.3">
      <c r="A272" s="114">
        <v>272</v>
      </c>
      <c r="B272" s="210" t="s">
        <v>597</v>
      </c>
      <c r="C272" s="221" t="s">
        <v>598</v>
      </c>
      <c r="D272" s="221" t="s">
        <v>366</v>
      </c>
      <c r="E272" s="123">
        <v>83100000</v>
      </c>
      <c r="F272" s="122" t="s">
        <v>318</v>
      </c>
      <c r="G272" s="220">
        <v>-2687537.1</v>
      </c>
      <c r="H272" s="121">
        <v>-2.7568267872228953E-5</v>
      </c>
      <c r="I272" s="220">
        <v>-478028.42</v>
      </c>
      <c r="J272" s="220">
        <v>-517994.26</v>
      </c>
      <c r="K272" s="220">
        <v>-523647.52</v>
      </c>
      <c r="L272" s="220">
        <v>-584736.71</v>
      </c>
      <c r="M272" s="220">
        <v>-583130.18999999994</v>
      </c>
      <c r="N272" s="220">
        <v>0</v>
      </c>
      <c r="O272" s="220">
        <v>0</v>
      </c>
      <c r="P272" s="220">
        <v>0</v>
      </c>
      <c r="Q272" s="220">
        <v>0</v>
      </c>
      <c r="R272" s="220">
        <v>0</v>
      </c>
      <c r="S272" s="220">
        <v>0</v>
      </c>
      <c r="T272" s="220">
        <v>0</v>
      </c>
    </row>
    <row r="273" spans="1:20" hidden="1" outlineLevel="2" x14ac:dyDescent="0.3">
      <c r="A273" s="114">
        <v>273</v>
      </c>
      <c r="B273" s="210" t="s">
        <v>599</v>
      </c>
      <c r="C273" s="221" t="s">
        <v>598</v>
      </c>
      <c r="D273" s="221" t="s">
        <v>366</v>
      </c>
      <c r="E273" s="127">
        <v>83100100</v>
      </c>
      <c r="F273" s="126" t="s">
        <v>317</v>
      </c>
      <c r="G273" s="220">
        <v>0</v>
      </c>
      <c r="H273" s="121">
        <v>0</v>
      </c>
      <c r="I273" s="220">
        <v>0</v>
      </c>
      <c r="J273" s="220">
        <v>0</v>
      </c>
      <c r="K273" s="220">
        <v>0</v>
      </c>
      <c r="L273" s="220">
        <v>0</v>
      </c>
      <c r="M273" s="220">
        <v>0</v>
      </c>
      <c r="N273" s="220">
        <v>0</v>
      </c>
      <c r="O273" s="220">
        <v>0</v>
      </c>
      <c r="P273" s="220">
        <v>0</v>
      </c>
      <c r="Q273" s="220">
        <v>0</v>
      </c>
      <c r="R273" s="220">
        <v>0</v>
      </c>
      <c r="S273" s="220">
        <v>0</v>
      </c>
      <c r="T273" s="220">
        <v>0</v>
      </c>
    </row>
    <row r="274" spans="1:20" hidden="1" outlineLevel="2" x14ac:dyDescent="0.3">
      <c r="A274" s="114">
        <v>274</v>
      </c>
      <c r="B274" s="210" t="s">
        <v>600</v>
      </c>
      <c r="C274" s="221" t="s">
        <v>598</v>
      </c>
      <c r="D274" s="221" t="s">
        <v>366</v>
      </c>
      <c r="E274" s="123">
        <v>83200000</v>
      </c>
      <c r="F274" s="122" t="s">
        <v>316</v>
      </c>
      <c r="G274" s="220">
        <v>-551752.34000000008</v>
      </c>
      <c r="H274" s="121">
        <v>-5.5296748001015845E-6</v>
      </c>
      <c r="I274" s="220">
        <v>-105384.4</v>
      </c>
      <c r="J274" s="220">
        <v>-110421.5</v>
      </c>
      <c r="K274" s="220">
        <v>-114304.91</v>
      </c>
      <c r="L274" s="220">
        <v>-111578.47</v>
      </c>
      <c r="M274" s="220">
        <v>-110063.06</v>
      </c>
      <c r="N274" s="220">
        <v>0</v>
      </c>
      <c r="O274" s="220">
        <v>0</v>
      </c>
      <c r="P274" s="220">
        <v>0</v>
      </c>
      <c r="Q274" s="220">
        <v>0</v>
      </c>
      <c r="R274" s="220">
        <v>0</v>
      </c>
      <c r="S274" s="220">
        <v>0</v>
      </c>
      <c r="T274" s="220">
        <v>0</v>
      </c>
    </row>
    <row r="275" spans="1:20" hidden="1" outlineLevel="2" x14ac:dyDescent="0.3">
      <c r="A275" s="114">
        <v>275</v>
      </c>
      <c r="B275" s="210" t="s">
        <v>601</v>
      </c>
      <c r="C275" s="221" t="s">
        <v>602</v>
      </c>
      <c r="D275" s="221" t="s">
        <v>366</v>
      </c>
      <c r="E275" s="123">
        <v>83300000</v>
      </c>
      <c r="F275" s="122" t="s">
        <v>315</v>
      </c>
      <c r="G275" s="220">
        <v>-7924.58</v>
      </c>
      <c r="H275" s="121">
        <v>-2.8225269278368893E-6</v>
      </c>
      <c r="I275" s="220">
        <v>-1584.92</v>
      </c>
      <c r="J275" s="220">
        <v>-1584.91</v>
      </c>
      <c r="K275" s="220">
        <v>-1584.92</v>
      </c>
      <c r="L275" s="220">
        <v>-1584.92</v>
      </c>
      <c r="M275" s="220">
        <v>-1584.91</v>
      </c>
      <c r="N275" s="220">
        <v>0</v>
      </c>
      <c r="O275" s="220">
        <v>0</v>
      </c>
      <c r="P275" s="220">
        <v>0</v>
      </c>
      <c r="Q275" s="220">
        <v>0</v>
      </c>
      <c r="R275" s="220">
        <v>0</v>
      </c>
      <c r="S275" s="220">
        <v>0</v>
      </c>
      <c r="T275" s="220">
        <v>0</v>
      </c>
    </row>
    <row r="276" spans="1:20" outlineLevel="1" collapsed="1" x14ac:dyDescent="0.3">
      <c r="A276" s="114">
        <v>276</v>
      </c>
      <c r="B276" s="210"/>
      <c r="C276" s="223"/>
      <c r="D276" s="223"/>
      <c r="E276" s="119">
        <v>1</v>
      </c>
      <c r="F276" s="125" t="s">
        <v>314</v>
      </c>
      <c r="G276" s="124">
        <v>0</v>
      </c>
      <c r="H276" s="184">
        <v>1.2787132614144696E-6</v>
      </c>
      <c r="I276" s="124">
        <v>0</v>
      </c>
      <c r="J276" s="124">
        <v>0</v>
      </c>
      <c r="K276" s="124">
        <v>0</v>
      </c>
      <c r="L276" s="124">
        <v>0</v>
      </c>
      <c r="M276" s="124">
        <v>0</v>
      </c>
      <c r="N276" s="124">
        <v>0</v>
      </c>
      <c r="O276" s="124">
        <v>0</v>
      </c>
      <c r="P276" s="124">
        <v>0</v>
      </c>
      <c r="Q276" s="124">
        <v>0</v>
      </c>
      <c r="R276" s="124">
        <v>0</v>
      </c>
      <c r="S276" s="124">
        <v>0</v>
      </c>
      <c r="T276" s="124">
        <v>0</v>
      </c>
    </row>
    <row r="277" spans="1:20" hidden="1" outlineLevel="2" x14ac:dyDescent="0.3">
      <c r="A277" s="114">
        <v>277</v>
      </c>
      <c r="B277" s="210" t="s">
        <v>603</v>
      </c>
      <c r="C277" s="221" t="s">
        <v>604</v>
      </c>
      <c r="D277" s="221" t="s">
        <v>396</v>
      </c>
      <c r="E277" s="127">
        <v>70200100</v>
      </c>
      <c r="F277" s="126" t="s">
        <v>313</v>
      </c>
      <c r="G277" s="220">
        <v>0</v>
      </c>
      <c r="H277" s="121">
        <v>0</v>
      </c>
      <c r="I277" s="220">
        <v>0</v>
      </c>
      <c r="J277" s="220">
        <v>0</v>
      </c>
      <c r="K277" s="220">
        <v>0</v>
      </c>
      <c r="L277" s="220">
        <v>0</v>
      </c>
      <c r="M277" s="220">
        <v>0</v>
      </c>
      <c r="N277" s="220">
        <v>0</v>
      </c>
      <c r="O277" s="220">
        <v>0</v>
      </c>
      <c r="P277" s="220">
        <v>0</v>
      </c>
      <c r="Q277" s="220">
        <v>0</v>
      </c>
      <c r="R277" s="220">
        <v>0</v>
      </c>
      <c r="S277" s="220">
        <v>0</v>
      </c>
      <c r="T277" s="220">
        <v>0</v>
      </c>
    </row>
    <row r="278" spans="1:20" hidden="1" outlineLevel="2" x14ac:dyDescent="0.3">
      <c r="A278" s="114">
        <v>278</v>
      </c>
      <c r="B278" s="210" t="s">
        <v>605</v>
      </c>
      <c r="C278" s="221" t="s">
        <v>606</v>
      </c>
      <c r="D278" s="221" t="s">
        <v>366</v>
      </c>
      <c r="E278" s="127">
        <v>71100000</v>
      </c>
      <c r="F278" s="126" t="s">
        <v>312</v>
      </c>
      <c r="G278" s="220">
        <v>0</v>
      </c>
      <c r="H278" s="121">
        <v>0</v>
      </c>
      <c r="I278" s="220">
        <v>0</v>
      </c>
      <c r="J278" s="220">
        <v>0</v>
      </c>
      <c r="K278" s="220">
        <v>0</v>
      </c>
      <c r="L278" s="220">
        <v>0</v>
      </c>
      <c r="M278" s="220">
        <v>0</v>
      </c>
      <c r="N278" s="220">
        <v>0</v>
      </c>
      <c r="O278" s="220">
        <v>0</v>
      </c>
      <c r="P278" s="220">
        <v>0</v>
      </c>
      <c r="Q278" s="220">
        <v>0</v>
      </c>
      <c r="R278" s="220">
        <v>0</v>
      </c>
      <c r="S278" s="220">
        <v>0</v>
      </c>
      <c r="T278" s="220">
        <v>0</v>
      </c>
    </row>
    <row r="279" spans="1:20" hidden="1" outlineLevel="2" x14ac:dyDescent="0.3">
      <c r="A279" s="114">
        <v>279</v>
      </c>
      <c r="B279" s="210" t="s">
        <v>607</v>
      </c>
      <c r="C279" s="221" t="s">
        <v>606</v>
      </c>
      <c r="D279" s="221" t="s">
        <v>387</v>
      </c>
      <c r="E279" s="127">
        <v>71110000</v>
      </c>
      <c r="F279" s="126" t="s">
        <v>311</v>
      </c>
      <c r="G279" s="220">
        <v>0</v>
      </c>
      <c r="H279" s="121">
        <v>0</v>
      </c>
      <c r="I279" s="220">
        <v>0</v>
      </c>
      <c r="J279" s="220">
        <v>0</v>
      </c>
      <c r="K279" s="220">
        <v>0</v>
      </c>
      <c r="L279" s="220">
        <v>0</v>
      </c>
      <c r="M279" s="220">
        <v>0</v>
      </c>
      <c r="N279" s="220">
        <v>0</v>
      </c>
      <c r="O279" s="220">
        <v>0</v>
      </c>
      <c r="P279" s="220">
        <v>0</v>
      </c>
      <c r="Q279" s="220">
        <v>0</v>
      </c>
      <c r="R279" s="220">
        <v>0</v>
      </c>
      <c r="S279" s="220">
        <v>0</v>
      </c>
      <c r="T279" s="220">
        <v>0</v>
      </c>
    </row>
    <row r="280" spans="1:20" hidden="1" outlineLevel="2" x14ac:dyDescent="0.3">
      <c r="A280" s="114">
        <v>280</v>
      </c>
      <c r="B280" s="210" t="s">
        <v>608</v>
      </c>
      <c r="C280" s="221" t="s">
        <v>606</v>
      </c>
      <c r="D280" s="221" t="s">
        <v>366</v>
      </c>
      <c r="E280" s="127">
        <v>71400000</v>
      </c>
      <c r="F280" s="126" t="s">
        <v>310</v>
      </c>
      <c r="G280" s="220">
        <v>0</v>
      </c>
      <c r="H280" s="121">
        <v>0</v>
      </c>
      <c r="I280" s="220">
        <v>0</v>
      </c>
      <c r="J280" s="220">
        <v>0</v>
      </c>
      <c r="K280" s="220">
        <v>0</v>
      </c>
      <c r="L280" s="220">
        <v>0</v>
      </c>
      <c r="M280" s="220">
        <v>0</v>
      </c>
      <c r="N280" s="220">
        <v>0</v>
      </c>
      <c r="O280" s="220">
        <v>0</v>
      </c>
      <c r="P280" s="220">
        <v>0</v>
      </c>
      <c r="Q280" s="220">
        <v>0</v>
      </c>
      <c r="R280" s="220">
        <v>0</v>
      </c>
      <c r="S280" s="220">
        <v>0</v>
      </c>
      <c r="T280" s="220">
        <v>0</v>
      </c>
    </row>
    <row r="281" spans="1:20" hidden="1" outlineLevel="2" x14ac:dyDescent="0.3">
      <c r="A281" s="114">
        <v>281</v>
      </c>
      <c r="B281" s="210" t="s">
        <v>609</v>
      </c>
      <c r="C281" s="221" t="s">
        <v>606</v>
      </c>
      <c r="D281" s="221" t="s">
        <v>387</v>
      </c>
      <c r="E281" s="127">
        <v>73300000</v>
      </c>
      <c r="F281" s="126" t="s">
        <v>309</v>
      </c>
      <c r="G281" s="220">
        <v>0</v>
      </c>
      <c r="H281" s="121">
        <v>0</v>
      </c>
      <c r="I281" s="220">
        <v>0</v>
      </c>
      <c r="J281" s="220">
        <v>0</v>
      </c>
      <c r="K281" s="220">
        <v>0</v>
      </c>
      <c r="L281" s="220">
        <v>0</v>
      </c>
      <c r="M281" s="220">
        <v>0</v>
      </c>
      <c r="N281" s="220">
        <v>0</v>
      </c>
      <c r="O281" s="220">
        <v>0</v>
      </c>
      <c r="P281" s="220">
        <v>0</v>
      </c>
      <c r="Q281" s="220">
        <v>0</v>
      </c>
      <c r="R281" s="220">
        <v>0</v>
      </c>
      <c r="S281" s="220">
        <v>0</v>
      </c>
      <c r="T281" s="220">
        <v>0</v>
      </c>
    </row>
    <row r="282" spans="1:20" hidden="1" outlineLevel="2" x14ac:dyDescent="0.3">
      <c r="A282" s="114">
        <v>282</v>
      </c>
      <c r="B282" s="210" t="s">
        <v>610</v>
      </c>
      <c r="C282" s="221" t="s">
        <v>606</v>
      </c>
      <c r="D282" s="221" t="s">
        <v>387</v>
      </c>
      <c r="E282" s="127">
        <v>73600000</v>
      </c>
      <c r="F282" s="126" t="s">
        <v>308</v>
      </c>
      <c r="G282" s="220">
        <v>0</v>
      </c>
      <c r="H282" s="121">
        <v>0</v>
      </c>
      <c r="I282" s="220">
        <v>0</v>
      </c>
      <c r="J282" s="220">
        <v>0</v>
      </c>
      <c r="K282" s="220">
        <v>0</v>
      </c>
      <c r="L282" s="220">
        <v>0</v>
      </c>
      <c r="M282" s="220">
        <v>0</v>
      </c>
      <c r="N282" s="220">
        <v>0</v>
      </c>
      <c r="O282" s="220">
        <v>0</v>
      </c>
      <c r="P282" s="220">
        <v>0</v>
      </c>
      <c r="Q282" s="220">
        <v>0</v>
      </c>
      <c r="R282" s="220">
        <v>0</v>
      </c>
      <c r="S282" s="220">
        <v>0</v>
      </c>
      <c r="T282" s="220">
        <v>0</v>
      </c>
    </row>
    <row r="283" spans="1:20" hidden="1" outlineLevel="2" x14ac:dyDescent="0.3">
      <c r="A283" s="114">
        <v>283</v>
      </c>
      <c r="B283" s="210" t="s">
        <v>611</v>
      </c>
      <c r="C283" s="221" t="s">
        <v>606</v>
      </c>
      <c r="D283" s="221" t="s">
        <v>387</v>
      </c>
      <c r="E283" s="127">
        <v>74100000</v>
      </c>
      <c r="F283" s="126" t="s">
        <v>307</v>
      </c>
      <c r="G283" s="220">
        <v>0</v>
      </c>
      <c r="H283" s="121">
        <v>0</v>
      </c>
      <c r="I283" s="220">
        <v>0</v>
      </c>
      <c r="J283" s="220">
        <v>0</v>
      </c>
      <c r="K283" s="220">
        <v>0</v>
      </c>
      <c r="L283" s="220">
        <v>0</v>
      </c>
      <c r="M283" s="220">
        <v>0</v>
      </c>
      <c r="N283" s="220">
        <v>0</v>
      </c>
      <c r="O283" s="220">
        <v>0</v>
      </c>
      <c r="P283" s="220">
        <v>0</v>
      </c>
      <c r="Q283" s="220">
        <v>0</v>
      </c>
      <c r="R283" s="220">
        <v>0</v>
      </c>
      <c r="S283" s="220">
        <v>0</v>
      </c>
      <c r="T283" s="220">
        <v>0</v>
      </c>
    </row>
    <row r="284" spans="1:20" hidden="1" outlineLevel="2" x14ac:dyDescent="0.3">
      <c r="A284" s="114">
        <v>284</v>
      </c>
      <c r="B284" s="210" t="s">
        <v>612</v>
      </c>
      <c r="C284" s="221" t="s">
        <v>606</v>
      </c>
      <c r="D284" s="221" t="s">
        <v>387</v>
      </c>
      <c r="E284" s="127">
        <v>74200000</v>
      </c>
      <c r="F284" s="126" t="s">
        <v>306</v>
      </c>
      <c r="G284" s="220">
        <v>0</v>
      </c>
      <c r="H284" s="121">
        <v>0</v>
      </c>
      <c r="I284" s="220">
        <v>0</v>
      </c>
      <c r="J284" s="220">
        <v>0</v>
      </c>
      <c r="K284" s="220">
        <v>0</v>
      </c>
      <c r="L284" s="220">
        <v>0</v>
      </c>
      <c r="M284" s="220">
        <v>0</v>
      </c>
      <c r="N284" s="220">
        <v>0</v>
      </c>
      <c r="O284" s="220">
        <v>0</v>
      </c>
      <c r="P284" s="220">
        <v>0</v>
      </c>
      <c r="Q284" s="220">
        <v>0</v>
      </c>
      <c r="R284" s="220">
        <v>0</v>
      </c>
      <c r="S284" s="220">
        <v>0</v>
      </c>
      <c r="T284" s="220">
        <v>0</v>
      </c>
    </row>
    <row r="285" spans="1:20" hidden="1" outlineLevel="2" x14ac:dyDescent="0.3">
      <c r="A285" s="114">
        <v>285</v>
      </c>
      <c r="B285" s="210" t="s">
        <v>613</v>
      </c>
      <c r="C285" s="221" t="s">
        <v>606</v>
      </c>
      <c r="D285" s="221" t="s">
        <v>614</v>
      </c>
      <c r="E285" s="127">
        <v>74200100</v>
      </c>
      <c r="F285" s="126" t="s">
        <v>305</v>
      </c>
      <c r="G285" s="220">
        <v>0</v>
      </c>
      <c r="H285" s="121">
        <v>1.2787132614144696E-6</v>
      </c>
      <c r="I285" s="220">
        <v>0</v>
      </c>
      <c r="J285" s="220">
        <v>0</v>
      </c>
      <c r="K285" s="220">
        <v>0</v>
      </c>
      <c r="L285" s="220">
        <v>0</v>
      </c>
      <c r="M285" s="220">
        <v>0</v>
      </c>
      <c r="N285" s="220">
        <v>0</v>
      </c>
      <c r="O285" s="220">
        <v>0</v>
      </c>
      <c r="P285" s="220">
        <v>0</v>
      </c>
      <c r="Q285" s="220">
        <v>0</v>
      </c>
      <c r="R285" s="220">
        <v>0</v>
      </c>
      <c r="S285" s="220">
        <v>0</v>
      </c>
      <c r="T285" s="220">
        <v>0</v>
      </c>
    </row>
    <row r="286" spans="1:20" hidden="1" outlineLevel="2" x14ac:dyDescent="0.3">
      <c r="A286" s="114">
        <v>286</v>
      </c>
      <c r="B286" s="210" t="s">
        <v>615</v>
      </c>
      <c r="C286" s="221" t="s">
        <v>606</v>
      </c>
      <c r="D286" s="221" t="s">
        <v>399</v>
      </c>
      <c r="E286" s="127">
        <v>74200200</v>
      </c>
      <c r="F286" s="126" t="s">
        <v>304</v>
      </c>
      <c r="G286" s="220">
        <v>0</v>
      </c>
      <c r="H286" s="121">
        <v>0</v>
      </c>
      <c r="I286" s="220">
        <v>0</v>
      </c>
      <c r="J286" s="220">
        <v>0</v>
      </c>
      <c r="K286" s="220">
        <v>0</v>
      </c>
      <c r="L286" s="220">
        <v>0</v>
      </c>
      <c r="M286" s="220">
        <v>0</v>
      </c>
      <c r="N286" s="220">
        <v>0</v>
      </c>
      <c r="O286" s="220">
        <v>0</v>
      </c>
      <c r="P286" s="220">
        <v>0</v>
      </c>
      <c r="Q286" s="220">
        <v>0</v>
      </c>
      <c r="R286" s="220">
        <v>0</v>
      </c>
      <c r="S286" s="220">
        <v>0</v>
      </c>
      <c r="T286" s="220">
        <v>0</v>
      </c>
    </row>
    <row r="287" spans="1:20" hidden="1" outlineLevel="2" x14ac:dyDescent="0.3">
      <c r="A287" s="114">
        <v>287</v>
      </c>
      <c r="B287" s="210" t="s">
        <v>616</v>
      </c>
      <c r="C287" s="221" t="s">
        <v>606</v>
      </c>
      <c r="D287" s="221" t="s">
        <v>366</v>
      </c>
      <c r="E287" s="127">
        <v>74200300</v>
      </c>
      <c r="F287" s="126" t="s">
        <v>303</v>
      </c>
      <c r="G287" s="220">
        <v>0</v>
      </c>
      <c r="H287" s="121">
        <v>0</v>
      </c>
      <c r="I287" s="220">
        <v>0</v>
      </c>
      <c r="J287" s="220">
        <v>0</v>
      </c>
      <c r="K287" s="220">
        <v>0</v>
      </c>
      <c r="L287" s="220">
        <v>0</v>
      </c>
      <c r="M287" s="220">
        <v>0</v>
      </c>
      <c r="N287" s="220">
        <v>0</v>
      </c>
      <c r="O287" s="220">
        <v>0</v>
      </c>
      <c r="P287" s="220">
        <v>0</v>
      </c>
      <c r="Q287" s="220">
        <v>0</v>
      </c>
      <c r="R287" s="220">
        <v>0</v>
      </c>
      <c r="S287" s="220">
        <v>0</v>
      </c>
      <c r="T287" s="220">
        <v>0</v>
      </c>
    </row>
    <row r="288" spans="1:20" hidden="1" outlineLevel="2" x14ac:dyDescent="0.3">
      <c r="A288" s="114">
        <v>288</v>
      </c>
      <c r="B288" s="210" t="s">
        <v>617</v>
      </c>
      <c r="C288" s="221" t="s">
        <v>606</v>
      </c>
      <c r="D288" s="221" t="s">
        <v>387</v>
      </c>
      <c r="E288" s="127">
        <v>74200400</v>
      </c>
      <c r="F288" s="126" t="s">
        <v>302</v>
      </c>
      <c r="G288" s="220">
        <v>0</v>
      </c>
      <c r="H288" s="121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220">
        <v>0</v>
      </c>
      <c r="T288" s="220">
        <v>0</v>
      </c>
    </row>
    <row r="289" spans="1:20" s="234" customFormat="1" hidden="1" outlineLevel="2" x14ac:dyDescent="0.3">
      <c r="A289" s="114">
        <v>289</v>
      </c>
      <c r="B289" s="232" t="s">
        <v>618</v>
      </c>
      <c r="C289" s="233" t="s">
        <v>606</v>
      </c>
      <c r="D289" s="233" t="s">
        <v>387</v>
      </c>
      <c r="E289" s="127">
        <v>74200500</v>
      </c>
      <c r="F289" s="126" t="s">
        <v>301</v>
      </c>
      <c r="G289" s="220">
        <v>0</v>
      </c>
      <c r="H289" s="121">
        <v>0</v>
      </c>
      <c r="I289" s="220">
        <v>0</v>
      </c>
      <c r="J289" s="220">
        <v>0</v>
      </c>
      <c r="K289" s="220">
        <v>0</v>
      </c>
      <c r="L289" s="220">
        <v>0</v>
      </c>
      <c r="M289" s="220">
        <v>0</v>
      </c>
      <c r="N289" s="220">
        <v>0</v>
      </c>
      <c r="O289" s="220">
        <v>0</v>
      </c>
      <c r="P289" s="220">
        <v>0</v>
      </c>
      <c r="Q289" s="220">
        <v>0</v>
      </c>
      <c r="R289" s="220">
        <v>0</v>
      </c>
      <c r="S289" s="220">
        <v>0</v>
      </c>
      <c r="T289" s="220">
        <v>0</v>
      </c>
    </row>
    <row r="290" spans="1:20" s="234" customFormat="1" hidden="1" outlineLevel="2" x14ac:dyDescent="0.3">
      <c r="A290" s="114">
        <v>290</v>
      </c>
      <c r="B290" s="232" t="s">
        <v>619</v>
      </c>
      <c r="C290" s="233" t="s">
        <v>606</v>
      </c>
      <c r="D290" s="233" t="s">
        <v>387</v>
      </c>
      <c r="E290" s="127">
        <v>74400000</v>
      </c>
      <c r="F290" s="126" t="s">
        <v>300</v>
      </c>
      <c r="G290" s="220">
        <v>0</v>
      </c>
      <c r="H290" s="121">
        <v>0</v>
      </c>
      <c r="I290" s="220">
        <v>0</v>
      </c>
      <c r="J290" s="220">
        <v>0</v>
      </c>
      <c r="K290" s="220">
        <v>0</v>
      </c>
      <c r="L290" s="220">
        <v>0</v>
      </c>
      <c r="M290" s="220">
        <v>0</v>
      </c>
      <c r="N290" s="220">
        <v>0</v>
      </c>
      <c r="O290" s="220">
        <v>0</v>
      </c>
      <c r="P290" s="220">
        <v>0</v>
      </c>
      <c r="Q290" s="220">
        <v>0</v>
      </c>
      <c r="R290" s="220">
        <v>0</v>
      </c>
      <c r="S290" s="220">
        <v>0</v>
      </c>
      <c r="T290" s="220">
        <v>0</v>
      </c>
    </row>
    <row r="291" spans="1:20" s="234" customFormat="1" hidden="1" outlineLevel="2" x14ac:dyDescent="0.3">
      <c r="A291" s="114">
        <v>291</v>
      </c>
      <c r="B291" s="232" t="s">
        <v>620</v>
      </c>
      <c r="C291" s="233" t="s">
        <v>606</v>
      </c>
      <c r="D291" s="233" t="s">
        <v>387</v>
      </c>
      <c r="E291" s="127">
        <v>74401000</v>
      </c>
      <c r="F291" s="126" t="s">
        <v>283</v>
      </c>
      <c r="G291" s="220">
        <v>0</v>
      </c>
      <c r="H291" s="121">
        <v>0</v>
      </c>
      <c r="I291" s="220">
        <v>0</v>
      </c>
      <c r="J291" s="220">
        <v>0</v>
      </c>
      <c r="K291" s="220">
        <v>0</v>
      </c>
      <c r="L291" s="220">
        <v>0</v>
      </c>
      <c r="M291" s="220">
        <v>0</v>
      </c>
      <c r="N291" s="220">
        <v>0</v>
      </c>
      <c r="O291" s="220">
        <v>0</v>
      </c>
      <c r="P291" s="220">
        <v>0</v>
      </c>
      <c r="Q291" s="220">
        <v>0</v>
      </c>
      <c r="R291" s="220">
        <v>0</v>
      </c>
      <c r="S291" s="220">
        <v>0</v>
      </c>
      <c r="T291" s="220">
        <v>0</v>
      </c>
    </row>
    <row r="292" spans="1:20" s="234" customFormat="1" hidden="1" outlineLevel="2" x14ac:dyDescent="0.3">
      <c r="A292" s="114">
        <v>292</v>
      </c>
      <c r="B292" s="232" t="s">
        <v>621</v>
      </c>
      <c r="C292" s="233" t="s">
        <v>606</v>
      </c>
      <c r="D292" s="233" t="s">
        <v>387</v>
      </c>
      <c r="E292" s="127">
        <v>74500000</v>
      </c>
      <c r="F292" s="126" t="s">
        <v>299</v>
      </c>
      <c r="G292" s="220">
        <v>0</v>
      </c>
      <c r="H292" s="121">
        <v>0</v>
      </c>
      <c r="I292" s="220">
        <v>0</v>
      </c>
      <c r="J292" s="220">
        <v>0</v>
      </c>
      <c r="K292" s="220">
        <v>0</v>
      </c>
      <c r="L292" s="220">
        <v>0</v>
      </c>
      <c r="M292" s="220">
        <v>0</v>
      </c>
      <c r="N292" s="220">
        <v>0</v>
      </c>
      <c r="O292" s="220">
        <v>0</v>
      </c>
      <c r="P292" s="220">
        <v>0</v>
      </c>
      <c r="Q292" s="220">
        <v>0</v>
      </c>
      <c r="R292" s="220">
        <v>0</v>
      </c>
      <c r="S292" s="220">
        <v>0</v>
      </c>
      <c r="T292" s="220">
        <v>0</v>
      </c>
    </row>
    <row r="293" spans="1:20" s="234" customFormat="1" hidden="1" outlineLevel="2" x14ac:dyDescent="0.3">
      <c r="A293" s="114">
        <v>293</v>
      </c>
      <c r="B293" s="232" t="s">
        <v>622</v>
      </c>
      <c r="C293" s="233" t="s">
        <v>606</v>
      </c>
      <c r="D293" s="233" t="s">
        <v>387</v>
      </c>
      <c r="E293" s="127">
        <v>74600000</v>
      </c>
      <c r="F293" s="126" t="s">
        <v>298</v>
      </c>
      <c r="G293" s="220">
        <v>0</v>
      </c>
      <c r="H293" s="121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0</v>
      </c>
      <c r="P293" s="220">
        <v>0</v>
      </c>
      <c r="Q293" s="220">
        <v>0</v>
      </c>
      <c r="R293" s="220">
        <v>0</v>
      </c>
      <c r="S293" s="220">
        <v>0</v>
      </c>
      <c r="T293" s="220">
        <v>0</v>
      </c>
    </row>
    <row r="294" spans="1:20" s="234" customFormat="1" hidden="1" outlineLevel="2" x14ac:dyDescent="0.3">
      <c r="A294" s="114">
        <v>294</v>
      </c>
      <c r="B294" s="232" t="s">
        <v>623</v>
      </c>
      <c r="C294" s="233" t="s">
        <v>606</v>
      </c>
      <c r="D294" s="233" t="s">
        <v>387</v>
      </c>
      <c r="E294" s="127">
        <v>74600001</v>
      </c>
      <c r="F294" s="126" t="s">
        <v>297</v>
      </c>
      <c r="G294" s="220">
        <v>0</v>
      </c>
      <c r="H294" s="121">
        <v>0</v>
      </c>
      <c r="I294" s="220">
        <v>0</v>
      </c>
      <c r="J294" s="220">
        <v>0</v>
      </c>
      <c r="K294" s="220">
        <v>0</v>
      </c>
      <c r="L294" s="220">
        <v>0</v>
      </c>
      <c r="M294" s="220">
        <v>0</v>
      </c>
      <c r="N294" s="220">
        <v>0</v>
      </c>
      <c r="O294" s="220">
        <v>0</v>
      </c>
      <c r="P294" s="220">
        <v>0</v>
      </c>
      <c r="Q294" s="220">
        <v>0</v>
      </c>
      <c r="R294" s="220">
        <v>0</v>
      </c>
      <c r="S294" s="220">
        <v>0</v>
      </c>
      <c r="T294" s="220">
        <v>0</v>
      </c>
    </row>
    <row r="295" spans="1:20" s="234" customFormat="1" hidden="1" outlineLevel="2" x14ac:dyDescent="0.3">
      <c r="A295" s="114">
        <v>295</v>
      </c>
      <c r="B295" s="232" t="s">
        <v>624</v>
      </c>
      <c r="C295" s="233" t="s">
        <v>606</v>
      </c>
      <c r="D295" s="233" t="s">
        <v>387</v>
      </c>
      <c r="E295" s="127">
        <v>74600100</v>
      </c>
      <c r="F295" s="126" t="s">
        <v>296</v>
      </c>
      <c r="G295" s="220">
        <v>0</v>
      </c>
      <c r="H295" s="121">
        <v>0</v>
      </c>
      <c r="I295" s="220">
        <v>0</v>
      </c>
      <c r="J295" s="220">
        <v>0</v>
      </c>
      <c r="K295" s="220">
        <v>0</v>
      </c>
      <c r="L295" s="220">
        <v>0</v>
      </c>
      <c r="M295" s="220">
        <v>0</v>
      </c>
      <c r="N295" s="220">
        <v>0</v>
      </c>
      <c r="O295" s="220">
        <v>0</v>
      </c>
      <c r="P295" s="220">
        <v>0</v>
      </c>
      <c r="Q295" s="220">
        <v>0</v>
      </c>
      <c r="R295" s="220">
        <v>0</v>
      </c>
      <c r="S295" s="220">
        <v>0</v>
      </c>
      <c r="T295" s="220">
        <v>0</v>
      </c>
    </row>
    <row r="296" spans="1:20" s="234" customFormat="1" hidden="1" outlineLevel="2" x14ac:dyDescent="0.3">
      <c r="A296" s="114">
        <v>296</v>
      </c>
      <c r="B296" s="232" t="s">
        <v>625</v>
      </c>
      <c r="C296" s="233" t="s">
        <v>606</v>
      </c>
      <c r="D296" s="233" t="s">
        <v>387</v>
      </c>
      <c r="E296" s="127">
        <v>74600400</v>
      </c>
      <c r="F296" s="126" t="s">
        <v>295</v>
      </c>
      <c r="G296" s="220">
        <v>0</v>
      </c>
      <c r="H296" s="121">
        <v>0</v>
      </c>
      <c r="I296" s="220">
        <v>0</v>
      </c>
      <c r="J296" s="220">
        <v>0</v>
      </c>
      <c r="K296" s="220">
        <v>0</v>
      </c>
      <c r="L296" s="220">
        <v>0</v>
      </c>
      <c r="M296" s="220">
        <v>0</v>
      </c>
      <c r="N296" s="220">
        <v>0</v>
      </c>
      <c r="O296" s="220">
        <v>0</v>
      </c>
      <c r="P296" s="220">
        <v>0</v>
      </c>
      <c r="Q296" s="220">
        <v>0</v>
      </c>
      <c r="R296" s="220">
        <v>0</v>
      </c>
      <c r="S296" s="220">
        <v>0</v>
      </c>
      <c r="T296" s="220">
        <v>0</v>
      </c>
    </row>
    <row r="297" spans="1:20" s="234" customFormat="1" hidden="1" outlineLevel="2" x14ac:dyDescent="0.3">
      <c r="A297" s="114">
        <v>297</v>
      </c>
      <c r="B297" s="232" t="s">
        <v>626</v>
      </c>
      <c r="C297" s="233" t="s">
        <v>606</v>
      </c>
      <c r="D297" s="233" t="s">
        <v>387</v>
      </c>
      <c r="E297" s="127">
        <v>74700000</v>
      </c>
      <c r="F297" s="126" t="s">
        <v>294</v>
      </c>
      <c r="G297" s="220">
        <v>0</v>
      </c>
      <c r="H297" s="121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220">
        <v>0</v>
      </c>
      <c r="T297" s="220">
        <v>0</v>
      </c>
    </row>
    <row r="298" spans="1:20" s="234" customFormat="1" hidden="1" outlineLevel="2" x14ac:dyDescent="0.3">
      <c r="A298" s="114">
        <v>298</v>
      </c>
      <c r="B298" s="232" t="s">
        <v>627</v>
      </c>
      <c r="C298" s="233" t="s">
        <v>606</v>
      </c>
      <c r="D298" s="233" t="s">
        <v>387</v>
      </c>
      <c r="E298" s="127">
        <v>80830000</v>
      </c>
      <c r="F298" s="126" t="s">
        <v>293</v>
      </c>
      <c r="G298" s="220">
        <v>0</v>
      </c>
      <c r="H298" s="121">
        <v>0</v>
      </c>
      <c r="I298" s="220">
        <v>0</v>
      </c>
      <c r="J298" s="220">
        <v>0</v>
      </c>
      <c r="K298" s="220">
        <v>0</v>
      </c>
      <c r="L298" s="220">
        <v>0</v>
      </c>
      <c r="M298" s="220">
        <v>0</v>
      </c>
      <c r="N298" s="220">
        <v>0</v>
      </c>
      <c r="O298" s="220">
        <v>0</v>
      </c>
      <c r="P298" s="220">
        <v>0</v>
      </c>
      <c r="Q298" s="220">
        <v>0</v>
      </c>
      <c r="R298" s="220">
        <v>0</v>
      </c>
      <c r="S298" s="220">
        <v>0</v>
      </c>
      <c r="T298" s="220">
        <v>0</v>
      </c>
    </row>
    <row r="299" spans="1:20" s="234" customFormat="1" hidden="1" outlineLevel="2" x14ac:dyDescent="0.3">
      <c r="A299" s="114">
        <v>299</v>
      </c>
      <c r="B299" s="232" t="s">
        <v>628</v>
      </c>
      <c r="C299" s="233" t="s">
        <v>606</v>
      </c>
      <c r="D299" s="233" t="s">
        <v>387</v>
      </c>
      <c r="E299" s="127">
        <v>80850000</v>
      </c>
      <c r="F299" s="126" t="s">
        <v>292</v>
      </c>
      <c r="G299" s="220">
        <v>0</v>
      </c>
      <c r="H299" s="121">
        <v>0</v>
      </c>
      <c r="I299" s="220">
        <v>0</v>
      </c>
      <c r="J299" s="220">
        <v>0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</row>
    <row r="300" spans="1:20" s="234" customFormat="1" hidden="1" outlineLevel="2" x14ac:dyDescent="0.3">
      <c r="A300" s="114">
        <v>300</v>
      </c>
      <c r="B300" s="232" t="s">
        <v>629</v>
      </c>
      <c r="C300" s="233" t="s">
        <v>606</v>
      </c>
      <c r="D300" s="233" t="s">
        <v>387</v>
      </c>
      <c r="E300" s="127">
        <v>80850001</v>
      </c>
      <c r="F300" s="126" t="s">
        <v>291</v>
      </c>
      <c r="G300" s="220">
        <v>0</v>
      </c>
      <c r="H300" s="121">
        <v>0</v>
      </c>
      <c r="I300" s="220">
        <v>0</v>
      </c>
      <c r="J300" s="220">
        <v>0</v>
      </c>
      <c r="K300" s="220">
        <v>0</v>
      </c>
      <c r="L300" s="220">
        <v>0</v>
      </c>
      <c r="M300" s="220">
        <v>0</v>
      </c>
      <c r="N300" s="220">
        <v>0</v>
      </c>
      <c r="O300" s="220">
        <v>0</v>
      </c>
      <c r="P300" s="220">
        <v>0</v>
      </c>
      <c r="Q300" s="220">
        <v>0</v>
      </c>
      <c r="R300" s="220">
        <v>0</v>
      </c>
      <c r="S300" s="220">
        <v>0</v>
      </c>
      <c r="T300" s="220">
        <v>0</v>
      </c>
    </row>
    <row r="301" spans="1:20" hidden="1" outlineLevel="2" x14ac:dyDescent="0.3">
      <c r="A301" s="114">
        <v>301</v>
      </c>
      <c r="B301" s="210" t="s">
        <v>630</v>
      </c>
      <c r="C301" s="221" t="s">
        <v>606</v>
      </c>
      <c r="D301" s="221" t="s">
        <v>396</v>
      </c>
      <c r="E301" s="127">
        <v>84270000</v>
      </c>
      <c r="F301" s="126" t="s">
        <v>290</v>
      </c>
      <c r="G301" s="220">
        <v>0</v>
      </c>
      <c r="H301" s="121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0</v>
      </c>
      <c r="R301" s="220">
        <v>0</v>
      </c>
      <c r="S301" s="220">
        <v>0</v>
      </c>
      <c r="T301" s="220">
        <v>0</v>
      </c>
    </row>
    <row r="302" spans="1:20" hidden="1" outlineLevel="2" x14ac:dyDescent="0.3">
      <c r="A302" s="114">
        <v>302</v>
      </c>
      <c r="B302" s="210" t="s">
        <v>631</v>
      </c>
      <c r="C302" s="221" t="s">
        <v>606</v>
      </c>
      <c r="D302" s="221" t="s">
        <v>366</v>
      </c>
      <c r="E302" s="127">
        <v>84310000</v>
      </c>
      <c r="F302" s="126" t="s">
        <v>289</v>
      </c>
      <c r="G302" s="220">
        <v>0</v>
      </c>
      <c r="H302" s="121">
        <v>0</v>
      </c>
      <c r="I302" s="220">
        <v>0</v>
      </c>
      <c r="J302" s="220">
        <v>0</v>
      </c>
      <c r="K302" s="220">
        <v>0</v>
      </c>
      <c r="L302" s="220">
        <v>0</v>
      </c>
      <c r="M302" s="220">
        <v>0</v>
      </c>
      <c r="N302" s="220">
        <v>0</v>
      </c>
      <c r="O302" s="220">
        <v>0</v>
      </c>
      <c r="P302" s="220">
        <v>0</v>
      </c>
      <c r="Q302" s="220">
        <v>0</v>
      </c>
      <c r="R302" s="220">
        <v>0</v>
      </c>
      <c r="S302" s="220">
        <v>0</v>
      </c>
      <c r="T302" s="220">
        <v>0</v>
      </c>
    </row>
    <row r="303" spans="1:20" hidden="1" outlineLevel="2" x14ac:dyDescent="0.3">
      <c r="A303" s="114">
        <v>303</v>
      </c>
      <c r="B303" s="210" t="s">
        <v>632</v>
      </c>
      <c r="C303" s="221" t="s">
        <v>606</v>
      </c>
      <c r="D303" s="221" t="s">
        <v>387</v>
      </c>
      <c r="E303" s="127">
        <v>84320000</v>
      </c>
      <c r="F303" s="126" t="s">
        <v>288</v>
      </c>
      <c r="G303" s="220">
        <v>0</v>
      </c>
      <c r="H303" s="121">
        <v>0</v>
      </c>
      <c r="I303" s="220">
        <v>0</v>
      </c>
      <c r="J303" s="220">
        <v>0</v>
      </c>
      <c r="K303" s="220">
        <v>0</v>
      </c>
      <c r="L303" s="220">
        <v>0</v>
      </c>
      <c r="M303" s="220">
        <v>0</v>
      </c>
      <c r="N303" s="220">
        <v>0</v>
      </c>
      <c r="O303" s="220">
        <v>0</v>
      </c>
      <c r="P303" s="220">
        <v>0</v>
      </c>
      <c r="Q303" s="220">
        <v>0</v>
      </c>
      <c r="R303" s="220">
        <v>0</v>
      </c>
      <c r="S303" s="220">
        <v>0</v>
      </c>
      <c r="T303" s="220">
        <v>0</v>
      </c>
    </row>
    <row r="304" spans="1:20" hidden="1" outlineLevel="2" x14ac:dyDescent="0.3">
      <c r="A304" s="114">
        <v>304</v>
      </c>
      <c r="B304" s="210" t="s">
        <v>633</v>
      </c>
      <c r="C304" s="221" t="s">
        <v>606</v>
      </c>
      <c r="D304" s="221" t="s">
        <v>387</v>
      </c>
      <c r="E304" s="127">
        <v>84330000</v>
      </c>
      <c r="F304" s="126" t="s">
        <v>287</v>
      </c>
      <c r="G304" s="220">
        <v>0</v>
      </c>
      <c r="H304" s="121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220">
        <v>0</v>
      </c>
      <c r="T304" s="220">
        <v>0</v>
      </c>
    </row>
    <row r="305" spans="1:20" hidden="1" outlineLevel="2" x14ac:dyDescent="0.3">
      <c r="A305" s="114">
        <v>305</v>
      </c>
      <c r="B305" s="210" t="s">
        <v>634</v>
      </c>
      <c r="C305" s="221" t="s">
        <v>606</v>
      </c>
      <c r="D305" s="221" t="s">
        <v>635</v>
      </c>
      <c r="E305" s="127">
        <v>84350000</v>
      </c>
      <c r="F305" s="126" t="s">
        <v>286</v>
      </c>
      <c r="G305" s="220">
        <v>0</v>
      </c>
      <c r="H305" s="121">
        <v>0</v>
      </c>
      <c r="I305" s="220">
        <v>0</v>
      </c>
      <c r="J305" s="220">
        <v>0</v>
      </c>
      <c r="K305" s="220">
        <v>0</v>
      </c>
      <c r="L305" s="220">
        <v>0</v>
      </c>
      <c r="M305" s="220">
        <v>0</v>
      </c>
      <c r="N305" s="220">
        <v>0</v>
      </c>
      <c r="O305" s="220">
        <v>0</v>
      </c>
      <c r="P305" s="220">
        <v>0</v>
      </c>
      <c r="Q305" s="220">
        <v>0</v>
      </c>
      <c r="R305" s="220">
        <v>0</v>
      </c>
      <c r="S305" s="220">
        <v>0</v>
      </c>
      <c r="T305" s="220">
        <v>0</v>
      </c>
    </row>
    <row r="306" spans="1:20" hidden="1" outlineLevel="2" x14ac:dyDescent="0.3">
      <c r="A306" s="114">
        <v>306</v>
      </c>
      <c r="B306" s="210" t="s">
        <v>636</v>
      </c>
      <c r="C306" s="221" t="s">
        <v>606</v>
      </c>
      <c r="D306" s="221" t="s">
        <v>396</v>
      </c>
      <c r="E306" s="127">
        <v>85400400</v>
      </c>
      <c r="F306" s="126" t="s">
        <v>285</v>
      </c>
      <c r="G306" s="220">
        <v>0</v>
      </c>
      <c r="H306" s="121">
        <v>0</v>
      </c>
      <c r="I306" s="220">
        <v>0</v>
      </c>
      <c r="J306" s="220">
        <v>0</v>
      </c>
      <c r="K306" s="220">
        <v>0</v>
      </c>
      <c r="L306" s="220">
        <v>0</v>
      </c>
      <c r="M306" s="220">
        <v>0</v>
      </c>
      <c r="N306" s="220">
        <v>0</v>
      </c>
      <c r="O306" s="220">
        <v>0</v>
      </c>
      <c r="P306" s="220">
        <v>0</v>
      </c>
      <c r="Q306" s="220">
        <v>0</v>
      </c>
      <c r="R306" s="220">
        <v>0</v>
      </c>
      <c r="S306" s="220">
        <v>0</v>
      </c>
      <c r="T306" s="220">
        <v>0</v>
      </c>
    </row>
    <row r="307" spans="1:20" hidden="1" outlineLevel="2" x14ac:dyDescent="0.3">
      <c r="A307" s="114">
        <v>307</v>
      </c>
      <c r="B307" s="210" t="s">
        <v>637</v>
      </c>
      <c r="C307" s="221" t="s">
        <v>606</v>
      </c>
      <c r="D307" s="221" t="s">
        <v>387</v>
      </c>
      <c r="E307" s="127">
        <v>85500000</v>
      </c>
      <c r="F307" s="126" t="s">
        <v>284</v>
      </c>
      <c r="G307" s="220">
        <v>0</v>
      </c>
      <c r="H307" s="121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0</v>
      </c>
      <c r="P307" s="220">
        <v>0</v>
      </c>
      <c r="Q307" s="220">
        <v>0</v>
      </c>
      <c r="R307" s="220">
        <v>0</v>
      </c>
      <c r="S307" s="220">
        <v>0</v>
      </c>
      <c r="T307" s="220">
        <v>0</v>
      </c>
    </row>
    <row r="308" spans="1:20" hidden="1" outlineLevel="2" x14ac:dyDescent="0.3">
      <c r="A308" s="114">
        <v>308</v>
      </c>
      <c r="B308" s="210" t="s">
        <v>638</v>
      </c>
      <c r="C308" s="221" t="s">
        <v>606</v>
      </c>
      <c r="D308" s="221" t="s">
        <v>387</v>
      </c>
      <c r="E308" s="127">
        <v>85501000</v>
      </c>
      <c r="F308" s="126" t="s">
        <v>283</v>
      </c>
      <c r="G308" s="220">
        <v>0</v>
      </c>
      <c r="H308" s="121">
        <v>0</v>
      </c>
      <c r="I308" s="220">
        <v>0</v>
      </c>
      <c r="J308" s="220">
        <v>0</v>
      </c>
      <c r="K308" s="220">
        <v>0</v>
      </c>
      <c r="L308" s="220">
        <v>0</v>
      </c>
      <c r="M308" s="220">
        <v>0</v>
      </c>
      <c r="N308" s="220">
        <v>0</v>
      </c>
      <c r="O308" s="220">
        <v>0</v>
      </c>
      <c r="P308" s="220">
        <v>0</v>
      </c>
      <c r="Q308" s="220">
        <v>0</v>
      </c>
      <c r="R308" s="220">
        <v>0</v>
      </c>
      <c r="S308" s="220">
        <v>0</v>
      </c>
      <c r="T308" s="220">
        <v>0</v>
      </c>
    </row>
    <row r="309" spans="1:20" hidden="1" outlineLevel="2" x14ac:dyDescent="0.3">
      <c r="A309" s="114">
        <v>309</v>
      </c>
      <c r="B309" s="210" t="s">
        <v>639</v>
      </c>
      <c r="C309" s="221" t="s">
        <v>604</v>
      </c>
      <c r="D309" s="221" t="s">
        <v>396</v>
      </c>
      <c r="E309" s="127">
        <v>90200100</v>
      </c>
      <c r="F309" s="126" t="s">
        <v>282</v>
      </c>
      <c r="G309" s="220">
        <v>0</v>
      </c>
      <c r="H309" s="121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220">
        <v>0</v>
      </c>
      <c r="T309" s="220">
        <v>0</v>
      </c>
    </row>
    <row r="310" spans="1:20" hidden="1" outlineLevel="2" x14ac:dyDescent="0.3">
      <c r="A310" s="114">
        <v>310</v>
      </c>
      <c r="B310" s="210" t="s">
        <v>640</v>
      </c>
      <c r="C310" s="221" t="s">
        <v>606</v>
      </c>
      <c r="D310" s="221" t="s">
        <v>366</v>
      </c>
      <c r="E310" s="127">
        <v>97200000</v>
      </c>
      <c r="F310" s="126" t="s">
        <v>281</v>
      </c>
      <c r="G310" s="220">
        <v>0</v>
      </c>
      <c r="H310" s="121">
        <v>0</v>
      </c>
      <c r="I310" s="220">
        <v>0</v>
      </c>
      <c r="J310" s="220">
        <v>0</v>
      </c>
      <c r="K310" s="220">
        <v>0</v>
      </c>
      <c r="L310" s="220">
        <v>0</v>
      </c>
      <c r="M310" s="220">
        <v>0</v>
      </c>
      <c r="N310" s="220">
        <v>0</v>
      </c>
      <c r="O310" s="220">
        <v>0</v>
      </c>
      <c r="P310" s="220">
        <v>0</v>
      </c>
      <c r="Q310" s="220">
        <v>0</v>
      </c>
      <c r="R310" s="220">
        <v>0</v>
      </c>
      <c r="S310" s="220">
        <v>0</v>
      </c>
      <c r="T310" s="220">
        <v>0</v>
      </c>
    </row>
    <row r="311" spans="1:20" hidden="1" outlineLevel="2" x14ac:dyDescent="0.3">
      <c r="A311" s="114">
        <v>311</v>
      </c>
      <c r="B311" s="210" t="s">
        <v>641</v>
      </c>
      <c r="C311" s="221" t="s">
        <v>606</v>
      </c>
      <c r="D311" s="221" t="s">
        <v>366</v>
      </c>
      <c r="E311" s="127">
        <v>97200100</v>
      </c>
      <c r="F311" s="126" t="s">
        <v>280</v>
      </c>
      <c r="G311" s="220">
        <v>0</v>
      </c>
      <c r="H311" s="121">
        <v>0</v>
      </c>
      <c r="I311" s="220">
        <v>0</v>
      </c>
      <c r="J311" s="220">
        <v>0</v>
      </c>
      <c r="K311" s="220">
        <v>0</v>
      </c>
      <c r="L311" s="220">
        <v>0</v>
      </c>
      <c r="M311" s="220">
        <v>0</v>
      </c>
      <c r="N311" s="220">
        <v>0</v>
      </c>
      <c r="O311" s="220">
        <v>0</v>
      </c>
      <c r="P311" s="220">
        <v>0</v>
      </c>
      <c r="Q311" s="220">
        <v>0</v>
      </c>
      <c r="R311" s="220">
        <v>0</v>
      </c>
      <c r="S311" s="220">
        <v>0</v>
      </c>
      <c r="T311" s="220">
        <v>0</v>
      </c>
    </row>
    <row r="312" spans="1:20" hidden="1" outlineLevel="2" x14ac:dyDescent="0.3">
      <c r="A312" s="114">
        <v>312</v>
      </c>
      <c r="B312" s="210" t="s">
        <v>642</v>
      </c>
      <c r="C312" s="221" t="s">
        <v>606</v>
      </c>
      <c r="D312" s="221" t="s">
        <v>366</v>
      </c>
      <c r="E312" s="127">
        <v>97200200</v>
      </c>
      <c r="F312" s="126" t="s">
        <v>279</v>
      </c>
      <c r="G312" s="220">
        <v>0</v>
      </c>
      <c r="H312" s="121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</row>
    <row r="313" spans="1:20" hidden="1" outlineLevel="2" x14ac:dyDescent="0.3">
      <c r="A313" s="114">
        <v>313</v>
      </c>
      <c r="B313" s="210" t="s">
        <v>643</v>
      </c>
      <c r="C313" s="221" t="s">
        <v>606</v>
      </c>
      <c r="D313" s="221" t="s">
        <v>366</v>
      </c>
      <c r="E313" s="127">
        <v>97200300</v>
      </c>
      <c r="F313" s="126" t="s">
        <v>278</v>
      </c>
      <c r="G313" s="220">
        <v>0</v>
      </c>
      <c r="H313" s="121">
        <v>0</v>
      </c>
      <c r="I313" s="220">
        <v>0</v>
      </c>
      <c r="J313" s="220">
        <v>0</v>
      </c>
      <c r="K313" s="220">
        <v>0</v>
      </c>
      <c r="L313" s="220">
        <v>0</v>
      </c>
      <c r="M313" s="220">
        <v>0</v>
      </c>
      <c r="N313" s="220">
        <v>0</v>
      </c>
      <c r="O313" s="220">
        <v>0</v>
      </c>
      <c r="P313" s="220">
        <v>0</v>
      </c>
      <c r="Q313" s="220">
        <v>0</v>
      </c>
      <c r="R313" s="220">
        <v>0</v>
      </c>
      <c r="S313" s="220">
        <v>0</v>
      </c>
      <c r="T313" s="220">
        <v>0</v>
      </c>
    </row>
    <row r="314" spans="1:20" hidden="1" outlineLevel="2" x14ac:dyDescent="0.3">
      <c r="A314" s="114">
        <v>314</v>
      </c>
      <c r="B314" s="210" t="s">
        <v>644</v>
      </c>
      <c r="C314" s="221" t="s">
        <v>606</v>
      </c>
      <c r="D314" s="221" t="s">
        <v>387</v>
      </c>
      <c r="E314" s="127">
        <v>97200400</v>
      </c>
      <c r="F314" s="126" t="s">
        <v>277</v>
      </c>
      <c r="G314" s="220">
        <v>0</v>
      </c>
      <c r="H314" s="121">
        <v>0</v>
      </c>
      <c r="I314" s="220">
        <v>0</v>
      </c>
      <c r="J314" s="220">
        <v>0</v>
      </c>
      <c r="K314" s="220">
        <v>0</v>
      </c>
      <c r="L314" s="220">
        <v>0</v>
      </c>
      <c r="M314" s="220">
        <v>0</v>
      </c>
      <c r="N314" s="220">
        <v>0</v>
      </c>
      <c r="O314" s="220">
        <v>0</v>
      </c>
      <c r="P314" s="220">
        <v>0</v>
      </c>
      <c r="Q314" s="220">
        <v>0</v>
      </c>
      <c r="R314" s="220">
        <v>0</v>
      </c>
      <c r="S314" s="220">
        <v>0</v>
      </c>
      <c r="T314" s="220">
        <v>0</v>
      </c>
    </row>
    <row r="315" spans="1:20" hidden="1" outlineLevel="2" x14ac:dyDescent="0.3">
      <c r="A315" s="114">
        <v>315</v>
      </c>
      <c r="B315" s="210" t="s">
        <v>645</v>
      </c>
      <c r="C315" s="221" t="s">
        <v>606</v>
      </c>
      <c r="D315" s="221" t="s">
        <v>387</v>
      </c>
      <c r="E315" s="127">
        <v>97200500</v>
      </c>
      <c r="F315" s="126" t="s">
        <v>276</v>
      </c>
      <c r="G315" s="220">
        <v>0</v>
      </c>
      <c r="H315" s="121">
        <v>0</v>
      </c>
      <c r="I315" s="220">
        <v>0</v>
      </c>
      <c r="J315" s="220">
        <v>0</v>
      </c>
      <c r="K315" s="220">
        <v>0</v>
      </c>
      <c r="L315" s="220">
        <v>0</v>
      </c>
      <c r="M315" s="220">
        <v>0</v>
      </c>
      <c r="N315" s="220">
        <v>0</v>
      </c>
      <c r="O315" s="220">
        <v>0</v>
      </c>
      <c r="P315" s="220">
        <v>0</v>
      </c>
      <c r="Q315" s="220">
        <v>0</v>
      </c>
      <c r="R315" s="220">
        <v>0</v>
      </c>
      <c r="S315" s="220">
        <v>0</v>
      </c>
      <c r="T315" s="220">
        <v>0</v>
      </c>
    </row>
    <row r="316" spans="1:20" hidden="1" outlineLevel="2" x14ac:dyDescent="0.3">
      <c r="A316" s="114">
        <v>316</v>
      </c>
      <c r="B316" s="210" t="s">
        <v>646</v>
      </c>
      <c r="C316" s="221" t="s">
        <v>606</v>
      </c>
      <c r="D316" s="221" t="s">
        <v>387</v>
      </c>
      <c r="E316" s="127">
        <v>97500000</v>
      </c>
      <c r="F316" s="126" t="s">
        <v>275</v>
      </c>
      <c r="G316" s="220">
        <v>0</v>
      </c>
      <c r="H316" s="121">
        <v>0</v>
      </c>
      <c r="I316" s="220">
        <v>0</v>
      </c>
      <c r="J316" s="220">
        <v>0</v>
      </c>
      <c r="K316" s="220">
        <v>0</v>
      </c>
      <c r="L316" s="220">
        <v>0</v>
      </c>
      <c r="M316" s="220">
        <v>0</v>
      </c>
      <c r="N316" s="220">
        <v>0</v>
      </c>
      <c r="O316" s="220">
        <v>0</v>
      </c>
      <c r="P316" s="220">
        <v>0</v>
      </c>
      <c r="Q316" s="220">
        <v>0</v>
      </c>
      <c r="R316" s="220">
        <v>0</v>
      </c>
      <c r="S316" s="220">
        <v>0</v>
      </c>
      <c r="T316" s="220">
        <v>0</v>
      </c>
    </row>
    <row r="317" spans="1:20" hidden="1" outlineLevel="2" x14ac:dyDescent="0.3">
      <c r="A317" s="114">
        <v>317</v>
      </c>
      <c r="B317" s="210" t="s">
        <v>647</v>
      </c>
      <c r="C317" s="221" t="s">
        <v>606</v>
      </c>
      <c r="D317" s="221" t="s">
        <v>387</v>
      </c>
      <c r="E317" s="127">
        <v>97500100</v>
      </c>
      <c r="F317" s="126" t="s">
        <v>274</v>
      </c>
      <c r="G317" s="220">
        <v>0</v>
      </c>
      <c r="H317" s="121">
        <v>0</v>
      </c>
      <c r="I317" s="220">
        <v>0</v>
      </c>
      <c r="J317" s="220">
        <v>0</v>
      </c>
      <c r="K317" s="220">
        <v>0</v>
      </c>
      <c r="L317" s="220">
        <v>0</v>
      </c>
      <c r="M317" s="220">
        <v>0</v>
      </c>
      <c r="N317" s="220">
        <v>0</v>
      </c>
      <c r="O317" s="220">
        <v>0</v>
      </c>
      <c r="P317" s="220">
        <v>0</v>
      </c>
      <c r="Q317" s="220">
        <v>0</v>
      </c>
      <c r="R317" s="220">
        <v>0</v>
      </c>
      <c r="S317" s="220">
        <v>0</v>
      </c>
      <c r="T317" s="220">
        <v>0</v>
      </c>
    </row>
    <row r="318" spans="1:20" hidden="1" outlineLevel="2" x14ac:dyDescent="0.3">
      <c r="A318" s="114">
        <v>318</v>
      </c>
      <c r="B318" s="210" t="s">
        <v>648</v>
      </c>
      <c r="C318" s="221" t="s">
        <v>606</v>
      </c>
      <c r="D318" s="221" t="s">
        <v>387</v>
      </c>
      <c r="E318" s="127">
        <v>97510000</v>
      </c>
      <c r="F318" s="128" t="s">
        <v>273</v>
      </c>
      <c r="G318" s="220">
        <v>0</v>
      </c>
      <c r="H318" s="121">
        <v>0</v>
      </c>
      <c r="I318" s="220">
        <v>0</v>
      </c>
      <c r="J318" s="220">
        <v>0</v>
      </c>
      <c r="K318" s="220">
        <v>0</v>
      </c>
      <c r="L318" s="220">
        <v>0</v>
      </c>
      <c r="M318" s="220">
        <v>0</v>
      </c>
      <c r="N318" s="220">
        <v>0</v>
      </c>
      <c r="O318" s="220">
        <v>0</v>
      </c>
      <c r="P318" s="220">
        <v>0</v>
      </c>
      <c r="Q318" s="220">
        <v>0</v>
      </c>
      <c r="R318" s="220">
        <v>0</v>
      </c>
      <c r="S318" s="220">
        <v>0</v>
      </c>
      <c r="T318" s="220">
        <v>0</v>
      </c>
    </row>
    <row r="319" spans="1:20" hidden="1" outlineLevel="2" x14ac:dyDescent="0.3">
      <c r="A319" s="114">
        <v>319</v>
      </c>
      <c r="B319" s="210" t="s">
        <v>649</v>
      </c>
      <c r="C319" s="221" t="s">
        <v>606</v>
      </c>
      <c r="D319" s="221" t="s">
        <v>387</v>
      </c>
      <c r="E319" s="127">
        <v>97600000</v>
      </c>
      <c r="F319" s="128" t="s">
        <v>272</v>
      </c>
      <c r="G319" s="220">
        <v>0</v>
      </c>
      <c r="H319" s="121">
        <v>0</v>
      </c>
      <c r="I319" s="220">
        <v>0</v>
      </c>
      <c r="J319" s="220">
        <v>0</v>
      </c>
      <c r="K319" s="220">
        <v>0</v>
      </c>
      <c r="L319" s="220">
        <v>0</v>
      </c>
      <c r="M319" s="220">
        <v>0</v>
      </c>
      <c r="N319" s="220">
        <v>0</v>
      </c>
      <c r="O319" s="220">
        <v>0</v>
      </c>
      <c r="P319" s="220">
        <v>0</v>
      </c>
      <c r="Q319" s="220">
        <v>0</v>
      </c>
      <c r="R319" s="220">
        <v>0</v>
      </c>
      <c r="S319" s="220">
        <v>0</v>
      </c>
      <c r="T319" s="220">
        <v>0</v>
      </c>
    </row>
    <row r="320" spans="1:20" hidden="1" outlineLevel="2" x14ac:dyDescent="0.3">
      <c r="A320" s="114">
        <v>320</v>
      </c>
      <c r="B320" s="210" t="s">
        <v>650</v>
      </c>
      <c r="C320" s="221" t="s">
        <v>606</v>
      </c>
      <c r="D320" s="221" t="s">
        <v>387</v>
      </c>
      <c r="E320" s="127">
        <v>97600200</v>
      </c>
      <c r="F320" s="128" t="s">
        <v>271</v>
      </c>
      <c r="G320" s="220">
        <v>0</v>
      </c>
      <c r="H320" s="121">
        <v>0</v>
      </c>
      <c r="I320" s="220">
        <v>0</v>
      </c>
      <c r="J320" s="220">
        <v>0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220">
        <v>0</v>
      </c>
      <c r="Q320" s="220">
        <v>0</v>
      </c>
      <c r="R320" s="220">
        <v>0</v>
      </c>
      <c r="S320" s="220">
        <v>0</v>
      </c>
      <c r="T320" s="220">
        <v>0</v>
      </c>
    </row>
    <row r="321" spans="1:20" hidden="1" outlineLevel="2" x14ac:dyDescent="0.3">
      <c r="A321" s="114">
        <v>321</v>
      </c>
      <c r="B321" s="210" t="s">
        <v>651</v>
      </c>
      <c r="C321" s="221" t="s">
        <v>606</v>
      </c>
      <c r="D321" s="221" t="s">
        <v>387</v>
      </c>
      <c r="E321" s="127">
        <v>97600300</v>
      </c>
      <c r="F321" s="128" t="s">
        <v>270</v>
      </c>
      <c r="G321" s="220">
        <v>0</v>
      </c>
      <c r="H321" s="121">
        <v>0</v>
      </c>
      <c r="I321" s="220">
        <v>0</v>
      </c>
      <c r="J321" s="220">
        <v>0</v>
      </c>
      <c r="K321" s="220">
        <v>0</v>
      </c>
      <c r="L321" s="220">
        <v>0</v>
      </c>
      <c r="M321" s="220">
        <v>0</v>
      </c>
      <c r="N321" s="220">
        <v>0</v>
      </c>
      <c r="O321" s="220">
        <v>0</v>
      </c>
      <c r="P321" s="220">
        <v>0</v>
      </c>
      <c r="Q321" s="220">
        <v>0</v>
      </c>
      <c r="R321" s="220">
        <v>0</v>
      </c>
      <c r="S321" s="220">
        <v>0</v>
      </c>
      <c r="T321" s="220">
        <v>0</v>
      </c>
    </row>
    <row r="322" spans="1:20" hidden="1" outlineLevel="2" x14ac:dyDescent="0.3">
      <c r="A322" s="114">
        <v>322</v>
      </c>
      <c r="B322" s="210" t="s">
        <v>652</v>
      </c>
      <c r="C322" s="221" t="s">
        <v>606</v>
      </c>
      <c r="D322" s="221" t="s">
        <v>387</v>
      </c>
      <c r="E322" s="127">
        <v>97700000</v>
      </c>
      <c r="F322" s="126" t="s">
        <v>269</v>
      </c>
      <c r="G322" s="220">
        <v>0</v>
      </c>
      <c r="H322" s="121">
        <v>0</v>
      </c>
      <c r="I322" s="220">
        <v>0</v>
      </c>
      <c r="J322" s="220">
        <v>0</v>
      </c>
      <c r="K322" s="220">
        <v>0</v>
      </c>
      <c r="L322" s="220">
        <v>0</v>
      </c>
      <c r="M322" s="220">
        <v>0</v>
      </c>
      <c r="N322" s="220">
        <v>0</v>
      </c>
      <c r="O322" s="220">
        <v>0</v>
      </c>
      <c r="P322" s="220">
        <v>0</v>
      </c>
      <c r="Q322" s="220">
        <v>0</v>
      </c>
      <c r="R322" s="220">
        <v>0</v>
      </c>
      <c r="S322" s="220">
        <v>0</v>
      </c>
      <c r="T322" s="220">
        <v>0</v>
      </c>
    </row>
    <row r="323" spans="1:20" hidden="1" outlineLevel="2" x14ac:dyDescent="0.3">
      <c r="A323" s="114">
        <v>323</v>
      </c>
      <c r="B323" s="210" t="s">
        <v>653</v>
      </c>
      <c r="C323" s="221" t="s">
        <v>606</v>
      </c>
      <c r="D323" s="221" t="s">
        <v>387</v>
      </c>
      <c r="E323" s="127">
        <v>97800000</v>
      </c>
      <c r="F323" s="126" t="s">
        <v>268</v>
      </c>
      <c r="G323" s="220">
        <v>0</v>
      </c>
      <c r="H323" s="121">
        <v>0</v>
      </c>
      <c r="I323" s="220">
        <v>0</v>
      </c>
      <c r="J323" s="220">
        <v>0</v>
      </c>
      <c r="K323" s="220">
        <v>0</v>
      </c>
      <c r="L323" s="220">
        <v>0</v>
      </c>
      <c r="M323" s="220">
        <v>0</v>
      </c>
      <c r="N323" s="220">
        <v>0</v>
      </c>
      <c r="O323" s="220">
        <v>0</v>
      </c>
      <c r="P323" s="220">
        <v>0</v>
      </c>
      <c r="Q323" s="220">
        <v>0</v>
      </c>
      <c r="R323" s="220">
        <v>0</v>
      </c>
      <c r="S323" s="220">
        <v>0</v>
      </c>
      <c r="T323" s="220">
        <v>0</v>
      </c>
    </row>
    <row r="324" spans="1:20" hidden="1" outlineLevel="2" x14ac:dyDescent="0.3">
      <c r="A324" s="114">
        <v>324</v>
      </c>
      <c r="B324" s="210" t="s">
        <v>654</v>
      </c>
      <c r="C324" s="221" t="s">
        <v>606</v>
      </c>
      <c r="D324" s="221" t="s">
        <v>387</v>
      </c>
      <c r="E324" s="127">
        <v>97800100</v>
      </c>
      <c r="F324" s="126" t="s">
        <v>267</v>
      </c>
      <c r="G324" s="220">
        <v>0</v>
      </c>
      <c r="H324" s="121">
        <v>0</v>
      </c>
      <c r="I324" s="220">
        <v>0</v>
      </c>
      <c r="J324" s="220">
        <v>0</v>
      </c>
      <c r="K324" s="220">
        <v>0</v>
      </c>
      <c r="L324" s="220">
        <v>0</v>
      </c>
      <c r="M324" s="220">
        <v>0</v>
      </c>
      <c r="N324" s="220">
        <v>0</v>
      </c>
      <c r="O324" s="220">
        <v>0</v>
      </c>
      <c r="P324" s="220">
        <v>0</v>
      </c>
      <c r="Q324" s="220">
        <v>0</v>
      </c>
      <c r="R324" s="220">
        <v>0</v>
      </c>
      <c r="S324" s="220">
        <v>0</v>
      </c>
      <c r="T324" s="220">
        <v>0</v>
      </c>
    </row>
    <row r="325" spans="1:20" hidden="1" outlineLevel="2" x14ac:dyDescent="0.3">
      <c r="A325" s="114">
        <v>325</v>
      </c>
      <c r="B325" s="210" t="s">
        <v>655</v>
      </c>
      <c r="C325" s="221" t="s">
        <v>606</v>
      </c>
      <c r="D325" s="221" t="s">
        <v>387</v>
      </c>
      <c r="E325" s="127">
        <v>97800200</v>
      </c>
      <c r="F325" s="126" t="s">
        <v>266</v>
      </c>
      <c r="G325" s="220">
        <v>0</v>
      </c>
      <c r="H325" s="121">
        <v>0</v>
      </c>
      <c r="I325" s="220">
        <v>0</v>
      </c>
      <c r="J325" s="220">
        <v>0</v>
      </c>
      <c r="K325" s="220">
        <v>0</v>
      </c>
      <c r="L325" s="220">
        <v>0</v>
      </c>
      <c r="M325" s="220">
        <v>0</v>
      </c>
      <c r="N325" s="220">
        <v>0</v>
      </c>
      <c r="O325" s="220">
        <v>0</v>
      </c>
      <c r="P325" s="220">
        <v>0</v>
      </c>
      <c r="Q325" s="220">
        <v>0</v>
      </c>
      <c r="R325" s="220">
        <v>0</v>
      </c>
      <c r="S325" s="220">
        <v>0</v>
      </c>
      <c r="T325" s="220">
        <v>0</v>
      </c>
    </row>
    <row r="326" spans="1:20" hidden="1" outlineLevel="2" x14ac:dyDescent="0.3">
      <c r="A326" s="114">
        <v>326</v>
      </c>
      <c r="B326" s="210" t="s">
        <v>656</v>
      </c>
      <c r="C326" s="221" t="s">
        <v>606</v>
      </c>
      <c r="D326" s="221" t="s">
        <v>387</v>
      </c>
      <c r="E326" s="127">
        <v>97800300</v>
      </c>
      <c r="F326" s="126" t="s">
        <v>265</v>
      </c>
      <c r="G326" s="220">
        <v>0</v>
      </c>
      <c r="H326" s="121">
        <v>0</v>
      </c>
      <c r="I326" s="220">
        <v>0</v>
      </c>
      <c r="J326" s="220">
        <v>0</v>
      </c>
      <c r="K326" s="220">
        <v>0</v>
      </c>
      <c r="L326" s="220">
        <v>0</v>
      </c>
      <c r="M326" s="220">
        <v>0</v>
      </c>
      <c r="N326" s="220">
        <v>0</v>
      </c>
      <c r="O326" s="220">
        <v>0</v>
      </c>
      <c r="P326" s="220">
        <v>0</v>
      </c>
      <c r="Q326" s="220">
        <v>0</v>
      </c>
      <c r="R326" s="220">
        <v>0</v>
      </c>
      <c r="S326" s="220">
        <v>0</v>
      </c>
      <c r="T326" s="220">
        <v>0</v>
      </c>
    </row>
    <row r="327" spans="1:20" hidden="1" outlineLevel="2" x14ac:dyDescent="0.3">
      <c r="A327" s="114">
        <v>327</v>
      </c>
      <c r="B327" s="210" t="s">
        <v>657</v>
      </c>
      <c r="C327" s="221" t="s">
        <v>606</v>
      </c>
      <c r="D327" s="221" t="s">
        <v>387</v>
      </c>
      <c r="E327" s="127">
        <v>97800500</v>
      </c>
      <c r="F327" s="126" t="s">
        <v>264</v>
      </c>
      <c r="G327" s="220">
        <v>0</v>
      </c>
      <c r="H327" s="121">
        <v>0</v>
      </c>
      <c r="I327" s="220">
        <v>0</v>
      </c>
      <c r="J327" s="220">
        <v>0</v>
      </c>
      <c r="K327" s="220">
        <v>0</v>
      </c>
      <c r="L327" s="220">
        <v>0</v>
      </c>
      <c r="M327" s="220">
        <v>0</v>
      </c>
      <c r="N327" s="220">
        <v>0</v>
      </c>
      <c r="O327" s="220">
        <v>0</v>
      </c>
      <c r="P327" s="220">
        <v>0</v>
      </c>
      <c r="Q327" s="220">
        <v>0</v>
      </c>
      <c r="R327" s="220">
        <v>0</v>
      </c>
      <c r="S327" s="220">
        <v>0</v>
      </c>
      <c r="T327" s="220">
        <v>0</v>
      </c>
    </row>
    <row r="328" spans="1:20" outlineLevel="1" collapsed="1" x14ac:dyDescent="0.3">
      <c r="A328" s="114">
        <v>328</v>
      </c>
      <c r="B328" s="210"/>
      <c r="C328" s="223"/>
      <c r="D328" s="223"/>
      <c r="E328" s="119">
        <v>1</v>
      </c>
      <c r="F328" s="125" t="s">
        <v>263</v>
      </c>
      <c r="G328" s="124">
        <v>0</v>
      </c>
      <c r="H328" s="184">
        <v>0</v>
      </c>
      <c r="I328" s="124">
        <v>0</v>
      </c>
      <c r="J328" s="124">
        <v>0</v>
      </c>
      <c r="K328" s="124">
        <v>0</v>
      </c>
      <c r="L328" s="124">
        <v>0</v>
      </c>
      <c r="M328" s="124">
        <v>0</v>
      </c>
      <c r="N328" s="124">
        <v>0</v>
      </c>
      <c r="O328" s="124">
        <v>0</v>
      </c>
      <c r="P328" s="124">
        <v>0</v>
      </c>
      <c r="Q328" s="124">
        <v>0</v>
      </c>
      <c r="R328" s="124">
        <v>0</v>
      </c>
      <c r="S328" s="124">
        <v>0</v>
      </c>
      <c r="T328" s="124">
        <v>0</v>
      </c>
    </row>
    <row r="329" spans="1:20" hidden="1" outlineLevel="2" x14ac:dyDescent="0.3">
      <c r="A329" s="114">
        <v>329</v>
      </c>
      <c r="B329" s="210" t="s">
        <v>658</v>
      </c>
      <c r="C329" s="221" t="s">
        <v>659</v>
      </c>
      <c r="D329" s="221" t="s">
        <v>396</v>
      </c>
      <c r="E329" s="123">
        <v>98100000</v>
      </c>
      <c r="F329" s="122" t="s">
        <v>262</v>
      </c>
      <c r="G329" s="220">
        <v>0</v>
      </c>
      <c r="H329" s="121">
        <v>0</v>
      </c>
      <c r="I329" s="220">
        <v>0</v>
      </c>
      <c r="J329" s="220">
        <v>0</v>
      </c>
      <c r="K329" s="220">
        <v>0</v>
      </c>
      <c r="L329" s="220">
        <v>0</v>
      </c>
      <c r="M329" s="220">
        <v>0</v>
      </c>
      <c r="N329" s="220">
        <v>0</v>
      </c>
      <c r="O329" s="220">
        <v>0</v>
      </c>
      <c r="P329" s="220">
        <v>0</v>
      </c>
      <c r="Q329" s="220">
        <v>0</v>
      </c>
      <c r="R329" s="220">
        <v>0</v>
      </c>
      <c r="S329" s="220">
        <v>0</v>
      </c>
      <c r="T329" s="220">
        <v>0</v>
      </c>
    </row>
    <row r="330" spans="1:20" outlineLevel="1" collapsed="1" x14ac:dyDescent="0.3">
      <c r="A330" s="114">
        <v>330</v>
      </c>
      <c r="B330" s="210"/>
      <c r="C330" s="223"/>
      <c r="D330" s="223"/>
      <c r="E330" s="119">
        <v>1</v>
      </c>
      <c r="F330" s="125" t="s">
        <v>261</v>
      </c>
      <c r="G330" s="124">
        <v>0</v>
      </c>
      <c r="H330" s="184">
        <v>0</v>
      </c>
      <c r="I330" s="124">
        <v>0</v>
      </c>
      <c r="J330" s="124">
        <v>0</v>
      </c>
      <c r="K330" s="124">
        <v>0</v>
      </c>
      <c r="L330" s="124">
        <v>0</v>
      </c>
      <c r="M330" s="124">
        <v>0</v>
      </c>
      <c r="N330" s="124">
        <v>0</v>
      </c>
      <c r="O330" s="124">
        <v>0</v>
      </c>
      <c r="P330" s="124">
        <v>0</v>
      </c>
      <c r="Q330" s="124">
        <v>0</v>
      </c>
      <c r="R330" s="124">
        <v>0</v>
      </c>
      <c r="S330" s="124">
        <v>0</v>
      </c>
      <c r="T330" s="124">
        <v>0</v>
      </c>
    </row>
    <row r="331" spans="1:20" hidden="1" outlineLevel="2" x14ac:dyDescent="0.3">
      <c r="A331" s="114">
        <v>331</v>
      </c>
      <c r="B331" s="210" t="s">
        <v>660</v>
      </c>
      <c r="C331" s="221" t="s">
        <v>661</v>
      </c>
      <c r="D331" s="221" t="s">
        <v>396</v>
      </c>
      <c r="E331" s="123">
        <v>73200000</v>
      </c>
      <c r="F331" s="122" t="s">
        <v>260</v>
      </c>
      <c r="G331" s="220">
        <v>0</v>
      </c>
      <c r="H331" s="121">
        <v>0</v>
      </c>
      <c r="I331" s="220">
        <v>0</v>
      </c>
      <c r="J331" s="220">
        <v>0</v>
      </c>
      <c r="K331" s="220">
        <v>0</v>
      </c>
      <c r="L331" s="220">
        <v>0</v>
      </c>
      <c r="M331" s="220">
        <v>0</v>
      </c>
      <c r="N331" s="220">
        <v>0</v>
      </c>
      <c r="O331" s="220">
        <v>0</v>
      </c>
      <c r="P331" s="220">
        <v>0</v>
      </c>
      <c r="Q331" s="220">
        <v>0</v>
      </c>
      <c r="R331" s="220">
        <v>0</v>
      </c>
      <c r="S331" s="220">
        <v>0</v>
      </c>
      <c r="T331" s="220">
        <v>0</v>
      </c>
    </row>
    <row r="332" spans="1:20" hidden="1" outlineLevel="2" x14ac:dyDescent="0.3">
      <c r="A332" s="114">
        <v>332</v>
      </c>
      <c r="B332" s="210" t="s">
        <v>662</v>
      </c>
      <c r="C332" s="221" t="s">
        <v>661</v>
      </c>
      <c r="D332" s="221" t="s">
        <v>396</v>
      </c>
      <c r="E332" s="123">
        <v>85100000</v>
      </c>
      <c r="F332" s="122" t="s">
        <v>259</v>
      </c>
      <c r="G332" s="220">
        <v>0</v>
      </c>
      <c r="H332" s="121">
        <v>0</v>
      </c>
      <c r="I332" s="220">
        <v>0</v>
      </c>
      <c r="J332" s="220">
        <v>0</v>
      </c>
      <c r="K332" s="220">
        <v>0</v>
      </c>
      <c r="L332" s="220">
        <v>0</v>
      </c>
      <c r="M332" s="220">
        <v>0</v>
      </c>
      <c r="N332" s="220">
        <v>0</v>
      </c>
      <c r="O332" s="220">
        <v>0</v>
      </c>
      <c r="P332" s="220">
        <v>0</v>
      </c>
      <c r="Q332" s="220">
        <v>0</v>
      </c>
      <c r="R332" s="220">
        <v>0</v>
      </c>
      <c r="S332" s="220">
        <v>0</v>
      </c>
      <c r="T332" s="220">
        <v>0</v>
      </c>
    </row>
    <row r="333" spans="1:20" hidden="1" outlineLevel="2" x14ac:dyDescent="0.3">
      <c r="A333" s="114">
        <v>333</v>
      </c>
      <c r="B333" s="210" t="s">
        <v>663</v>
      </c>
      <c r="C333" s="221" t="s">
        <v>661</v>
      </c>
      <c r="D333" s="221" t="s">
        <v>396</v>
      </c>
      <c r="E333" s="123">
        <v>85100100</v>
      </c>
      <c r="F333" s="122" t="s">
        <v>258</v>
      </c>
      <c r="G333" s="220">
        <v>0</v>
      </c>
      <c r="H333" s="121">
        <v>0</v>
      </c>
      <c r="I333" s="220">
        <v>0</v>
      </c>
      <c r="J333" s="220">
        <v>0</v>
      </c>
      <c r="K333" s="220">
        <v>0</v>
      </c>
      <c r="L333" s="220">
        <v>0</v>
      </c>
      <c r="M333" s="220">
        <v>0</v>
      </c>
      <c r="N333" s="220">
        <v>0</v>
      </c>
      <c r="O333" s="220">
        <v>0</v>
      </c>
      <c r="P333" s="220">
        <v>0</v>
      </c>
      <c r="Q333" s="220">
        <v>0</v>
      </c>
      <c r="R333" s="220">
        <v>0</v>
      </c>
      <c r="S333" s="220">
        <v>0</v>
      </c>
      <c r="T333" s="220">
        <v>0</v>
      </c>
    </row>
    <row r="334" spans="1:20" hidden="1" outlineLevel="2" x14ac:dyDescent="0.3">
      <c r="A334" s="114">
        <v>334</v>
      </c>
      <c r="B334" s="210" t="s">
        <v>664</v>
      </c>
      <c r="C334" s="221" t="s">
        <v>661</v>
      </c>
      <c r="D334" s="221" t="s">
        <v>396</v>
      </c>
      <c r="E334" s="123">
        <v>85100200</v>
      </c>
      <c r="F334" s="122" t="s">
        <v>257</v>
      </c>
      <c r="G334" s="220">
        <v>0</v>
      </c>
      <c r="H334" s="121">
        <v>0</v>
      </c>
      <c r="I334" s="220">
        <v>0</v>
      </c>
      <c r="J334" s="220">
        <v>0</v>
      </c>
      <c r="K334" s="220">
        <v>0</v>
      </c>
      <c r="L334" s="220">
        <v>0</v>
      </c>
      <c r="M334" s="220">
        <v>0</v>
      </c>
      <c r="N334" s="220">
        <v>0</v>
      </c>
      <c r="O334" s="220">
        <v>0</v>
      </c>
      <c r="P334" s="220">
        <v>0</v>
      </c>
      <c r="Q334" s="220">
        <v>0</v>
      </c>
      <c r="R334" s="220">
        <v>0</v>
      </c>
      <c r="S334" s="220">
        <v>0</v>
      </c>
      <c r="T334" s="220">
        <v>0</v>
      </c>
    </row>
    <row r="335" spans="1:20" hidden="1" outlineLevel="2" x14ac:dyDescent="0.3">
      <c r="A335" s="114">
        <v>335</v>
      </c>
      <c r="B335" s="210" t="s">
        <v>665</v>
      </c>
      <c r="C335" s="221" t="s">
        <v>661</v>
      </c>
      <c r="D335" s="221" t="s">
        <v>396</v>
      </c>
      <c r="E335" s="123">
        <v>85200000</v>
      </c>
      <c r="F335" s="122" t="s">
        <v>256</v>
      </c>
      <c r="G335" s="220">
        <v>0</v>
      </c>
      <c r="H335" s="121">
        <v>0</v>
      </c>
      <c r="I335" s="220">
        <v>0</v>
      </c>
      <c r="J335" s="220">
        <v>0</v>
      </c>
      <c r="K335" s="220">
        <v>0</v>
      </c>
      <c r="L335" s="220">
        <v>0</v>
      </c>
      <c r="M335" s="220">
        <v>0</v>
      </c>
      <c r="N335" s="220">
        <v>0</v>
      </c>
      <c r="O335" s="220">
        <v>0</v>
      </c>
      <c r="P335" s="220">
        <v>0</v>
      </c>
      <c r="Q335" s="220">
        <v>0</v>
      </c>
      <c r="R335" s="220">
        <v>0</v>
      </c>
      <c r="S335" s="220">
        <v>0</v>
      </c>
      <c r="T335" s="220">
        <v>0</v>
      </c>
    </row>
    <row r="336" spans="1:20" hidden="1" outlineLevel="2" x14ac:dyDescent="0.3">
      <c r="A336" s="114">
        <v>336</v>
      </c>
      <c r="B336" s="210" t="s">
        <v>666</v>
      </c>
      <c r="C336" s="221" t="s">
        <v>661</v>
      </c>
      <c r="D336" s="221" t="s">
        <v>396</v>
      </c>
      <c r="E336" s="123">
        <v>85400100</v>
      </c>
      <c r="F336" s="122" t="s">
        <v>255</v>
      </c>
      <c r="G336" s="220">
        <v>0</v>
      </c>
      <c r="H336" s="121">
        <v>0</v>
      </c>
      <c r="I336" s="220">
        <v>0</v>
      </c>
      <c r="J336" s="220">
        <v>0</v>
      </c>
      <c r="K336" s="220">
        <v>0</v>
      </c>
      <c r="L336" s="220">
        <v>0</v>
      </c>
      <c r="M336" s="220">
        <v>0</v>
      </c>
      <c r="N336" s="220">
        <v>0</v>
      </c>
      <c r="O336" s="220">
        <v>0</v>
      </c>
      <c r="P336" s="220">
        <v>0</v>
      </c>
      <c r="Q336" s="220">
        <v>0</v>
      </c>
      <c r="R336" s="220">
        <v>0</v>
      </c>
      <c r="S336" s="220">
        <v>0</v>
      </c>
      <c r="T336" s="220">
        <v>0</v>
      </c>
    </row>
    <row r="337" spans="1:20" hidden="1" outlineLevel="2" x14ac:dyDescent="0.3">
      <c r="A337" s="114">
        <v>337</v>
      </c>
      <c r="B337" s="210" t="s">
        <v>667</v>
      </c>
      <c r="C337" s="221" t="s">
        <v>661</v>
      </c>
      <c r="D337" s="221" t="s">
        <v>396</v>
      </c>
      <c r="E337" s="123">
        <v>85400200</v>
      </c>
      <c r="F337" s="122" t="s">
        <v>254</v>
      </c>
      <c r="G337" s="220">
        <v>0</v>
      </c>
      <c r="H337" s="121">
        <v>0</v>
      </c>
      <c r="I337" s="220">
        <v>0</v>
      </c>
      <c r="J337" s="220">
        <v>0</v>
      </c>
      <c r="K337" s="220">
        <v>0</v>
      </c>
      <c r="L337" s="220">
        <v>0</v>
      </c>
      <c r="M337" s="220">
        <v>0</v>
      </c>
      <c r="N337" s="220">
        <v>0</v>
      </c>
      <c r="O337" s="220">
        <v>0</v>
      </c>
      <c r="P337" s="220">
        <v>0</v>
      </c>
      <c r="Q337" s="220">
        <v>0</v>
      </c>
      <c r="R337" s="220">
        <v>0</v>
      </c>
      <c r="S337" s="220">
        <v>0</v>
      </c>
      <c r="T337" s="220">
        <v>0</v>
      </c>
    </row>
    <row r="338" spans="1:20" ht="15" outlineLevel="1" collapsed="1" thickBot="1" x14ac:dyDescent="0.35">
      <c r="A338" s="114">
        <v>338</v>
      </c>
      <c r="B338" s="236"/>
      <c r="C338" s="113"/>
      <c r="D338" s="113"/>
      <c r="E338" s="119"/>
      <c r="F338" s="113"/>
      <c r="G338" s="118"/>
      <c r="H338" s="129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</row>
    <row r="339" spans="1:20" ht="15" outlineLevel="1" thickBot="1" x14ac:dyDescent="0.35">
      <c r="A339" s="114">
        <v>339</v>
      </c>
      <c r="B339" s="209"/>
      <c r="C339" s="113"/>
      <c r="D339" s="113"/>
      <c r="E339" s="113"/>
      <c r="F339" s="116" t="s">
        <v>253</v>
      </c>
      <c r="G339" s="115">
        <v>-78732698.810000002</v>
      </c>
      <c r="H339" s="183">
        <v>0</v>
      </c>
      <c r="I339" s="115">
        <v>-16222366.700000001</v>
      </c>
      <c r="J339" s="115">
        <v>-13864637.190000003</v>
      </c>
      <c r="K339" s="115">
        <v>-16868021.699999999</v>
      </c>
      <c r="L339" s="115">
        <v>-12922974.529999999</v>
      </c>
      <c r="M339" s="115">
        <v>-18854698.689999998</v>
      </c>
      <c r="N339" s="115">
        <v>0</v>
      </c>
      <c r="O339" s="115">
        <v>0</v>
      </c>
      <c r="P339" s="115">
        <v>0</v>
      </c>
      <c r="Q339" s="115">
        <v>0</v>
      </c>
      <c r="R339" s="115">
        <v>0</v>
      </c>
      <c r="S339" s="115">
        <v>0</v>
      </c>
      <c r="T339" s="115">
        <v>0</v>
      </c>
    </row>
    <row r="340" spans="1:20" ht="15" outlineLevel="1" thickBot="1" x14ac:dyDescent="0.35">
      <c r="A340" s="114">
        <v>340</v>
      </c>
      <c r="B340" s="209"/>
      <c r="C340" s="113"/>
      <c r="D340" s="113"/>
      <c r="E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</row>
    <row r="341" spans="1:20" ht="15" outlineLevel="1" collapsed="1" thickBot="1" x14ac:dyDescent="0.35">
      <c r="A341" s="114">
        <v>341</v>
      </c>
      <c r="B341" s="209"/>
      <c r="C341" s="113"/>
      <c r="D341" s="113"/>
      <c r="E341" s="113"/>
      <c r="F341" s="112" t="s">
        <v>252</v>
      </c>
      <c r="G341" s="111">
        <v>-4386882.4000000004</v>
      </c>
      <c r="H341" s="182">
        <v>0</v>
      </c>
      <c r="I341" s="111">
        <v>-3105413.64</v>
      </c>
      <c r="J341" s="111">
        <v>-412570.08</v>
      </c>
      <c r="K341" s="111">
        <v>-868898.67999999993</v>
      </c>
      <c r="L341" s="111">
        <v>0</v>
      </c>
      <c r="M341" s="111">
        <v>0</v>
      </c>
      <c r="N341" s="111">
        <v>0</v>
      </c>
      <c r="O341" s="111">
        <v>0</v>
      </c>
      <c r="P341" s="111">
        <v>0</v>
      </c>
      <c r="Q341" s="111">
        <v>0</v>
      </c>
      <c r="R341" s="111">
        <v>0</v>
      </c>
      <c r="S341" s="111">
        <v>0</v>
      </c>
      <c r="T341" s="111">
        <v>0</v>
      </c>
    </row>
    <row r="342" spans="1:20" hidden="1" outlineLevel="2" x14ac:dyDescent="0.3">
      <c r="A342" s="114">
        <v>342</v>
      </c>
      <c r="B342" s="210" t="s">
        <v>668</v>
      </c>
      <c r="C342" s="113"/>
      <c r="D342" s="113"/>
      <c r="E342" s="123">
        <v>880002</v>
      </c>
      <c r="F342" s="180" t="s">
        <v>251</v>
      </c>
      <c r="G342" s="220">
        <v>0</v>
      </c>
      <c r="H342" s="121">
        <v>0</v>
      </c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</row>
    <row r="343" spans="1:20" hidden="1" outlineLevel="2" x14ac:dyDescent="0.3">
      <c r="A343" s="114">
        <v>343</v>
      </c>
      <c r="B343" s="210" t="s">
        <v>669</v>
      </c>
      <c r="C343" s="113"/>
      <c r="D343" s="113"/>
      <c r="E343" s="123">
        <v>880004</v>
      </c>
      <c r="F343" s="180" t="s">
        <v>250</v>
      </c>
      <c r="G343" s="220">
        <v>0</v>
      </c>
      <c r="H343" s="121">
        <v>0</v>
      </c>
      <c r="I343" s="237"/>
      <c r="J343" s="237"/>
      <c r="K343" s="237"/>
      <c r="L343" s="220"/>
      <c r="M343" s="220"/>
      <c r="N343" s="220"/>
      <c r="O343" s="220"/>
      <c r="P343" s="220"/>
      <c r="Q343" s="220"/>
      <c r="R343" s="220"/>
      <c r="S343" s="220"/>
      <c r="T343" s="220"/>
    </row>
    <row r="344" spans="1:20" hidden="1" outlineLevel="2" x14ac:dyDescent="0.3">
      <c r="A344" s="114">
        <v>344</v>
      </c>
      <c r="B344" s="210" t="s">
        <v>670</v>
      </c>
      <c r="C344" s="113"/>
      <c r="D344" s="113"/>
      <c r="E344" s="123">
        <v>880005</v>
      </c>
      <c r="F344" s="180" t="s">
        <v>249</v>
      </c>
      <c r="G344" s="220">
        <v>-374515.98</v>
      </c>
      <c r="H344" s="121">
        <v>0</v>
      </c>
      <c r="I344" s="220"/>
      <c r="J344" s="220"/>
      <c r="K344" s="220">
        <v>-374515.98</v>
      </c>
      <c r="L344" s="220"/>
      <c r="M344" s="220"/>
      <c r="N344" s="220"/>
      <c r="O344" s="220"/>
      <c r="P344" s="220"/>
      <c r="Q344" s="220"/>
      <c r="R344" s="220"/>
      <c r="S344" s="220"/>
      <c r="T344" s="220"/>
    </row>
    <row r="345" spans="1:20" hidden="1" outlineLevel="2" x14ac:dyDescent="0.3">
      <c r="A345" s="114">
        <v>345</v>
      </c>
      <c r="B345" s="210" t="s">
        <v>671</v>
      </c>
      <c r="C345" s="113"/>
      <c r="D345" s="113"/>
      <c r="E345" s="123">
        <v>880006</v>
      </c>
      <c r="F345" s="180" t="s">
        <v>248</v>
      </c>
      <c r="G345" s="220">
        <v>0</v>
      </c>
      <c r="H345" s="121">
        <v>0</v>
      </c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</row>
    <row r="346" spans="1:20" hidden="1" outlineLevel="2" x14ac:dyDescent="0.3">
      <c r="A346" s="114">
        <v>346</v>
      </c>
      <c r="B346" s="210" t="s">
        <v>672</v>
      </c>
      <c r="C346" s="113"/>
      <c r="D346" s="113"/>
      <c r="E346" s="123">
        <v>880007</v>
      </c>
      <c r="F346" s="180" t="s">
        <v>247</v>
      </c>
      <c r="G346" s="220">
        <v>0</v>
      </c>
      <c r="H346" s="121">
        <v>0</v>
      </c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</row>
    <row r="347" spans="1:20" hidden="1" outlineLevel="2" x14ac:dyDescent="0.3">
      <c r="A347" s="114">
        <v>347</v>
      </c>
      <c r="B347" s="210" t="s">
        <v>673</v>
      </c>
      <c r="C347" s="113"/>
      <c r="D347" s="113"/>
      <c r="E347" s="123">
        <v>880008</v>
      </c>
      <c r="F347" s="180" t="s">
        <v>246</v>
      </c>
      <c r="G347" s="220">
        <v>0</v>
      </c>
      <c r="H347" s="121">
        <v>-1.1794912575474436E-5</v>
      </c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</row>
    <row r="348" spans="1:20" hidden="1" outlineLevel="2" x14ac:dyDescent="0.3">
      <c r="A348" s="114">
        <v>348</v>
      </c>
      <c r="B348" s="210" t="s">
        <v>674</v>
      </c>
      <c r="C348" s="113"/>
      <c r="D348" s="113"/>
      <c r="E348" s="123">
        <v>880009</v>
      </c>
      <c r="F348" s="180" t="s">
        <v>245</v>
      </c>
      <c r="G348" s="220">
        <v>0</v>
      </c>
      <c r="H348" s="121">
        <v>0</v>
      </c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</row>
    <row r="349" spans="1:20" hidden="1" outlineLevel="2" x14ac:dyDescent="0.3">
      <c r="A349" s="114">
        <v>349</v>
      </c>
      <c r="B349" s="210" t="s">
        <v>675</v>
      </c>
      <c r="C349" s="113"/>
      <c r="D349" s="113"/>
      <c r="E349" s="123">
        <v>880010</v>
      </c>
      <c r="F349" s="180" t="s">
        <v>244</v>
      </c>
      <c r="G349" s="220">
        <v>0</v>
      </c>
      <c r="H349" s="121">
        <v>0</v>
      </c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</row>
    <row r="350" spans="1:20" hidden="1" outlineLevel="2" x14ac:dyDescent="0.3">
      <c r="A350" s="114">
        <v>350</v>
      </c>
      <c r="B350" s="210" t="s">
        <v>676</v>
      </c>
      <c r="C350" s="113"/>
      <c r="D350" s="113"/>
      <c r="E350" s="123">
        <v>880011</v>
      </c>
      <c r="F350" s="180" t="s">
        <v>243</v>
      </c>
      <c r="G350" s="220">
        <v>0</v>
      </c>
      <c r="H350" s="121">
        <v>-9.5786169446112837E-8</v>
      </c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r="351" spans="1:20" hidden="1" outlineLevel="2" x14ac:dyDescent="0.3">
      <c r="A351" s="114">
        <v>351</v>
      </c>
      <c r="B351" s="210" t="s">
        <v>677</v>
      </c>
      <c r="C351" s="113"/>
      <c r="D351" s="113"/>
      <c r="E351" s="123">
        <v>880012</v>
      </c>
      <c r="F351" s="180" t="s">
        <v>242</v>
      </c>
      <c r="G351" s="220">
        <v>-4012366.4200000004</v>
      </c>
      <c r="H351" s="121">
        <v>-1.2545702656893161E-4</v>
      </c>
      <c r="I351" s="220">
        <v>-3105413.64</v>
      </c>
      <c r="J351" s="220">
        <v>-412570.08</v>
      </c>
      <c r="K351" s="220">
        <v>-494382.7</v>
      </c>
      <c r="L351" s="220"/>
      <c r="M351" s="220"/>
      <c r="N351" s="220"/>
      <c r="O351" s="220"/>
      <c r="P351" s="220"/>
      <c r="Q351" s="220"/>
      <c r="R351" s="220"/>
      <c r="S351" s="220"/>
      <c r="T351" s="220"/>
    </row>
    <row r="352" spans="1:20" hidden="1" outlineLevel="2" x14ac:dyDescent="0.3">
      <c r="A352" s="114">
        <v>352</v>
      </c>
      <c r="B352" s="210" t="s">
        <v>678</v>
      </c>
      <c r="C352" s="113"/>
      <c r="D352" s="113"/>
      <c r="E352" s="123">
        <v>880013</v>
      </c>
      <c r="F352" s="180" t="s">
        <v>241</v>
      </c>
      <c r="G352" s="220">
        <v>0</v>
      </c>
      <c r="H352" s="121">
        <v>0</v>
      </c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</row>
    <row r="353" spans="1:20" ht="18" x14ac:dyDescent="0.3">
      <c r="A353" s="114">
        <v>353</v>
      </c>
      <c r="B353" s="209"/>
      <c r="C353" s="113"/>
      <c r="D353" s="113"/>
      <c r="E353" s="179" t="s">
        <v>336</v>
      </c>
      <c r="F353" s="178" t="s">
        <v>336</v>
      </c>
      <c r="G353" s="176" t="s">
        <v>965</v>
      </c>
      <c r="H353" s="177" t="s">
        <v>2</v>
      </c>
      <c r="I353" s="176">
        <v>45658</v>
      </c>
      <c r="J353" s="176">
        <v>45689</v>
      </c>
      <c r="K353" s="176">
        <v>45717</v>
      </c>
      <c r="L353" s="176">
        <v>45383</v>
      </c>
      <c r="M353" s="176">
        <v>45778</v>
      </c>
      <c r="N353" s="176">
        <v>45809</v>
      </c>
      <c r="O353" s="176">
        <v>45839</v>
      </c>
      <c r="P353" s="176">
        <v>45870</v>
      </c>
      <c r="Q353" s="176">
        <v>45901</v>
      </c>
      <c r="R353" s="176">
        <v>45931</v>
      </c>
      <c r="S353" s="176">
        <v>45962</v>
      </c>
      <c r="T353" s="176">
        <v>45992</v>
      </c>
    </row>
    <row r="354" spans="1:20" ht="18" outlineLevel="1" x14ac:dyDescent="0.35">
      <c r="A354" s="114">
        <v>354</v>
      </c>
      <c r="B354" s="210" t="s">
        <v>679</v>
      </c>
      <c r="C354" s="113"/>
      <c r="D354" s="175"/>
      <c r="E354" s="175" t="s">
        <v>3</v>
      </c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</row>
    <row r="355" spans="1:20" outlineLevel="1" collapsed="1" x14ac:dyDescent="0.3">
      <c r="A355" s="114">
        <v>355</v>
      </c>
      <c r="B355" s="211"/>
      <c r="C355" s="174" t="s">
        <v>356</v>
      </c>
      <c r="D355" s="212" t="s">
        <v>357</v>
      </c>
      <c r="E355" s="174" t="s">
        <v>4</v>
      </c>
      <c r="F355" s="168" t="s">
        <v>5</v>
      </c>
      <c r="G355" s="166">
        <v>0</v>
      </c>
      <c r="H355" s="167">
        <v>0</v>
      </c>
      <c r="I355" s="166">
        <v>0</v>
      </c>
      <c r="J355" s="166">
        <v>0</v>
      </c>
      <c r="K355" s="166">
        <v>0</v>
      </c>
      <c r="L355" s="166">
        <v>0</v>
      </c>
      <c r="M355" s="166">
        <v>0</v>
      </c>
      <c r="N355" s="166">
        <v>0</v>
      </c>
      <c r="O355" s="166">
        <v>0</v>
      </c>
      <c r="P355" s="166">
        <v>0</v>
      </c>
      <c r="Q355" s="166">
        <v>0</v>
      </c>
      <c r="R355" s="166">
        <v>0</v>
      </c>
      <c r="S355" s="166">
        <v>0</v>
      </c>
      <c r="T355" s="166">
        <v>0</v>
      </c>
    </row>
    <row r="356" spans="1:20" hidden="1" outlineLevel="2" x14ac:dyDescent="0.3">
      <c r="A356" s="114">
        <v>356</v>
      </c>
      <c r="B356" s="210" t="s">
        <v>680</v>
      </c>
      <c r="C356" s="226" t="s">
        <v>359</v>
      </c>
      <c r="D356" s="226" t="s">
        <v>360</v>
      </c>
      <c r="E356" s="159">
        <v>70200000</v>
      </c>
      <c r="F356" s="173" t="s">
        <v>6</v>
      </c>
      <c r="G356" s="219">
        <v>0</v>
      </c>
      <c r="H356" s="121">
        <v>0</v>
      </c>
      <c r="I356" s="220">
        <v>0</v>
      </c>
      <c r="J356" s="220">
        <v>0</v>
      </c>
      <c r="K356" s="220">
        <v>0</v>
      </c>
      <c r="L356" s="220">
        <v>0</v>
      </c>
      <c r="M356" s="220">
        <v>0</v>
      </c>
      <c r="N356" s="220">
        <v>0</v>
      </c>
      <c r="O356" s="220">
        <v>0</v>
      </c>
      <c r="P356" s="220">
        <v>0</v>
      </c>
      <c r="Q356" s="220">
        <v>0</v>
      </c>
      <c r="R356" s="220">
        <v>0</v>
      </c>
      <c r="S356" s="220">
        <v>0</v>
      </c>
      <c r="T356" s="220">
        <v>0</v>
      </c>
    </row>
    <row r="357" spans="1:20" hidden="1" outlineLevel="2" x14ac:dyDescent="0.3">
      <c r="A357" s="114">
        <v>357</v>
      </c>
      <c r="B357" s="210" t="s">
        <v>681</v>
      </c>
      <c r="C357" s="221" t="s">
        <v>359</v>
      </c>
      <c r="D357" s="221" t="s">
        <v>362</v>
      </c>
      <c r="E357" s="127">
        <v>70200001</v>
      </c>
      <c r="F357" s="126" t="s">
        <v>7</v>
      </c>
      <c r="G357" s="220">
        <v>0</v>
      </c>
      <c r="H357" s="121">
        <v>0</v>
      </c>
      <c r="I357" s="220">
        <v>0</v>
      </c>
      <c r="J357" s="220">
        <v>0</v>
      </c>
      <c r="K357" s="220">
        <v>0</v>
      </c>
      <c r="L357" s="220">
        <v>0</v>
      </c>
      <c r="M357" s="220">
        <v>0</v>
      </c>
      <c r="N357" s="220">
        <v>0</v>
      </c>
      <c r="O357" s="220">
        <v>0</v>
      </c>
      <c r="P357" s="220">
        <v>0</v>
      </c>
      <c r="Q357" s="220">
        <v>0</v>
      </c>
      <c r="R357" s="220">
        <v>0</v>
      </c>
      <c r="S357" s="220">
        <v>0</v>
      </c>
      <c r="T357" s="220">
        <v>0</v>
      </c>
    </row>
    <row r="358" spans="1:20" hidden="1" outlineLevel="2" x14ac:dyDescent="0.3">
      <c r="A358" s="114">
        <v>358</v>
      </c>
      <c r="B358" s="210" t="s">
        <v>682</v>
      </c>
      <c r="C358" s="221" t="s">
        <v>359</v>
      </c>
      <c r="D358" s="221" t="s">
        <v>362</v>
      </c>
      <c r="E358" s="127">
        <v>70200002</v>
      </c>
      <c r="F358" s="126" t="s">
        <v>8</v>
      </c>
      <c r="G358" s="220">
        <v>0</v>
      </c>
      <c r="H358" s="121">
        <v>0</v>
      </c>
      <c r="I358" s="220">
        <v>0</v>
      </c>
      <c r="J358" s="220">
        <v>0</v>
      </c>
      <c r="K358" s="220">
        <v>0</v>
      </c>
      <c r="L358" s="220">
        <v>0</v>
      </c>
      <c r="M358" s="220">
        <v>0</v>
      </c>
      <c r="N358" s="220">
        <v>0</v>
      </c>
      <c r="O358" s="220">
        <v>0</v>
      </c>
      <c r="P358" s="220">
        <v>0</v>
      </c>
      <c r="Q358" s="220">
        <v>0</v>
      </c>
      <c r="R358" s="220">
        <v>0</v>
      </c>
      <c r="S358" s="220">
        <v>0</v>
      </c>
      <c r="T358" s="220">
        <v>0</v>
      </c>
    </row>
    <row r="359" spans="1:20" hidden="1" outlineLevel="2" x14ac:dyDescent="0.3">
      <c r="A359" s="114">
        <v>359</v>
      </c>
      <c r="B359" s="210" t="s">
        <v>683</v>
      </c>
      <c r="C359" s="221" t="s">
        <v>359</v>
      </c>
      <c r="D359" s="222"/>
      <c r="E359" s="127">
        <v>70200003</v>
      </c>
      <c r="F359" s="126" t="s">
        <v>9</v>
      </c>
      <c r="G359" s="220">
        <v>0</v>
      </c>
      <c r="H359" s="121">
        <v>0</v>
      </c>
      <c r="I359" s="220">
        <v>0</v>
      </c>
      <c r="J359" s="220">
        <v>0</v>
      </c>
      <c r="K359" s="220">
        <v>0</v>
      </c>
      <c r="L359" s="220">
        <v>0</v>
      </c>
      <c r="M359" s="220">
        <v>0</v>
      </c>
      <c r="N359" s="220">
        <v>0</v>
      </c>
      <c r="O359" s="220">
        <v>0</v>
      </c>
      <c r="P359" s="220">
        <v>0</v>
      </c>
      <c r="Q359" s="220">
        <v>0</v>
      </c>
      <c r="R359" s="220">
        <v>0</v>
      </c>
      <c r="S359" s="220">
        <v>0</v>
      </c>
      <c r="T359" s="220">
        <v>0</v>
      </c>
    </row>
    <row r="360" spans="1:20" hidden="1" outlineLevel="2" x14ac:dyDescent="0.3">
      <c r="A360" s="114">
        <v>360</v>
      </c>
      <c r="B360" s="210" t="s">
        <v>684</v>
      </c>
      <c r="C360" s="221" t="s">
        <v>359</v>
      </c>
      <c r="D360" s="221" t="s">
        <v>366</v>
      </c>
      <c r="E360" s="127">
        <v>70200004</v>
      </c>
      <c r="F360" s="126" t="s">
        <v>10</v>
      </c>
      <c r="G360" s="220">
        <v>0</v>
      </c>
      <c r="H360" s="121">
        <v>0</v>
      </c>
      <c r="I360" s="220">
        <v>0</v>
      </c>
      <c r="J360" s="220">
        <v>0</v>
      </c>
      <c r="K360" s="220">
        <v>0</v>
      </c>
      <c r="L360" s="220">
        <v>0</v>
      </c>
      <c r="M360" s="220">
        <v>0</v>
      </c>
      <c r="N360" s="220">
        <v>0</v>
      </c>
      <c r="O360" s="220">
        <v>0</v>
      </c>
      <c r="P360" s="220">
        <v>0</v>
      </c>
      <c r="Q360" s="220">
        <v>0</v>
      </c>
      <c r="R360" s="220">
        <v>0</v>
      </c>
      <c r="S360" s="220">
        <v>0</v>
      </c>
      <c r="T360" s="220">
        <v>0</v>
      </c>
    </row>
    <row r="361" spans="1:20" hidden="1" outlineLevel="2" x14ac:dyDescent="0.3">
      <c r="A361" s="114">
        <v>361</v>
      </c>
      <c r="B361" s="210" t="s">
        <v>685</v>
      </c>
      <c r="C361" s="221" t="s">
        <v>359</v>
      </c>
      <c r="D361" s="221" t="s">
        <v>366</v>
      </c>
      <c r="E361" s="127">
        <v>70200009</v>
      </c>
      <c r="F361" s="126" t="s">
        <v>11</v>
      </c>
      <c r="G361" s="220">
        <v>0</v>
      </c>
      <c r="H361" s="121">
        <v>0</v>
      </c>
      <c r="I361" s="220">
        <v>0</v>
      </c>
      <c r="J361" s="220">
        <v>0</v>
      </c>
      <c r="K361" s="220">
        <v>0</v>
      </c>
      <c r="L361" s="220">
        <v>0</v>
      </c>
      <c r="M361" s="220">
        <v>0</v>
      </c>
      <c r="N361" s="220">
        <v>0</v>
      </c>
      <c r="O361" s="220">
        <v>0</v>
      </c>
      <c r="P361" s="220">
        <v>0</v>
      </c>
      <c r="Q361" s="220">
        <v>0</v>
      </c>
      <c r="R361" s="220">
        <v>0</v>
      </c>
      <c r="S361" s="220">
        <v>0</v>
      </c>
      <c r="T361" s="220">
        <v>0</v>
      </c>
    </row>
    <row r="362" spans="1:20" hidden="1" outlineLevel="2" x14ac:dyDescent="0.3">
      <c r="A362" s="114">
        <v>362</v>
      </c>
      <c r="B362" s="210" t="s">
        <v>686</v>
      </c>
      <c r="C362" s="221" t="s">
        <v>359</v>
      </c>
      <c r="D362" s="221" t="s">
        <v>366</v>
      </c>
      <c r="E362" s="127">
        <v>70200200</v>
      </c>
      <c r="F362" s="126" t="s">
        <v>12</v>
      </c>
      <c r="G362" s="220">
        <v>0</v>
      </c>
      <c r="H362" s="121">
        <v>0</v>
      </c>
      <c r="I362" s="220">
        <v>0</v>
      </c>
      <c r="J362" s="220">
        <v>0</v>
      </c>
      <c r="K362" s="220">
        <v>0</v>
      </c>
      <c r="L362" s="220">
        <v>0</v>
      </c>
      <c r="M362" s="220">
        <v>0</v>
      </c>
      <c r="N362" s="220">
        <v>0</v>
      </c>
      <c r="O362" s="220">
        <v>0</v>
      </c>
      <c r="P362" s="220">
        <v>0</v>
      </c>
      <c r="Q362" s="220">
        <v>0</v>
      </c>
      <c r="R362" s="220">
        <v>0</v>
      </c>
      <c r="S362" s="220">
        <v>0</v>
      </c>
      <c r="T362" s="220">
        <v>0</v>
      </c>
    </row>
    <row r="363" spans="1:20" hidden="1" outlineLevel="2" x14ac:dyDescent="0.3">
      <c r="A363" s="114">
        <v>363</v>
      </c>
      <c r="B363" s="210" t="s">
        <v>687</v>
      </c>
      <c r="C363" s="221" t="s">
        <v>359</v>
      </c>
      <c r="D363" s="221" t="s">
        <v>366</v>
      </c>
      <c r="E363" s="127">
        <v>70400000</v>
      </c>
      <c r="F363" s="126" t="s">
        <v>13</v>
      </c>
      <c r="G363" s="220">
        <v>0</v>
      </c>
      <c r="H363" s="121">
        <v>0</v>
      </c>
      <c r="I363" s="220">
        <v>0</v>
      </c>
      <c r="J363" s="220">
        <v>0</v>
      </c>
      <c r="K363" s="220">
        <v>0</v>
      </c>
      <c r="L363" s="220">
        <v>0</v>
      </c>
      <c r="M363" s="220">
        <v>0</v>
      </c>
      <c r="N363" s="220">
        <v>0</v>
      </c>
      <c r="O363" s="220">
        <v>0</v>
      </c>
      <c r="P363" s="220">
        <v>0</v>
      </c>
      <c r="Q363" s="220">
        <v>0</v>
      </c>
      <c r="R363" s="220">
        <v>0</v>
      </c>
      <c r="S363" s="220">
        <v>0</v>
      </c>
      <c r="T363" s="220">
        <v>0</v>
      </c>
    </row>
    <row r="364" spans="1:20" hidden="1" outlineLevel="2" x14ac:dyDescent="0.3">
      <c r="A364" s="114">
        <v>364</v>
      </c>
      <c r="B364" s="210" t="s">
        <v>688</v>
      </c>
      <c r="C364" s="221" t="s">
        <v>359</v>
      </c>
      <c r="D364" s="221" t="s">
        <v>366</v>
      </c>
      <c r="E364" s="127">
        <v>70430000</v>
      </c>
      <c r="F364" s="126" t="s">
        <v>14</v>
      </c>
      <c r="G364" s="220">
        <v>0</v>
      </c>
      <c r="H364" s="121">
        <v>0</v>
      </c>
      <c r="I364" s="220">
        <v>0</v>
      </c>
      <c r="J364" s="220">
        <v>0</v>
      </c>
      <c r="K364" s="220">
        <v>0</v>
      </c>
      <c r="L364" s="220">
        <v>0</v>
      </c>
      <c r="M364" s="220">
        <v>0</v>
      </c>
      <c r="N364" s="220">
        <v>0</v>
      </c>
      <c r="O364" s="220">
        <v>0</v>
      </c>
      <c r="P364" s="220">
        <v>0</v>
      </c>
      <c r="Q364" s="220">
        <v>0</v>
      </c>
      <c r="R364" s="220">
        <v>0</v>
      </c>
      <c r="S364" s="220">
        <v>0</v>
      </c>
      <c r="T364" s="220">
        <v>0</v>
      </c>
    </row>
    <row r="365" spans="1:20" ht="4.5" customHeight="1" outlineLevel="1" collapsed="1" x14ac:dyDescent="0.3">
      <c r="A365" s="114">
        <v>365</v>
      </c>
      <c r="B365" s="210" t="s">
        <v>689</v>
      </c>
      <c r="C365" s="223"/>
      <c r="D365" s="223"/>
      <c r="E365" s="135">
        <v>1</v>
      </c>
      <c r="F365" s="113"/>
      <c r="G365" s="113"/>
      <c r="H365" s="129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</row>
    <row r="366" spans="1:20" outlineLevel="1" collapsed="1" x14ac:dyDescent="0.3">
      <c r="A366" s="114">
        <v>366</v>
      </c>
      <c r="B366" s="210" t="s">
        <v>689</v>
      </c>
      <c r="C366" s="223"/>
      <c r="D366" s="223"/>
      <c r="E366" s="135">
        <v>1</v>
      </c>
      <c r="F366" s="168" t="s">
        <v>15</v>
      </c>
      <c r="G366" s="166">
        <v>0</v>
      </c>
      <c r="H366" s="167">
        <v>0</v>
      </c>
      <c r="I366" s="166">
        <v>0</v>
      </c>
      <c r="J366" s="166">
        <v>0</v>
      </c>
      <c r="K366" s="166">
        <v>0</v>
      </c>
      <c r="L366" s="166">
        <v>0</v>
      </c>
      <c r="M366" s="166">
        <v>0</v>
      </c>
      <c r="N366" s="166">
        <v>0</v>
      </c>
      <c r="O366" s="166">
        <v>0</v>
      </c>
      <c r="P366" s="166">
        <v>0</v>
      </c>
      <c r="Q366" s="166">
        <v>0</v>
      </c>
      <c r="R366" s="166">
        <v>0</v>
      </c>
      <c r="S366" s="166">
        <v>0</v>
      </c>
      <c r="T366" s="166">
        <v>0</v>
      </c>
    </row>
    <row r="367" spans="1:20" hidden="1" outlineLevel="2" x14ac:dyDescent="0.3">
      <c r="A367" s="114">
        <v>367</v>
      </c>
      <c r="B367" s="210" t="s">
        <v>690</v>
      </c>
      <c r="C367" s="221" t="s">
        <v>359</v>
      </c>
      <c r="D367" s="221" t="s">
        <v>372</v>
      </c>
      <c r="E367" s="123">
        <v>90200000</v>
      </c>
      <c r="F367" s="122" t="s">
        <v>16</v>
      </c>
      <c r="G367" s="220">
        <v>0</v>
      </c>
      <c r="H367" s="121">
        <v>0</v>
      </c>
      <c r="I367" s="220">
        <v>0</v>
      </c>
      <c r="J367" s="220">
        <v>0</v>
      </c>
      <c r="K367" s="220">
        <v>0</v>
      </c>
      <c r="L367" s="220">
        <v>0</v>
      </c>
      <c r="M367" s="220">
        <v>0</v>
      </c>
      <c r="N367" s="220">
        <v>0</v>
      </c>
      <c r="O367" s="220">
        <v>0</v>
      </c>
      <c r="P367" s="220">
        <v>0</v>
      </c>
      <c r="Q367" s="220">
        <v>0</v>
      </c>
      <c r="R367" s="220">
        <v>0</v>
      </c>
      <c r="S367" s="220">
        <v>0</v>
      </c>
      <c r="T367" s="220">
        <v>0</v>
      </c>
    </row>
    <row r="368" spans="1:20" hidden="1" outlineLevel="2" x14ac:dyDescent="0.3">
      <c r="A368" s="114">
        <v>368</v>
      </c>
      <c r="B368" s="210" t="s">
        <v>691</v>
      </c>
      <c r="C368" s="221" t="s">
        <v>359</v>
      </c>
      <c r="D368" s="221" t="s">
        <v>372</v>
      </c>
      <c r="E368" s="123">
        <v>90200001</v>
      </c>
      <c r="F368" s="122" t="s">
        <v>17</v>
      </c>
      <c r="G368" s="220">
        <v>0</v>
      </c>
      <c r="H368" s="121">
        <v>0</v>
      </c>
      <c r="I368" s="220">
        <v>0</v>
      </c>
      <c r="J368" s="220">
        <v>0</v>
      </c>
      <c r="K368" s="220">
        <v>0</v>
      </c>
      <c r="L368" s="220">
        <v>0</v>
      </c>
      <c r="M368" s="220">
        <v>0</v>
      </c>
      <c r="N368" s="220">
        <v>0</v>
      </c>
      <c r="O368" s="220">
        <v>0</v>
      </c>
      <c r="P368" s="220">
        <v>0</v>
      </c>
      <c r="Q368" s="220">
        <v>0</v>
      </c>
      <c r="R368" s="220">
        <v>0</v>
      </c>
      <c r="S368" s="220">
        <v>0</v>
      </c>
      <c r="T368" s="220">
        <v>0</v>
      </c>
    </row>
    <row r="369" spans="1:20" ht="4.5" customHeight="1" outlineLevel="1" collapsed="1" x14ac:dyDescent="0.3">
      <c r="A369" s="114">
        <v>369</v>
      </c>
      <c r="B369" s="210" t="s">
        <v>689</v>
      </c>
      <c r="C369" s="223"/>
      <c r="D369" s="223"/>
      <c r="E369" s="135">
        <v>1</v>
      </c>
      <c r="F369" s="113"/>
      <c r="G369" s="113"/>
      <c r="H369" s="129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</row>
    <row r="370" spans="1:20" outlineLevel="1" x14ac:dyDescent="0.3">
      <c r="A370" s="114">
        <v>370</v>
      </c>
      <c r="B370" s="210" t="s">
        <v>689</v>
      </c>
      <c r="C370" s="223"/>
      <c r="D370" s="223"/>
      <c r="E370" s="135">
        <v>1</v>
      </c>
      <c r="F370" s="168" t="s">
        <v>18</v>
      </c>
      <c r="G370" s="166">
        <v>0</v>
      </c>
      <c r="H370" s="167">
        <v>0</v>
      </c>
      <c r="I370" s="166">
        <v>0</v>
      </c>
      <c r="J370" s="166">
        <v>0</v>
      </c>
      <c r="K370" s="166">
        <v>0</v>
      </c>
      <c r="L370" s="166">
        <v>0</v>
      </c>
      <c r="M370" s="166">
        <v>0</v>
      </c>
      <c r="N370" s="166">
        <v>0</v>
      </c>
      <c r="O370" s="166">
        <v>0</v>
      </c>
      <c r="P370" s="166">
        <v>0</v>
      </c>
      <c r="Q370" s="166">
        <v>0</v>
      </c>
      <c r="R370" s="166">
        <v>0</v>
      </c>
      <c r="S370" s="166">
        <v>0</v>
      </c>
      <c r="T370" s="166">
        <v>0</v>
      </c>
    </row>
    <row r="371" spans="1:20" ht="4.5" customHeight="1" outlineLevel="1" x14ac:dyDescent="0.3">
      <c r="A371" s="114">
        <v>371</v>
      </c>
      <c r="B371" s="210" t="s">
        <v>689</v>
      </c>
      <c r="C371" s="223"/>
      <c r="D371" s="223"/>
      <c r="E371" s="135">
        <v>1</v>
      </c>
      <c r="F371" s="113"/>
      <c r="G371" s="113"/>
      <c r="H371" s="129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</row>
    <row r="372" spans="1:20" outlineLevel="1" collapsed="1" x14ac:dyDescent="0.3">
      <c r="A372" s="114">
        <v>372</v>
      </c>
      <c r="B372" s="210" t="s">
        <v>689</v>
      </c>
      <c r="C372" s="223"/>
      <c r="D372" s="223"/>
      <c r="E372" s="135">
        <v>1</v>
      </c>
      <c r="F372" s="168" t="s">
        <v>19</v>
      </c>
      <c r="G372" s="166">
        <v>0</v>
      </c>
      <c r="H372" s="167">
        <v>0</v>
      </c>
      <c r="I372" s="166">
        <v>0</v>
      </c>
      <c r="J372" s="166">
        <v>0</v>
      </c>
      <c r="K372" s="166">
        <v>0</v>
      </c>
      <c r="L372" s="166">
        <v>0</v>
      </c>
      <c r="M372" s="166">
        <v>0</v>
      </c>
      <c r="N372" s="166">
        <v>0</v>
      </c>
      <c r="O372" s="166">
        <v>0</v>
      </c>
      <c r="P372" s="166">
        <v>0</v>
      </c>
      <c r="Q372" s="166">
        <v>0</v>
      </c>
      <c r="R372" s="166">
        <v>0</v>
      </c>
      <c r="S372" s="166">
        <v>0</v>
      </c>
      <c r="T372" s="166">
        <v>0</v>
      </c>
    </row>
    <row r="373" spans="1:20" hidden="1" outlineLevel="2" x14ac:dyDescent="0.3">
      <c r="A373" s="114">
        <v>373</v>
      </c>
      <c r="B373" s="210" t="s">
        <v>692</v>
      </c>
      <c r="C373" s="221" t="s">
        <v>375</v>
      </c>
      <c r="D373" s="221" t="s">
        <v>372</v>
      </c>
      <c r="E373" s="224">
        <v>71900700</v>
      </c>
      <c r="F373" s="126" t="s">
        <v>20</v>
      </c>
      <c r="G373" s="220">
        <v>0</v>
      </c>
      <c r="H373" s="121">
        <v>0</v>
      </c>
      <c r="I373" s="220">
        <v>0</v>
      </c>
      <c r="J373" s="220">
        <v>0</v>
      </c>
      <c r="K373" s="220">
        <v>0</v>
      </c>
      <c r="L373" s="220">
        <v>0</v>
      </c>
      <c r="M373" s="220">
        <v>0</v>
      </c>
      <c r="N373" s="220">
        <v>0</v>
      </c>
      <c r="O373" s="220">
        <v>0</v>
      </c>
      <c r="P373" s="220">
        <v>0</v>
      </c>
      <c r="Q373" s="220">
        <v>0</v>
      </c>
      <c r="R373" s="220">
        <v>0</v>
      </c>
      <c r="S373" s="220">
        <v>0</v>
      </c>
      <c r="T373" s="220">
        <v>0</v>
      </c>
    </row>
    <row r="374" spans="1:20" ht="4.5" customHeight="1" outlineLevel="1" collapsed="1" x14ac:dyDescent="0.3">
      <c r="A374" s="114">
        <v>374</v>
      </c>
      <c r="B374" s="210" t="s">
        <v>689</v>
      </c>
      <c r="C374" s="223"/>
      <c r="D374" s="223"/>
      <c r="E374" s="135">
        <v>1</v>
      </c>
      <c r="F374" s="113"/>
      <c r="G374" s="113"/>
      <c r="H374" s="129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</row>
    <row r="375" spans="1:20" outlineLevel="1" collapsed="1" x14ac:dyDescent="0.3">
      <c r="A375" s="114">
        <v>375</v>
      </c>
      <c r="B375" s="210" t="s">
        <v>689</v>
      </c>
      <c r="C375" s="223"/>
      <c r="D375" s="223"/>
      <c r="E375" s="130">
        <v>1</v>
      </c>
      <c r="F375" s="168" t="s">
        <v>21</v>
      </c>
      <c r="G375" s="166">
        <v>23011.89</v>
      </c>
      <c r="H375" s="167">
        <v>0</v>
      </c>
      <c r="I375" s="166">
        <v>5533.09</v>
      </c>
      <c r="J375" s="166">
        <v>6460.5</v>
      </c>
      <c r="K375" s="166">
        <v>4659.3</v>
      </c>
      <c r="L375" s="166">
        <v>4282</v>
      </c>
      <c r="M375" s="166">
        <v>2077</v>
      </c>
      <c r="N375" s="166">
        <v>0</v>
      </c>
      <c r="O375" s="166">
        <v>0</v>
      </c>
      <c r="P375" s="166">
        <v>0</v>
      </c>
      <c r="Q375" s="166">
        <v>0</v>
      </c>
      <c r="R375" s="166">
        <v>0</v>
      </c>
      <c r="S375" s="166">
        <v>0</v>
      </c>
      <c r="T375" s="166">
        <v>0</v>
      </c>
    </row>
    <row r="376" spans="1:20" hidden="1" outlineLevel="2" x14ac:dyDescent="0.3">
      <c r="A376" s="114">
        <v>376</v>
      </c>
      <c r="B376" s="210" t="s">
        <v>693</v>
      </c>
      <c r="C376" s="221" t="s">
        <v>377</v>
      </c>
      <c r="D376" s="221" t="s">
        <v>362</v>
      </c>
      <c r="E376" s="127">
        <v>70300000</v>
      </c>
      <c r="F376" s="126" t="s">
        <v>22</v>
      </c>
      <c r="G376" s="220">
        <v>0</v>
      </c>
      <c r="H376" s="121">
        <v>0</v>
      </c>
      <c r="I376" s="220">
        <v>0</v>
      </c>
      <c r="J376" s="220">
        <v>0</v>
      </c>
      <c r="K376" s="220">
        <v>0</v>
      </c>
      <c r="L376" s="220">
        <v>0</v>
      </c>
      <c r="M376" s="220">
        <v>0</v>
      </c>
      <c r="N376" s="220">
        <v>0</v>
      </c>
      <c r="O376" s="220">
        <v>0</v>
      </c>
      <c r="P376" s="220">
        <v>0</v>
      </c>
      <c r="Q376" s="220">
        <v>0</v>
      </c>
      <c r="R376" s="220">
        <v>0</v>
      </c>
      <c r="S376" s="220">
        <v>0</v>
      </c>
      <c r="T376" s="220">
        <v>0</v>
      </c>
    </row>
    <row r="377" spans="1:20" hidden="1" outlineLevel="2" x14ac:dyDescent="0.3">
      <c r="A377" s="114">
        <v>377</v>
      </c>
      <c r="B377" s="210" t="s">
        <v>694</v>
      </c>
      <c r="C377" s="221" t="s">
        <v>377</v>
      </c>
      <c r="D377" s="221" t="s">
        <v>362</v>
      </c>
      <c r="E377" s="127">
        <v>70300200</v>
      </c>
      <c r="F377" s="126" t="s">
        <v>23</v>
      </c>
      <c r="G377" s="220">
        <v>0</v>
      </c>
      <c r="H377" s="121">
        <v>0</v>
      </c>
      <c r="I377" s="220">
        <v>0</v>
      </c>
      <c r="J377" s="220">
        <v>0</v>
      </c>
      <c r="K377" s="220">
        <v>0</v>
      </c>
      <c r="L377" s="220">
        <v>0</v>
      </c>
      <c r="M377" s="220">
        <v>0</v>
      </c>
      <c r="N377" s="220">
        <v>0</v>
      </c>
      <c r="O377" s="220">
        <v>0</v>
      </c>
      <c r="P377" s="220">
        <v>0</v>
      </c>
      <c r="Q377" s="220">
        <v>0</v>
      </c>
      <c r="R377" s="220">
        <v>0</v>
      </c>
      <c r="S377" s="220">
        <v>0</v>
      </c>
      <c r="T377" s="220">
        <v>0</v>
      </c>
    </row>
    <row r="378" spans="1:20" hidden="1" outlineLevel="2" x14ac:dyDescent="0.3">
      <c r="A378" s="114">
        <v>378</v>
      </c>
      <c r="B378" s="210" t="s">
        <v>695</v>
      </c>
      <c r="C378" s="221" t="s">
        <v>377</v>
      </c>
      <c r="D378" s="221" t="s">
        <v>372</v>
      </c>
      <c r="E378" s="127">
        <v>70300700</v>
      </c>
      <c r="F378" s="126" t="s">
        <v>24</v>
      </c>
      <c r="G378" s="220">
        <v>0</v>
      </c>
      <c r="H378" s="121">
        <v>0</v>
      </c>
      <c r="I378" s="220">
        <v>0</v>
      </c>
      <c r="J378" s="220">
        <v>0</v>
      </c>
      <c r="K378" s="220">
        <v>0</v>
      </c>
      <c r="L378" s="220">
        <v>0</v>
      </c>
      <c r="M378" s="220">
        <v>0</v>
      </c>
      <c r="N378" s="220">
        <v>0</v>
      </c>
      <c r="O378" s="220">
        <v>0</v>
      </c>
      <c r="P378" s="220">
        <v>0</v>
      </c>
      <c r="Q378" s="220">
        <v>0</v>
      </c>
      <c r="R378" s="220">
        <v>0</v>
      </c>
      <c r="S378" s="220">
        <v>0</v>
      </c>
      <c r="T378" s="220">
        <v>0</v>
      </c>
    </row>
    <row r="379" spans="1:20" hidden="1" outlineLevel="2" x14ac:dyDescent="0.3">
      <c r="A379" s="114">
        <v>379</v>
      </c>
      <c r="B379" s="210" t="s">
        <v>696</v>
      </c>
      <c r="C379" s="221" t="s">
        <v>377</v>
      </c>
      <c r="D379" s="221" t="s">
        <v>381</v>
      </c>
      <c r="E379" s="127">
        <v>70300800</v>
      </c>
      <c r="F379" s="126" t="s">
        <v>25</v>
      </c>
      <c r="G379" s="220">
        <v>0</v>
      </c>
      <c r="H379" s="121">
        <v>0</v>
      </c>
      <c r="I379" s="220">
        <v>0</v>
      </c>
      <c r="J379" s="220">
        <v>0</v>
      </c>
      <c r="K379" s="220">
        <v>0</v>
      </c>
      <c r="L379" s="220">
        <v>0</v>
      </c>
      <c r="M379" s="220">
        <v>0</v>
      </c>
      <c r="N379" s="220">
        <v>0</v>
      </c>
      <c r="O379" s="220">
        <v>0</v>
      </c>
      <c r="P379" s="220">
        <v>0</v>
      </c>
      <c r="Q379" s="220">
        <v>0</v>
      </c>
      <c r="R379" s="220">
        <v>0</v>
      </c>
      <c r="S379" s="220">
        <v>0</v>
      </c>
      <c r="T379" s="220">
        <v>0</v>
      </c>
    </row>
    <row r="380" spans="1:20" hidden="1" outlineLevel="2" x14ac:dyDescent="0.3">
      <c r="A380" s="114">
        <v>380</v>
      </c>
      <c r="B380" s="210" t="s">
        <v>697</v>
      </c>
      <c r="C380" s="221" t="s">
        <v>377</v>
      </c>
      <c r="D380" s="221" t="s">
        <v>381</v>
      </c>
      <c r="E380" s="127">
        <v>70300900</v>
      </c>
      <c r="F380" s="126" t="s">
        <v>26</v>
      </c>
      <c r="G380" s="220">
        <v>0</v>
      </c>
      <c r="H380" s="121">
        <v>0</v>
      </c>
      <c r="I380" s="220">
        <v>0</v>
      </c>
      <c r="J380" s="220">
        <v>0</v>
      </c>
      <c r="K380" s="220">
        <v>0</v>
      </c>
      <c r="L380" s="220">
        <v>0</v>
      </c>
      <c r="M380" s="220">
        <v>0</v>
      </c>
      <c r="N380" s="220">
        <v>0</v>
      </c>
      <c r="O380" s="220">
        <v>0</v>
      </c>
      <c r="P380" s="220">
        <v>0</v>
      </c>
      <c r="Q380" s="220">
        <v>0</v>
      </c>
      <c r="R380" s="220">
        <v>0</v>
      </c>
      <c r="S380" s="220">
        <v>0</v>
      </c>
      <c r="T380" s="220">
        <v>0</v>
      </c>
    </row>
    <row r="381" spans="1:20" hidden="1" outlineLevel="2" x14ac:dyDescent="0.3">
      <c r="A381" s="114">
        <v>381</v>
      </c>
      <c r="B381" s="210" t="s">
        <v>698</v>
      </c>
      <c r="C381" s="221" t="s">
        <v>377</v>
      </c>
      <c r="D381" s="221" t="s">
        <v>366</v>
      </c>
      <c r="E381" s="127">
        <v>71200000</v>
      </c>
      <c r="F381" s="126" t="s">
        <v>27</v>
      </c>
      <c r="G381" s="220">
        <v>0</v>
      </c>
      <c r="H381" s="121">
        <v>0</v>
      </c>
      <c r="I381" s="220">
        <v>0</v>
      </c>
      <c r="J381" s="220">
        <v>0</v>
      </c>
      <c r="K381" s="220">
        <v>0</v>
      </c>
      <c r="L381" s="220">
        <v>0</v>
      </c>
      <c r="M381" s="220">
        <v>0</v>
      </c>
      <c r="N381" s="220">
        <v>0</v>
      </c>
      <c r="O381" s="220">
        <v>0</v>
      </c>
      <c r="P381" s="220">
        <v>0</v>
      </c>
      <c r="Q381" s="220">
        <v>0</v>
      </c>
      <c r="R381" s="220">
        <v>0</v>
      </c>
      <c r="S381" s="220">
        <v>0</v>
      </c>
      <c r="T381" s="220">
        <v>0</v>
      </c>
    </row>
    <row r="382" spans="1:20" hidden="1" outlineLevel="2" x14ac:dyDescent="0.3">
      <c r="B382" s="210" t="s">
        <v>968</v>
      </c>
      <c r="C382" s="221"/>
      <c r="D382" s="221"/>
      <c r="E382" s="127">
        <v>71200200</v>
      </c>
      <c r="F382" s="126" t="s">
        <v>967</v>
      </c>
      <c r="G382" s="220">
        <v>1690</v>
      </c>
      <c r="H382" s="121">
        <v>0</v>
      </c>
      <c r="I382" s="220">
        <v>0</v>
      </c>
      <c r="J382" s="220">
        <v>0</v>
      </c>
      <c r="K382" s="220">
        <v>0</v>
      </c>
      <c r="L382" s="220">
        <v>1690</v>
      </c>
      <c r="M382" s="220">
        <v>0</v>
      </c>
      <c r="N382" s="220">
        <v>0</v>
      </c>
      <c r="O382" s="220">
        <v>0</v>
      </c>
      <c r="P382" s="220">
        <v>0</v>
      </c>
      <c r="Q382" s="220">
        <v>0</v>
      </c>
      <c r="R382" s="220">
        <v>0</v>
      </c>
      <c r="S382" s="220">
        <v>0</v>
      </c>
      <c r="T382" s="220">
        <v>0</v>
      </c>
    </row>
    <row r="383" spans="1:20" hidden="1" outlineLevel="2" x14ac:dyDescent="0.3">
      <c r="A383" s="114">
        <v>383</v>
      </c>
      <c r="B383" s="210" t="s">
        <v>699</v>
      </c>
      <c r="C383" s="226" t="s">
        <v>377</v>
      </c>
      <c r="D383" s="226" t="s">
        <v>385</v>
      </c>
      <c r="E383" s="145">
        <v>71200100</v>
      </c>
      <c r="F383" s="144" t="s">
        <v>28</v>
      </c>
      <c r="G383" s="220">
        <v>21321.89</v>
      </c>
      <c r="H383" s="121">
        <v>0</v>
      </c>
      <c r="I383" s="220">
        <v>5533.09</v>
      </c>
      <c r="J383" s="220">
        <v>6460.5</v>
      </c>
      <c r="K383" s="220">
        <v>4659.3</v>
      </c>
      <c r="L383" s="220">
        <v>2592</v>
      </c>
      <c r="M383" s="220">
        <v>2077</v>
      </c>
      <c r="N383" s="220">
        <v>0</v>
      </c>
      <c r="O383" s="220">
        <v>0</v>
      </c>
      <c r="P383" s="220">
        <v>0</v>
      </c>
      <c r="Q383" s="220">
        <v>0</v>
      </c>
      <c r="R383" s="220">
        <v>0</v>
      </c>
      <c r="S383" s="220">
        <v>0</v>
      </c>
      <c r="T383" s="220">
        <v>0</v>
      </c>
    </row>
    <row r="384" spans="1:20" hidden="1" outlineLevel="2" x14ac:dyDescent="0.3">
      <c r="A384" s="114">
        <v>384</v>
      </c>
      <c r="B384" s="210" t="s">
        <v>700</v>
      </c>
      <c r="C384" s="221" t="s">
        <v>377</v>
      </c>
      <c r="D384" s="221" t="s">
        <v>387</v>
      </c>
      <c r="E384" s="127">
        <v>71300000</v>
      </c>
      <c r="F384" s="126" t="s">
        <v>29</v>
      </c>
      <c r="G384" s="220">
        <v>0</v>
      </c>
      <c r="H384" s="121">
        <v>0</v>
      </c>
      <c r="I384" s="220">
        <v>0</v>
      </c>
      <c r="J384" s="220">
        <v>0</v>
      </c>
      <c r="K384" s="220">
        <v>0</v>
      </c>
      <c r="L384" s="220">
        <v>0</v>
      </c>
      <c r="M384" s="220">
        <v>0</v>
      </c>
      <c r="N384" s="220">
        <v>0</v>
      </c>
      <c r="O384" s="220">
        <v>0</v>
      </c>
      <c r="P384" s="220">
        <v>0</v>
      </c>
      <c r="Q384" s="220">
        <v>0</v>
      </c>
      <c r="R384" s="220">
        <v>0</v>
      </c>
      <c r="S384" s="220">
        <v>0</v>
      </c>
      <c r="T384" s="220">
        <v>0</v>
      </c>
    </row>
    <row r="385" spans="1:20" hidden="1" outlineLevel="2" x14ac:dyDescent="0.3">
      <c r="A385" s="114">
        <v>385</v>
      </c>
      <c r="B385" s="210" t="s">
        <v>701</v>
      </c>
      <c r="C385" s="221" t="s">
        <v>377</v>
      </c>
      <c r="D385" s="221" t="s">
        <v>387</v>
      </c>
      <c r="E385" s="127">
        <v>71300200</v>
      </c>
      <c r="F385" s="126" t="s">
        <v>30</v>
      </c>
      <c r="G385" s="220">
        <v>0</v>
      </c>
      <c r="H385" s="121">
        <v>0</v>
      </c>
      <c r="I385" s="220">
        <v>0</v>
      </c>
      <c r="J385" s="220">
        <v>0</v>
      </c>
      <c r="K385" s="220">
        <v>0</v>
      </c>
      <c r="L385" s="220">
        <v>0</v>
      </c>
      <c r="M385" s="220">
        <v>0</v>
      </c>
      <c r="N385" s="220">
        <v>0</v>
      </c>
      <c r="O385" s="220">
        <v>0</v>
      </c>
      <c r="P385" s="220">
        <v>0</v>
      </c>
      <c r="Q385" s="220">
        <v>0</v>
      </c>
      <c r="R385" s="220">
        <v>0</v>
      </c>
      <c r="S385" s="220">
        <v>0</v>
      </c>
      <c r="T385" s="220">
        <v>0</v>
      </c>
    </row>
    <row r="386" spans="1:20" hidden="1" outlineLevel="2" x14ac:dyDescent="0.3">
      <c r="A386" s="114">
        <v>386</v>
      </c>
      <c r="B386" s="210" t="s">
        <v>702</v>
      </c>
      <c r="C386" s="221" t="s">
        <v>377</v>
      </c>
      <c r="D386" s="221" t="s">
        <v>372</v>
      </c>
      <c r="E386" s="127">
        <v>71500000</v>
      </c>
      <c r="F386" s="126" t="s">
        <v>31</v>
      </c>
      <c r="G386" s="220">
        <v>0</v>
      </c>
      <c r="H386" s="121">
        <v>0</v>
      </c>
      <c r="I386" s="220">
        <v>0</v>
      </c>
      <c r="J386" s="220">
        <v>0</v>
      </c>
      <c r="K386" s="220">
        <v>0</v>
      </c>
      <c r="L386" s="220">
        <v>0</v>
      </c>
      <c r="M386" s="220">
        <v>0</v>
      </c>
      <c r="N386" s="220">
        <v>0</v>
      </c>
      <c r="O386" s="220">
        <v>0</v>
      </c>
      <c r="P386" s="220">
        <v>0</v>
      </c>
      <c r="Q386" s="220">
        <v>0</v>
      </c>
      <c r="R386" s="220">
        <v>0</v>
      </c>
      <c r="S386" s="220">
        <v>0</v>
      </c>
      <c r="T386" s="220">
        <v>0</v>
      </c>
    </row>
    <row r="387" spans="1:20" hidden="1" outlineLevel="2" x14ac:dyDescent="0.3">
      <c r="A387" s="114">
        <v>387</v>
      </c>
      <c r="B387" s="210" t="s">
        <v>703</v>
      </c>
      <c r="C387" s="221" t="s">
        <v>377</v>
      </c>
      <c r="D387" s="221"/>
      <c r="E387" s="172">
        <v>71500100</v>
      </c>
      <c r="F387" s="171" t="s">
        <v>332</v>
      </c>
      <c r="G387" s="220">
        <v>0</v>
      </c>
      <c r="H387" s="121">
        <v>0</v>
      </c>
      <c r="I387" s="220">
        <v>0</v>
      </c>
      <c r="J387" s="220">
        <v>0</v>
      </c>
      <c r="K387" s="220">
        <v>0</v>
      </c>
      <c r="L387" s="220">
        <v>0</v>
      </c>
      <c r="M387" s="220">
        <v>0</v>
      </c>
      <c r="N387" s="220">
        <v>0</v>
      </c>
      <c r="O387" s="220">
        <v>0</v>
      </c>
      <c r="P387" s="220">
        <v>0</v>
      </c>
      <c r="Q387" s="220">
        <v>0</v>
      </c>
      <c r="R387" s="220">
        <v>0</v>
      </c>
      <c r="S387" s="220">
        <v>0</v>
      </c>
      <c r="T387" s="220">
        <v>0</v>
      </c>
    </row>
    <row r="388" spans="1:20" hidden="1" outlineLevel="2" x14ac:dyDescent="0.3">
      <c r="A388" s="114">
        <v>388</v>
      </c>
      <c r="B388" s="210" t="s">
        <v>704</v>
      </c>
      <c r="C388" s="221" t="s">
        <v>377</v>
      </c>
      <c r="D388" s="221" t="s">
        <v>387</v>
      </c>
      <c r="E388" s="123">
        <v>71700000</v>
      </c>
      <c r="F388" s="122" t="s">
        <v>32</v>
      </c>
      <c r="G388" s="220">
        <v>0</v>
      </c>
      <c r="H388" s="121">
        <v>0</v>
      </c>
      <c r="I388" s="220">
        <v>0</v>
      </c>
      <c r="J388" s="220">
        <v>0</v>
      </c>
      <c r="K388" s="220">
        <v>0</v>
      </c>
      <c r="L388" s="220">
        <v>0</v>
      </c>
      <c r="M388" s="220">
        <v>0</v>
      </c>
      <c r="N388" s="220">
        <v>0</v>
      </c>
      <c r="O388" s="220">
        <v>0</v>
      </c>
      <c r="P388" s="220">
        <v>0</v>
      </c>
      <c r="Q388" s="220">
        <v>0</v>
      </c>
      <c r="R388" s="220">
        <v>0</v>
      </c>
      <c r="S388" s="220">
        <v>0</v>
      </c>
      <c r="T388" s="220">
        <v>0</v>
      </c>
    </row>
    <row r="389" spans="1:20" hidden="1" outlineLevel="2" x14ac:dyDescent="0.3">
      <c r="A389" s="114">
        <v>389</v>
      </c>
      <c r="B389" s="210" t="s">
        <v>705</v>
      </c>
      <c r="C389" s="221" t="s">
        <v>377</v>
      </c>
      <c r="D389" s="221">
        <v>0</v>
      </c>
      <c r="E389" s="123">
        <v>71800000</v>
      </c>
      <c r="F389" s="122" t="s">
        <v>33</v>
      </c>
      <c r="G389" s="220">
        <v>0</v>
      </c>
      <c r="H389" s="121">
        <v>0</v>
      </c>
      <c r="I389" s="220">
        <v>0</v>
      </c>
      <c r="J389" s="220">
        <v>0</v>
      </c>
      <c r="K389" s="220">
        <v>0</v>
      </c>
      <c r="L389" s="220">
        <v>0</v>
      </c>
      <c r="M389" s="220">
        <v>0</v>
      </c>
      <c r="N389" s="220">
        <v>0</v>
      </c>
      <c r="O389" s="220">
        <v>0</v>
      </c>
      <c r="P389" s="220">
        <v>0</v>
      </c>
      <c r="Q389" s="220">
        <v>0</v>
      </c>
      <c r="R389" s="220">
        <v>0</v>
      </c>
      <c r="S389" s="220">
        <v>0</v>
      </c>
      <c r="T389" s="220">
        <v>0</v>
      </c>
    </row>
    <row r="390" spans="1:20" hidden="1" outlineLevel="2" x14ac:dyDescent="0.3">
      <c r="A390" s="114">
        <v>390</v>
      </c>
      <c r="B390" s="210" t="s">
        <v>706</v>
      </c>
      <c r="C390" s="221" t="s">
        <v>377</v>
      </c>
      <c r="D390" s="221" t="s">
        <v>387</v>
      </c>
      <c r="E390" s="127">
        <v>71800400</v>
      </c>
      <c r="F390" s="126" t="s">
        <v>34</v>
      </c>
      <c r="G390" s="220">
        <v>0</v>
      </c>
      <c r="H390" s="121">
        <v>0</v>
      </c>
      <c r="I390" s="220">
        <v>0</v>
      </c>
      <c r="J390" s="220">
        <v>0</v>
      </c>
      <c r="K390" s="220">
        <v>0</v>
      </c>
      <c r="L390" s="220">
        <v>0</v>
      </c>
      <c r="M390" s="220">
        <v>0</v>
      </c>
      <c r="N390" s="220">
        <v>0</v>
      </c>
      <c r="O390" s="220">
        <v>0</v>
      </c>
      <c r="P390" s="220">
        <v>0</v>
      </c>
      <c r="Q390" s="220">
        <v>0</v>
      </c>
      <c r="R390" s="220">
        <v>0</v>
      </c>
      <c r="S390" s="220">
        <v>0</v>
      </c>
      <c r="T390" s="220">
        <v>0</v>
      </c>
    </row>
    <row r="391" spans="1:20" hidden="1" outlineLevel="2" x14ac:dyDescent="0.3">
      <c r="A391" s="114">
        <v>391</v>
      </c>
      <c r="B391" s="210" t="s">
        <v>707</v>
      </c>
      <c r="C391" s="221" t="s">
        <v>377</v>
      </c>
      <c r="D391" s="221" t="s">
        <v>360</v>
      </c>
      <c r="E391" s="127">
        <v>71900000</v>
      </c>
      <c r="F391" s="126" t="s">
        <v>35</v>
      </c>
      <c r="G391" s="220">
        <v>0</v>
      </c>
      <c r="H391" s="121">
        <v>0</v>
      </c>
      <c r="I391" s="220">
        <v>0</v>
      </c>
      <c r="J391" s="220">
        <v>0</v>
      </c>
      <c r="K391" s="220">
        <v>0</v>
      </c>
      <c r="L391" s="220">
        <v>0</v>
      </c>
      <c r="M391" s="220">
        <v>0</v>
      </c>
      <c r="N391" s="220">
        <v>0</v>
      </c>
      <c r="O391" s="220">
        <v>0</v>
      </c>
      <c r="P391" s="220">
        <v>0</v>
      </c>
      <c r="Q391" s="220">
        <v>0</v>
      </c>
      <c r="R391" s="220">
        <v>0</v>
      </c>
      <c r="S391" s="220">
        <v>0</v>
      </c>
      <c r="T391" s="220">
        <v>0</v>
      </c>
    </row>
    <row r="392" spans="1:20" hidden="1" outlineLevel="2" x14ac:dyDescent="0.3">
      <c r="A392" s="114">
        <v>392</v>
      </c>
      <c r="B392" s="210" t="s">
        <v>708</v>
      </c>
      <c r="C392" s="221" t="s">
        <v>377</v>
      </c>
      <c r="D392" s="221" t="s">
        <v>396</v>
      </c>
      <c r="E392" s="127">
        <v>71900100</v>
      </c>
      <c r="F392" s="126" t="s">
        <v>36</v>
      </c>
      <c r="G392" s="220">
        <v>0</v>
      </c>
      <c r="H392" s="121">
        <v>0</v>
      </c>
      <c r="I392" s="220">
        <v>0</v>
      </c>
      <c r="J392" s="220">
        <v>0</v>
      </c>
      <c r="K392" s="220">
        <v>0</v>
      </c>
      <c r="L392" s="220">
        <v>0</v>
      </c>
      <c r="M392" s="220">
        <v>0</v>
      </c>
      <c r="N392" s="220">
        <v>0</v>
      </c>
      <c r="O392" s="220">
        <v>0</v>
      </c>
      <c r="P392" s="220">
        <v>0</v>
      </c>
      <c r="Q392" s="220">
        <v>0</v>
      </c>
      <c r="R392" s="220">
        <v>0</v>
      </c>
      <c r="S392" s="220">
        <v>0</v>
      </c>
      <c r="T392" s="220">
        <v>0</v>
      </c>
    </row>
    <row r="393" spans="1:20" hidden="1" outlineLevel="2" x14ac:dyDescent="0.3">
      <c r="A393" s="114">
        <v>393</v>
      </c>
      <c r="B393" s="210" t="s">
        <v>709</v>
      </c>
      <c r="C393" s="221" t="s">
        <v>377</v>
      </c>
      <c r="D393" s="221" t="s">
        <v>385</v>
      </c>
      <c r="E393" s="224">
        <v>71900500</v>
      </c>
      <c r="F393" s="126" t="s">
        <v>37</v>
      </c>
      <c r="G393" s="220">
        <v>0</v>
      </c>
      <c r="H393" s="121">
        <v>0</v>
      </c>
      <c r="I393" s="220">
        <v>0</v>
      </c>
      <c r="J393" s="220">
        <v>0</v>
      </c>
      <c r="K393" s="220">
        <v>0</v>
      </c>
      <c r="L393" s="220">
        <v>0</v>
      </c>
      <c r="M393" s="220">
        <v>0</v>
      </c>
      <c r="N393" s="220">
        <v>0</v>
      </c>
      <c r="O393" s="220">
        <v>0</v>
      </c>
      <c r="P393" s="220">
        <v>0</v>
      </c>
      <c r="Q393" s="220">
        <v>0</v>
      </c>
      <c r="R393" s="220">
        <v>0</v>
      </c>
      <c r="S393" s="220">
        <v>0</v>
      </c>
      <c r="T393" s="220">
        <v>0</v>
      </c>
    </row>
    <row r="394" spans="1:20" hidden="1" outlineLevel="2" x14ac:dyDescent="0.3">
      <c r="A394" s="114">
        <v>394</v>
      </c>
      <c r="B394" s="210" t="s">
        <v>710</v>
      </c>
      <c r="C394" s="221" t="s">
        <v>377</v>
      </c>
      <c r="D394" s="221"/>
      <c r="E394" s="170">
        <v>71900600</v>
      </c>
      <c r="F394" s="169" t="s">
        <v>38</v>
      </c>
      <c r="G394" s="220">
        <v>0</v>
      </c>
      <c r="H394" s="121">
        <v>0</v>
      </c>
      <c r="I394" s="220">
        <v>0</v>
      </c>
      <c r="J394" s="220">
        <v>0</v>
      </c>
      <c r="K394" s="220">
        <v>0</v>
      </c>
      <c r="L394" s="220">
        <v>0</v>
      </c>
      <c r="M394" s="220">
        <v>0</v>
      </c>
      <c r="N394" s="220">
        <v>0</v>
      </c>
      <c r="O394" s="220">
        <v>0</v>
      </c>
      <c r="P394" s="220">
        <v>0</v>
      </c>
      <c r="Q394" s="220">
        <v>0</v>
      </c>
      <c r="R394" s="220">
        <v>0</v>
      </c>
      <c r="S394" s="220">
        <v>0</v>
      </c>
      <c r="T394" s="220">
        <v>0</v>
      </c>
    </row>
    <row r="395" spans="1:20" hidden="1" outlineLevel="2" x14ac:dyDescent="0.3">
      <c r="A395" s="114">
        <v>395</v>
      </c>
      <c r="B395" s="210" t="s">
        <v>711</v>
      </c>
      <c r="C395" s="221" t="s">
        <v>377</v>
      </c>
      <c r="D395" s="221"/>
      <c r="E395" s="170">
        <v>71900900</v>
      </c>
      <c r="F395" s="169" t="s">
        <v>333</v>
      </c>
      <c r="G395" s="220">
        <v>0</v>
      </c>
      <c r="H395" s="121">
        <v>0</v>
      </c>
      <c r="I395" s="220">
        <v>0</v>
      </c>
      <c r="J395" s="220">
        <v>0</v>
      </c>
      <c r="K395" s="220">
        <v>0</v>
      </c>
      <c r="L395" s="220">
        <v>0</v>
      </c>
      <c r="M395" s="220">
        <v>0</v>
      </c>
      <c r="N395" s="220">
        <v>0</v>
      </c>
      <c r="O395" s="220">
        <v>0</v>
      </c>
      <c r="P395" s="220">
        <v>0</v>
      </c>
      <c r="Q395" s="220">
        <v>0</v>
      </c>
      <c r="R395" s="220">
        <v>0</v>
      </c>
      <c r="S395" s="220">
        <v>0</v>
      </c>
      <c r="T395" s="220">
        <v>0</v>
      </c>
    </row>
    <row r="396" spans="1:20" hidden="1" outlineLevel="2" x14ac:dyDescent="0.3">
      <c r="A396" s="114">
        <v>396</v>
      </c>
      <c r="B396" s="210" t="s">
        <v>712</v>
      </c>
      <c r="C396" s="226" t="s">
        <v>377</v>
      </c>
      <c r="D396" s="226" t="s">
        <v>399</v>
      </c>
      <c r="E396" s="170">
        <v>71901000</v>
      </c>
      <c r="F396" s="169" t="s">
        <v>334</v>
      </c>
      <c r="G396" s="219">
        <v>0</v>
      </c>
      <c r="H396" s="121">
        <v>0</v>
      </c>
      <c r="I396" s="220">
        <v>0</v>
      </c>
      <c r="J396" s="220">
        <v>0</v>
      </c>
      <c r="K396" s="220">
        <v>0</v>
      </c>
      <c r="L396" s="220">
        <v>0</v>
      </c>
      <c r="M396" s="220">
        <v>0</v>
      </c>
      <c r="N396" s="220">
        <v>0</v>
      </c>
      <c r="O396" s="220">
        <v>0</v>
      </c>
      <c r="P396" s="220">
        <v>0</v>
      </c>
      <c r="Q396" s="220">
        <v>0</v>
      </c>
      <c r="R396" s="220">
        <v>0</v>
      </c>
      <c r="S396" s="220">
        <v>0</v>
      </c>
      <c r="T396" s="220">
        <v>0</v>
      </c>
    </row>
    <row r="397" spans="1:20" hidden="1" outlineLevel="2" x14ac:dyDescent="0.3">
      <c r="B397" s="210" t="s">
        <v>975</v>
      </c>
      <c r="C397" s="226"/>
      <c r="D397" s="226"/>
      <c r="E397" s="170">
        <v>71901100</v>
      </c>
      <c r="F397" s="169" t="s">
        <v>974</v>
      </c>
      <c r="G397" s="219">
        <v>14530381.299999999</v>
      </c>
      <c r="H397" s="121">
        <v>0</v>
      </c>
      <c r="I397" s="220">
        <v>2952718.33</v>
      </c>
      <c r="J397" s="220">
        <v>2744112.12</v>
      </c>
      <c r="K397" s="220">
        <v>2946076.98</v>
      </c>
      <c r="L397" s="220">
        <v>2960254.19</v>
      </c>
      <c r="M397" s="220">
        <v>2927219.68</v>
      </c>
      <c r="N397" s="220">
        <v>0</v>
      </c>
      <c r="O397" s="220">
        <v>0</v>
      </c>
      <c r="P397" s="220">
        <v>0</v>
      </c>
      <c r="Q397" s="220">
        <v>0</v>
      </c>
      <c r="R397" s="220">
        <v>0</v>
      </c>
      <c r="S397" s="220">
        <v>0</v>
      </c>
      <c r="T397" s="220">
        <v>0</v>
      </c>
    </row>
    <row r="398" spans="1:20" ht="4.5" customHeight="1" outlineLevel="1" collapsed="1" x14ac:dyDescent="0.3">
      <c r="A398" s="114">
        <v>398</v>
      </c>
      <c r="B398" s="210" t="s">
        <v>689</v>
      </c>
      <c r="C398" s="223"/>
      <c r="D398" s="223"/>
      <c r="E398" s="135">
        <v>1</v>
      </c>
      <c r="F398" s="113"/>
      <c r="G398" s="113"/>
      <c r="H398" s="129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</row>
    <row r="399" spans="1:20" outlineLevel="1" collapsed="1" x14ac:dyDescent="0.3">
      <c r="A399" s="114">
        <v>399</v>
      </c>
      <c r="B399" s="210" t="s">
        <v>689</v>
      </c>
      <c r="C399" s="223"/>
      <c r="D399" s="223"/>
      <c r="E399" s="135">
        <v>1</v>
      </c>
      <c r="F399" s="168" t="s">
        <v>39</v>
      </c>
      <c r="G399" s="166">
        <v>0</v>
      </c>
      <c r="H399" s="167">
        <v>0</v>
      </c>
      <c r="I399" s="166">
        <v>0</v>
      </c>
      <c r="J399" s="166">
        <v>0</v>
      </c>
      <c r="K399" s="166">
        <v>0</v>
      </c>
      <c r="L399" s="166">
        <v>0</v>
      </c>
      <c r="M399" s="166">
        <v>0</v>
      </c>
      <c r="N399" s="166">
        <v>0</v>
      </c>
      <c r="O399" s="166">
        <v>0</v>
      </c>
      <c r="P399" s="166">
        <v>0</v>
      </c>
      <c r="Q399" s="166">
        <v>0</v>
      </c>
      <c r="R399" s="166">
        <v>0</v>
      </c>
      <c r="S399" s="166">
        <v>0</v>
      </c>
      <c r="T399" s="166">
        <v>0</v>
      </c>
    </row>
    <row r="400" spans="1:20" hidden="1" outlineLevel="2" x14ac:dyDescent="0.3">
      <c r="A400" s="114">
        <v>400</v>
      </c>
      <c r="B400" s="210" t="s">
        <v>713</v>
      </c>
      <c r="C400" s="221" t="s">
        <v>403</v>
      </c>
      <c r="D400" s="221" t="s">
        <v>399</v>
      </c>
      <c r="E400" s="127">
        <v>71300100</v>
      </c>
      <c r="F400" s="126" t="s">
        <v>40</v>
      </c>
      <c r="G400" s="220">
        <v>0</v>
      </c>
      <c r="H400" s="121">
        <v>0</v>
      </c>
      <c r="I400" s="220">
        <v>0</v>
      </c>
      <c r="J400" s="220">
        <v>0</v>
      </c>
      <c r="K400" s="220">
        <v>0</v>
      </c>
      <c r="L400" s="220">
        <v>0</v>
      </c>
      <c r="M400" s="220">
        <v>0</v>
      </c>
      <c r="N400" s="220">
        <v>0</v>
      </c>
      <c r="O400" s="220">
        <v>0</v>
      </c>
      <c r="P400" s="220">
        <v>0</v>
      </c>
      <c r="Q400" s="220">
        <v>0</v>
      </c>
      <c r="R400" s="220">
        <v>0</v>
      </c>
      <c r="S400" s="220">
        <v>0</v>
      </c>
      <c r="T400" s="220">
        <v>0</v>
      </c>
    </row>
    <row r="401" spans="1:20" hidden="1" outlineLevel="2" x14ac:dyDescent="0.3">
      <c r="A401" s="114">
        <v>401</v>
      </c>
      <c r="B401" s="210" t="s">
        <v>714</v>
      </c>
      <c r="C401" s="221" t="s">
        <v>403</v>
      </c>
      <c r="D401" s="221" t="s">
        <v>399</v>
      </c>
      <c r="E401" s="224">
        <v>71900400</v>
      </c>
      <c r="F401" s="227" t="s">
        <v>41</v>
      </c>
      <c r="G401" s="220">
        <v>0</v>
      </c>
      <c r="H401" s="121">
        <v>0</v>
      </c>
      <c r="I401" s="220">
        <v>0</v>
      </c>
      <c r="J401" s="220">
        <v>0</v>
      </c>
      <c r="K401" s="220">
        <v>0</v>
      </c>
      <c r="L401" s="220">
        <v>0</v>
      </c>
      <c r="M401" s="220">
        <v>0</v>
      </c>
      <c r="N401" s="220">
        <v>0</v>
      </c>
      <c r="O401" s="220">
        <v>0</v>
      </c>
      <c r="P401" s="220">
        <v>0</v>
      </c>
      <c r="Q401" s="220">
        <v>0</v>
      </c>
      <c r="R401" s="220">
        <v>0</v>
      </c>
      <c r="S401" s="220">
        <v>0</v>
      </c>
      <c r="T401" s="220">
        <v>0</v>
      </c>
    </row>
    <row r="402" spans="1:20" outlineLevel="1" collapsed="1" x14ac:dyDescent="0.3">
      <c r="A402" s="114">
        <v>402</v>
      </c>
      <c r="B402" s="210" t="s">
        <v>689</v>
      </c>
      <c r="C402" s="223"/>
      <c r="D402" s="223"/>
      <c r="E402" s="135">
        <v>1</v>
      </c>
      <c r="F402" s="113"/>
      <c r="G402" s="113"/>
      <c r="H402" s="129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</row>
    <row r="403" spans="1:20" ht="15.6" outlineLevel="1" x14ac:dyDescent="0.3">
      <c r="A403" s="114">
        <v>403</v>
      </c>
      <c r="B403" s="210" t="s">
        <v>689</v>
      </c>
      <c r="C403" s="223"/>
      <c r="D403" s="223"/>
      <c r="E403" s="135">
        <v>1</v>
      </c>
      <c r="F403" s="165" t="s">
        <v>42</v>
      </c>
      <c r="G403" s="163">
        <v>23011.89</v>
      </c>
      <c r="H403" s="164">
        <v>0</v>
      </c>
      <c r="I403" s="163">
        <v>5533.09</v>
      </c>
      <c r="J403" s="163">
        <v>6460.5</v>
      </c>
      <c r="K403" s="163">
        <v>4659.3</v>
      </c>
      <c r="L403" s="163">
        <v>4282</v>
      </c>
      <c r="M403" s="163">
        <v>2077</v>
      </c>
      <c r="N403" s="163">
        <v>0</v>
      </c>
      <c r="O403" s="163">
        <v>0</v>
      </c>
      <c r="P403" s="163">
        <v>0</v>
      </c>
      <c r="Q403" s="163">
        <v>0</v>
      </c>
      <c r="R403" s="163">
        <v>0</v>
      </c>
      <c r="S403" s="163">
        <v>0</v>
      </c>
      <c r="T403" s="163">
        <v>0</v>
      </c>
    </row>
    <row r="404" spans="1:20" ht="18" outlineLevel="1" x14ac:dyDescent="0.35">
      <c r="A404" s="114">
        <v>404</v>
      </c>
      <c r="B404" s="210" t="s">
        <v>715</v>
      </c>
      <c r="C404" s="223"/>
      <c r="D404" s="223"/>
      <c r="E404" s="162" t="s">
        <v>43</v>
      </c>
      <c r="F404" s="113"/>
      <c r="G404" s="113"/>
      <c r="H404" s="129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</row>
    <row r="405" spans="1:20" outlineLevel="1" collapsed="1" x14ac:dyDescent="0.3">
      <c r="A405" s="114">
        <v>405</v>
      </c>
      <c r="B405" s="210" t="s">
        <v>689</v>
      </c>
      <c r="C405" s="223"/>
      <c r="D405" s="223"/>
      <c r="E405" s="119">
        <v>1</v>
      </c>
      <c r="F405" s="140" t="s">
        <v>44</v>
      </c>
      <c r="G405" s="138">
        <v>916023.95000000019</v>
      </c>
      <c r="H405" s="139">
        <v>0</v>
      </c>
      <c r="I405" s="138">
        <v>195007.82</v>
      </c>
      <c r="J405" s="138">
        <v>151844.39000000001</v>
      </c>
      <c r="K405" s="138">
        <v>97807.31</v>
      </c>
      <c r="L405" s="138">
        <v>252844.66</v>
      </c>
      <c r="M405" s="138">
        <v>218519.77000000002</v>
      </c>
      <c r="N405" s="138">
        <v>0</v>
      </c>
      <c r="O405" s="138">
        <v>0</v>
      </c>
      <c r="P405" s="138">
        <v>0</v>
      </c>
      <c r="Q405" s="138">
        <v>0</v>
      </c>
      <c r="R405" s="138">
        <v>0</v>
      </c>
      <c r="S405" s="138">
        <v>0</v>
      </c>
      <c r="T405" s="138">
        <v>0</v>
      </c>
    </row>
    <row r="406" spans="1:20" hidden="1" outlineLevel="2" x14ac:dyDescent="0.3">
      <c r="A406" s="114">
        <v>406</v>
      </c>
      <c r="B406" s="210" t="s">
        <v>716</v>
      </c>
      <c r="C406" s="221" t="s">
        <v>406</v>
      </c>
      <c r="D406" s="221" t="s">
        <v>407</v>
      </c>
      <c r="E406" s="123">
        <v>80810000</v>
      </c>
      <c r="F406" s="122" t="s">
        <v>45</v>
      </c>
      <c r="G406" s="220">
        <v>15032.630000000001</v>
      </c>
      <c r="H406" s="121">
        <v>0</v>
      </c>
      <c r="I406" s="220">
        <v>0</v>
      </c>
      <c r="J406" s="220">
        <v>358.32</v>
      </c>
      <c r="K406" s="220">
        <v>7980.29</v>
      </c>
      <c r="L406" s="220">
        <v>3528.24</v>
      </c>
      <c r="M406" s="220">
        <v>3165.78</v>
      </c>
      <c r="N406" s="220">
        <v>0</v>
      </c>
      <c r="O406" s="220">
        <v>0</v>
      </c>
      <c r="P406" s="220">
        <v>0</v>
      </c>
      <c r="Q406" s="220">
        <v>0</v>
      </c>
      <c r="R406" s="220">
        <v>0</v>
      </c>
      <c r="S406" s="220">
        <v>0</v>
      </c>
      <c r="T406" s="220">
        <v>0</v>
      </c>
    </row>
    <row r="407" spans="1:20" hidden="1" outlineLevel="2" x14ac:dyDescent="0.3">
      <c r="A407" s="114">
        <v>407</v>
      </c>
      <c r="B407" s="210" t="s">
        <v>717</v>
      </c>
      <c r="C407" s="221" t="s">
        <v>406</v>
      </c>
      <c r="D407" s="221" t="s">
        <v>407</v>
      </c>
      <c r="E407" s="123">
        <v>80810001</v>
      </c>
      <c r="F407" s="122" t="s">
        <v>46</v>
      </c>
      <c r="G407" s="220">
        <v>950148.65000000014</v>
      </c>
      <c r="H407" s="121">
        <v>0</v>
      </c>
      <c r="I407" s="220">
        <v>203509.95</v>
      </c>
      <c r="J407" s="220">
        <v>160758.34</v>
      </c>
      <c r="K407" s="220">
        <v>98179.33</v>
      </c>
      <c r="L407" s="220">
        <v>261264.46</v>
      </c>
      <c r="M407" s="220">
        <v>226436.57</v>
      </c>
      <c r="N407" s="220">
        <v>0</v>
      </c>
      <c r="O407" s="220">
        <v>0</v>
      </c>
      <c r="P407" s="220">
        <v>0</v>
      </c>
      <c r="Q407" s="220">
        <v>0</v>
      </c>
      <c r="R407" s="220">
        <v>0</v>
      </c>
      <c r="S407" s="220">
        <v>0</v>
      </c>
      <c r="T407" s="220">
        <v>0</v>
      </c>
    </row>
    <row r="408" spans="1:20" hidden="1" outlineLevel="2" x14ac:dyDescent="0.3">
      <c r="A408" s="114">
        <v>408</v>
      </c>
      <c r="B408" s="210" t="s">
        <v>718</v>
      </c>
      <c r="C408" s="221" t="s">
        <v>406</v>
      </c>
      <c r="D408" s="221" t="s">
        <v>407</v>
      </c>
      <c r="E408" s="123">
        <v>80820000</v>
      </c>
      <c r="F408" s="122" t="s">
        <v>47</v>
      </c>
      <c r="G408" s="220">
        <v>0</v>
      </c>
      <c r="H408" s="121">
        <v>0</v>
      </c>
      <c r="I408" s="220">
        <v>0</v>
      </c>
      <c r="J408" s="220">
        <v>0</v>
      </c>
      <c r="K408" s="220">
        <v>0</v>
      </c>
      <c r="L408" s="220">
        <v>0</v>
      </c>
      <c r="M408" s="220">
        <v>0</v>
      </c>
      <c r="N408" s="220">
        <v>0</v>
      </c>
      <c r="O408" s="220">
        <v>0</v>
      </c>
      <c r="P408" s="220">
        <v>0</v>
      </c>
      <c r="Q408" s="220">
        <v>0</v>
      </c>
      <c r="R408" s="220">
        <v>0</v>
      </c>
      <c r="S408" s="220">
        <v>0</v>
      </c>
      <c r="T408" s="220">
        <v>0</v>
      </c>
    </row>
    <row r="409" spans="1:20" hidden="1" outlineLevel="2" x14ac:dyDescent="0.3">
      <c r="A409" s="114">
        <v>409</v>
      </c>
      <c r="B409" s="210" t="s">
        <v>719</v>
      </c>
      <c r="C409" s="221" t="s">
        <v>406</v>
      </c>
      <c r="D409" s="221" t="s">
        <v>407</v>
      </c>
      <c r="E409" s="123">
        <v>80820001</v>
      </c>
      <c r="F409" s="122" t="s">
        <v>48</v>
      </c>
      <c r="G409" s="220">
        <v>-49157.33</v>
      </c>
      <c r="H409" s="121">
        <v>0</v>
      </c>
      <c r="I409" s="220">
        <v>-8502.1299999999992</v>
      </c>
      <c r="J409" s="220">
        <v>-9272.27</v>
      </c>
      <c r="K409" s="220">
        <v>-8352.31</v>
      </c>
      <c r="L409" s="220">
        <v>-11948.04</v>
      </c>
      <c r="M409" s="220">
        <v>-11082.58</v>
      </c>
      <c r="N409" s="220">
        <v>0</v>
      </c>
      <c r="O409" s="220">
        <v>0</v>
      </c>
      <c r="P409" s="220">
        <v>0</v>
      </c>
      <c r="Q409" s="220">
        <v>0</v>
      </c>
      <c r="R409" s="220">
        <v>0</v>
      </c>
      <c r="S409" s="220">
        <v>0</v>
      </c>
      <c r="T409" s="220">
        <v>0</v>
      </c>
    </row>
    <row r="410" spans="1:20" ht="5.7" customHeight="1" outlineLevel="1" collapsed="1" x14ac:dyDescent="0.3">
      <c r="A410" s="114">
        <v>410</v>
      </c>
      <c r="B410" s="210" t="s">
        <v>689</v>
      </c>
      <c r="C410" s="223"/>
      <c r="D410" s="223"/>
      <c r="E410" s="135">
        <v>1</v>
      </c>
      <c r="F410" s="113"/>
      <c r="G410" s="113"/>
      <c r="H410" s="129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</row>
    <row r="411" spans="1:20" outlineLevel="1" collapsed="1" x14ac:dyDescent="0.3">
      <c r="A411" s="114">
        <v>411</v>
      </c>
      <c r="B411" s="210" t="s">
        <v>689</v>
      </c>
      <c r="C411" s="223"/>
      <c r="D411" s="223"/>
      <c r="E411" s="119">
        <v>1</v>
      </c>
      <c r="F411" s="140" t="s">
        <v>49</v>
      </c>
      <c r="G411" s="138">
        <v>-9692516.0700000003</v>
      </c>
      <c r="H411" s="139">
        <v>0</v>
      </c>
      <c r="I411" s="138">
        <v>-1931471.72</v>
      </c>
      <c r="J411" s="138">
        <v>-1754253.8399999999</v>
      </c>
      <c r="K411" s="138">
        <v>-1950793.13</v>
      </c>
      <c r="L411" s="138">
        <v>-2029566.8399999999</v>
      </c>
      <c r="M411" s="138">
        <v>-2026430.54</v>
      </c>
      <c r="N411" s="138">
        <v>0</v>
      </c>
      <c r="O411" s="138">
        <v>0</v>
      </c>
      <c r="P411" s="138">
        <v>0</v>
      </c>
      <c r="Q411" s="138">
        <v>0</v>
      </c>
      <c r="R411" s="138">
        <v>0</v>
      </c>
      <c r="S411" s="138">
        <v>0</v>
      </c>
      <c r="T411" s="138">
        <v>0</v>
      </c>
    </row>
    <row r="412" spans="1:20" hidden="1" outlineLevel="2" x14ac:dyDescent="0.3">
      <c r="A412" s="114">
        <v>412</v>
      </c>
      <c r="B412" s="210" t="s">
        <v>720</v>
      </c>
      <c r="C412" s="221" t="s">
        <v>412</v>
      </c>
      <c r="D412" s="221" t="s">
        <v>413</v>
      </c>
      <c r="E412" s="123">
        <v>81100000</v>
      </c>
      <c r="F412" s="122" t="s">
        <v>50</v>
      </c>
      <c r="G412" s="220">
        <v>-7572702.9200000009</v>
      </c>
      <c r="H412" s="121">
        <v>0</v>
      </c>
      <c r="I412" s="220">
        <v>-1502387.69</v>
      </c>
      <c r="J412" s="220">
        <v>-1402066.68</v>
      </c>
      <c r="K412" s="220">
        <v>-1509603.19</v>
      </c>
      <c r="L412" s="220">
        <v>-1553459.25</v>
      </c>
      <c r="M412" s="220">
        <v>-1605186.11</v>
      </c>
      <c r="N412" s="220">
        <v>0</v>
      </c>
      <c r="O412" s="220">
        <v>0</v>
      </c>
      <c r="P412" s="220">
        <v>0</v>
      </c>
      <c r="Q412" s="220">
        <v>0</v>
      </c>
      <c r="R412" s="220">
        <v>0</v>
      </c>
      <c r="S412" s="220">
        <v>0</v>
      </c>
      <c r="T412" s="220">
        <v>0</v>
      </c>
    </row>
    <row r="413" spans="1:20" hidden="1" outlineLevel="2" x14ac:dyDescent="0.3">
      <c r="A413" s="114">
        <v>413</v>
      </c>
      <c r="B413" s="210" t="s">
        <v>721</v>
      </c>
      <c r="C413" s="221" t="s">
        <v>412</v>
      </c>
      <c r="D413" s="221" t="s">
        <v>413</v>
      </c>
      <c r="E413" s="161">
        <v>81100100</v>
      </c>
      <c r="F413" s="160" t="s">
        <v>51</v>
      </c>
      <c r="G413" s="220">
        <v>-60018.84</v>
      </c>
      <c r="H413" s="121">
        <v>0</v>
      </c>
      <c r="I413" s="220">
        <v>-12356.82</v>
      </c>
      <c r="J413" s="220">
        <v>-11768.4</v>
      </c>
      <c r="K413" s="220">
        <v>-12356.82</v>
      </c>
      <c r="L413" s="220">
        <v>-12356.82</v>
      </c>
      <c r="M413" s="220">
        <v>-11179.98</v>
      </c>
      <c r="N413" s="220">
        <v>0</v>
      </c>
      <c r="O413" s="220">
        <v>0</v>
      </c>
      <c r="P413" s="220">
        <v>0</v>
      </c>
      <c r="Q413" s="220">
        <v>0</v>
      </c>
      <c r="R413" s="220">
        <v>0</v>
      </c>
      <c r="S413" s="220">
        <v>0</v>
      </c>
      <c r="T413" s="220">
        <v>0</v>
      </c>
    </row>
    <row r="414" spans="1:20" hidden="1" outlineLevel="2" x14ac:dyDescent="0.3">
      <c r="A414" s="114">
        <v>414</v>
      </c>
      <c r="B414" s="210" t="s">
        <v>722</v>
      </c>
      <c r="C414" s="221" t="s">
        <v>412</v>
      </c>
      <c r="D414" s="221" t="s">
        <v>413</v>
      </c>
      <c r="E414" s="123">
        <v>81200000</v>
      </c>
      <c r="F414" s="122" t="s">
        <v>52</v>
      </c>
      <c r="G414" s="220">
        <v>0</v>
      </c>
      <c r="H414" s="121">
        <v>0</v>
      </c>
      <c r="I414" s="220">
        <v>0</v>
      </c>
      <c r="J414" s="220">
        <v>0</v>
      </c>
      <c r="K414" s="220">
        <v>0</v>
      </c>
      <c r="L414" s="220">
        <v>0</v>
      </c>
      <c r="M414" s="220">
        <v>0</v>
      </c>
      <c r="N414" s="220">
        <v>0</v>
      </c>
      <c r="O414" s="220">
        <v>0</v>
      </c>
      <c r="P414" s="220">
        <v>0</v>
      </c>
      <c r="Q414" s="220">
        <v>0</v>
      </c>
      <c r="R414" s="220">
        <v>0</v>
      </c>
      <c r="S414" s="220">
        <v>0</v>
      </c>
      <c r="T414" s="220">
        <v>0</v>
      </c>
    </row>
    <row r="415" spans="1:20" hidden="1" outlineLevel="2" x14ac:dyDescent="0.3">
      <c r="A415" s="114">
        <v>415</v>
      </c>
      <c r="B415" s="210" t="s">
        <v>723</v>
      </c>
      <c r="C415" s="221" t="s">
        <v>412</v>
      </c>
      <c r="D415" s="221" t="s">
        <v>413</v>
      </c>
      <c r="E415" s="123">
        <v>81400000</v>
      </c>
      <c r="F415" s="122" t="s">
        <v>53</v>
      </c>
      <c r="G415" s="220">
        <v>-492081.57000000007</v>
      </c>
      <c r="H415" s="121">
        <v>0</v>
      </c>
      <c r="I415" s="220">
        <v>-102354.4</v>
      </c>
      <c r="J415" s="220">
        <v>-56741.16</v>
      </c>
      <c r="K415" s="220">
        <v>-113041.43</v>
      </c>
      <c r="L415" s="220">
        <v>-132856.67000000001</v>
      </c>
      <c r="M415" s="220">
        <v>-87087.91</v>
      </c>
      <c r="N415" s="220">
        <v>0</v>
      </c>
      <c r="O415" s="220">
        <v>0</v>
      </c>
      <c r="P415" s="220">
        <v>0</v>
      </c>
      <c r="Q415" s="220">
        <v>0</v>
      </c>
      <c r="R415" s="220">
        <v>0</v>
      </c>
      <c r="S415" s="220">
        <v>0</v>
      </c>
      <c r="T415" s="220">
        <v>0</v>
      </c>
    </row>
    <row r="416" spans="1:20" hidden="1" outlineLevel="2" x14ac:dyDescent="0.3">
      <c r="A416" s="114">
        <v>416</v>
      </c>
      <c r="B416" s="210" t="s">
        <v>724</v>
      </c>
      <c r="C416" s="221" t="s">
        <v>412</v>
      </c>
      <c r="D416" s="221" t="s">
        <v>413</v>
      </c>
      <c r="E416" s="123">
        <v>81500000</v>
      </c>
      <c r="F416" s="122" t="s">
        <v>54</v>
      </c>
      <c r="G416" s="220">
        <v>0</v>
      </c>
      <c r="H416" s="121">
        <v>0</v>
      </c>
      <c r="I416" s="220">
        <v>0</v>
      </c>
      <c r="J416" s="220">
        <v>0</v>
      </c>
      <c r="K416" s="220">
        <v>0</v>
      </c>
      <c r="L416" s="220">
        <v>0</v>
      </c>
      <c r="M416" s="220">
        <v>0</v>
      </c>
      <c r="N416" s="220">
        <v>0</v>
      </c>
      <c r="O416" s="220">
        <v>0</v>
      </c>
      <c r="P416" s="220">
        <v>0</v>
      </c>
      <c r="Q416" s="220">
        <v>0</v>
      </c>
      <c r="R416" s="220">
        <v>0</v>
      </c>
      <c r="S416" s="220">
        <v>0</v>
      </c>
      <c r="T416" s="220">
        <v>0</v>
      </c>
    </row>
    <row r="417" spans="1:20" hidden="1" outlineLevel="2" x14ac:dyDescent="0.3">
      <c r="A417" s="114">
        <v>417</v>
      </c>
      <c r="B417" s="210" t="s">
        <v>725</v>
      </c>
      <c r="C417" s="221" t="s">
        <v>412</v>
      </c>
      <c r="D417" s="221" t="s">
        <v>396</v>
      </c>
      <c r="E417" s="127">
        <v>81500100</v>
      </c>
      <c r="F417" s="126" t="s">
        <v>55</v>
      </c>
      <c r="G417" s="220">
        <v>0</v>
      </c>
      <c r="H417" s="121">
        <v>0</v>
      </c>
      <c r="I417" s="220">
        <v>0</v>
      </c>
      <c r="J417" s="220">
        <v>0</v>
      </c>
      <c r="K417" s="220">
        <v>0</v>
      </c>
      <c r="L417" s="220">
        <v>0</v>
      </c>
      <c r="M417" s="220">
        <v>0</v>
      </c>
      <c r="N417" s="220">
        <v>0</v>
      </c>
      <c r="O417" s="220">
        <v>0</v>
      </c>
      <c r="P417" s="220">
        <v>0</v>
      </c>
      <c r="Q417" s="220">
        <v>0</v>
      </c>
      <c r="R417" s="220">
        <v>0</v>
      </c>
      <c r="S417" s="220">
        <v>0</v>
      </c>
      <c r="T417" s="220">
        <v>0</v>
      </c>
    </row>
    <row r="418" spans="1:20" hidden="1" outlineLevel="2" x14ac:dyDescent="0.3">
      <c r="A418" s="114">
        <v>418</v>
      </c>
      <c r="B418" s="210" t="s">
        <v>726</v>
      </c>
      <c r="C418" s="226" t="s">
        <v>412</v>
      </c>
      <c r="D418" s="226" t="s">
        <v>413</v>
      </c>
      <c r="E418" s="159">
        <v>82100000</v>
      </c>
      <c r="F418" s="152" t="s">
        <v>56</v>
      </c>
      <c r="G418" s="228">
        <v>-1567712.7399999998</v>
      </c>
      <c r="H418" s="121">
        <v>0</v>
      </c>
      <c r="I418" s="220">
        <v>-314372.81</v>
      </c>
      <c r="J418" s="220">
        <v>-283677.59999999998</v>
      </c>
      <c r="K418" s="220">
        <v>-315791.69</v>
      </c>
      <c r="L418" s="220">
        <v>-330894.09999999998</v>
      </c>
      <c r="M418" s="220">
        <v>-322976.53999999998</v>
      </c>
      <c r="N418" s="220">
        <v>0</v>
      </c>
      <c r="O418" s="220">
        <v>0</v>
      </c>
      <c r="P418" s="220">
        <v>0</v>
      </c>
      <c r="Q418" s="220">
        <v>0</v>
      </c>
      <c r="R418" s="220">
        <v>0</v>
      </c>
      <c r="S418" s="220">
        <v>0</v>
      </c>
      <c r="T418" s="220">
        <v>0</v>
      </c>
    </row>
    <row r="419" spans="1:20" hidden="1" outlineLevel="2" x14ac:dyDescent="0.3">
      <c r="A419" s="114">
        <v>419</v>
      </c>
      <c r="B419" s="210" t="s">
        <v>727</v>
      </c>
      <c r="C419" s="221" t="s">
        <v>412</v>
      </c>
      <c r="D419" s="221" t="s">
        <v>413</v>
      </c>
      <c r="E419" s="123">
        <v>84210100</v>
      </c>
      <c r="F419" s="148" t="s">
        <v>57</v>
      </c>
      <c r="G419" s="229">
        <v>0</v>
      </c>
      <c r="H419" s="121">
        <v>0</v>
      </c>
      <c r="I419" s="220">
        <v>0</v>
      </c>
      <c r="J419" s="220">
        <v>0</v>
      </c>
      <c r="K419" s="220">
        <v>0</v>
      </c>
      <c r="L419" s="220">
        <v>0</v>
      </c>
      <c r="M419" s="220">
        <v>0</v>
      </c>
      <c r="N419" s="220">
        <v>0</v>
      </c>
      <c r="O419" s="220">
        <v>0</v>
      </c>
      <c r="P419" s="220">
        <v>0</v>
      </c>
      <c r="Q419" s="220">
        <v>0</v>
      </c>
      <c r="R419" s="220">
        <v>0</v>
      </c>
      <c r="S419" s="220">
        <v>0</v>
      </c>
      <c r="T419" s="220">
        <v>0</v>
      </c>
    </row>
    <row r="420" spans="1:20" ht="5.7" customHeight="1" outlineLevel="1" collapsed="1" x14ac:dyDescent="0.3">
      <c r="A420" s="114">
        <v>420</v>
      </c>
      <c r="B420" s="210" t="s">
        <v>689</v>
      </c>
      <c r="C420" s="223"/>
      <c r="D420" s="223"/>
      <c r="E420" s="151">
        <v>1</v>
      </c>
      <c r="F420" s="118"/>
      <c r="G420" s="118"/>
      <c r="H420" s="129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</row>
    <row r="421" spans="1:20" outlineLevel="1" collapsed="1" x14ac:dyDescent="0.3">
      <c r="A421" s="114">
        <v>421</v>
      </c>
      <c r="B421" s="210" t="s">
        <v>689</v>
      </c>
      <c r="C421" s="223"/>
      <c r="D421" s="223"/>
      <c r="E421" s="119">
        <v>1</v>
      </c>
      <c r="F421" s="140" t="s">
        <v>58</v>
      </c>
      <c r="G421" s="138">
        <v>-19559</v>
      </c>
      <c r="H421" s="139">
        <v>0</v>
      </c>
      <c r="I421" s="138">
        <v>-4460</v>
      </c>
      <c r="J421" s="138">
        <v>-5740</v>
      </c>
      <c r="K421" s="138">
        <v>-3535</v>
      </c>
      <c r="L421" s="138">
        <v>-1210</v>
      </c>
      <c r="M421" s="138">
        <v>-4614</v>
      </c>
      <c r="N421" s="138">
        <v>0</v>
      </c>
      <c r="O421" s="138">
        <v>0</v>
      </c>
      <c r="P421" s="138">
        <v>0</v>
      </c>
      <c r="Q421" s="138">
        <v>0</v>
      </c>
      <c r="R421" s="138">
        <v>0</v>
      </c>
      <c r="S421" s="138">
        <v>0</v>
      </c>
      <c r="T421" s="138">
        <v>0</v>
      </c>
    </row>
    <row r="422" spans="1:20" hidden="1" outlineLevel="2" x14ac:dyDescent="0.3">
      <c r="A422" s="114">
        <v>422</v>
      </c>
      <c r="B422" s="210" t="s">
        <v>728</v>
      </c>
      <c r="C422" s="221" t="s">
        <v>412</v>
      </c>
      <c r="D422" s="221" t="s">
        <v>413</v>
      </c>
      <c r="E422" s="123">
        <v>81300000</v>
      </c>
      <c r="F422" s="122" t="s">
        <v>59</v>
      </c>
      <c r="G422" s="220">
        <v>0</v>
      </c>
      <c r="H422" s="121">
        <v>0</v>
      </c>
      <c r="I422" s="220">
        <v>0</v>
      </c>
      <c r="J422" s="220">
        <v>0</v>
      </c>
      <c r="K422" s="220">
        <v>0</v>
      </c>
      <c r="L422" s="220">
        <v>0</v>
      </c>
      <c r="M422" s="220">
        <v>0</v>
      </c>
      <c r="N422" s="220">
        <v>0</v>
      </c>
      <c r="O422" s="220">
        <v>0</v>
      </c>
      <c r="P422" s="220">
        <v>0</v>
      </c>
      <c r="Q422" s="220">
        <v>0</v>
      </c>
      <c r="R422" s="220">
        <v>0</v>
      </c>
      <c r="S422" s="220">
        <v>0</v>
      </c>
      <c r="T422" s="220">
        <v>0</v>
      </c>
    </row>
    <row r="423" spans="1:20" hidden="1" outlineLevel="2" x14ac:dyDescent="0.3">
      <c r="A423" s="114">
        <v>423</v>
      </c>
      <c r="B423" s="210" t="s">
        <v>729</v>
      </c>
      <c r="C423" s="221" t="s">
        <v>412</v>
      </c>
      <c r="D423" s="221" t="s">
        <v>413</v>
      </c>
      <c r="E423" s="123">
        <v>81300100</v>
      </c>
      <c r="F423" s="122" t="s">
        <v>60</v>
      </c>
      <c r="G423" s="220">
        <v>0</v>
      </c>
      <c r="H423" s="121">
        <v>0</v>
      </c>
      <c r="I423" s="220">
        <v>0</v>
      </c>
      <c r="J423" s="220">
        <v>0</v>
      </c>
      <c r="K423" s="220">
        <v>0</v>
      </c>
      <c r="L423" s="220">
        <v>0</v>
      </c>
      <c r="M423" s="220">
        <v>0</v>
      </c>
      <c r="N423" s="220">
        <v>0</v>
      </c>
      <c r="O423" s="220">
        <v>0</v>
      </c>
      <c r="P423" s="220">
        <v>0</v>
      </c>
      <c r="Q423" s="220">
        <v>0</v>
      </c>
      <c r="R423" s="220">
        <v>0</v>
      </c>
      <c r="S423" s="220">
        <v>0</v>
      </c>
      <c r="T423" s="220">
        <v>0</v>
      </c>
    </row>
    <row r="424" spans="1:20" hidden="1" outlineLevel="2" x14ac:dyDescent="0.3">
      <c r="A424" s="114">
        <v>424</v>
      </c>
      <c r="B424" s="210" t="s">
        <v>730</v>
      </c>
      <c r="C424" s="221" t="s">
        <v>412</v>
      </c>
      <c r="D424" s="221" t="s">
        <v>413</v>
      </c>
      <c r="E424" s="123">
        <v>81300200</v>
      </c>
      <c r="F424" s="122" t="s">
        <v>61</v>
      </c>
      <c r="G424" s="220">
        <v>0</v>
      </c>
      <c r="H424" s="121">
        <v>0</v>
      </c>
      <c r="I424" s="220">
        <v>0</v>
      </c>
      <c r="J424" s="220">
        <v>0</v>
      </c>
      <c r="K424" s="220">
        <v>0</v>
      </c>
      <c r="L424" s="220">
        <v>0</v>
      </c>
      <c r="M424" s="220">
        <v>0</v>
      </c>
      <c r="N424" s="220">
        <v>0</v>
      </c>
      <c r="O424" s="220">
        <v>0</v>
      </c>
      <c r="P424" s="220">
        <v>0</v>
      </c>
      <c r="Q424" s="220">
        <v>0</v>
      </c>
      <c r="R424" s="220">
        <v>0</v>
      </c>
      <c r="S424" s="220">
        <v>0</v>
      </c>
      <c r="T424" s="220">
        <v>0</v>
      </c>
    </row>
    <row r="425" spans="1:20" hidden="1" outlineLevel="2" x14ac:dyDescent="0.3">
      <c r="A425" s="114">
        <v>425</v>
      </c>
      <c r="B425" s="210" t="s">
        <v>731</v>
      </c>
      <c r="C425" s="221" t="s">
        <v>412</v>
      </c>
      <c r="D425" s="221" t="s">
        <v>413</v>
      </c>
      <c r="E425" s="123">
        <v>81300300</v>
      </c>
      <c r="F425" s="122" t="s">
        <v>62</v>
      </c>
      <c r="G425" s="220">
        <v>0</v>
      </c>
      <c r="H425" s="121">
        <v>0</v>
      </c>
      <c r="I425" s="220">
        <v>0</v>
      </c>
      <c r="J425" s="220">
        <v>0</v>
      </c>
      <c r="K425" s="220">
        <v>0</v>
      </c>
      <c r="L425" s="220">
        <v>0</v>
      </c>
      <c r="M425" s="220">
        <v>0</v>
      </c>
      <c r="N425" s="220">
        <v>0</v>
      </c>
      <c r="O425" s="220">
        <v>0</v>
      </c>
      <c r="P425" s="220">
        <v>0</v>
      </c>
      <c r="Q425" s="220">
        <v>0</v>
      </c>
      <c r="R425" s="220">
        <v>0</v>
      </c>
      <c r="S425" s="220">
        <v>0</v>
      </c>
      <c r="T425" s="220">
        <v>0</v>
      </c>
    </row>
    <row r="426" spans="1:20" hidden="1" outlineLevel="2" x14ac:dyDescent="0.3">
      <c r="A426" s="114">
        <v>426</v>
      </c>
      <c r="B426" s="210" t="s">
        <v>732</v>
      </c>
      <c r="C426" s="221" t="s">
        <v>412</v>
      </c>
      <c r="D426" s="221" t="s">
        <v>413</v>
      </c>
      <c r="E426" s="123">
        <v>81300400</v>
      </c>
      <c r="F426" s="122" t="s">
        <v>63</v>
      </c>
      <c r="G426" s="220">
        <v>0</v>
      </c>
      <c r="H426" s="121">
        <v>0</v>
      </c>
      <c r="I426" s="220">
        <v>0</v>
      </c>
      <c r="J426" s="220">
        <v>0</v>
      </c>
      <c r="K426" s="220">
        <v>0</v>
      </c>
      <c r="L426" s="220">
        <v>0</v>
      </c>
      <c r="M426" s="220">
        <v>0</v>
      </c>
      <c r="N426" s="220">
        <v>0</v>
      </c>
      <c r="O426" s="220">
        <v>0</v>
      </c>
      <c r="P426" s="220">
        <v>0</v>
      </c>
      <c r="Q426" s="220">
        <v>0</v>
      </c>
      <c r="R426" s="220">
        <v>0</v>
      </c>
      <c r="S426" s="220">
        <v>0</v>
      </c>
      <c r="T426" s="220">
        <v>0</v>
      </c>
    </row>
    <row r="427" spans="1:20" hidden="1" outlineLevel="2" x14ac:dyDescent="0.3">
      <c r="A427" s="114">
        <v>427</v>
      </c>
      <c r="B427" s="210" t="s">
        <v>733</v>
      </c>
      <c r="C427" s="221" t="s">
        <v>412</v>
      </c>
      <c r="D427" s="221" t="s">
        <v>413</v>
      </c>
      <c r="E427" s="123">
        <v>82400000</v>
      </c>
      <c r="F427" s="122" t="s">
        <v>64</v>
      </c>
      <c r="G427" s="220">
        <v>0</v>
      </c>
      <c r="H427" s="121">
        <v>0</v>
      </c>
      <c r="I427" s="220">
        <v>0</v>
      </c>
      <c r="J427" s="220">
        <v>0</v>
      </c>
      <c r="K427" s="220">
        <v>0</v>
      </c>
      <c r="L427" s="220">
        <v>0</v>
      </c>
      <c r="M427" s="220">
        <v>0</v>
      </c>
      <c r="N427" s="220">
        <v>0</v>
      </c>
      <c r="O427" s="220">
        <v>0</v>
      </c>
      <c r="P427" s="220">
        <v>0</v>
      </c>
      <c r="Q427" s="220">
        <v>0</v>
      </c>
      <c r="R427" s="220">
        <v>0</v>
      </c>
      <c r="S427" s="220">
        <v>0</v>
      </c>
      <c r="T427" s="220">
        <v>0</v>
      </c>
    </row>
    <row r="428" spans="1:20" hidden="1" outlineLevel="2" x14ac:dyDescent="0.3">
      <c r="A428" s="114">
        <v>428</v>
      </c>
      <c r="B428" s="210" t="s">
        <v>734</v>
      </c>
      <c r="C428" s="221" t="s">
        <v>428</v>
      </c>
      <c r="D428" s="221" t="s">
        <v>429</v>
      </c>
      <c r="E428" s="127">
        <v>84220100</v>
      </c>
      <c r="F428" s="126" t="s">
        <v>65</v>
      </c>
      <c r="G428" s="220">
        <v>-3954</v>
      </c>
      <c r="H428" s="121">
        <v>0</v>
      </c>
      <c r="I428" s="220">
        <v>0</v>
      </c>
      <c r="J428" s="220">
        <v>0</v>
      </c>
      <c r="K428" s="220">
        <v>0</v>
      </c>
      <c r="L428" s="220">
        <v>0</v>
      </c>
      <c r="M428" s="220">
        <v>-3954</v>
      </c>
      <c r="N428" s="220">
        <v>0</v>
      </c>
      <c r="O428" s="220">
        <v>0</v>
      </c>
      <c r="P428" s="220">
        <v>0</v>
      </c>
      <c r="Q428" s="220">
        <v>0</v>
      </c>
      <c r="R428" s="220">
        <v>0</v>
      </c>
      <c r="S428" s="220">
        <v>0</v>
      </c>
      <c r="T428" s="220">
        <v>0</v>
      </c>
    </row>
    <row r="429" spans="1:20" hidden="1" outlineLevel="2" x14ac:dyDescent="0.3">
      <c r="A429" s="114">
        <v>429</v>
      </c>
      <c r="B429" s="210" t="s">
        <v>735</v>
      </c>
      <c r="C429" s="221" t="s">
        <v>428</v>
      </c>
      <c r="D429" s="221" t="s">
        <v>429</v>
      </c>
      <c r="E429" s="127">
        <v>84220200</v>
      </c>
      <c r="F429" s="126" t="s">
        <v>66</v>
      </c>
      <c r="G429" s="220">
        <v>0</v>
      </c>
      <c r="H429" s="121">
        <v>0</v>
      </c>
      <c r="I429" s="220">
        <v>0</v>
      </c>
      <c r="J429" s="220">
        <v>0</v>
      </c>
      <c r="K429" s="220">
        <v>0</v>
      </c>
      <c r="L429" s="220">
        <v>0</v>
      </c>
      <c r="M429" s="220">
        <v>0</v>
      </c>
      <c r="N429" s="220">
        <v>0</v>
      </c>
      <c r="O429" s="220">
        <v>0</v>
      </c>
      <c r="P429" s="220">
        <v>0</v>
      </c>
      <c r="Q429" s="220">
        <v>0</v>
      </c>
      <c r="R429" s="220">
        <v>0</v>
      </c>
      <c r="S429" s="220">
        <v>0</v>
      </c>
      <c r="T429" s="220">
        <v>0</v>
      </c>
    </row>
    <row r="430" spans="1:20" hidden="1" outlineLevel="2" x14ac:dyDescent="0.3">
      <c r="A430" s="114">
        <v>430</v>
      </c>
      <c r="B430" s="210" t="s">
        <v>736</v>
      </c>
      <c r="C430" s="221" t="s">
        <v>428</v>
      </c>
      <c r="D430" s="221" t="s">
        <v>429</v>
      </c>
      <c r="E430" s="127">
        <v>84220300</v>
      </c>
      <c r="F430" s="126" t="s">
        <v>67</v>
      </c>
      <c r="G430" s="220">
        <v>0</v>
      </c>
      <c r="H430" s="121">
        <v>0</v>
      </c>
      <c r="I430" s="220">
        <v>0</v>
      </c>
      <c r="J430" s="220">
        <v>0</v>
      </c>
      <c r="K430" s="220">
        <v>0</v>
      </c>
      <c r="L430" s="220">
        <v>0</v>
      </c>
      <c r="M430" s="220">
        <v>0</v>
      </c>
      <c r="N430" s="220">
        <v>0</v>
      </c>
      <c r="O430" s="220">
        <v>0</v>
      </c>
      <c r="P430" s="220">
        <v>0</v>
      </c>
      <c r="Q430" s="220">
        <v>0</v>
      </c>
      <c r="R430" s="220">
        <v>0</v>
      </c>
      <c r="S430" s="220">
        <v>0</v>
      </c>
      <c r="T430" s="220">
        <v>0</v>
      </c>
    </row>
    <row r="431" spans="1:20" hidden="1" outlineLevel="2" x14ac:dyDescent="0.3">
      <c r="A431" s="114">
        <v>431</v>
      </c>
      <c r="B431" s="210" t="s">
        <v>737</v>
      </c>
      <c r="C431" s="221" t="s">
        <v>428</v>
      </c>
      <c r="D431" s="221" t="s">
        <v>429</v>
      </c>
      <c r="E431" s="127">
        <v>84220400</v>
      </c>
      <c r="F431" s="126" t="s">
        <v>68</v>
      </c>
      <c r="G431" s="220">
        <v>-15605</v>
      </c>
      <c r="H431" s="121">
        <v>0</v>
      </c>
      <c r="I431" s="220">
        <v>-4460</v>
      </c>
      <c r="J431" s="220">
        <v>-5740</v>
      </c>
      <c r="K431" s="220">
        <v>-3535</v>
      </c>
      <c r="L431" s="220">
        <v>-1210</v>
      </c>
      <c r="M431" s="220">
        <v>-660</v>
      </c>
      <c r="N431" s="220">
        <v>0</v>
      </c>
      <c r="O431" s="220">
        <v>0</v>
      </c>
      <c r="P431" s="220">
        <v>0</v>
      </c>
      <c r="Q431" s="220">
        <v>0</v>
      </c>
      <c r="R431" s="220">
        <v>0</v>
      </c>
      <c r="S431" s="220">
        <v>0</v>
      </c>
      <c r="T431" s="220">
        <v>0</v>
      </c>
    </row>
    <row r="432" spans="1:20" hidden="1" outlineLevel="2" x14ac:dyDescent="0.3">
      <c r="A432" s="114">
        <v>432</v>
      </c>
      <c r="B432" s="210" t="s">
        <v>738</v>
      </c>
      <c r="C432" s="221" t="s">
        <v>428</v>
      </c>
      <c r="D432" s="221" t="s">
        <v>429</v>
      </c>
      <c r="E432" s="127">
        <v>84220500</v>
      </c>
      <c r="F432" s="126" t="s">
        <v>69</v>
      </c>
      <c r="G432" s="220">
        <v>0</v>
      </c>
      <c r="H432" s="121">
        <v>0</v>
      </c>
      <c r="I432" s="220">
        <v>0</v>
      </c>
      <c r="J432" s="220">
        <v>0</v>
      </c>
      <c r="K432" s="220">
        <v>0</v>
      </c>
      <c r="L432" s="220">
        <v>0</v>
      </c>
      <c r="M432" s="220">
        <v>0</v>
      </c>
      <c r="N432" s="220">
        <v>0</v>
      </c>
      <c r="O432" s="220">
        <v>0</v>
      </c>
      <c r="P432" s="220">
        <v>0</v>
      </c>
      <c r="Q432" s="220">
        <v>0</v>
      </c>
      <c r="R432" s="220">
        <v>0</v>
      </c>
      <c r="S432" s="220">
        <v>0</v>
      </c>
      <c r="T432" s="220">
        <v>0</v>
      </c>
    </row>
    <row r="433" spans="1:20" hidden="1" outlineLevel="2" x14ac:dyDescent="0.3">
      <c r="A433" s="114">
        <v>433</v>
      </c>
      <c r="B433" s="210" t="s">
        <v>739</v>
      </c>
      <c r="C433" s="221" t="s">
        <v>428</v>
      </c>
      <c r="D433" s="221" t="s">
        <v>429</v>
      </c>
      <c r="E433" s="127">
        <v>84220700</v>
      </c>
      <c r="F433" s="126" t="s">
        <v>70</v>
      </c>
      <c r="G433" s="220">
        <v>0</v>
      </c>
      <c r="H433" s="121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</row>
    <row r="434" spans="1:20" hidden="1" outlineLevel="2" x14ac:dyDescent="0.3">
      <c r="A434" s="114">
        <v>434</v>
      </c>
      <c r="B434" s="210" t="s">
        <v>740</v>
      </c>
      <c r="C434" s="221" t="s">
        <v>428</v>
      </c>
      <c r="D434" s="221" t="s">
        <v>429</v>
      </c>
      <c r="E434" s="127">
        <v>84220800</v>
      </c>
      <c r="F434" s="126" t="s">
        <v>71</v>
      </c>
      <c r="G434" s="220">
        <v>0</v>
      </c>
      <c r="H434" s="121">
        <v>0</v>
      </c>
      <c r="I434" s="220">
        <v>0</v>
      </c>
      <c r="J434" s="220">
        <v>0</v>
      </c>
      <c r="K434" s="220">
        <v>0</v>
      </c>
      <c r="L434" s="220">
        <v>0</v>
      </c>
      <c r="M434" s="220">
        <v>0</v>
      </c>
      <c r="N434" s="220">
        <v>0</v>
      </c>
      <c r="O434" s="220">
        <v>0</v>
      </c>
      <c r="P434" s="220">
        <v>0</v>
      </c>
      <c r="Q434" s="220">
        <v>0</v>
      </c>
      <c r="R434" s="220">
        <v>0</v>
      </c>
      <c r="S434" s="220">
        <v>0</v>
      </c>
      <c r="T434" s="220">
        <v>0</v>
      </c>
    </row>
    <row r="435" spans="1:20" hidden="1" outlineLevel="2" x14ac:dyDescent="0.3">
      <c r="A435" s="114">
        <v>435</v>
      </c>
      <c r="B435" s="210" t="s">
        <v>741</v>
      </c>
      <c r="C435" s="221" t="s">
        <v>428</v>
      </c>
      <c r="D435" s="221" t="s">
        <v>429</v>
      </c>
      <c r="E435" s="156">
        <v>84220900</v>
      </c>
      <c r="F435" s="155" t="s">
        <v>72</v>
      </c>
      <c r="G435" s="220">
        <v>0</v>
      </c>
      <c r="H435" s="121">
        <v>0</v>
      </c>
      <c r="I435" s="220">
        <v>0</v>
      </c>
      <c r="J435" s="220">
        <v>0</v>
      </c>
      <c r="K435" s="220">
        <v>0</v>
      </c>
      <c r="L435" s="220">
        <v>0</v>
      </c>
      <c r="M435" s="220">
        <v>0</v>
      </c>
      <c r="N435" s="220">
        <v>0</v>
      </c>
      <c r="O435" s="220">
        <v>0</v>
      </c>
      <c r="P435" s="220">
        <v>0</v>
      </c>
      <c r="Q435" s="220">
        <v>0</v>
      </c>
      <c r="R435" s="220">
        <v>0</v>
      </c>
      <c r="S435" s="220">
        <v>0</v>
      </c>
      <c r="T435" s="220">
        <v>0</v>
      </c>
    </row>
    <row r="436" spans="1:20" ht="5.7" customHeight="1" outlineLevel="1" collapsed="1" x14ac:dyDescent="0.3">
      <c r="A436" s="114">
        <v>436</v>
      </c>
      <c r="B436" s="210" t="s">
        <v>689</v>
      </c>
      <c r="C436" s="223"/>
      <c r="D436" s="223"/>
      <c r="E436" s="151">
        <v>1</v>
      </c>
      <c r="F436" s="118"/>
      <c r="G436" s="118"/>
      <c r="H436" s="129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</row>
    <row r="437" spans="1:20" outlineLevel="1" collapsed="1" x14ac:dyDescent="0.3">
      <c r="A437" s="114">
        <v>437</v>
      </c>
      <c r="B437" s="210" t="s">
        <v>689</v>
      </c>
      <c r="C437" s="223"/>
      <c r="D437" s="223"/>
      <c r="E437" s="154">
        <v>1</v>
      </c>
      <c r="F437" s="140" t="s">
        <v>73</v>
      </c>
      <c r="G437" s="138">
        <v>0</v>
      </c>
      <c r="H437" s="139">
        <v>0</v>
      </c>
      <c r="I437" s="138">
        <v>0</v>
      </c>
      <c r="J437" s="138">
        <v>0</v>
      </c>
      <c r="K437" s="138">
        <v>0</v>
      </c>
      <c r="L437" s="138">
        <v>0</v>
      </c>
      <c r="M437" s="138">
        <v>0</v>
      </c>
      <c r="N437" s="138">
        <v>0</v>
      </c>
      <c r="O437" s="138">
        <v>0</v>
      </c>
      <c r="P437" s="138">
        <v>0</v>
      </c>
      <c r="Q437" s="138">
        <v>0</v>
      </c>
      <c r="R437" s="138">
        <v>0</v>
      </c>
      <c r="S437" s="138">
        <v>0</v>
      </c>
      <c r="T437" s="138">
        <v>0</v>
      </c>
    </row>
    <row r="438" spans="1:20" hidden="1" outlineLevel="2" x14ac:dyDescent="0.3">
      <c r="A438" s="114">
        <v>438</v>
      </c>
      <c r="B438" s="210" t="s">
        <v>742</v>
      </c>
      <c r="C438" s="221" t="s">
        <v>74</v>
      </c>
      <c r="D438" s="221" t="s">
        <v>399</v>
      </c>
      <c r="E438" s="127">
        <v>84160200</v>
      </c>
      <c r="F438" s="126" t="s">
        <v>74</v>
      </c>
      <c r="G438" s="220">
        <v>0</v>
      </c>
      <c r="H438" s="121">
        <v>0</v>
      </c>
      <c r="I438" s="220">
        <v>0</v>
      </c>
      <c r="J438" s="220">
        <v>0</v>
      </c>
      <c r="K438" s="220">
        <v>0</v>
      </c>
      <c r="L438" s="220">
        <v>0</v>
      </c>
      <c r="M438" s="220">
        <v>0</v>
      </c>
      <c r="N438" s="220">
        <v>0</v>
      </c>
      <c r="O438" s="220">
        <v>0</v>
      </c>
      <c r="P438" s="220">
        <v>0</v>
      </c>
      <c r="Q438" s="220">
        <v>0</v>
      </c>
      <c r="R438" s="220">
        <v>0</v>
      </c>
      <c r="S438" s="220">
        <v>0</v>
      </c>
      <c r="T438" s="220">
        <v>0</v>
      </c>
    </row>
    <row r="439" spans="1:20" ht="5.7" customHeight="1" outlineLevel="1" collapsed="1" x14ac:dyDescent="0.3">
      <c r="A439" s="114">
        <v>439</v>
      </c>
      <c r="B439" s="210" t="s">
        <v>689</v>
      </c>
      <c r="C439" s="223"/>
      <c r="D439" s="223"/>
      <c r="E439" s="151">
        <v>1</v>
      </c>
      <c r="F439" s="118"/>
      <c r="G439" s="118"/>
      <c r="H439" s="129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</row>
    <row r="440" spans="1:20" outlineLevel="1" collapsed="1" x14ac:dyDescent="0.3">
      <c r="A440" s="114">
        <v>440</v>
      </c>
      <c r="B440" s="210" t="s">
        <v>689</v>
      </c>
      <c r="C440" s="223"/>
      <c r="D440" s="223"/>
      <c r="E440" s="154">
        <v>1</v>
      </c>
      <c r="F440" s="140" t="s">
        <v>75</v>
      </c>
      <c r="G440" s="138">
        <v>-1797317.24</v>
      </c>
      <c r="H440" s="139">
        <v>0</v>
      </c>
      <c r="I440" s="138">
        <v>-539796.27</v>
      </c>
      <c r="J440" s="138">
        <v>-440156.8</v>
      </c>
      <c r="K440" s="138">
        <v>-322972.59999999998</v>
      </c>
      <c r="L440" s="138">
        <v>-265775.24</v>
      </c>
      <c r="M440" s="138">
        <v>-228616.33</v>
      </c>
      <c r="N440" s="138">
        <v>0</v>
      </c>
      <c r="O440" s="138">
        <v>0</v>
      </c>
      <c r="P440" s="138">
        <v>0</v>
      </c>
      <c r="Q440" s="138">
        <v>0</v>
      </c>
      <c r="R440" s="138">
        <v>0</v>
      </c>
      <c r="S440" s="138">
        <v>0</v>
      </c>
      <c r="T440" s="138">
        <v>0</v>
      </c>
    </row>
    <row r="441" spans="1:20" hidden="1" outlineLevel="2" x14ac:dyDescent="0.3">
      <c r="A441" s="114">
        <v>441</v>
      </c>
      <c r="B441" s="210" t="s">
        <v>743</v>
      </c>
      <c r="C441" s="221" t="s">
        <v>439</v>
      </c>
      <c r="D441" s="221" t="s">
        <v>440</v>
      </c>
      <c r="E441" s="127">
        <v>84030100</v>
      </c>
      <c r="F441" s="126" t="s">
        <v>76</v>
      </c>
      <c r="G441" s="220">
        <v>-47303.44</v>
      </c>
      <c r="H441" s="121">
        <v>0</v>
      </c>
      <c r="I441" s="220">
        <v>-8335.0300000000007</v>
      </c>
      <c r="J441" s="220">
        <v>-10478.9</v>
      </c>
      <c r="K441" s="220">
        <v>-9169.0400000000009</v>
      </c>
      <c r="L441" s="220">
        <v>-10151.43</v>
      </c>
      <c r="M441" s="220">
        <v>-9169.0400000000009</v>
      </c>
      <c r="N441" s="220">
        <v>0</v>
      </c>
      <c r="O441" s="220">
        <v>0</v>
      </c>
      <c r="P441" s="220">
        <v>0</v>
      </c>
      <c r="Q441" s="220">
        <v>0</v>
      </c>
      <c r="R441" s="220">
        <v>0</v>
      </c>
      <c r="S441" s="220">
        <v>0</v>
      </c>
      <c r="T441" s="220">
        <v>0</v>
      </c>
    </row>
    <row r="442" spans="1:20" hidden="1" outlineLevel="2" x14ac:dyDescent="0.3">
      <c r="A442" s="114">
        <v>442</v>
      </c>
      <c r="B442" s="210" t="s">
        <v>744</v>
      </c>
      <c r="C442" s="221" t="s">
        <v>439</v>
      </c>
      <c r="D442" s="221" t="s">
        <v>440</v>
      </c>
      <c r="E442" s="127">
        <v>84030200</v>
      </c>
      <c r="F442" s="126" t="s">
        <v>77</v>
      </c>
      <c r="G442" s="220">
        <v>-22733.879999999997</v>
      </c>
      <c r="H442" s="121">
        <v>0</v>
      </c>
      <c r="I442" s="220">
        <v>-4189.8999999999996</v>
      </c>
      <c r="J442" s="220">
        <v>-3867.6</v>
      </c>
      <c r="K442" s="220">
        <v>-4189.8999999999996</v>
      </c>
      <c r="L442" s="220">
        <v>-5243.24</v>
      </c>
      <c r="M442" s="220">
        <v>-5243.24</v>
      </c>
      <c r="N442" s="220">
        <v>0</v>
      </c>
      <c r="O442" s="220">
        <v>0</v>
      </c>
      <c r="P442" s="220">
        <v>0</v>
      </c>
      <c r="Q442" s="220">
        <v>0</v>
      </c>
      <c r="R442" s="220">
        <v>0</v>
      </c>
      <c r="S442" s="220">
        <v>0</v>
      </c>
      <c r="T442" s="220">
        <v>0</v>
      </c>
    </row>
    <row r="443" spans="1:20" hidden="1" outlineLevel="2" x14ac:dyDescent="0.3">
      <c r="A443" s="114">
        <v>443</v>
      </c>
      <c r="B443" s="210" t="s">
        <v>745</v>
      </c>
      <c r="C443" s="221" t="s">
        <v>439</v>
      </c>
      <c r="D443" s="221" t="s">
        <v>440</v>
      </c>
      <c r="E443" s="127">
        <v>84030300</v>
      </c>
      <c r="F443" s="126" t="s">
        <v>78</v>
      </c>
      <c r="G443" s="220">
        <v>0</v>
      </c>
      <c r="H443" s="121">
        <v>0</v>
      </c>
      <c r="I443" s="220">
        <v>0</v>
      </c>
      <c r="J443" s="220">
        <v>0</v>
      </c>
      <c r="K443" s="220">
        <v>0</v>
      </c>
      <c r="L443" s="220">
        <v>0</v>
      </c>
      <c r="M443" s="220">
        <v>0</v>
      </c>
      <c r="N443" s="220">
        <v>0</v>
      </c>
      <c r="O443" s="220">
        <v>0</v>
      </c>
      <c r="P443" s="220">
        <v>0</v>
      </c>
      <c r="Q443" s="220">
        <v>0</v>
      </c>
      <c r="R443" s="220">
        <v>0</v>
      </c>
      <c r="S443" s="220">
        <v>0</v>
      </c>
      <c r="T443" s="220">
        <v>0</v>
      </c>
    </row>
    <row r="444" spans="1:20" hidden="1" outlineLevel="2" x14ac:dyDescent="0.3">
      <c r="A444" s="114">
        <v>444</v>
      </c>
      <c r="B444" s="210" t="s">
        <v>746</v>
      </c>
      <c r="C444" s="221" t="s">
        <v>439</v>
      </c>
      <c r="D444" s="221" t="s">
        <v>440</v>
      </c>
      <c r="E444" s="127">
        <v>84030400</v>
      </c>
      <c r="F444" s="126" t="s">
        <v>79</v>
      </c>
      <c r="G444" s="220">
        <v>0</v>
      </c>
      <c r="H444" s="121">
        <v>0</v>
      </c>
      <c r="I444" s="220">
        <v>0</v>
      </c>
      <c r="J444" s="220">
        <v>0</v>
      </c>
      <c r="K444" s="220">
        <v>0</v>
      </c>
      <c r="L444" s="220">
        <v>0</v>
      </c>
      <c r="M444" s="220">
        <v>0</v>
      </c>
      <c r="N444" s="220">
        <v>0</v>
      </c>
      <c r="O444" s="220">
        <v>0</v>
      </c>
      <c r="P444" s="220">
        <v>0</v>
      </c>
      <c r="Q444" s="220">
        <v>0</v>
      </c>
      <c r="R444" s="220">
        <v>0</v>
      </c>
      <c r="S444" s="220">
        <v>0</v>
      </c>
      <c r="T444" s="220">
        <v>0</v>
      </c>
    </row>
    <row r="445" spans="1:20" hidden="1" outlineLevel="2" x14ac:dyDescent="0.3">
      <c r="A445" s="114">
        <v>445</v>
      </c>
      <c r="B445" s="210" t="s">
        <v>747</v>
      </c>
      <c r="C445" s="221" t="s">
        <v>439</v>
      </c>
      <c r="D445" s="221" t="s">
        <v>440</v>
      </c>
      <c r="E445" s="127">
        <v>84030500</v>
      </c>
      <c r="F445" s="126" t="s">
        <v>80</v>
      </c>
      <c r="G445" s="220">
        <v>-1438682.74</v>
      </c>
      <c r="H445" s="121">
        <v>0</v>
      </c>
      <c r="I445" s="220">
        <v>-261161.55</v>
      </c>
      <c r="J445" s="220">
        <v>-440784.48</v>
      </c>
      <c r="K445" s="220">
        <v>-308882.86</v>
      </c>
      <c r="L445" s="220">
        <v>-214380.6</v>
      </c>
      <c r="M445" s="220">
        <v>-213473.25</v>
      </c>
      <c r="N445" s="220">
        <v>0</v>
      </c>
      <c r="O445" s="220">
        <v>0</v>
      </c>
      <c r="P445" s="220">
        <v>0</v>
      </c>
      <c r="Q445" s="220">
        <v>0</v>
      </c>
      <c r="R445" s="220">
        <v>0</v>
      </c>
      <c r="S445" s="220">
        <v>0</v>
      </c>
      <c r="T445" s="220">
        <v>0</v>
      </c>
    </row>
    <row r="446" spans="1:20" hidden="1" outlineLevel="2" x14ac:dyDescent="0.3">
      <c r="A446" s="114">
        <v>446</v>
      </c>
      <c r="B446" s="210" t="s">
        <v>748</v>
      </c>
      <c r="C446" s="221" t="s">
        <v>439</v>
      </c>
      <c r="D446" s="221" t="s">
        <v>440</v>
      </c>
      <c r="E446" s="127">
        <v>84030600</v>
      </c>
      <c r="F446" s="126" t="s">
        <v>81</v>
      </c>
      <c r="G446" s="220">
        <v>-3264.26</v>
      </c>
      <c r="H446" s="121">
        <v>0</v>
      </c>
      <c r="I446" s="220">
        <v>-535.92999999999995</v>
      </c>
      <c r="J446" s="220">
        <v>-535.92999999999995</v>
      </c>
      <c r="K446" s="220">
        <v>-730.8</v>
      </c>
      <c r="L446" s="220">
        <v>-730.8</v>
      </c>
      <c r="M446" s="220">
        <v>-730.8</v>
      </c>
      <c r="N446" s="220">
        <v>0</v>
      </c>
      <c r="O446" s="220">
        <v>0</v>
      </c>
      <c r="P446" s="220">
        <v>0</v>
      </c>
      <c r="Q446" s="220">
        <v>0</v>
      </c>
      <c r="R446" s="220">
        <v>0</v>
      </c>
      <c r="S446" s="220">
        <v>0</v>
      </c>
      <c r="T446" s="220">
        <v>0</v>
      </c>
    </row>
    <row r="447" spans="1:20" hidden="1" outlineLevel="2" x14ac:dyDescent="0.3">
      <c r="A447" s="114">
        <v>447</v>
      </c>
      <c r="B447" s="210" t="s">
        <v>749</v>
      </c>
      <c r="C447" s="221" t="s">
        <v>439</v>
      </c>
      <c r="D447" s="221" t="s">
        <v>440</v>
      </c>
      <c r="E447" s="127">
        <v>84030800</v>
      </c>
      <c r="F447" s="126" t="s">
        <v>82</v>
      </c>
      <c r="G447" s="220">
        <v>0</v>
      </c>
      <c r="H447" s="121">
        <v>0</v>
      </c>
      <c r="I447" s="220">
        <v>0</v>
      </c>
      <c r="J447" s="220">
        <v>0</v>
      </c>
      <c r="K447" s="220">
        <v>0</v>
      </c>
      <c r="L447" s="220">
        <v>0</v>
      </c>
      <c r="M447" s="220">
        <v>0</v>
      </c>
      <c r="N447" s="220">
        <v>0</v>
      </c>
      <c r="O447" s="220">
        <v>0</v>
      </c>
      <c r="P447" s="220">
        <v>0</v>
      </c>
      <c r="Q447" s="220">
        <v>0</v>
      </c>
      <c r="R447" s="220">
        <v>0</v>
      </c>
      <c r="S447" s="220">
        <v>0</v>
      </c>
      <c r="T447" s="220">
        <v>0</v>
      </c>
    </row>
    <row r="448" spans="1:20" hidden="1" outlineLevel="2" x14ac:dyDescent="0.3">
      <c r="A448" s="114">
        <v>448</v>
      </c>
      <c r="B448" s="210" t="s">
        <v>750</v>
      </c>
      <c r="C448" s="221" t="s">
        <v>439</v>
      </c>
      <c r="D448" s="221" t="s">
        <v>440</v>
      </c>
      <c r="E448" s="127">
        <v>80300100</v>
      </c>
      <c r="F448" s="126" t="s">
        <v>83</v>
      </c>
      <c r="G448" s="220">
        <v>-285332.92</v>
      </c>
      <c r="H448" s="121">
        <v>0</v>
      </c>
      <c r="I448" s="220">
        <v>-265573.86</v>
      </c>
      <c r="J448" s="220">
        <v>15510.11</v>
      </c>
      <c r="K448" s="220">
        <v>0</v>
      </c>
      <c r="L448" s="220">
        <v>-35269.17</v>
      </c>
      <c r="M448" s="220">
        <v>0</v>
      </c>
      <c r="N448" s="220">
        <v>0</v>
      </c>
      <c r="O448" s="220">
        <v>0</v>
      </c>
      <c r="P448" s="220">
        <v>0</v>
      </c>
      <c r="Q448" s="220">
        <v>0</v>
      </c>
      <c r="R448" s="220">
        <v>0</v>
      </c>
      <c r="S448" s="220">
        <v>0</v>
      </c>
      <c r="T448" s="220">
        <v>0</v>
      </c>
    </row>
    <row r="449" spans="1:20" ht="5.7" customHeight="1" outlineLevel="1" collapsed="1" x14ac:dyDescent="0.3">
      <c r="A449" s="114">
        <v>449</v>
      </c>
      <c r="B449" s="210" t="s">
        <v>689</v>
      </c>
      <c r="C449" s="223"/>
      <c r="D449" s="223"/>
      <c r="E449" s="151">
        <v>1</v>
      </c>
      <c r="F449" s="118"/>
      <c r="G449" s="118"/>
      <c r="H449" s="129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</row>
    <row r="450" spans="1:20" outlineLevel="1" collapsed="1" x14ac:dyDescent="0.3">
      <c r="A450" s="114">
        <v>450</v>
      </c>
      <c r="B450" s="210" t="s">
        <v>689</v>
      </c>
      <c r="C450" s="223"/>
      <c r="D450" s="223"/>
      <c r="E450" s="119">
        <v>1</v>
      </c>
      <c r="F450" s="140" t="s">
        <v>84</v>
      </c>
      <c r="G450" s="138">
        <v>-812399.65999999992</v>
      </c>
      <c r="H450" s="139">
        <v>0</v>
      </c>
      <c r="I450" s="138">
        <v>-141849.34</v>
      </c>
      <c r="J450" s="138">
        <v>-125624.36</v>
      </c>
      <c r="K450" s="138">
        <v>-158285.29999999999</v>
      </c>
      <c r="L450" s="138">
        <v>-174540.45</v>
      </c>
      <c r="M450" s="138">
        <v>-212100.21</v>
      </c>
      <c r="N450" s="138">
        <v>0</v>
      </c>
      <c r="O450" s="138">
        <v>0</v>
      </c>
      <c r="P450" s="138">
        <v>0</v>
      </c>
      <c r="Q450" s="138">
        <v>0</v>
      </c>
      <c r="R450" s="138">
        <v>0</v>
      </c>
      <c r="S450" s="138">
        <v>0</v>
      </c>
      <c r="T450" s="138">
        <v>0</v>
      </c>
    </row>
    <row r="451" spans="1:20" hidden="1" outlineLevel="2" x14ac:dyDescent="0.3">
      <c r="A451" s="114">
        <v>451</v>
      </c>
      <c r="B451" s="210" t="s">
        <v>751</v>
      </c>
      <c r="C451" s="221" t="s">
        <v>85</v>
      </c>
      <c r="D451" s="221" t="s">
        <v>372</v>
      </c>
      <c r="E451" s="127">
        <v>84020100</v>
      </c>
      <c r="F451" s="126" t="s">
        <v>86</v>
      </c>
      <c r="G451" s="220">
        <v>-354820.89999999997</v>
      </c>
      <c r="H451" s="121">
        <v>0</v>
      </c>
      <c r="I451" s="220">
        <v>-50670.14</v>
      </c>
      <c r="J451" s="220">
        <v>-49463.91</v>
      </c>
      <c r="K451" s="220">
        <v>-67587.539999999994</v>
      </c>
      <c r="L451" s="220">
        <v>-75648.33</v>
      </c>
      <c r="M451" s="220">
        <v>-111450.98</v>
      </c>
      <c r="N451" s="220">
        <v>0</v>
      </c>
      <c r="O451" s="220">
        <v>0</v>
      </c>
      <c r="P451" s="220">
        <v>0</v>
      </c>
      <c r="Q451" s="220">
        <v>0</v>
      </c>
      <c r="R451" s="220">
        <v>0</v>
      </c>
      <c r="S451" s="220">
        <v>0</v>
      </c>
      <c r="T451" s="220">
        <v>0</v>
      </c>
    </row>
    <row r="452" spans="1:20" hidden="1" outlineLevel="2" x14ac:dyDescent="0.3">
      <c r="A452" s="114">
        <v>452</v>
      </c>
      <c r="B452" s="210" t="s">
        <v>752</v>
      </c>
      <c r="C452" s="221" t="s">
        <v>85</v>
      </c>
      <c r="D452" s="221" t="s">
        <v>372</v>
      </c>
      <c r="E452" s="230">
        <v>84020200</v>
      </c>
      <c r="F452" s="227" t="s">
        <v>85</v>
      </c>
      <c r="G452" s="220">
        <v>0</v>
      </c>
      <c r="H452" s="121">
        <v>0</v>
      </c>
      <c r="I452" s="220">
        <v>0</v>
      </c>
      <c r="J452" s="220">
        <v>0</v>
      </c>
      <c r="K452" s="220">
        <v>0</v>
      </c>
      <c r="L452" s="220">
        <v>0</v>
      </c>
      <c r="M452" s="220">
        <v>0</v>
      </c>
      <c r="N452" s="220">
        <v>0</v>
      </c>
      <c r="O452" s="220">
        <v>0</v>
      </c>
      <c r="P452" s="220">
        <v>0</v>
      </c>
      <c r="Q452" s="220">
        <v>0</v>
      </c>
      <c r="R452" s="220">
        <v>0</v>
      </c>
      <c r="S452" s="220">
        <v>0</v>
      </c>
      <c r="T452" s="220">
        <v>0</v>
      </c>
    </row>
    <row r="453" spans="1:20" hidden="1" outlineLevel="2" x14ac:dyDescent="0.3">
      <c r="A453" s="114">
        <v>453</v>
      </c>
      <c r="B453" s="210" t="s">
        <v>753</v>
      </c>
      <c r="C453" s="221" t="s">
        <v>85</v>
      </c>
      <c r="D453" s="221" t="s">
        <v>372</v>
      </c>
      <c r="E453" s="127">
        <v>84020300</v>
      </c>
      <c r="F453" s="126" t="s">
        <v>87</v>
      </c>
      <c r="G453" s="220">
        <v>-457578.75999999995</v>
      </c>
      <c r="H453" s="121">
        <v>0</v>
      </c>
      <c r="I453" s="220">
        <v>-91179.199999999997</v>
      </c>
      <c r="J453" s="220">
        <v>-76160.45</v>
      </c>
      <c r="K453" s="220">
        <v>-90697.76</v>
      </c>
      <c r="L453" s="220">
        <v>-98892.12</v>
      </c>
      <c r="M453" s="220">
        <v>-100649.23</v>
      </c>
      <c r="N453" s="220">
        <v>0</v>
      </c>
      <c r="O453" s="220">
        <v>0</v>
      </c>
      <c r="P453" s="220">
        <v>0</v>
      </c>
      <c r="Q453" s="220">
        <v>0</v>
      </c>
      <c r="R453" s="220">
        <v>0</v>
      </c>
      <c r="S453" s="220">
        <v>0</v>
      </c>
      <c r="T453" s="220">
        <v>0</v>
      </c>
    </row>
    <row r="454" spans="1:20" ht="5.7" customHeight="1" outlineLevel="1" collapsed="1" x14ac:dyDescent="0.3">
      <c r="A454" s="114">
        <v>454</v>
      </c>
      <c r="B454" s="210" t="s">
        <v>689</v>
      </c>
      <c r="C454" s="223"/>
      <c r="D454" s="223"/>
      <c r="E454" s="151">
        <v>1</v>
      </c>
      <c r="F454" s="118"/>
      <c r="G454" s="118"/>
      <c r="H454" s="129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</row>
    <row r="455" spans="1:20" outlineLevel="1" collapsed="1" x14ac:dyDescent="0.3">
      <c r="A455" s="114">
        <v>455</v>
      </c>
      <c r="B455" s="210" t="s">
        <v>689</v>
      </c>
      <c r="C455" s="223"/>
      <c r="D455" s="223"/>
      <c r="E455" s="119">
        <v>1</v>
      </c>
      <c r="F455" s="140" t="s">
        <v>88</v>
      </c>
      <c r="G455" s="138">
        <v>-2071910.5300000003</v>
      </c>
      <c r="H455" s="139">
        <v>0</v>
      </c>
      <c r="I455" s="138">
        <v>-355355.42</v>
      </c>
      <c r="J455" s="138">
        <v>-306943.92000000004</v>
      </c>
      <c r="K455" s="138">
        <v>-360877.97000000003</v>
      </c>
      <c r="L455" s="138">
        <v>-539117.52</v>
      </c>
      <c r="M455" s="138">
        <v>-509615.7</v>
      </c>
      <c r="N455" s="138">
        <v>0</v>
      </c>
      <c r="O455" s="138">
        <v>0</v>
      </c>
      <c r="P455" s="138">
        <v>0</v>
      </c>
      <c r="Q455" s="138">
        <v>0</v>
      </c>
      <c r="R455" s="138">
        <v>0</v>
      </c>
      <c r="S455" s="138">
        <v>0</v>
      </c>
      <c r="T455" s="138">
        <v>0</v>
      </c>
    </row>
    <row r="456" spans="1:20" hidden="1" outlineLevel="2" x14ac:dyDescent="0.3">
      <c r="A456" s="114">
        <v>456</v>
      </c>
      <c r="B456" s="210" t="s">
        <v>754</v>
      </c>
      <c r="C456" s="221" t="s">
        <v>452</v>
      </c>
      <c r="D456" s="221" t="s">
        <v>360</v>
      </c>
      <c r="E456" s="127">
        <v>80300000</v>
      </c>
      <c r="F456" s="126" t="s">
        <v>89</v>
      </c>
      <c r="G456" s="220">
        <v>0</v>
      </c>
      <c r="H456" s="121">
        <v>0</v>
      </c>
      <c r="I456" s="220">
        <v>0</v>
      </c>
      <c r="J456" s="220">
        <v>0</v>
      </c>
      <c r="K456" s="220">
        <v>0</v>
      </c>
      <c r="L456" s="220">
        <v>0</v>
      </c>
      <c r="M456" s="220">
        <v>0</v>
      </c>
      <c r="N456" s="220">
        <v>0</v>
      </c>
      <c r="O456" s="220">
        <v>0</v>
      </c>
      <c r="P456" s="220">
        <v>0</v>
      </c>
      <c r="Q456" s="220">
        <v>0</v>
      </c>
      <c r="R456" s="220">
        <v>0</v>
      </c>
      <c r="S456" s="220">
        <v>0</v>
      </c>
      <c r="T456" s="220">
        <v>0</v>
      </c>
    </row>
    <row r="457" spans="1:20" hidden="1" outlineLevel="2" x14ac:dyDescent="0.3">
      <c r="A457" s="114">
        <v>457</v>
      </c>
      <c r="B457" s="210" t="s">
        <v>755</v>
      </c>
      <c r="C457" s="226" t="s">
        <v>452</v>
      </c>
      <c r="D457" s="226" t="s">
        <v>381</v>
      </c>
      <c r="E457" s="145">
        <v>80430000</v>
      </c>
      <c r="F457" s="152" t="s">
        <v>90</v>
      </c>
      <c r="G457" s="219">
        <v>-1511373.3199999998</v>
      </c>
      <c r="H457" s="121">
        <v>0</v>
      </c>
      <c r="I457" s="220">
        <v>-329560.53000000003</v>
      </c>
      <c r="J457" s="220">
        <v>-263908.39</v>
      </c>
      <c r="K457" s="220">
        <v>-303201.59000000003</v>
      </c>
      <c r="L457" s="220">
        <v>-317489.14</v>
      </c>
      <c r="M457" s="220">
        <v>-297213.67</v>
      </c>
      <c r="N457" s="220">
        <v>0</v>
      </c>
      <c r="O457" s="220">
        <v>0</v>
      </c>
      <c r="P457" s="220">
        <v>0</v>
      </c>
      <c r="Q457" s="220">
        <v>0</v>
      </c>
      <c r="R457" s="220">
        <v>0</v>
      </c>
      <c r="S457" s="220">
        <v>0</v>
      </c>
      <c r="T457" s="220">
        <v>0</v>
      </c>
    </row>
    <row r="458" spans="1:20" hidden="1" outlineLevel="2" x14ac:dyDescent="0.3">
      <c r="A458" s="114">
        <v>458</v>
      </c>
      <c r="B458" s="210" t="s">
        <v>756</v>
      </c>
      <c r="C458" s="221" t="s">
        <v>452</v>
      </c>
      <c r="D458" s="221" t="s">
        <v>360</v>
      </c>
      <c r="E458" s="127">
        <v>80900000</v>
      </c>
      <c r="F458" s="126" t="s">
        <v>91</v>
      </c>
      <c r="G458" s="220">
        <v>0</v>
      </c>
      <c r="H458" s="121">
        <v>0</v>
      </c>
      <c r="I458" s="220">
        <v>0</v>
      </c>
      <c r="J458" s="220">
        <v>0</v>
      </c>
      <c r="K458" s="220">
        <v>0</v>
      </c>
      <c r="L458" s="220">
        <v>0</v>
      </c>
      <c r="M458" s="220">
        <v>0</v>
      </c>
      <c r="N458" s="220">
        <v>0</v>
      </c>
      <c r="O458" s="220">
        <v>0</v>
      </c>
      <c r="P458" s="220">
        <v>0</v>
      </c>
      <c r="Q458" s="220">
        <v>0</v>
      </c>
      <c r="R458" s="220">
        <v>0</v>
      </c>
      <c r="S458" s="220">
        <v>0</v>
      </c>
      <c r="T458" s="220">
        <v>0</v>
      </c>
    </row>
    <row r="459" spans="1:20" hidden="1" outlineLevel="2" x14ac:dyDescent="0.3">
      <c r="A459" s="114">
        <v>459</v>
      </c>
      <c r="B459" s="210" t="s">
        <v>757</v>
      </c>
      <c r="C459" s="221" t="s">
        <v>452</v>
      </c>
      <c r="D459" s="221" t="s">
        <v>360</v>
      </c>
      <c r="E459" s="127">
        <v>80900100</v>
      </c>
      <c r="F459" s="126" t="s">
        <v>92</v>
      </c>
      <c r="G459" s="220">
        <v>-571.01</v>
      </c>
      <c r="H459" s="121">
        <v>0</v>
      </c>
      <c r="I459" s="220">
        <v>0</v>
      </c>
      <c r="J459" s="220">
        <v>0</v>
      </c>
      <c r="K459" s="220">
        <v>0</v>
      </c>
      <c r="L459" s="220">
        <v>-571.01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</row>
    <row r="460" spans="1:20" hidden="1" outlineLevel="2" x14ac:dyDescent="0.3">
      <c r="A460" s="114">
        <v>460</v>
      </c>
      <c r="B460" s="210" t="s">
        <v>758</v>
      </c>
      <c r="C460" s="221" t="s">
        <v>452</v>
      </c>
      <c r="D460" s="221" t="s">
        <v>360</v>
      </c>
      <c r="E460" s="127">
        <v>80900200</v>
      </c>
      <c r="F460" s="126" t="s">
        <v>93</v>
      </c>
      <c r="G460" s="220">
        <v>-8920.35</v>
      </c>
      <c r="H460" s="121">
        <v>0</v>
      </c>
      <c r="I460" s="220">
        <v>-8640</v>
      </c>
      <c r="J460" s="220">
        <v>-136.1</v>
      </c>
      <c r="K460" s="220">
        <v>-91.25</v>
      </c>
      <c r="L460" s="220">
        <v>-13.25</v>
      </c>
      <c r="M460" s="220">
        <v>-39.75</v>
      </c>
      <c r="N460" s="220">
        <v>0</v>
      </c>
      <c r="O460" s="220">
        <v>0</v>
      </c>
      <c r="P460" s="220">
        <v>0</v>
      </c>
      <c r="Q460" s="220">
        <v>0</v>
      </c>
      <c r="R460" s="220">
        <v>0</v>
      </c>
      <c r="S460" s="220">
        <v>0</v>
      </c>
      <c r="T460" s="220">
        <v>0</v>
      </c>
    </row>
    <row r="461" spans="1:20" hidden="1" outlineLevel="2" x14ac:dyDescent="0.3">
      <c r="A461" s="114">
        <v>461</v>
      </c>
      <c r="B461" s="210" t="s">
        <v>759</v>
      </c>
      <c r="C461" s="221" t="s">
        <v>452</v>
      </c>
      <c r="D461" s="221" t="s">
        <v>360</v>
      </c>
      <c r="E461" s="127">
        <v>80900300</v>
      </c>
      <c r="F461" s="126" t="s">
        <v>94</v>
      </c>
      <c r="G461" s="220">
        <v>0</v>
      </c>
      <c r="H461" s="121">
        <v>0</v>
      </c>
      <c r="I461" s="220">
        <v>0</v>
      </c>
      <c r="J461" s="220">
        <v>0</v>
      </c>
      <c r="K461" s="220">
        <v>0</v>
      </c>
      <c r="L461" s="220">
        <v>0</v>
      </c>
      <c r="M461" s="220">
        <v>0</v>
      </c>
      <c r="N461" s="220">
        <v>0</v>
      </c>
      <c r="O461" s="220">
        <v>0</v>
      </c>
      <c r="P461" s="220">
        <v>0</v>
      </c>
      <c r="Q461" s="220">
        <v>0</v>
      </c>
      <c r="R461" s="220">
        <v>0</v>
      </c>
      <c r="S461" s="220">
        <v>0</v>
      </c>
      <c r="T461" s="220">
        <v>0</v>
      </c>
    </row>
    <row r="462" spans="1:20" hidden="1" outlineLevel="2" x14ac:dyDescent="0.3">
      <c r="A462" s="114">
        <v>462</v>
      </c>
      <c r="B462" s="210" t="s">
        <v>760</v>
      </c>
      <c r="C462" s="221" t="s">
        <v>452</v>
      </c>
      <c r="D462" s="221" t="s">
        <v>381</v>
      </c>
      <c r="E462" s="127">
        <v>80900400</v>
      </c>
      <c r="F462" s="126" t="s">
        <v>95</v>
      </c>
      <c r="G462" s="220">
        <v>0</v>
      </c>
      <c r="H462" s="121">
        <v>0</v>
      </c>
      <c r="I462" s="220">
        <v>0</v>
      </c>
      <c r="J462" s="220">
        <v>0</v>
      </c>
      <c r="K462" s="220">
        <v>0</v>
      </c>
      <c r="L462" s="220">
        <v>0</v>
      </c>
      <c r="M462" s="220">
        <v>0</v>
      </c>
      <c r="N462" s="220">
        <v>0</v>
      </c>
      <c r="O462" s="220">
        <v>0</v>
      </c>
      <c r="P462" s="220">
        <v>0</v>
      </c>
      <c r="Q462" s="220">
        <v>0</v>
      </c>
      <c r="R462" s="220">
        <v>0</v>
      </c>
      <c r="S462" s="220">
        <v>0</v>
      </c>
      <c r="T462" s="220">
        <v>0</v>
      </c>
    </row>
    <row r="463" spans="1:20" hidden="1" outlineLevel="2" x14ac:dyDescent="0.3">
      <c r="A463" s="114">
        <v>463</v>
      </c>
      <c r="B463" s="210" t="s">
        <v>761</v>
      </c>
      <c r="C463" s="221" t="s">
        <v>452</v>
      </c>
      <c r="D463" s="221" t="s">
        <v>360</v>
      </c>
      <c r="E463" s="127">
        <v>80900500</v>
      </c>
      <c r="F463" s="126" t="s">
        <v>96</v>
      </c>
      <c r="G463" s="220">
        <v>-351431.93</v>
      </c>
      <c r="H463" s="121">
        <v>0</v>
      </c>
      <c r="I463" s="220">
        <v>-563.79999999999995</v>
      </c>
      <c r="J463" s="220">
        <v>0</v>
      </c>
      <c r="K463" s="220">
        <v>0</v>
      </c>
      <c r="L463" s="220">
        <v>-181837.84</v>
      </c>
      <c r="M463" s="220">
        <v>-169030.29</v>
      </c>
      <c r="N463" s="220">
        <v>0</v>
      </c>
      <c r="O463" s="220">
        <v>0</v>
      </c>
      <c r="P463" s="220">
        <v>0</v>
      </c>
      <c r="Q463" s="220">
        <v>0</v>
      </c>
      <c r="R463" s="220">
        <v>0</v>
      </c>
      <c r="S463" s="220">
        <v>0</v>
      </c>
      <c r="T463" s="220">
        <v>0</v>
      </c>
    </row>
    <row r="464" spans="1:20" hidden="1" outlineLevel="2" x14ac:dyDescent="0.3">
      <c r="A464" s="114">
        <v>464</v>
      </c>
      <c r="B464" s="210" t="s">
        <v>762</v>
      </c>
      <c r="C464" s="221" t="s">
        <v>452</v>
      </c>
      <c r="D464" s="221" t="s">
        <v>381</v>
      </c>
      <c r="E464" s="127">
        <v>80900600</v>
      </c>
      <c r="F464" s="126" t="s">
        <v>97</v>
      </c>
      <c r="G464" s="220">
        <v>-23286.37</v>
      </c>
      <c r="H464" s="121">
        <v>0</v>
      </c>
      <c r="I464" s="220">
        <v>-1715.17</v>
      </c>
      <c r="J464" s="220">
        <v>-4264.5</v>
      </c>
      <c r="K464" s="220">
        <v>-7401.56</v>
      </c>
      <c r="L464" s="220">
        <v>-2684.74</v>
      </c>
      <c r="M464" s="220">
        <v>-7220.4</v>
      </c>
      <c r="N464" s="220">
        <v>0</v>
      </c>
      <c r="O464" s="220">
        <v>0</v>
      </c>
      <c r="P464" s="220">
        <v>0</v>
      </c>
      <c r="Q464" s="220">
        <v>0</v>
      </c>
      <c r="R464" s="220">
        <v>0</v>
      </c>
      <c r="S464" s="220">
        <v>0</v>
      </c>
      <c r="T464" s="220">
        <v>0</v>
      </c>
    </row>
    <row r="465" spans="1:20" hidden="1" outlineLevel="2" x14ac:dyDescent="0.3">
      <c r="A465" s="114">
        <v>465</v>
      </c>
      <c r="B465" s="210" t="s">
        <v>763</v>
      </c>
      <c r="C465" s="221" t="s">
        <v>452</v>
      </c>
      <c r="D465" s="221" t="s">
        <v>385</v>
      </c>
      <c r="E465" s="127">
        <v>80900700</v>
      </c>
      <c r="F465" s="126" t="s">
        <v>98</v>
      </c>
      <c r="G465" s="220">
        <v>0</v>
      </c>
      <c r="H465" s="121">
        <v>0</v>
      </c>
      <c r="I465" s="220">
        <v>0</v>
      </c>
      <c r="J465" s="220">
        <v>0</v>
      </c>
      <c r="K465" s="220">
        <v>0</v>
      </c>
      <c r="L465" s="220">
        <v>0</v>
      </c>
      <c r="M465" s="220">
        <v>0</v>
      </c>
      <c r="N465" s="220">
        <v>0</v>
      </c>
      <c r="O465" s="220">
        <v>0</v>
      </c>
      <c r="P465" s="220">
        <v>0</v>
      </c>
      <c r="Q465" s="220">
        <v>0</v>
      </c>
      <c r="R465" s="220">
        <v>0</v>
      </c>
      <c r="S465" s="220">
        <v>0</v>
      </c>
      <c r="T465" s="220">
        <v>0</v>
      </c>
    </row>
    <row r="466" spans="1:20" hidden="1" outlineLevel="2" x14ac:dyDescent="0.3">
      <c r="A466" s="114">
        <v>466</v>
      </c>
      <c r="B466" s="210" t="s">
        <v>764</v>
      </c>
      <c r="C466" s="221" t="s">
        <v>452</v>
      </c>
      <c r="D466" s="221" t="s">
        <v>381</v>
      </c>
      <c r="E466" s="127">
        <v>80900800</v>
      </c>
      <c r="F466" s="126" t="s">
        <v>99</v>
      </c>
      <c r="G466" s="220">
        <v>-59614.33</v>
      </c>
      <c r="H466" s="121">
        <v>0</v>
      </c>
      <c r="I466" s="220">
        <v>-10283.91</v>
      </c>
      <c r="J466" s="220">
        <v>-6615</v>
      </c>
      <c r="K466" s="220">
        <v>-24186.81</v>
      </c>
      <c r="L466" s="220">
        <v>-8413.31</v>
      </c>
      <c r="M466" s="220">
        <v>-10115.299999999999</v>
      </c>
      <c r="N466" s="220">
        <v>0</v>
      </c>
      <c r="O466" s="220">
        <v>0</v>
      </c>
      <c r="P466" s="220">
        <v>0</v>
      </c>
      <c r="Q466" s="220">
        <v>0</v>
      </c>
      <c r="R466" s="220">
        <v>0</v>
      </c>
      <c r="S466" s="220">
        <v>0</v>
      </c>
      <c r="T466" s="220">
        <v>0</v>
      </c>
    </row>
    <row r="467" spans="1:20" hidden="1" outlineLevel="2" x14ac:dyDescent="0.3">
      <c r="A467" s="114">
        <v>467</v>
      </c>
      <c r="B467" s="210" t="s">
        <v>765</v>
      </c>
      <c r="C467" s="221" t="s">
        <v>452</v>
      </c>
      <c r="D467" s="221" t="s">
        <v>360</v>
      </c>
      <c r="E467" s="127">
        <v>80900900</v>
      </c>
      <c r="F467" s="126" t="s">
        <v>100</v>
      </c>
      <c r="G467" s="220">
        <v>-39371.339999999997</v>
      </c>
      <c r="H467" s="121">
        <v>0</v>
      </c>
      <c r="I467" s="220">
        <v>-764.01</v>
      </c>
      <c r="J467" s="220">
        <v>-5675.59</v>
      </c>
      <c r="K467" s="220">
        <v>-10089.83</v>
      </c>
      <c r="L467" s="220">
        <v>-15945.57</v>
      </c>
      <c r="M467" s="220">
        <v>-6896.34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</row>
    <row r="468" spans="1:20" hidden="1" outlineLevel="2" x14ac:dyDescent="0.3">
      <c r="A468" s="114">
        <v>468</v>
      </c>
      <c r="B468" s="210" t="s">
        <v>766</v>
      </c>
      <c r="C468" s="221" t="s">
        <v>452</v>
      </c>
      <c r="D468" s="221" t="s">
        <v>360</v>
      </c>
      <c r="E468" s="127">
        <v>80901000</v>
      </c>
      <c r="F468" s="126" t="s">
        <v>101</v>
      </c>
      <c r="G468" s="220">
        <v>-77341.88</v>
      </c>
      <c r="H468" s="121">
        <v>0</v>
      </c>
      <c r="I468" s="220">
        <v>-3828</v>
      </c>
      <c r="J468" s="220">
        <v>-26344.34</v>
      </c>
      <c r="K468" s="220">
        <v>-15906.93</v>
      </c>
      <c r="L468" s="220">
        <v>-12162.66</v>
      </c>
      <c r="M468" s="220">
        <v>-19099.95</v>
      </c>
      <c r="N468" s="220">
        <v>0</v>
      </c>
      <c r="O468" s="220">
        <v>0</v>
      </c>
      <c r="P468" s="220">
        <v>0</v>
      </c>
      <c r="Q468" s="220">
        <v>0</v>
      </c>
      <c r="R468" s="220">
        <v>0</v>
      </c>
      <c r="S468" s="220">
        <v>0</v>
      </c>
      <c r="T468" s="220">
        <v>0</v>
      </c>
    </row>
    <row r="469" spans="1:20" ht="4.95" customHeight="1" outlineLevel="1" collapsed="1" x14ac:dyDescent="0.3">
      <c r="A469" s="114">
        <v>469</v>
      </c>
      <c r="B469" s="210" t="s">
        <v>689</v>
      </c>
      <c r="C469" s="223"/>
      <c r="D469" s="223"/>
      <c r="E469" s="151">
        <v>1</v>
      </c>
      <c r="F469" s="118"/>
      <c r="G469" s="118"/>
      <c r="H469" s="129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</row>
    <row r="470" spans="1:20" outlineLevel="1" collapsed="1" x14ac:dyDescent="0.3">
      <c r="A470" s="114">
        <v>470</v>
      </c>
      <c r="B470" s="210" t="s">
        <v>689</v>
      </c>
      <c r="C470" s="223"/>
      <c r="D470" s="223"/>
      <c r="E470" s="119">
        <v>1</v>
      </c>
      <c r="F470" s="140" t="s">
        <v>102</v>
      </c>
      <c r="G470" s="138">
        <v>-3444</v>
      </c>
      <c r="H470" s="139">
        <v>0</v>
      </c>
      <c r="I470" s="138">
        <v>-3444</v>
      </c>
      <c r="J470" s="138">
        <v>0</v>
      </c>
      <c r="K470" s="138">
        <v>0</v>
      </c>
      <c r="L470" s="138">
        <v>0</v>
      </c>
      <c r="M470" s="138">
        <v>0</v>
      </c>
      <c r="N470" s="138">
        <v>0</v>
      </c>
      <c r="O470" s="138">
        <v>0</v>
      </c>
      <c r="P470" s="138">
        <v>0</v>
      </c>
      <c r="Q470" s="138">
        <v>0</v>
      </c>
      <c r="R470" s="138">
        <v>0</v>
      </c>
      <c r="S470" s="138">
        <v>0</v>
      </c>
      <c r="T470" s="138">
        <v>0</v>
      </c>
    </row>
    <row r="471" spans="1:20" hidden="1" outlineLevel="2" x14ac:dyDescent="0.3">
      <c r="A471" s="114">
        <v>471</v>
      </c>
      <c r="B471" s="210" t="s">
        <v>767</v>
      </c>
      <c r="C471" s="221" t="s">
        <v>466</v>
      </c>
      <c r="D471" s="221" t="s">
        <v>362</v>
      </c>
      <c r="E471" s="127">
        <v>80901200</v>
      </c>
      <c r="F471" s="126" t="s">
        <v>103</v>
      </c>
      <c r="G471" s="220">
        <v>-3444</v>
      </c>
      <c r="H471" s="121">
        <v>0</v>
      </c>
      <c r="I471" s="220">
        <v>-3444</v>
      </c>
      <c r="J471" s="220">
        <v>0</v>
      </c>
      <c r="K471" s="220">
        <v>0</v>
      </c>
      <c r="L471" s="220">
        <v>0</v>
      </c>
      <c r="M471" s="220">
        <v>0</v>
      </c>
      <c r="N471" s="220">
        <v>0</v>
      </c>
      <c r="O471" s="220">
        <v>0</v>
      </c>
      <c r="P471" s="220">
        <v>0</v>
      </c>
      <c r="Q471" s="220">
        <v>0</v>
      </c>
      <c r="R471" s="220">
        <v>0</v>
      </c>
      <c r="S471" s="220">
        <v>0</v>
      </c>
      <c r="T471" s="220">
        <v>0</v>
      </c>
    </row>
    <row r="472" spans="1:20" hidden="1" outlineLevel="2" x14ac:dyDescent="0.3">
      <c r="A472" s="114">
        <v>472</v>
      </c>
      <c r="B472" s="210" t="s">
        <v>768</v>
      </c>
      <c r="C472" s="221" t="s">
        <v>466</v>
      </c>
      <c r="D472" s="221" t="s">
        <v>362</v>
      </c>
      <c r="E472" s="127">
        <v>80901300</v>
      </c>
      <c r="F472" s="126" t="s">
        <v>104</v>
      </c>
      <c r="G472" s="220">
        <v>0</v>
      </c>
      <c r="H472" s="121">
        <v>0</v>
      </c>
      <c r="I472" s="220">
        <v>0</v>
      </c>
      <c r="J472" s="220">
        <v>0</v>
      </c>
      <c r="K472" s="220">
        <v>0</v>
      </c>
      <c r="L472" s="220">
        <v>0</v>
      </c>
      <c r="M472" s="220">
        <v>0</v>
      </c>
      <c r="N472" s="220">
        <v>0</v>
      </c>
      <c r="O472" s="220">
        <v>0</v>
      </c>
      <c r="P472" s="220">
        <v>0</v>
      </c>
      <c r="Q472" s="220">
        <v>0</v>
      </c>
      <c r="R472" s="220">
        <v>0</v>
      </c>
      <c r="S472" s="220">
        <v>0</v>
      </c>
      <c r="T472" s="220">
        <v>0</v>
      </c>
    </row>
    <row r="473" spans="1:20" hidden="1" outlineLevel="2" x14ac:dyDescent="0.3">
      <c r="A473" s="114">
        <v>473</v>
      </c>
      <c r="B473" s="210" t="s">
        <v>769</v>
      </c>
      <c r="C473" s="221" t="s">
        <v>466</v>
      </c>
      <c r="D473" s="221" t="s">
        <v>362</v>
      </c>
      <c r="E473" s="127">
        <v>80901400</v>
      </c>
      <c r="F473" s="126" t="s">
        <v>105</v>
      </c>
      <c r="G473" s="220">
        <v>0</v>
      </c>
      <c r="H473" s="121">
        <v>0</v>
      </c>
      <c r="I473" s="220">
        <v>0</v>
      </c>
      <c r="J473" s="220">
        <v>0</v>
      </c>
      <c r="K473" s="220">
        <v>0</v>
      </c>
      <c r="L473" s="220">
        <v>0</v>
      </c>
      <c r="M473" s="220">
        <v>0</v>
      </c>
      <c r="N473" s="220">
        <v>0</v>
      </c>
      <c r="O473" s="220">
        <v>0</v>
      </c>
      <c r="P473" s="220">
        <v>0</v>
      </c>
      <c r="Q473" s="220">
        <v>0</v>
      </c>
      <c r="R473" s="220">
        <v>0</v>
      </c>
      <c r="S473" s="220">
        <v>0</v>
      </c>
      <c r="T473" s="220">
        <v>0</v>
      </c>
    </row>
    <row r="474" spans="1:20" hidden="1" outlineLevel="2" x14ac:dyDescent="0.3">
      <c r="A474" s="114">
        <v>474</v>
      </c>
      <c r="B474" s="210" t="s">
        <v>770</v>
      </c>
      <c r="C474" s="221" t="s">
        <v>466</v>
      </c>
      <c r="D474" s="221" t="s">
        <v>362</v>
      </c>
      <c r="E474" s="127">
        <v>84180200</v>
      </c>
      <c r="F474" s="126" t="s">
        <v>106</v>
      </c>
      <c r="G474" s="220">
        <v>0</v>
      </c>
      <c r="H474" s="121">
        <v>0</v>
      </c>
      <c r="I474" s="220">
        <v>0</v>
      </c>
      <c r="J474" s="220">
        <v>0</v>
      </c>
      <c r="K474" s="220">
        <v>0</v>
      </c>
      <c r="L474" s="220">
        <v>0</v>
      </c>
      <c r="M474" s="220">
        <v>0</v>
      </c>
      <c r="N474" s="220">
        <v>0</v>
      </c>
      <c r="O474" s="220">
        <v>0</v>
      </c>
      <c r="P474" s="220">
        <v>0</v>
      </c>
      <c r="Q474" s="220">
        <v>0</v>
      </c>
      <c r="R474" s="220">
        <v>0</v>
      </c>
      <c r="S474" s="220">
        <v>0</v>
      </c>
      <c r="T474" s="220">
        <v>0</v>
      </c>
    </row>
    <row r="475" spans="1:20" hidden="1" outlineLevel="2" x14ac:dyDescent="0.3">
      <c r="A475" s="114">
        <v>475</v>
      </c>
      <c r="B475" s="210" t="s">
        <v>771</v>
      </c>
      <c r="C475" s="221" t="s">
        <v>466</v>
      </c>
      <c r="D475" s="221" t="s">
        <v>362</v>
      </c>
      <c r="E475" s="127">
        <v>84180300</v>
      </c>
      <c r="F475" s="126" t="s">
        <v>107</v>
      </c>
      <c r="G475" s="220">
        <v>0</v>
      </c>
      <c r="H475" s="121">
        <v>0</v>
      </c>
      <c r="I475" s="220">
        <v>0</v>
      </c>
      <c r="J475" s="220">
        <v>0</v>
      </c>
      <c r="K475" s="220">
        <v>0</v>
      </c>
      <c r="L475" s="220">
        <v>0</v>
      </c>
      <c r="M475" s="220">
        <v>0</v>
      </c>
      <c r="N475" s="220">
        <v>0</v>
      </c>
      <c r="O475" s="220">
        <v>0</v>
      </c>
      <c r="P475" s="220">
        <v>0</v>
      </c>
      <c r="Q475" s="220">
        <v>0</v>
      </c>
      <c r="R475" s="220">
        <v>0</v>
      </c>
      <c r="S475" s="220">
        <v>0</v>
      </c>
      <c r="T475" s="220">
        <v>0</v>
      </c>
    </row>
    <row r="476" spans="1:20" hidden="1" outlineLevel="2" x14ac:dyDescent="0.3">
      <c r="A476" s="114">
        <v>476</v>
      </c>
      <c r="B476" s="210" t="s">
        <v>772</v>
      </c>
      <c r="C476" s="221" t="s">
        <v>466</v>
      </c>
      <c r="D476" s="221" t="s">
        <v>362</v>
      </c>
      <c r="E476" s="127">
        <v>84180400</v>
      </c>
      <c r="F476" s="126" t="s">
        <v>108</v>
      </c>
      <c r="G476" s="220">
        <v>0</v>
      </c>
      <c r="H476" s="121">
        <v>0</v>
      </c>
      <c r="I476" s="220">
        <v>0</v>
      </c>
      <c r="J476" s="220">
        <v>0</v>
      </c>
      <c r="K476" s="220">
        <v>0</v>
      </c>
      <c r="L476" s="220">
        <v>0</v>
      </c>
      <c r="M476" s="220">
        <v>0</v>
      </c>
      <c r="N476" s="220">
        <v>0</v>
      </c>
      <c r="O476" s="220">
        <v>0</v>
      </c>
      <c r="P476" s="220">
        <v>0</v>
      </c>
      <c r="Q476" s="220">
        <v>0</v>
      </c>
      <c r="R476" s="220">
        <v>0</v>
      </c>
      <c r="S476" s="220">
        <v>0</v>
      </c>
      <c r="T476" s="220">
        <v>0</v>
      </c>
    </row>
    <row r="477" spans="1:20" hidden="1" outlineLevel="2" x14ac:dyDescent="0.3">
      <c r="A477" s="114">
        <v>477</v>
      </c>
      <c r="B477" s="210" t="s">
        <v>773</v>
      </c>
      <c r="C477" s="221" t="s">
        <v>466</v>
      </c>
      <c r="D477" s="221" t="s">
        <v>362</v>
      </c>
      <c r="E477" s="127">
        <v>84190100</v>
      </c>
      <c r="F477" s="126" t="s">
        <v>109</v>
      </c>
      <c r="G477" s="220">
        <v>0</v>
      </c>
      <c r="H477" s="121">
        <v>0</v>
      </c>
      <c r="I477" s="220">
        <v>0</v>
      </c>
      <c r="J477" s="220">
        <v>0</v>
      </c>
      <c r="K477" s="220">
        <v>0</v>
      </c>
      <c r="L477" s="220">
        <v>0</v>
      </c>
      <c r="M477" s="220">
        <v>0</v>
      </c>
      <c r="N477" s="220">
        <v>0</v>
      </c>
      <c r="O477" s="220">
        <v>0</v>
      </c>
      <c r="P477" s="220">
        <v>0</v>
      </c>
      <c r="Q477" s="220">
        <v>0</v>
      </c>
      <c r="R477" s="220">
        <v>0</v>
      </c>
      <c r="S477" s="220">
        <v>0</v>
      </c>
      <c r="T477" s="220">
        <v>0</v>
      </c>
    </row>
    <row r="478" spans="1:20" hidden="1" outlineLevel="2" x14ac:dyDescent="0.3">
      <c r="A478" s="114">
        <v>478</v>
      </c>
      <c r="B478" s="210" t="s">
        <v>774</v>
      </c>
      <c r="C478" s="221" t="s">
        <v>474</v>
      </c>
      <c r="D478" s="221" t="s">
        <v>362</v>
      </c>
      <c r="E478" s="127">
        <v>84190200</v>
      </c>
      <c r="F478" s="126" t="s">
        <v>110</v>
      </c>
      <c r="G478" s="220">
        <v>0</v>
      </c>
      <c r="H478" s="121">
        <v>0</v>
      </c>
      <c r="I478" s="220">
        <v>0</v>
      </c>
      <c r="J478" s="220">
        <v>0</v>
      </c>
      <c r="K478" s="220">
        <v>0</v>
      </c>
      <c r="L478" s="220">
        <v>0</v>
      </c>
      <c r="M478" s="220">
        <v>0</v>
      </c>
      <c r="N478" s="220">
        <v>0</v>
      </c>
      <c r="O478" s="220">
        <v>0</v>
      </c>
      <c r="P478" s="220">
        <v>0</v>
      </c>
      <c r="Q478" s="220">
        <v>0</v>
      </c>
      <c r="R478" s="220">
        <v>0</v>
      </c>
      <c r="S478" s="220">
        <v>0</v>
      </c>
      <c r="T478" s="220">
        <v>0</v>
      </c>
    </row>
    <row r="479" spans="1:20" hidden="1" outlineLevel="2" x14ac:dyDescent="0.3">
      <c r="A479" s="114">
        <v>479</v>
      </c>
      <c r="B479" s="210" t="s">
        <v>775</v>
      </c>
      <c r="C479" s="221" t="s">
        <v>466</v>
      </c>
      <c r="D479" s="221" t="s">
        <v>362</v>
      </c>
      <c r="E479" s="127">
        <v>84190300</v>
      </c>
      <c r="F479" s="126" t="s">
        <v>111</v>
      </c>
      <c r="G479" s="220">
        <v>0</v>
      </c>
      <c r="H479" s="121">
        <v>0</v>
      </c>
      <c r="I479" s="220">
        <v>0</v>
      </c>
      <c r="J479" s="220">
        <v>0</v>
      </c>
      <c r="K479" s="220">
        <v>0</v>
      </c>
      <c r="L479" s="220">
        <v>0</v>
      </c>
      <c r="M479" s="220">
        <v>0</v>
      </c>
      <c r="N479" s="220">
        <v>0</v>
      </c>
      <c r="O479" s="220">
        <v>0</v>
      </c>
      <c r="P479" s="220">
        <v>0</v>
      </c>
      <c r="Q479" s="220">
        <v>0</v>
      </c>
      <c r="R479" s="220">
        <v>0</v>
      </c>
      <c r="S479" s="220">
        <v>0</v>
      </c>
      <c r="T479" s="220">
        <v>0</v>
      </c>
    </row>
    <row r="480" spans="1:20" hidden="1" outlineLevel="2" x14ac:dyDescent="0.3">
      <c r="A480" s="114">
        <v>480</v>
      </c>
      <c r="B480" s="210" t="s">
        <v>776</v>
      </c>
      <c r="C480" s="221" t="s">
        <v>466</v>
      </c>
      <c r="D480" s="221" t="s">
        <v>362</v>
      </c>
      <c r="E480" s="127">
        <v>84190400</v>
      </c>
      <c r="F480" s="126" t="s">
        <v>112</v>
      </c>
      <c r="G480" s="220">
        <v>0</v>
      </c>
      <c r="H480" s="121">
        <v>0</v>
      </c>
      <c r="I480" s="220">
        <v>0</v>
      </c>
      <c r="J480" s="220">
        <v>0</v>
      </c>
      <c r="K480" s="220">
        <v>0</v>
      </c>
      <c r="L480" s="220">
        <v>0</v>
      </c>
      <c r="M480" s="220">
        <v>0</v>
      </c>
      <c r="N480" s="220">
        <v>0</v>
      </c>
      <c r="O480" s="220">
        <v>0</v>
      </c>
      <c r="P480" s="220">
        <v>0</v>
      </c>
      <c r="Q480" s="220">
        <v>0</v>
      </c>
      <c r="R480" s="220">
        <v>0</v>
      </c>
      <c r="S480" s="220">
        <v>0</v>
      </c>
      <c r="T480" s="220">
        <v>0</v>
      </c>
    </row>
    <row r="481" spans="1:20" hidden="1" outlineLevel="2" x14ac:dyDescent="0.3">
      <c r="A481" s="114">
        <v>481</v>
      </c>
      <c r="B481" s="210" t="s">
        <v>777</v>
      </c>
      <c r="C481" s="221" t="s">
        <v>466</v>
      </c>
      <c r="D481" s="221" t="s">
        <v>362</v>
      </c>
      <c r="E481" s="127">
        <v>84190600</v>
      </c>
      <c r="F481" s="126" t="s">
        <v>113</v>
      </c>
      <c r="G481" s="220">
        <v>0</v>
      </c>
      <c r="H481" s="121">
        <v>0</v>
      </c>
      <c r="I481" s="220">
        <v>0</v>
      </c>
      <c r="J481" s="220">
        <v>0</v>
      </c>
      <c r="K481" s="220">
        <v>0</v>
      </c>
      <c r="L481" s="220">
        <v>0</v>
      </c>
      <c r="M481" s="220">
        <v>0</v>
      </c>
      <c r="N481" s="220">
        <v>0</v>
      </c>
      <c r="O481" s="220">
        <v>0</v>
      </c>
      <c r="P481" s="220">
        <v>0</v>
      </c>
      <c r="Q481" s="220">
        <v>0</v>
      </c>
      <c r="R481" s="220">
        <v>0</v>
      </c>
      <c r="S481" s="220">
        <v>0</v>
      </c>
      <c r="T481" s="220">
        <v>0</v>
      </c>
    </row>
    <row r="482" spans="1:20" hidden="1" outlineLevel="2" x14ac:dyDescent="0.3">
      <c r="A482" s="114">
        <v>482</v>
      </c>
      <c r="B482" s="210" t="s">
        <v>778</v>
      </c>
      <c r="C482" s="221" t="s">
        <v>466</v>
      </c>
      <c r="D482" s="221" t="s">
        <v>362</v>
      </c>
      <c r="E482" s="127">
        <v>84190700</v>
      </c>
      <c r="F482" s="126" t="s">
        <v>114</v>
      </c>
      <c r="G482" s="220">
        <v>0</v>
      </c>
      <c r="H482" s="121">
        <v>0</v>
      </c>
      <c r="I482" s="220">
        <v>0</v>
      </c>
      <c r="J482" s="220">
        <v>0</v>
      </c>
      <c r="K482" s="220">
        <v>0</v>
      </c>
      <c r="L482" s="220">
        <v>0</v>
      </c>
      <c r="M482" s="220">
        <v>0</v>
      </c>
      <c r="N482" s="220">
        <v>0</v>
      </c>
      <c r="O482" s="220">
        <v>0</v>
      </c>
      <c r="P482" s="220">
        <v>0</v>
      </c>
      <c r="Q482" s="220">
        <v>0</v>
      </c>
      <c r="R482" s="220">
        <v>0</v>
      </c>
      <c r="S482" s="220">
        <v>0</v>
      </c>
      <c r="T482" s="220">
        <v>0</v>
      </c>
    </row>
    <row r="483" spans="1:20" hidden="1" outlineLevel="2" x14ac:dyDescent="0.3">
      <c r="A483" s="114">
        <v>483</v>
      </c>
      <c r="B483" s="210" t="s">
        <v>779</v>
      </c>
      <c r="C483" s="221" t="s">
        <v>466</v>
      </c>
      <c r="D483" s="221" t="s">
        <v>362</v>
      </c>
      <c r="E483" s="127">
        <v>84190800</v>
      </c>
      <c r="F483" s="126" t="s">
        <v>115</v>
      </c>
      <c r="G483" s="220">
        <v>0</v>
      </c>
      <c r="H483" s="121">
        <v>0</v>
      </c>
      <c r="I483" s="220">
        <v>0</v>
      </c>
      <c r="J483" s="220">
        <v>0</v>
      </c>
      <c r="K483" s="220">
        <v>0</v>
      </c>
      <c r="L483" s="220">
        <v>0</v>
      </c>
      <c r="M483" s="220">
        <v>0</v>
      </c>
      <c r="N483" s="220">
        <v>0</v>
      </c>
      <c r="O483" s="220">
        <v>0</v>
      </c>
      <c r="P483" s="220">
        <v>0</v>
      </c>
      <c r="Q483" s="220">
        <v>0</v>
      </c>
      <c r="R483" s="220">
        <v>0</v>
      </c>
      <c r="S483" s="220">
        <v>0</v>
      </c>
      <c r="T483" s="220">
        <v>0</v>
      </c>
    </row>
    <row r="484" spans="1:20" hidden="1" outlineLevel="2" x14ac:dyDescent="0.3">
      <c r="A484" s="114">
        <v>484</v>
      </c>
      <c r="B484" s="210" t="s">
        <v>780</v>
      </c>
      <c r="C484" s="221" t="s">
        <v>466</v>
      </c>
      <c r="D484" s="221" t="s">
        <v>362</v>
      </c>
      <c r="E484" s="127">
        <v>84191000</v>
      </c>
      <c r="F484" s="126" t="s">
        <v>116</v>
      </c>
      <c r="G484" s="220">
        <v>0</v>
      </c>
      <c r="H484" s="121">
        <v>0</v>
      </c>
      <c r="I484" s="220">
        <v>0</v>
      </c>
      <c r="J484" s="220">
        <v>0</v>
      </c>
      <c r="K484" s="220">
        <v>0</v>
      </c>
      <c r="L484" s="220">
        <v>0</v>
      </c>
      <c r="M484" s="220">
        <v>0</v>
      </c>
      <c r="N484" s="220">
        <v>0</v>
      </c>
      <c r="O484" s="220">
        <v>0</v>
      </c>
      <c r="P484" s="220">
        <v>0</v>
      </c>
      <c r="Q484" s="220">
        <v>0</v>
      </c>
      <c r="R484" s="220">
        <v>0</v>
      </c>
      <c r="S484" s="220">
        <v>0</v>
      </c>
      <c r="T484" s="220">
        <v>0</v>
      </c>
    </row>
    <row r="485" spans="1:20" hidden="1" outlineLevel="2" x14ac:dyDescent="0.3">
      <c r="A485" s="114">
        <v>485</v>
      </c>
      <c r="B485" s="210" t="s">
        <v>781</v>
      </c>
      <c r="C485" s="221" t="s">
        <v>466</v>
      </c>
      <c r="D485" s="221" t="s">
        <v>362</v>
      </c>
      <c r="E485" s="127">
        <v>84191100</v>
      </c>
      <c r="F485" s="126" t="s">
        <v>117</v>
      </c>
      <c r="G485" s="220">
        <v>0</v>
      </c>
      <c r="H485" s="121">
        <v>0</v>
      </c>
      <c r="I485" s="220">
        <v>0</v>
      </c>
      <c r="J485" s="220">
        <v>0</v>
      </c>
      <c r="K485" s="220">
        <v>0</v>
      </c>
      <c r="L485" s="220">
        <v>0</v>
      </c>
      <c r="M485" s="220">
        <v>0</v>
      </c>
      <c r="N485" s="220">
        <v>0</v>
      </c>
      <c r="O485" s="220">
        <v>0</v>
      </c>
      <c r="P485" s="220">
        <v>0</v>
      </c>
      <c r="Q485" s="220">
        <v>0</v>
      </c>
      <c r="R485" s="220">
        <v>0</v>
      </c>
      <c r="S485" s="220">
        <v>0</v>
      </c>
      <c r="T485" s="220">
        <v>0</v>
      </c>
    </row>
    <row r="486" spans="1:20" hidden="1" outlineLevel="2" x14ac:dyDescent="0.3">
      <c r="A486" s="114">
        <v>486</v>
      </c>
      <c r="B486" s="210" t="s">
        <v>782</v>
      </c>
      <c r="C486" s="221" t="s">
        <v>466</v>
      </c>
      <c r="D486" s="221" t="s">
        <v>362</v>
      </c>
      <c r="E486" s="127">
        <v>84191500</v>
      </c>
      <c r="F486" s="126" t="s">
        <v>118</v>
      </c>
      <c r="G486" s="220">
        <v>0</v>
      </c>
      <c r="H486" s="121">
        <v>0</v>
      </c>
      <c r="I486" s="220">
        <v>0</v>
      </c>
      <c r="J486" s="220">
        <v>0</v>
      </c>
      <c r="K486" s="220">
        <v>0</v>
      </c>
      <c r="L486" s="220">
        <v>0</v>
      </c>
      <c r="M486" s="220">
        <v>0</v>
      </c>
      <c r="N486" s="220">
        <v>0</v>
      </c>
      <c r="O486" s="220">
        <v>0</v>
      </c>
      <c r="P486" s="220">
        <v>0</v>
      </c>
      <c r="Q486" s="220">
        <v>0</v>
      </c>
      <c r="R486" s="220">
        <v>0</v>
      </c>
      <c r="S486" s="220">
        <v>0</v>
      </c>
      <c r="T486" s="220">
        <v>0</v>
      </c>
    </row>
    <row r="487" spans="1:20" hidden="1" outlineLevel="2" x14ac:dyDescent="0.3">
      <c r="A487" s="114">
        <v>487</v>
      </c>
      <c r="B487" s="210" t="s">
        <v>783</v>
      </c>
      <c r="C487" s="221" t="s">
        <v>466</v>
      </c>
      <c r="D487" s="221" t="s">
        <v>362</v>
      </c>
      <c r="E487" s="127">
        <v>84191600</v>
      </c>
      <c r="F487" s="126" t="s">
        <v>119</v>
      </c>
      <c r="G487" s="220">
        <v>0</v>
      </c>
      <c r="H487" s="121">
        <v>0</v>
      </c>
      <c r="I487" s="220">
        <v>0</v>
      </c>
      <c r="J487" s="220">
        <v>0</v>
      </c>
      <c r="K487" s="220">
        <v>0</v>
      </c>
      <c r="L487" s="220">
        <v>0</v>
      </c>
      <c r="M487" s="220">
        <v>0</v>
      </c>
      <c r="N487" s="220">
        <v>0</v>
      </c>
      <c r="O487" s="220">
        <v>0</v>
      </c>
      <c r="P487" s="220">
        <v>0</v>
      </c>
      <c r="Q487" s="220">
        <v>0</v>
      </c>
      <c r="R487" s="220">
        <v>0</v>
      </c>
      <c r="S487" s="220">
        <v>0</v>
      </c>
      <c r="T487" s="220">
        <v>0</v>
      </c>
    </row>
    <row r="488" spans="1:20" hidden="1" outlineLevel="2" x14ac:dyDescent="0.3">
      <c r="A488" s="114">
        <v>488</v>
      </c>
      <c r="B488" s="210" t="s">
        <v>784</v>
      </c>
      <c r="C488" s="221" t="s">
        <v>466</v>
      </c>
      <c r="D488" s="221" t="s">
        <v>362</v>
      </c>
      <c r="E488" s="127">
        <v>84191700</v>
      </c>
      <c r="F488" s="126" t="s">
        <v>120</v>
      </c>
      <c r="G488" s="220">
        <v>0</v>
      </c>
      <c r="H488" s="121">
        <v>0</v>
      </c>
      <c r="I488" s="220">
        <v>0</v>
      </c>
      <c r="J488" s="220">
        <v>0</v>
      </c>
      <c r="K488" s="220">
        <v>0</v>
      </c>
      <c r="L488" s="220">
        <v>0</v>
      </c>
      <c r="M488" s="220">
        <v>0</v>
      </c>
      <c r="N488" s="220">
        <v>0</v>
      </c>
      <c r="O488" s="220">
        <v>0</v>
      </c>
      <c r="P488" s="220">
        <v>0</v>
      </c>
      <c r="Q488" s="220">
        <v>0</v>
      </c>
      <c r="R488" s="220">
        <v>0</v>
      </c>
      <c r="S488" s="220">
        <v>0</v>
      </c>
      <c r="T488" s="220">
        <v>0</v>
      </c>
    </row>
    <row r="489" spans="1:20" hidden="1" outlineLevel="2" x14ac:dyDescent="0.3">
      <c r="A489" s="114">
        <v>489</v>
      </c>
      <c r="B489" s="210" t="s">
        <v>785</v>
      </c>
      <c r="C489" s="221" t="s">
        <v>466</v>
      </c>
      <c r="D489" s="221" t="s">
        <v>362</v>
      </c>
      <c r="E489" s="127">
        <v>84191800</v>
      </c>
      <c r="F489" s="126" t="s">
        <v>121</v>
      </c>
      <c r="G489" s="220">
        <v>0</v>
      </c>
      <c r="H489" s="121">
        <v>0</v>
      </c>
      <c r="I489" s="220">
        <v>0</v>
      </c>
      <c r="J489" s="220">
        <v>0</v>
      </c>
      <c r="K489" s="220">
        <v>0</v>
      </c>
      <c r="L489" s="220">
        <v>0</v>
      </c>
      <c r="M489" s="220">
        <v>0</v>
      </c>
      <c r="N489" s="220">
        <v>0</v>
      </c>
      <c r="O489" s="220">
        <v>0</v>
      </c>
      <c r="P489" s="220">
        <v>0</v>
      </c>
      <c r="Q489" s="220">
        <v>0</v>
      </c>
      <c r="R489" s="220">
        <v>0</v>
      </c>
      <c r="S489" s="220">
        <v>0</v>
      </c>
      <c r="T489" s="220">
        <v>0</v>
      </c>
    </row>
    <row r="490" spans="1:20" ht="5.7" customHeight="1" outlineLevel="1" collapsed="1" x14ac:dyDescent="0.3">
      <c r="A490" s="114">
        <v>490</v>
      </c>
      <c r="B490" s="210" t="s">
        <v>689</v>
      </c>
      <c r="C490" s="223"/>
      <c r="D490" s="223"/>
      <c r="E490" s="130">
        <v>1</v>
      </c>
      <c r="F490" s="141"/>
      <c r="G490" s="141"/>
      <c r="H490" s="142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</row>
    <row r="491" spans="1:20" outlineLevel="1" collapsed="1" x14ac:dyDescent="0.3">
      <c r="A491" s="114">
        <v>491</v>
      </c>
      <c r="B491" s="210" t="s">
        <v>689</v>
      </c>
      <c r="C491" s="223"/>
      <c r="D491" s="223"/>
      <c r="E491" s="119">
        <v>1</v>
      </c>
      <c r="F491" s="140" t="s">
        <v>122</v>
      </c>
      <c r="G491" s="138">
        <v>-432267.3</v>
      </c>
      <c r="H491" s="139">
        <v>0</v>
      </c>
      <c r="I491" s="138">
        <v>-68696.67</v>
      </c>
      <c r="J491" s="138">
        <v>-145820.94</v>
      </c>
      <c r="K491" s="138">
        <v>-112630.43</v>
      </c>
      <c r="L491" s="138">
        <v>-66070.92</v>
      </c>
      <c r="M491" s="138">
        <v>-39048.339999999997</v>
      </c>
      <c r="N491" s="138">
        <v>0</v>
      </c>
      <c r="O491" s="138">
        <v>0</v>
      </c>
      <c r="P491" s="138">
        <v>0</v>
      </c>
      <c r="Q491" s="138">
        <v>0</v>
      </c>
      <c r="R491" s="138">
        <v>0</v>
      </c>
      <c r="S491" s="138">
        <v>0</v>
      </c>
      <c r="T491" s="138">
        <v>0</v>
      </c>
    </row>
    <row r="492" spans="1:20" hidden="1" outlineLevel="2" x14ac:dyDescent="0.3">
      <c r="A492" s="114">
        <v>492</v>
      </c>
      <c r="B492" s="210" t="s">
        <v>689</v>
      </c>
      <c r="C492" s="223"/>
      <c r="D492" s="223"/>
      <c r="E492" s="119">
        <v>1</v>
      </c>
      <c r="F492" s="150" t="s">
        <v>123</v>
      </c>
      <c r="G492" s="149">
        <v>0</v>
      </c>
      <c r="H492" s="139">
        <v>0</v>
      </c>
      <c r="I492" s="149">
        <v>0</v>
      </c>
      <c r="J492" s="149">
        <v>0</v>
      </c>
      <c r="K492" s="149">
        <v>0</v>
      </c>
      <c r="L492" s="149">
        <v>0</v>
      </c>
      <c r="M492" s="149">
        <v>0</v>
      </c>
      <c r="N492" s="149">
        <v>0</v>
      </c>
      <c r="O492" s="149">
        <v>0</v>
      </c>
      <c r="P492" s="149">
        <v>0</v>
      </c>
      <c r="Q492" s="149">
        <v>0</v>
      </c>
      <c r="R492" s="149">
        <v>0</v>
      </c>
      <c r="S492" s="149">
        <v>0</v>
      </c>
      <c r="T492" s="149">
        <v>0</v>
      </c>
    </row>
    <row r="493" spans="1:20" hidden="1" outlineLevel="3" x14ac:dyDescent="0.3">
      <c r="A493" s="114">
        <v>493</v>
      </c>
      <c r="B493" s="210" t="s">
        <v>786</v>
      </c>
      <c r="C493" s="221" t="s">
        <v>474</v>
      </c>
      <c r="D493" s="221" t="s">
        <v>399</v>
      </c>
      <c r="E493" s="127">
        <v>80610000</v>
      </c>
      <c r="F493" s="126" t="s">
        <v>124</v>
      </c>
      <c r="G493" s="220">
        <v>0</v>
      </c>
      <c r="H493" s="121">
        <v>0</v>
      </c>
      <c r="I493" s="220">
        <v>0</v>
      </c>
      <c r="J493" s="220">
        <v>0</v>
      </c>
      <c r="K493" s="220">
        <v>0</v>
      </c>
      <c r="L493" s="220">
        <v>0</v>
      </c>
      <c r="M493" s="220">
        <v>0</v>
      </c>
      <c r="N493" s="220">
        <v>0</v>
      </c>
      <c r="O493" s="220">
        <v>0</v>
      </c>
      <c r="P493" s="220">
        <v>0</v>
      </c>
      <c r="Q493" s="220">
        <v>0</v>
      </c>
      <c r="R493" s="220">
        <v>0</v>
      </c>
      <c r="S493" s="220">
        <v>0</v>
      </c>
      <c r="T493" s="220">
        <v>0</v>
      </c>
    </row>
    <row r="494" spans="1:20" hidden="1" outlineLevel="3" x14ac:dyDescent="0.3">
      <c r="A494" s="114">
        <v>494</v>
      </c>
      <c r="B494" s="210" t="s">
        <v>787</v>
      </c>
      <c r="C494" s="221" t="s">
        <v>474</v>
      </c>
      <c r="D494" s="221" t="s">
        <v>399</v>
      </c>
      <c r="E494" s="127">
        <v>80620000</v>
      </c>
      <c r="F494" s="126" t="s">
        <v>125</v>
      </c>
      <c r="G494" s="220">
        <v>0</v>
      </c>
      <c r="H494" s="121">
        <v>0</v>
      </c>
      <c r="I494" s="220">
        <v>0</v>
      </c>
      <c r="J494" s="220">
        <v>0</v>
      </c>
      <c r="K494" s="220">
        <v>0</v>
      </c>
      <c r="L494" s="220">
        <v>0</v>
      </c>
      <c r="M494" s="220">
        <v>0</v>
      </c>
      <c r="N494" s="220">
        <v>0</v>
      </c>
      <c r="O494" s="220">
        <v>0</v>
      </c>
      <c r="P494" s="220">
        <v>0</v>
      </c>
      <c r="Q494" s="220">
        <v>0</v>
      </c>
      <c r="R494" s="220">
        <v>0</v>
      </c>
      <c r="S494" s="220">
        <v>0</v>
      </c>
      <c r="T494" s="220">
        <v>0</v>
      </c>
    </row>
    <row r="495" spans="1:20" hidden="1" outlineLevel="3" x14ac:dyDescent="0.3">
      <c r="A495" s="114">
        <v>495</v>
      </c>
      <c r="B495" s="210" t="s">
        <v>788</v>
      </c>
      <c r="C495" s="221" t="s">
        <v>474</v>
      </c>
      <c r="D495" s="221" t="s">
        <v>399</v>
      </c>
      <c r="E495" s="127">
        <v>84040100</v>
      </c>
      <c r="F495" s="126" t="s">
        <v>126</v>
      </c>
      <c r="G495" s="220">
        <v>0</v>
      </c>
      <c r="H495" s="121">
        <v>0</v>
      </c>
      <c r="I495" s="220">
        <v>0</v>
      </c>
      <c r="J495" s="220">
        <v>0</v>
      </c>
      <c r="K495" s="220">
        <v>0</v>
      </c>
      <c r="L495" s="220">
        <v>0</v>
      </c>
      <c r="M495" s="220">
        <v>0</v>
      </c>
      <c r="N495" s="220">
        <v>0</v>
      </c>
      <c r="O495" s="220">
        <v>0</v>
      </c>
      <c r="P495" s="220">
        <v>0</v>
      </c>
      <c r="Q495" s="220">
        <v>0</v>
      </c>
      <c r="R495" s="220">
        <v>0</v>
      </c>
      <c r="S495" s="220">
        <v>0</v>
      </c>
      <c r="T495" s="220">
        <v>0</v>
      </c>
    </row>
    <row r="496" spans="1:20" hidden="1" outlineLevel="3" x14ac:dyDescent="0.3">
      <c r="A496" s="114">
        <v>496</v>
      </c>
      <c r="B496" s="210" t="s">
        <v>789</v>
      </c>
      <c r="C496" s="221" t="s">
        <v>474</v>
      </c>
      <c r="D496" s="221" t="s">
        <v>399</v>
      </c>
      <c r="E496" s="127">
        <v>84040200</v>
      </c>
      <c r="F496" s="126" t="s">
        <v>127</v>
      </c>
      <c r="G496" s="220">
        <v>0</v>
      </c>
      <c r="H496" s="121">
        <v>0</v>
      </c>
      <c r="I496" s="220">
        <v>0</v>
      </c>
      <c r="J496" s="220">
        <v>0</v>
      </c>
      <c r="K496" s="220">
        <v>0</v>
      </c>
      <c r="L496" s="220">
        <v>0</v>
      </c>
      <c r="M496" s="220">
        <v>0</v>
      </c>
      <c r="N496" s="220">
        <v>0</v>
      </c>
      <c r="O496" s="220">
        <v>0</v>
      </c>
      <c r="P496" s="220">
        <v>0</v>
      </c>
      <c r="Q496" s="220">
        <v>0</v>
      </c>
      <c r="R496" s="220">
        <v>0</v>
      </c>
      <c r="S496" s="220">
        <v>0</v>
      </c>
      <c r="T496" s="220">
        <v>0</v>
      </c>
    </row>
    <row r="497" spans="1:20" hidden="1" outlineLevel="3" x14ac:dyDescent="0.3">
      <c r="A497" s="114">
        <v>497</v>
      </c>
      <c r="B497" s="210" t="s">
        <v>790</v>
      </c>
      <c r="C497" s="221" t="s">
        <v>474</v>
      </c>
      <c r="D497" s="221" t="s">
        <v>399</v>
      </c>
      <c r="E497" s="127">
        <v>84041000</v>
      </c>
      <c r="F497" s="126" t="s">
        <v>128</v>
      </c>
      <c r="G497" s="220">
        <v>0</v>
      </c>
      <c r="H497" s="121">
        <v>0</v>
      </c>
      <c r="I497" s="220">
        <v>0</v>
      </c>
      <c r="J497" s="220">
        <v>0</v>
      </c>
      <c r="K497" s="220">
        <v>0</v>
      </c>
      <c r="L497" s="220">
        <v>0</v>
      </c>
      <c r="M497" s="220">
        <v>0</v>
      </c>
      <c r="N497" s="220">
        <v>0</v>
      </c>
      <c r="O497" s="220">
        <v>0</v>
      </c>
      <c r="P497" s="220">
        <v>0</v>
      </c>
      <c r="Q497" s="220">
        <v>0</v>
      </c>
      <c r="R497" s="220">
        <v>0</v>
      </c>
      <c r="S497" s="220">
        <v>0</v>
      </c>
      <c r="T497" s="220">
        <v>0</v>
      </c>
    </row>
    <row r="498" spans="1:20" hidden="1" outlineLevel="3" x14ac:dyDescent="0.3">
      <c r="A498" s="114">
        <v>498</v>
      </c>
      <c r="B498" s="210" t="s">
        <v>791</v>
      </c>
      <c r="C498" s="221" t="s">
        <v>474</v>
      </c>
      <c r="D498" s="221" t="s">
        <v>399</v>
      </c>
      <c r="E498" s="127">
        <v>84041100</v>
      </c>
      <c r="F498" s="126" t="s">
        <v>129</v>
      </c>
      <c r="G498" s="220">
        <v>0</v>
      </c>
      <c r="H498" s="121">
        <v>0</v>
      </c>
      <c r="I498" s="220">
        <v>0</v>
      </c>
      <c r="J498" s="220">
        <v>0</v>
      </c>
      <c r="K498" s="220">
        <v>0</v>
      </c>
      <c r="L498" s="220">
        <v>0</v>
      </c>
      <c r="M498" s="220">
        <v>0</v>
      </c>
      <c r="N498" s="220">
        <v>0</v>
      </c>
      <c r="O498" s="220">
        <v>0</v>
      </c>
      <c r="P498" s="220">
        <v>0</v>
      </c>
      <c r="Q498" s="220">
        <v>0</v>
      </c>
      <c r="R498" s="220">
        <v>0</v>
      </c>
      <c r="S498" s="220">
        <v>0</v>
      </c>
      <c r="T498" s="220">
        <v>0</v>
      </c>
    </row>
    <row r="499" spans="1:20" hidden="1" outlineLevel="2" x14ac:dyDescent="0.3">
      <c r="A499" s="114">
        <v>499</v>
      </c>
      <c r="B499" s="210" t="s">
        <v>336</v>
      </c>
      <c r="C499" s="223"/>
      <c r="D499" s="223"/>
      <c r="E499" s="119"/>
      <c r="F499" s="150" t="s">
        <v>130</v>
      </c>
      <c r="G499" s="149">
        <v>-150</v>
      </c>
      <c r="H499" s="139">
        <v>0</v>
      </c>
      <c r="I499" s="149">
        <v>0</v>
      </c>
      <c r="J499" s="149">
        <v>0</v>
      </c>
      <c r="K499" s="149">
        <v>0</v>
      </c>
      <c r="L499" s="149">
        <v>-150</v>
      </c>
      <c r="M499" s="149">
        <v>0</v>
      </c>
      <c r="N499" s="149">
        <v>0</v>
      </c>
      <c r="O499" s="149">
        <v>0</v>
      </c>
      <c r="P499" s="149">
        <v>0</v>
      </c>
      <c r="Q499" s="149">
        <v>0</v>
      </c>
      <c r="R499" s="149">
        <v>0</v>
      </c>
      <c r="S499" s="149">
        <v>0</v>
      </c>
      <c r="T499" s="149">
        <v>0</v>
      </c>
    </row>
    <row r="500" spans="1:20" hidden="1" outlineLevel="3" x14ac:dyDescent="0.3">
      <c r="A500" s="114">
        <v>500</v>
      </c>
      <c r="B500" s="210" t="s">
        <v>792</v>
      </c>
      <c r="C500" s="221" t="s">
        <v>474</v>
      </c>
      <c r="D500" s="221" t="s">
        <v>493</v>
      </c>
      <c r="E500" s="127">
        <v>80630000</v>
      </c>
      <c r="F500" s="126" t="s">
        <v>131</v>
      </c>
      <c r="G500" s="220">
        <v>0</v>
      </c>
      <c r="H500" s="121">
        <v>0</v>
      </c>
      <c r="I500" s="220">
        <v>0</v>
      </c>
      <c r="J500" s="220">
        <v>0</v>
      </c>
      <c r="K500" s="220">
        <v>0</v>
      </c>
      <c r="L500" s="220">
        <v>0</v>
      </c>
      <c r="M500" s="220">
        <v>0</v>
      </c>
      <c r="N500" s="220">
        <v>0</v>
      </c>
      <c r="O500" s="220">
        <v>0</v>
      </c>
      <c r="P500" s="220">
        <v>0</v>
      </c>
      <c r="Q500" s="220">
        <v>0</v>
      </c>
      <c r="R500" s="220">
        <v>0</v>
      </c>
      <c r="S500" s="220">
        <v>0</v>
      </c>
      <c r="T500" s="220">
        <v>0</v>
      </c>
    </row>
    <row r="501" spans="1:20" hidden="1" outlineLevel="3" x14ac:dyDescent="0.3">
      <c r="A501" s="114">
        <v>501</v>
      </c>
      <c r="B501" s="210" t="s">
        <v>793</v>
      </c>
      <c r="C501" s="221" t="s">
        <v>474</v>
      </c>
      <c r="D501" s="221" t="s">
        <v>493</v>
      </c>
      <c r="E501" s="123">
        <v>80640000</v>
      </c>
      <c r="F501" s="122" t="s">
        <v>132</v>
      </c>
      <c r="G501" s="220">
        <v>0</v>
      </c>
      <c r="H501" s="121">
        <v>0</v>
      </c>
      <c r="I501" s="220">
        <v>0</v>
      </c>
      <c r="J501" s="220">
        <v>0</v>
      </c>
      <c r="K501" s="220">
        <v>0</v>
      </c>
      <c r="L501" s="220">
        <v>0</v>
      </c>
      <c r="M501" s="220">
        <v>0</v>
      </c>
      <c r="N501" s="220">
        <v>0</v>
      </c>
      <c r="O501" s="220">
        <v>0</v>
      </c>
      <c r="P501" s="220">
        <v>0</v>
      </c>
      <c r="Q501" s="220">
        <v>0</v>
      </c>
      <c r="R501" s="220">
        <v>0</v>
      </c>
      <c r="S501" s="220">
        <v>0</v>
      </c>
      <c r="T501" s="220">
        <v>0</v>
      </c>
    </row>
    <row r="502" spans="1:20" hidden="1" outlineLevel="3" x14ac:dyDescent="0.3">
      <c r="A502" s="114">
        <v>502</v>
      </c>
      <c r="B502" s="210" t="s">
        <v>794</v>
      </c>
      <c r="C502" s="221" t="s">
        <v>474</v>
      </c>
      <c r="D502" s="221" t="s">
        <v>493</v>
      </c>
      <c r="E502" s="127">
        <v>84040400</v>
      </c>
      <c r="F502" s="126" t="s">
        <v>133</v>
      </c>
      <c r="G502" s="220">
        <v>-150</v>
      </c>
      <c r="H502" s="121">
        <v>0</v>
      </c>
      <c r="I502" s="220">
        <v>0</v>
      </c>
      <c r="J502" s="220">
        <v>0</v>
      </c>
      <c r="K502" s="220">
        <v>0</v>
      </c>
      <c r="L502" s="220">
        <v>-150</v>
      </c>
      <c r="M502" s="220">
        <v>0</v>
      </c>
      <c r="N502" s="220">
        <v>0</v>
      </c>
      <c r="O502" s="220">
        <v>0</v>
      </c>
      <c r="P502" s="220">
        <v>0</v>
      </c>
      <c r="Q502" s="220">
        <v>0</v>
      </c>
      <c r="R502" s="220">
        <v>0</v>
      </c>
      <c r="S502" s="220">
        <v>0</v>
      </c>
      <c r="T502" s="220">
        <v>0</v>
      </c>
    </row>
    <row r="503" spans="1:20" hidden="1" outlineLevel="3" x14ac:dyDescent="0.3">
      <c r="A503" s="114">
        <v>503</v>
      </c>
      <c r="B503" s="210" t="s">
        <v>795</v>
      </c>
      <c r="C503" s="221" t="s">
        <v>474</v>
      </c>
      <c r="D503" s="221" t="s">
        <v>493</v>
      </c>
      <c r="E503" s="127">
        <v>84041200</v>
      </c>
      <c r="F503" s="126" t="s">
        <v>134</v>
      </c>
      <c r="G503" s="220">
        <v>0</v>
      </c>
      <c r="H503" s="121">
        <v>0</v>
      </c>
      <c r="I503" s="220">
        <v>0</v>
      </c>
      <c r="J503" s="220">
        <v>0</v>
      </c>
      <c r="K503" s="220">
        <v>0</v>
      </c>
      <c r="L503" s="220">
        <v>0</v>
      </c>
      <c r="M503" s="220">
        <v>0</v>
      </c>
      <c r="N503" s="220">
        <v>0</v>
      </c>
      <c r="O503" s="220">
        <v>0</v>
      </c>
      <c r="P503" s="220">
        <v>0</v>
      </c>
      <c r="Q503" s="220">
        <v>0</v>
      </c>
      <c r="R503" s="220">
        <v>0</v>
      </c>
      <c r="S503" s="220">
        <v>0</v>
      </c>
      <c r="T503" s="220">
        <v>0</v>
      </c>
    </row>
    <row r="504" spans="1:20" hidden="1" outlineLevel="2" x14ac:dyDescent="0.3">
      <c r="A504" s="114">
        <v>504</v>
      </c>
      <c r="B504" s="210" t="s">
        <v>336</v>
      </c>
      <c r="C504" s="231"/>
      <c r="D504" s="231"/>
      <c r="E504" s="113"/>
      <c r="F504" s="150" t="s">
        <v>135</v>
      </c>
      <c r="G504" s="149">
        <v>-432117.3</v>
      </c>
      <c r="H504" s="139">
        <v>0</v>
      </c>
      <c r="I504" s="149">
        <v>-68696.67</v>
      </c>
      <c r="J504" s="149">
        <v>-145820.94</v>
      </c>
      <c r="K504" s="149">
        <v>-112630.43</v>
      </c>
      <c r="L504" s="149">
        <v>-65920.92</v>
      </c>
      <c r="M504" s="149">
        <v>-39048.339999999997</v>
      </c>
      <c r="N504" s="149">
        <v>0</v>
      </c>
      <c r="O504" s="149">
        <v>0</v>
      </c>
      <c r="P504" s="149">
        <v>0</v>
      </c>
      <c r="Q504" s="149">
        <v>0</v>
      </c>
      <c r="R504" s="149">
        <v>0</v>
      </c>
      <c r="S504" s="149">
        <v>0</v>
      </c>
      <c r="T504" s="149">
        <v>0</v>
      </c>
    </row>
    <row r="505" spans="1:20" hidden="1" outlineLevel="3" x14ac:dyDescent="0.3">
      <c r="A505" s="114">
        <v>505</v>
      </c>
      <c r="B505" s="210" t="s">
        <v>796</v>
      </c>
      <c r="C505" s="221" t="s">
        <v>474</v>
      </c>
      <c r="D505" s="221" t="s">
        <v>399</v>
      </c>
      <c r="E505" s="127">
        <v>80500000</v>
      </c>
      <c r="F505" s="148" t="s">
        <v>136</v>
      </c>
      <c r="G505" s="220">
        <v>-26286.639999999999</v>
      </c>
      <c r="H505" s="121">
        <v>0</v>
      </c>
      <c r="I505" s="220">
        <v>-8039.7</v>
      </c>
      <c r="J505" s="220">
        <v>-7140.7</v>
      </c>
      <c r="K505" s="220">
        <v>-9401.49</v>
      </c>
      <c r="L505" s="220">
        <v>-410.47</v>
      </c>
      <c r="M505" s="220">
        <v>-1294.28</v>
      </c>
      <c r="N505" s="220">
        <v>0</v>
      </c>
      <c r="O505" s="220">
        <v>0</v>
      </c>
      <c r="P505" s="220">
        <v>0</v>
      </c>
      <c r="Q505" s="220">
        <v>0</v>
      </c>
      <c r="R505" s="220">
        <v>0</v>
      </c>
      <c r="S505" s="220">
        <v>0</v>
      </c>
      <c r="T505" s="220">
        <v>0</v>
      </c>
    </row>
    <row r="506" spans="1:20" hidden="1" outlineLevel="3" x14ac:dyDescent="0.3">
      <c r="A506" s="114">
        <v>506</v>
      </c>
      <c r="B506" s="210" t="s">
        <v>797</v>
      </c>
      <c r="C506" s="221" t="s">
        <v>474</v>
      </c>
      <c r="D506" s="221" t="s">
        <v>399</v>
      </c>
      <c r="E506" s="123">
        <v>80650000</v>
      </c>
      <c r="F506" s="122" t="s">
        <v>137</v>
      </c>
      <c r="G506" s="220">
        <v>-57198.239999999998</v>
      </c>
      <c r="H506" s="121">
        <v>0</v>
      </c>
      <c r="I506" s="220">
        <v>-2500</v>
      </c>
      <c r="J506" s="220">
        <v>-5794.47</v>
      </c>
      <c r="K506" s="220">
        <v>-12466.67</v>
      </c>
      <c r="L506" s="220">
        <v>-36437.1</v>
      </c>
      <c r="M506" s="220">
        <v>0</v>
      </c>
      <c r="N506" s="220">
        <v>0</v>
      </c>
      <c r="O506" s="220">
        <v>0</v>
      </c>
      <c r="P506" s="220">
        <v>0</v>
      </c>
      <c r="Q506" s="220">
        <v>0</v>
      </c>
      <c r="R506" s="220">
        <v>0</v>
      </c>
      <c r="S506" s="220">
        <v>0</v>
      </c>
      <c r="T506" s="220">
        <v>0</v>
      </c>
    </row>
    <row r="507" spans="1:20" hidden="1" outlineLevel="3" x14ac:dyDescent="0.3">
      <c r="A507" s="114">
        <v>507</v>
      </c>
      <c r="B507" s="210" t="s">
        <v>798</v>
      </c>
      <c r="C507" s="221" t="s">
        <v>474</v>
      </c>
      <c r="D507" s="221" t="s">
        <v>399</v>
      </c>
      <c r="E507" s="127">
        <v>80660000</v>
      </c>
      <c r="F507" s="126" t="s">
        <v>138</v>
      </c>
      <c r="G507" s="220">
        <v>0</v>
      </c>
      <c r="H507" s="121">
        <v>0</v>
      </c>
      <c r="I507" s="220">
        <v>0</v>
      </c>
      <c r="J507" s="220">
        <v>0</v>
      </c>
      <c r="K507" s="220">
        <v>0</v>
      </c>
      <c r="L507" s="220">
        <v>0</v>
      </c>
      <c r="M507" s="220">
        <v>0</v>
      </c>
      <c r="N507" s="220">
        <v>0</v>
      </c>
      <c r="O507" s="220">
        <v>0</v>
      </c>
      <c r="P507" s="220">
        <v>0</v>
      </c>
      <c r="Q507" s="220">
        <v>0</v>
      </c>
      <c r="R507" s="220">
        <v>0</v>
      </c>
      <c r="S507" s="220">
        <v>0</v>
      </c>
      <c r="T507" s="220">
        <v>0</v>
      </c>
    </row>
    <row r="508" spans="1:20" hidden="1" outlineLevel="3" x14ac:dyDescent="0.3">
      <c r="A508" s="114">
        <v>508</v>
      </c>
      <c r="B508" s="210" t="s">
        <v>799</v>
      </c>
      <c r="C508" s="221" t="s">
        <v>474</v>
      </c>
      <c r="D508" s="221" t="s">
        <v>399</v>
      </c>
      <c r="E508" s="127">
        <v>84040300</v>
      </c>
      <c r="F508" s="126" t="s">
        <v>139</v>
      </c>
      <c r="G508" s="220">
        <v>0</v>
      </c>
      <c r="H508" s="121">
        <v>0</v>
      </c>
      <c r="I508" s="220">
        <v>0</v>
      </c>
      <c r="J508" s="220">
        <v>0</v>
      </c>
      <c r="K508" s="220">
        <v>0</v>
      </c>
      <c r="L508" s="220">
        <v>0</v>
      </c>
      <c r="M508" s="220">
        <v>0</v>
      </c>
      <c r="N508" s="220">
        <v>0</v>
      </c>
      <c r="O508" s="220">
        <v>0</v>
      </c>
      <c r="P508" s="220">
        <v>0</v>
      </c>
      <c r="Q508" s="220">
        <v>0</v>
      </c>
      <c r="R508" s="220">
        <v>0</v>
      </c>
      <c r="S508" s="220">
        <v>0</v>
      </c>
      <c r="T508" s="220">
        <v>0</v>
      </c>
    </row>
    <row r="509" spans="1:20" hidden="1" outlineLevel="3" x14ac:dyDescent="0.3">
      <c r="A509" s="114">
        <v>509</v>
      </c>
      <c r="B509" s="210" t="s">
        <v>800</v>
      </c>
      <c r="C509" s="221" t="s">
        <v>474</v>
      </c>
      <c r="D509" s="221" t="s">
        <v>360</v>
      </c>
      <c r="E509" s="127">
        <v>84040500</v>
      </c>
      <c r="F509" s="126" t="s">
        <v>140</v>
      </c>
      <c r="G509" s="220">
        <v>-113516.92</v>
      </c>
      <c r="H509" s="121">
        <v>0</v>
      </c>
      <c r="I509" s="220">
        <v>-29274.799999999999</v>
      </c>
      <c r="J509" s="220">
        <v>-74578.77</v>
      </c>
      <c r="K509" s="220">
        <v>-4840.84</v>
      </c>
      <c r="L509" s="220">
        <v>-4822.51</v>
      </c>
      <c r="M509" s="220">
        <v>0</v>
      </c>
      <c r="N509" s="220">
        <v>0</v>
      </c>
      <c r="O509" s="220">
        <v>0</v>
      </c>
      <c r="P509" s="220">
        <v>0</v>
      </c>
      <c r="Q509" s="220">
        <v>0</v>
      </c>
      <c r="R509" s="220">
        <v>0</v>
      </c>
      <c r="S509" s="220">
        <v>0</v>
      </c>
      <c r="T509" s="220">
        <v>0</v>
      </c>
    </row>
    <row r="510" spans="1:20" hidden="1" outlineLevel="3" x14ac:dyDescent="0.3">
      <c r="A510" s="114">
        <v>510</v>
      </c>
      <c r="B510" s="210" t="s">
        <v>801</v>
      </c>
      <c r="C510" s="221" t="s">
        <v>474</v>
      </c>
      <c r="D510" s="221" t="s">
        <v>360</v>
      </c>
      <c r="E510" s="127">
        <v>84040600</v>
      </c>
      <c r="F510" s="126" t="s">
        <v>141</v>
      </c>
      <c r="G510" s="220">
        <v>-114790.5</v>
      </c>
      <c r="H510" s="121">
        <v>0</v>
      </c>
      <c r="I510" s="220">
        <v>-20052.169999999998</v>
      </c>
      <c r="J510" s="220">
        <v>-8268</v>
      </c>
      <c r="K510" s="220">
        <v>-69680.33</v>
      </c>
      <c r="L510" s="220">
        <v>0</v>
      </c>
      <c r="M510" s="220">
        <v>-16790</v>
      </c>
      <c r="N510" s="220">
        <v>0</v>
      </c>
      <c r="O510" s="220">
        <v>0</v>
      </c>
      <c r="P510" s="220">
        <v>0</v>
      </c>
      <c r="Q510" s="220">
        <v>0</v>
      </c>
      <c r="R510" s="220">
        <v>0</v>
      </c>
      <c r="S510" s="220">
        <v>0</v>
      </c>
      <c r="T510" s="220">
        <v>0</v>
      </c>
    </row>
    <row r="511" spans="1:20" hidden="1" outlineLevel="3" x14ac:dyDescent="0.3">
      <c r="A511" s="114">
        <v>511</v>
      </c>
      <c r="B511" s="210" t="s">
        <v>802</v>
      </c>
      <c r="C511" s="221" t="s">
        <v>474</v>
      </c>
      <c r="D511" s="221" t="s">
        <v>399</v>
      </c>
      <c r="E511" s="127">
        <v>84040700</v>
      </c>
      <c r="F511" s="126" t="s">
        <v>142</v>
      </c>
      <c r="G511" s="220">
        <v>0</v>
      </c>
      <c r="H511" s="121">
        <v>0</v>
      </c>
      <c r="I511" s="220">
        <v>0</v>
      </c>
      <c r="J511" s="220">
        <v>0</v>
      </c>
      <c r="K511" s="220">
        <v>0</v>
      </c>
      <c r="L511" s="220">
        <v>0</v>
      </c>
      <c r="M511" s="220">
        <v>0</v>
      </c>
      <c r="N511" s="220">
        <v>0</v>
      </c>
      <c r="O511" s="220">
        <v>0</v>
      </c>
      <c r="P511" s="220">
        <v>0</v>
      </c>
      <c r="Q511" s="220">
        <v>0</v>
      </c>
      <c r="R511" s="220">
        <v>0</v>
      </c>
      <c r="S511" s="220">
        <v>0</v>
      </c>
      <c r="T511" s="220">
        <v>0</v>
      </c>
    </row>
    <row r="512" spans="1:20" hidden="1" outlineLevel="3" x14ac:dyDescent="0.3">
      <c r="A512" s="114">
        <v>512</v>
      </c>
      <c r="B512" s="210" t="s">
        <v>803</v>
      </c>
      <c r="C512" s="221" t="s">
        <v>474</v>
      </c>
      <c r="D512" s="221" t="s">
        <v>399</v>
      </c>
      <c r="E512" s="127">
        <v>84040800</v>
      </c>
      <c r="F512" s="126" t="s">
        <v>143</v>
      </c>
      <c r="G512" s="220">
        <v>-13050</v>
      </c>
      <c r="H512" s="121">
        <v>0</v>
      </c>
      <c r="I512" s="220">
        <v>0</v>
      </c>
      <c r="J512" s="220">
        <v>-13050</v>
      </c>
      <c r="K512" s="220">
        <v>0</v>
      </c>
      <c r="L512" s="220">
        <v>0</v>
      </c>
      <c r="M512" s="220">
        <v>0</v>
      </c>
      <c r="N512" s="220">
        <v>0</v>
      </c>
      <c r="O512" s="220">
        <v>0</v>
      </c>
      <c r="P512" s="220">
        <v>0</v>
      </c>
      <c r="Q512" s="220">
        <v>0</v>
      </c>
      <c r="R512" s="220">
        <v>0</v>
      </c>
      <c r="S512" s="220">
        <v>0</v>
      </c>
      <c r="T512" s="220">
        <v>0</v>
      </c>
    </row>
    <row r="513" spans="1:20" hidden="1" outlineLevel="3" x14ac:dyDescent="0.3">
      <c r="A513" s="114">
        <v>513</v>
      </c>
      <c r="B513" s="210" t="s">
        <v>804</v>
      </c>
      <c r="C513" s="221" t="s">
        <v>474</v>
      </c>
      <c r="D513" s="221" t="s">
        <v>360</v>
      </c>
      <c r="E513" s="127">
        <v>84041300</v>
      </c>
      <c r="F513" s="126" t="s">
        <v>144</v>
      </c>
      <c r="G513" s="220">
        <v>-7525.14</v>
      </c>
      <c r="H513" s="121">
        <v>0</v>
      </c>
      <c r="I513" s="220">
        <v>0</v>
      </c>
      <c r="J513" s="220">
        <v>0</v>
      </c>
      <c r="K513" s="220">
        <v>0</v>
      </c>
      <c r="L513" s="220">
        <v>0</v>
      </c>
      <c r="M513" s="220">
        <v>-7525.14</v>
      </c>
      <c r="N513" s="220">
        <v>0</v>
      </c>
      <c r="O513" s="220">
        <v>0</v>
      </c>
      <c r="P513" s="220">
        <v>0</v>
      </c>
      <c r="Q513" s="220">
        <v>0</v>
      </c>
      <c r="R513" s="220">
        <v>0</v>
      </c>
      <c r="S513" s="220">
        <v>0</v>
      </c>
      <c r="T513" s="220">
        <v>0</v>
      </c>
    </row>
    <row r="514" spans="1:20" hidden="1" outlineLevel="3" x14ac:dyDescent="0.3">
      <c r="A514" s="114">
        <v>514</v>
      </c>
      <c r="B514" s="210" t="s">
        <v>805</v>
      </c>
      <c r="C514" s="221" t="s">
        <v>474</v>
      </c>
      <c r="D514" s="221" t="s">
        <v>360</v>
      </c>
      <c r="E514" s="127">
        <v>84041400</v>
      </c>
      <c r="F514" s="126" t="s">
        <v>145</v>
      </c>
      <c r="G514" s="220">
        <v>-68642.66</v>
      </c>
      <c r="H514" s="121">
        <v>0</v>
      </c>
      <c r="I514" s="220">
        <v>-8455</v>
      </c>
      <c r="J514" s="220">
        <v>-8455</v>
      </c>
      <c r="K514" s="220">
        <v>-14792.9</v>
      </c>
      <c r="L514" s="220">
        <v>-23875.84</v>
      </c>
      <c r="M514" s="220">
        <v>-13063.92</v>
      </c>
      <c r="N514" s="220">
        <v>0</v>
      </c>
      <c r="O514" s="220">
        <v>0</v>
      </c>
      <c r="P514" s="220">
        <v>0</v>
      </c>
      <c r="Q514" s="220">
        <v>0</v>
      </c>
      <c r="R514" s="220">
        <v>0</v>
      </c>
      <c r="S514" s="220">
        <v>0</v>
      </c>
      <c r="T514" s="220">
        <v>0</v>
      </c>
    </row>
    <row r="515" spans="1:20" hidden="1" outlineLevel="3" x14ac:dyDescent="0.3">
      <c r="A515" s="114">
        <v>515</v>
      </c>
      <c r="B515" s="210" t="s">
        <v>806</v>
      </c>
      <c r="C515" s="221" t="s">
        <v>474</v>
      </c>
      <c r="D515" s="221" t="s">
        <v>360</v>
      </c>
      <c r="E515" s="127">
        <v>84041500</v>
      </c>
      <c r="F515" s="126" t="s">
        <v>146</v>
      </c>
      <c r="G515" s="220">
        <v>-2948.2</v>
      </c>
      <c r="H515" s="121">
        <v>0</v>
      </c>
      <c r="I515" s="220">
        <v>-375</v>
      </c>
      <c r="J515" s="220">
        <v>-375</v>
      </c>
      <c r="K515" s="220">
        <v>-1448.2</v>
      </c>
      <c r="L515" s="220">
        <v>-375</v>
      </c>
      <c r="M515" s="220">
        <v>-375</v>
      </c>
      <c r="N515" s="220">
        <v>0</v>
      </c>
      <c r="O515" s="220">
        <v>0</v>
      </c>
      <c r="P515" s="220">
        <v>0</v>
      </c>
      <c r="Q515" s="220">
        <v>0</v>
      </c>
      <c r="R515" s="220">
        <v>0</v>
      </c>
      <c r="S515" s="220">
        <v>0</v>
      </c>
      <c r="T515" s="220">
        <v>0</v>
      </c>
    </row>
    <row r="516" spans="1:20" hidden="1" outlineLevel="3" x14ac:dyDescent="0.3">
      <c r="A516" s="114">
        <v>516</v>
      </c>
      <c r="B516" s="210" t="s">
        <v>807</v>
      </c>
      <c r="C516" s="221" t="s">
        <v>474</v>
      </c>
      <c r="D516" s="221" t="s">
        <v>399</v>
      </c>
      <c r="E516" s="127">
        <v>84041600</v>
      </c>
      <c r="F516" s="126" t="s">
        <v>147</v>
      </c>
      <c r="G516" s="220">
        <v>-28159</v>
      </c>
      <c r="H516" s="121">
        <v>0</v>
      </c>
      <c r="I516" s="220">
        <v>0</v>
      </c>
      <c r="J516" s="220">
        <v>-28159</v>
      </c>
      <c r="K516" s="220">
        <v>0</v>
      </c>
      <c r="L516" s="220">
        <v>0</v>
      </c>
      <c r="M516" s="220">
        <v>0</v>
      </c>
      <c r="N516" s="220">
        <v>0</v>
      </c>
      <c r="O516" s="220">
        <v>0</v>
      </c>
      <c r="P516" s="220">
        <v>0</v>
      </c>
      <c r="Q516" s="220">
        <v>0</v>
      </c>
      <c r="R516" s="220">
        <v>0</v>
      </c>
      <c r="S516" s="220">
        <v>0</v>
      </c>
      <c r="T516" s="220">
        <v>0</v>
      </c>
    </row>
    <row r="517" spans="1:20" hidden="1" outlineLevel="2" x14ac:dyDescent="0.3">
      <c r="A517" s="114">
        <v>517</v>
      </c>
      <c r="B517" s="210" t="s">
        <v>689</v>
      </c>
      <c r="C517" s="223"/>
      <c r="D517" s="223"/>
      <c r="E517" s="130">
        <v>1</v>
      </c>
      <c r="F517" s="141"/>
      <c r="G517" s="141"/>
      <c r="H517" s="142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</row>
    <row r="518" spans="1:20" ht="5.7" customHeight="1" outlineLevel="1" collapsed="1" x14ac:dyDescent="0.3">
      <c r="A518" s="114">
        <v>518</v>
      </c>
      <c r="B518" s="210" t="s">
        <v>689</v>
      </c>
      <c r="C518" s="223"/>
      <c r="D518" s="223"/>
      <c r="E518" s="130">
        <v>1</v>
      </c>
      <c r="F518" s="141"/>
      <c r="G518" s="141"/>
      <c r="H518" s="142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</row>
    <row r="519" spans="1:20" outlineLevel="1" collapsed="1" x14ac:dyDescent="0.3">
      <c r="A519" s="114">
        <v>519</v>
      </c>
      <c r="B519" s="210" t="s">
        <v>689</v>
      </c>
      <c r="C519" s="223"/>
      <c r="D519" s="223"/>
      <c r="E519" s="119">
        <v>1</v>
      </c>
      <c r="F519" s="140" t="s">
        <v>148</v>
      </c>
      <c r="G519" s="138">
        <v>-205764.33</v>
      </c>
      <c r="H519" s="139">
        <v>0</v>
      </c>
      <c r="I519" s="138">
        <v>-31173.759999999998</v>
      </c>
      <c r="J519" s="138">
        <v>-33720.19</v>
      </c>
      <c r="K519" s="138">
        <v>-49200.72</v>
      </c>
      <c r="L519" s="138">
        <v>-44922.11</v>
      </c>
      <c r="M519" s="138">
        <v>-46747.55</v>
      </c>
      <c r="N519" s="138">
        <v>0</v>
      </c>
      <c r="O519" s="138">
        <v>0</v>
      </c>
      <c r="P519" s="138">
        <v>0</v>
      </c>
      <c r="Q519" s="138">
        <v>0</v>
      </c>
      <c r="R519" s="138">
        <v>0</v>
      </c>
      <c r="S519" s="138">
        <v>0</v>
      </c>
      <c r="T519" s="138">
        <v>0</v>
      </c>
    </row>
    <row r="520" spans="1:20" hidden="1" outlineLevel="2" x14ac:dyDescent="0.3">
      <c r="A520" s="114">
        <v>520</v>
      </c>
      <c r="B520" s="210" t="s">
        <v>808</v>
      </c>
      <c r="C520" s="221" t="s">
        <v>510</v>
      </c>
      <c r="D520" s="221" t="s">
        <v>493</v>
      </c>
      <c r="E520" s="127">
        <v>84110400</v>
      </c>
      <c r="F520" s="126" t="s">
        <v>149</v>
      </c>
      <c r="G520" s="220">
        <v>-166355.34</v>
      </c>
      <c r="H520" s="121">
        <v>0</v>
      </c>
      <c r="I520" s="220">
        <v>-26895.57</v>
      </c>
      <c r="J520" s="220">
        <v>-29682.83</v>
      </c>
      <c r="K520" s="220">
        <v>-28777.439999999999</v>
      </c>
      <c r="L520" s="220">
        <v>-39512.589999999997</v>
      </c>
      <c r="M520" s="220">
        <v>-41486.910000000003</v>
      </c>
      <c r="N520" s="220">
        <v>0</v>
      </c>
      <c r="O520" s="220">
        <v>0</v>
      </c>
      <c r="P520" s="220">
        <v>0</v>
      </c>
      <c r="Q520" s="220">
        <v>0</v>
      </c>
      <c r="R520" s="220">
        <v>0</v>
      </c>
      <c r="S520" s="220">
        <v>0</v>
      </c>
      <c r="T520" s="220">
        <v>0</v>
      </c>
    </row>
    <row r="521" spans="1:20" hidden="1" outlineLevel="2" x14ac:dyDescent="0.3">
      <c r="A521" s="114">
        <v>521</v>
      </c>
      <c r="B521" s="210" t="s">
        <v>809</v>
      </c>
      <c r="C521" s="221" t="s">
        <v>510</v>
      </c>
      <c r="D521" s="221" t="s">
        <v>493</v>
      </c>
      <c r="E521" s="127">
        <v>84110600</v>
      </c>
      <c r="F521" s="126" t="s">
        <v>150</v>
      </c>
      <c r="G521" s="220">
        <v>-39408.99</v>
      </c>
      <c r="H521" s="121">
        <v>0</v>
      </c>
      <c r="I521" s="220">
        <v>-4278.1899999999996</v>
      </c>
      <c r="J521" s="220">
        <v>-4037.36</v>
      </c>
      <c r="K521" s="220">
        <v>-20423.28</v>
      </c>
      <c r="L521" s="220">
        <v>-5409.52</v>
      </c>
      <c r="M521" s="220">
        <v>-5260.64</v>
      </c>
      <c r="N521" s="220">
        <v>0</v>
      </c>
      <c r="O521" s="220">
        <v>0</v>
      </c>
      <c r="P521" s="220">
        <v>0</v>
      </c>
      <c r="Q521" s="220">
        <v>0</v>
      </c>
      <c r="R521" s="220">
        <v>0</v>
      </c>
      <c r="S521" s="220">
        <v>0</v>
      </c>
      <c r="T521" s="220">
        <v>0</v>
      </c>
    </row>
    <row r="522" spans="1:20" ht="5.7" customHeight="1" outlineLevel="1" collapsed="1" x14ac:dyDescent="0.3">
      <c r="A522" s="114">
        <v>522</v>
      </c>
      <c r="B522" s="210" t="s">
        <v>689</v>
      </c>
      <c r="C522" s="223"/>
      <c r="D522" s="223"/>
      <c r="E522" s="130">
        <v>1</v>
      </c>
      <c r="F522" s="141"/>
      <c r="G522" s="141"/>
      <c r="H522" s="142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</row>
    <row r="523" spans="1:20" outlineLevel="1" collapsed="1" x14ac:dyDescent="0.3">
      <c r="A523" s="114">
        <v>523</v>
      </c>
      <c r="B523" s="210" t="s">
        <v>689</v>
      </c>
      <c r="C523" s="223"/>
      <c r="D523" s="223"/>
      <c r="E523" s="119">
        <v>1</v>
      </c>
      <c r="F523" s="140" t="s">
        <v>151</v>
      </c>
      <c r="G523" s="138">
        <v>0</v>
      </c>
      <c r="H523" s="139">
        <v>0</v>
      </c>
      <c r="I523" s="138">
        <v>0</v>
      </c>
      <c r="J523" s="138">
        <v>0</v>
      </c>
      <c r="K523" s="138">
        <v>0</v>
      </c>
      <c r="L523" s="138">
        <v>0</v>
      </c>
      <c r="M523" s="138">
        <v>0</v>
      </c>
      <c r="N523" s="138">
        <v>0</v>
      </c>
      <c r="O523" s="138">
        <v>0</v>
      </c>
      <c r="P523" s="138">
        <v>0</v>
      </c>
      <c r="Q523" s="138">
        <v>0</v>
      </c>
      <c r="R523" s="138">
        <v>0</v>
      </c>
      <c r="S523" s="138">
        <v>0</v>
      </c>
      <c r="T523" s="138">
        <v>0</v>
      </c>
    </row>
    <row r="524" spans="1:20" hidden="1" outlineLevel="2" x14ac:dyDescent="0.3">
      <c r="A524" s="114">
        <v>524</v>
      </c>
      <c r="B524" s="210" t="s">
        <v>810</v>
      </c>
      <c r="C524" s="221" t="s">
        <v>152</v>
      </c>
      <c r="D524" s="221" t="s">
        <v>396</v>
      </c>
      <c r="E524" s="127">
        <v>84110100</v>
      </c>
      <c r="F524" s="126" t="s">
        <v>153</v>
      </c>
      <c r="G524" s="220">
        <v>0</v>
      </c>
      <c r="H524" s="121">
        <v>0</v>
      </c>
      <c r="I524" s="220">
        <v>0</v>
      </c>
      <c r="J524" s="220">
        <v>0</v>
      </c>
      <c r="K524" s="220">
        <v>0</v>
      </c>
      <c r="L524" s="220">
        <v>0</v>
      </c>
      <c r="M524" s="220">
        <v>0</v>
      </c>
      <c r="N524" s="220">
        <v>0</v>
      </c>
      <c r="O524" s="220">
        <v>0</v>
      </c>
      <c r="P524" s="220">
        <v>0</v>
      </c>
      <c r="Q524" s="220">
        <v>0</v>
      </c>
      <c r="R524" s="220">
        <v>0</v>
      </c>
      <c r="S524" s="220">
        <v>0</v>
      </c>
      <c r="T524" s="220">
        <v>0</v>
      </c>
    </row>
    <row r="525" spans="1:20" hidden="1" outlineLevel="2" x14ac:dyDescent="0.3">
      <c r="A525" s="114">
        <v>525</v>
      </c>
      <c r="B525" s="210" t="s">
        <v>811</v>
      </c>
      <c r="C525" s="221" t="s">
        <v>152</v>
      </c>
      <c r="D525" s="221" t="s">
        <v>399</v>
      </c>
      <c r="E525" s="127">
        <v>84110200</v>
      </c>
      <c r="F525" s="126" t="s">
        <v>154</v>
      </c>
      <c r="G525" s="220">
        <v>0</v>
      </c>
      <c r="H525" s="121">
        <v>0</v>
      </c>
      <c r="I525" s="220">
        <v>0</v>
      </c>
      <c r="J525" s="220">
        <v>0</v>
      </c>
      <c r="K525" s="220">
        <v>0</v>
      </c>
      <c r="L525" s="220">
        <v>0</v>
      </c>
      <c r="M525" s="220">
        <v>0</v>
      </c>
      <c r="N525" s="220">
        <v>0</v>
      </c>
      <c r="O525" s="220">
        <v>0</v>
      </c>
      <c r="P525" s="220">
        <v>0</v>
      </c>
      <c r="Q525" s="220">
        <v>0</v>
      </c>
      <c r="R525" s="220">
        <v>0</v>
      </c>
      <c r="S525" s="220">
        <v>0</v>
      </c>
      <c r="T525" s="220">
        <v>0</v>
      </c>
    </row>
    <row r="526" spans="1:20" hidden="1" outlineLevel="2" x14ac:dyDescent="0.3">
      <c r="A526" s="114">
        <v>526</v>
      </c>
      <c r="B526" s="210" t="s">
        <v>812</v>
      </c>
      <c r="C526" s="221" t="s">
        <v>152</v>
      </c>
      <c r="D526" s="221" t="s">
        <v>399</v>
      </c>
      <c r="E526" s="127">
        <v>84110300</v>
      </c>
      <c r="F526" s="126" t="s">
        <v>155</v>
      </c>
      <c r="G526" s="220">
        <v>0</v>
      </c>
      <c r="H526" s="121">
        <v>0</v>
      </c>
      <c r="I526" s="220">
        <v>0</v>
      </c>
      <c r="J526" s="220">
        <v>0</v>
      </c>
      <c r="K526" s="220">
        <v>0</v>
      </c>
      <c r="L526" s="220">
        <v>0</v>
      </c>
      <c r="M526" s="220">
        <v>0</v>
      </c>
      <c r="N526" s="220">
        <v>0</v>
      </c>
      <c r="O526" s="220">
        <v>0</v>
      </c>
      <c r="P526" s="220">
        <v>0</v>
      </c>
      <c r="Q526" s="220">
        <v>0</v>
      </c>
      <c r="R526" s="220">
        <v>0</v>
      </c>
      <c r="S526" s="220">
        <v>0</v>
      </c>
      <c r="T526" s="220">
        <v>0</v>
      </c>
    </row>
    <row r="527" spans="1:20" hidden="1" outlineLevel="2" x14ac:dyDescent="0.3">
      <c r="A527" s="114">
        <v>527</v>
      </c>
      <c r="B527" s="210" t="s">
        <v>813</v>
      </c>
      <c r="C527" s="221" t="s">
        <v>152</v>
      </c>
      <c r="D527" s="221" t="s">
        <v>366</v>
      </c>
      <c r="E527" s="127">
        <v>84110500</v>
      </c>
      <c r="F527" s="126" t="s">
        <v>152</v>
      </c>
      <c r="G527" s="220">
        <v>0</v>
      </c>
      <c r="H527" s="121">
        <v>0</v>
      </c>
      <c r="I527" s="220">
        <v>0</v>
      </c>
      <c r="J527" s="220">
        <v>0</v>
      </c>
      <c r="K527" s="220">
        <v>0</v>
      </c>
      <c r="L527" s="220">
        <v>0</v>
      </c>
      <c r="M527" s="220">
        <v>0</v>
      </c>
      <c r="N527" s="220">
        <v>0</v>
      </c>
      <c r="O527" s="220">
        <v>0</v>
      </c>
      <c r="P527" s="220">
        <v>0</v>
      </c>
      <c r="Q527" s="220">
        <v>0</v>
      </c>
      <c r="R527" s="220">
        <v>0</v>
      </c>
      <c r="S527" s="220">
        <v>0</v>
      </c>
      <c r="T527" s="220">
        <v>0</v>
      </c>
    </row>
    <row r="528" spans="1:20" hidden="1" outlineLevel="2" x14ac:dyDescent="0.3">
      <c r="A528" s="114">
        <v>528</v>
      </c>
      <c r="B528" s="210" t="s">
        <v>814</v>
      </c>
      <c r="C528" s="221" t="s">
        <v>152</v>
      </c>
      <c r="D528" s="221" t="s">
        <v>366</v>
      </c>
      <c r="E528" s="127">
        <v>84110700</v>
      </c>
      <c r="F528" s="126" t="s">
        <v>156</v>
      </c>
      <c r="G528" s="220">
        <v>0</v>
      </c>
      <c r="H528" s="121">
        <v>0</v>
      </c>
      <c r="I528" s="220">
        <v>0</v>
      </c>
      <c r="J528" s="220">
        <v>0</v>
      </c>
      <c r="K528" s="220">
        <v>0</v>
      </c>
      <c r="L528" s="220">
        <v>0</v>
      </c>
      <c r="M528" s="220">
        <v>0</v>
      </c>
      <c r="N528" s="220">
        <v>0</v>
      </c>
      <c r="O528" s="220">
        <v>0</v>
      </c>
      <c r="P528" s="220">
        <v>0</v>
      </c>
      <c r="Q528" s="220">
        <v>0</v>
      </c>
      <c r="R528" s="220">
        <v>0</v>
      </c>
      <c r="S528" s="220">
        <v>0</v>
      </c>
      <c r="T528" s="220">
        <v>0</v>
      </c>
    </row>
    <row r="529" spans="1:20" s="234" customFormat="1" hidden="1" outlineLevel="2" x14ac:dyDescent="0.3">
      <c r="A529" s="114">
        <v>529</v>
      </c>
      <c r="B529" s="210" t="s">
        <v>815</v>
      </c>
      <c r="C529" s="233" t="s">
        <v>466</v>
      </c>
      <c r="D529" s="233" t="s">
        <v>362</v>
      </c>
      <c r="E529" s="127">
        <v>84180100</v>
      </c>
      <c r="F529" s="126" t="s">
        <v>157</v>
      </c>
      <c r="G529" s="220">
        <v>0</v>
      </c>
      <c r="H529" s="121">
        <v>0</v>
      </c>
      <c r="I529" s="220">
        <v>0</v>
      </c>
      <c r="J529" s="220">
        <v>0</v>
      </c>
      <c r="K529" s="220">
        <v>0</v>
      </c>
      <c r="L529" s="220">
        <v>0</v>
      </c>
      <c r="M529" s="220">
        <v>0</v>
      </c>
      <c r="N529" s="220">
        <v>0</v>
      </c>
      <c r="O529" s="220">
        <v>0</v>
      </c>
      <c r="P529" s="220">
        <v>0</v>
      </c>
      <c r="Q529" s="220">
        <v>0</v>
      </c>
      <c r="R529" s="220">
        <v>0</v>
      </c>
      <c r="S529" s="220">
        <v>0</v>
      </c>
      <c r="T529" s="220">
        <v>0</v>
      </c>
    </row>
    <row r="530" spans="1:20" ht="5.7" customHeight="1" outlineLevel="1" collapsed="1" x14ac:dyDescent="0.3">
      <c r="A530" s="114">
        <v>530</v>
      </c>
      <c r="B530" s="210" t="s">
        <v>689</v>
      </c>
      <c r="C530" s="223"/>
      <c r="D530" s="223"/>
      <c r="E530" s="130">
        <v>1</v>
      </c>
      <c r="F530" s="141"/>
      <c r="G530" s="141"/>
      <c r="H530" s="142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</row>
    <row r="531" spans="1:20" outlineLevel="1" collapsed="1" x14ac:dyDescent="0.3">
      <c r="A531" s="114">
        <v>531</v>
      </c>
      <c r="B531" s="210" t="s">
        <v>689</v>
      </c>
      <c r="C531" s="223"/>
      <c r="D531" s="223"/>
      <c r="E531" s="119">
        <v>1</v>
      </c>
      <c r="F531" s="140" t="s">
        <v>158</v>
      </c>
      <c r="G531" s="138">
        <v>-104704.56</v>
      </c>
      <c r="H531" s="139">
        <v>0</v>
      </c>
      <c r="I531" s="138">
        <v>-19019.98</v>
      </c>
      <c r="J531" s="138">
        <v>-19019.98</v>
      </c>
      <c r="K531" s="138">
        <v>-28624.639999999999</v>
      </c>
      <c r="L531" s="138">
        <v>-19019.98</v>
      </c>
      <c r="M531" s="138">
        <v>-19019.98</v>
      </c>
      <c r="N531" s="138">
        <v>0</v>
      </c>
      <c r="O531" s="138">
        <v>0</v>
      </c>
      <c r="P531" s="138">
        <v>0</v>
      </c>
      <c r="Q531" s="138">
        <v>0</v>
      </c>
      <c r="R531" s="138">
        <v>0</v>
      </c>
      <c r="S531" s="138">
        <v>0</v>
      </c>
      <c r="T531" s="138">
        <v>0</v>
      </c>
    </row>
    <row r="532" spans="1:20" s="234" customFormat="1" hidden="1" outlineLevel="2" x14ac:dyDescent="0.3">
      <c r="A532" s="114">
        <v>532</v>
      </c>
      <c r="B532" s="210" t="s">
        <v>816</v>
      </c>
      <c r="C532" s="233" t="s">
        <v>519</v>
      </c>
      <c r="D532" s="233" t="s">
        <v>396</v>
      </c>
      <c r="E532" s="127">
        <v>84160100</v>
      </c>
      <c r="F532" s="126" t="s">
        <v>159</v>
      </c>
      <c r="G532" s="220">
        <v>0</v>
      </c>
      <c r="H532" s="121">
        <v>0</v>
      </c>
      <c r="I532" s="220">
        <v>0</v>
      </c>
      <c r="J532" s="220">
        <v>0</v>
      </c>
      <c r="K532" s="220">
        <v>0</v>
      </c>
      <c r="L532" s="220">
        <v>0</v>
      </c>
      <c r="M532" s="220">
        <v>0</v>
      </c>
      <c r="N532" s="220">
        <v>0</v>
      </c>
      <c r="O532" s="220">
        <v>0</v>
      </c>
      <c r="P532" s="220">
        <v>0</v>
      </c>
      <c r="Q532" s="220">
        <v>0</v>
      </c>
      <c r="R532" s="220">
        <v>0</v>
      </c>
      <c r="S532" s="220">
        <v>0</v>
      </c>
      <c r="T532" s="220">
        <v>0</v>
      </c>
    </row>
    <row r="533" spans="1:20" s="234" customFormat="1" hidden="1" outlineLevel="2" x14ac:dyDescent="0.3">
      <c r="A533" s="114">
        <v>533</v>
      </c>
      <c r="B533" s="210" t="s">
        <v>817</v>
      </c>
      <c r="C533" s="233" t="s">
        <v>519</v>
      </c>
      <c r="D533" s="233" t="s">
        <v>396</v>
      </c>
      <c r="E533" s="127">
        <v>84170200</v>
      </c>
      <c r="F533" s="126" t="s">
        <v>160</v>
      </c>
      <c r="G533" s="220">
        <v>-95099.9</v>
      </c>
      <c r="H533" s="121">
        <v>0</v>
      </c>
      <c r="I533" s="220">
        <v>-19019.98</v>
      </c>
      <c r="J533" s="220">
        <v>-19019.98</v>
      </c>
      <c r="K533" s="220">
        <v>-19019.98</v>
      </c>
      <c r="L533" s="220">
        <v>-19019.98</v>
      </c>
      <c r="M533" s="220">
        <v>-19019.98</v>
      </c>
      <c r="N533" s="220">
        <v>0</v>
      </c>
      <c r="O533" s="220">
        <v>0</v>
      </c>
      <c r="P533" s="220">
        <v>0</v>
      </c>
      <c r="Q533" s="220">
        <v>0</v>
      </c>
      <c r="R533" s="220">
        <v>0</v>
      </c>
      <c r="S533" s="220">
        <v>0</v>
      </c>
      <c r="T533" s="220">
        <v>0</v>
      </c>
    </row>
    <row r="534" spans="1:20" s="234" customFormat="1" hidden="1" outlineLevel="2" x14ac:dyDescent="0.3">
      <c r="A534" s="114">
        <v>534</v>
      </c>
      <c r="B534" s="210" t="s">
        <v>818</v>
      </c>
      <c r="C534" s="233" t="s">
        <v>519</v>
      </c>
      <c r="D534" s="233" t="s">
        <v>396</v>
      </c>
      <c r="E534" s="127">
        <v>84170300</v>
      </c>
      <c r="F534" s="126" t="s">
        <v>161</v>
      </c>
      <c r="G534" s="220">
        <v>0</v>
      </c>
      <c r="H534" s="121">
        <v>0</v>
      </c>
      <c r="I534" s="220">
        <v>0</v>
      </c>
      <c r="J534" s="220">
        <v>0</v>
      </c>
      <c r="K534" s="220">
        <v>0</v>
      </c>
      <c r="L534" s="220">
        <v>0</v>
      </c>
      <c r="M534" s="220">
        <v>0</v>
      </c>
      <c r="N534" s="220">
        <v>0</v>
      </c>
      <c r="O534" s="220">
        <v>0</v>
      </c>
      <c r="P534" s="220">
        <v>0</v>
      </c>
      <c r="Q534" s="220">
        <v>0</v>
      </c>
      <c r="R534" s="220">
        <v>0</v>
      </c>
      <c r="S534" s="220">
        <v>0</v>
      </c>
      <c r="T534" s="220">
        <v>0</v>
      </c>
    </row>
    <row r="535" spans="1:20" s="234" customFormat="1" hidden="1" outlineLevel="2" x14ac:dyDescent="0.3">
      <c r="A535" s="114">
        <v>535</v>
      </c>
      <c r="B535" s="210" t="s">
        <v>819</v>
      </c>
      <c r="C535" s="233" t="s">
        <v>519</v>
      </c>
      <c r="D535" s="233" t="s">
        <v>396</v>
      </c>
      <c r="E535" s="127">
        <v>84170400</v>
      </c>
      <c r="F535" s="126" t="s">
        <v>162</v>
      </c>
      <c r="G535" s="220">
        <v>0</v>
      </c>
      <c r="H535" s="121">
        <v>0</v>
      </c>
      <c r="I535" s="220">
        <v>0</v>
      </c>
      <c r="J535" s="220">
        <v>0</v>
      </c>
      <c r="K535" s="220">
        <v>0</v>
      </c>
      <c r="L535" s="220">
        <v>0</v>
      </c>
      <c r="M535" s="220">
        <v>0</v>
      </c>
      <c r="N535" s="220">
        <v>0</v>
      </c>
      <c r="O535" s="220">
        <v>0</v>
      </c>
      <c r="P535" s="220">
        <v>0</v>
      </c>
      <c r="Q535" s="220">
        <v>0</v>
      </c>
      <c r="R535" s="220">
        <v>0</v>
      </c>
      <c r="S535" s="220">
        <v>0</v>
      </c>
      <c r="T535" s="220">
        <v>0</v>
      </c>
    </row>
    <row r="536" spans="1:20" s="234" customFormat="1" hidden="1" outlineLevel="2" x14ac:dyDescent="0.3">
      <c r="A536" s="114">
        <v>536</v>
      </c>
      <c r="B536" s="210" t="s">
        <v>820</v>
      </c>
      <c r="C536" s="233" t="s">
        <v>519</v>
      </c>
      <c r="D536" s="233" t="s">
        <v>396</v>
      </c>
      <c r="E536" s="127">
        <v>84170500</v>
      </c>
      <c r="F536" s="126" t="s">
        <v>163</v>
      </c>
      <c r="G536" s="220">
        <v>-9604.66</v>
      </c>
      <c r="H536" s="121">
        <v>0</v>
      </c>
      <c r="I536" s="220">
        <v>0</v>
      </c>
      <c r="J536" s="220">
        <v>0</v>
      </c>
      <c r="K536" s="220">
        <v>-9604.66</v>
      </c>
      <c r="L536" s="220">
        <v>0</v>
      </c>
      <c r="M536" s="220">
        <v>0</v>
      </c>
      <c r="N536" s="220">
        <v>0</v>
      </c>
      <c r="O536" s="220">
        <v>0</v>
      </c>
      <c r="P536" s="220">
        <v>0</v>
      </c>
      <c r="Q536" s="220">
        <v>0</v>
      </c>
      <c r="R536" s="220">
        <v>0</v>
      </c>
      <c r="S536" s="220">
        <v>0</v>
      </c>
      <c r="T536" s="220">
        <v>0</v>
      </c>
    </row>
    <row r="537" spans="1:20" s="234" customFormat="1" hidden="1" outlineLevel="2" x14ac:dyDescent="0.3">
      <c r="A537" s="114">
        <v>537</v>
      </c>
      <c r="B537" s="210" t="s">
        <v>821</v>
      </c>
      <c r="C537" s="233" t="s">
        <v>519</v>
      </c>
      <c r="D537" s="233" t="s">
        <v>396</v>
      </c>
      <c r="E537" s="127">
        <v>84170800</v>
      </c>
      <c r="F537" s="126" t="s">
        <v>164</v>
      </c>
      <c r="G537" s="220">
        <v>0</v>
      </c>
      <c r="H537" s="121">
        <v>0</v>
      </c>
      <c r="I537" s="220">
        <v>0</v>
      </c>
      <c r="J537" s="220">
        <v>0</v>
      </c>
      <c r="K537" s="220">
        <v>0</v>
      </c>
      <c r="L537" s="220">
        <v>0</v>
      </c>
      <c r="M537" s="220">
        <v>0</v>
      </c>
      <c r="N537" s="220">
        <v>0</v>
      </c>
      <c r="O537" s="220">
        <v>0</v>
      </c>
      <c r="P537" s="220">
        <v>0</v>
      </c>
      <c r="Q537" s="220">
        <v>0</v>
      </c>
      <c r="R537" s="220">
        <v>0</v>
      </c>
      <c r="S537" s="220">
        <v>0</v>
      </c>
      <c r="T537" s="220">
        <v>0</v>
      </c>
    </row>
    <row r="538" spans="1:20" s="234" customFormat="1" hidden="1" outlineLevel="2" x14ac:dyDescent="0.3">
      <c r="A538" s="114">
        <v>538</v>
      </c>
      <c r="B538" s="210" t="s">
        <v>822</v>
      </c>
      <c r="C538" s="233" t="s">
        <v>519</v>
      </c>
      <c r="D538" s="233" t="s">
        <v>396</v>
      </c>
      <c r="E538" s="127">
        <v>84171000</v>
      </c>
      <c r="F538" s="126" t="s">
        <v>165</v>
      </c>
      <c r="G538" s="220">
        <v>0</v>
      </c>
      <c r="H538" s="121">
        <v>0</v>
      </c>
      <c r="I538" s="220">
        <v>0</v>
      </c>
      <c r="J538" s="220">
        <v>0</v>
      </c>
      <c r="K538" s="220">
        <v>0</v>
      </c>
      <c r="L538" s="220">
        <v>0</v>
      </c>
      <c r="M538" s="220">
        <v>0</v>
      </c>
      <c r="N538" s="220">
        <v>0</v>
      </c>
      <c r="O538" s="220">
        <v>0</v>
      </c>
      <c r="P538" s="220">
        <v>0</v>
      </c>
      <c r="Q538" s="220">
        <v>0</v>
      </c>
      <c r="R538" s="220">
        <v>0</v>
      </c>
      <c r="S538" s="220">
        <v>0</v>
      </c>
      <c r="T538" s="220">
        <v>0</v>
      </c>
    </row>
    <row r="539" spans="1:20" s="234" customFormat="1" hidden="1" outlineLevel="2" x14ac:dyDescent="0.3">
      <c r="A539" s="114">
        <v>539</v>
      </c>
      <c r="B539" s="210" t="s">
        <v>823</v>
      </c>
      <c r="C539" s="233" t="s">
        <v>519</v>
      </c>
      <c r="D539" s="233" t="s">
        <v>396</v>
      </c>
      <c r="E539" s="127">
        <v>84171100</v>
      </c>
      <c r="F539" s="126" t="s">
        <v>166</v>
      </c>
      <c r="G539" s="220">
        <v>0</v>
      </c>
      <c r="H539" s="121">
        <v>0</v>
      </c>
      <c r="I539" s="220">
        <v>0</v>
      </c>
      <c r="J539" s="220">
        <v>0</v>
      </c>
      <c r="K539" s="220">
        <v>0</v>
      </c>
      <c r="L539" s="220">
        <v>0</v>
      </c>
      <c r="M539" s="220">
        <v>0</v>
      </c>
      <c r="N539" s="220">
        <v>0</v>
      </c>
      <c r="O539" s="220">
        <v>0</v>
      </c>
      <c r="P539" s="220">
        <v>0</v>
      </c>
      <c r="Q539" s="220">
        <v>0</v>
      </c>
      <c r="R539" s="220">
        <v>0</v>
      </c>
      <c r="S539" s="220">
        <v>0</v>
      </c>
      <c r="T539" s="220">
        <v>0</v>
      </c>
    </row>
    <row r="540" spans="1:20" s="234" customFormat="1" hidden="1" outlineLevel="2" x14ac:dyDescent="0.3">
      <c r="A540" s="114">
        <v>540</v>
      </c>
      <c r="B540" s="210" t="s">
        <v>824</v>
      </c>
      <c r="C540" s="233" t="s">
        <v>519</v>
      </c>
      <c r="D540" s="233" t="s">
        <v>396</v>
      </c>
      <c r="E540" s="127">
        <v>84171200</v>
      </c>
      <c r="F540" s="126" t="s">
        <v>167</v>
      </c>
      <c r="G540" s="220">
        <v>0</v>
      </c>
      <c r="H540" s="121">
        <v>0</v>
      </c>
      <c r="I540" s="220">
        <v>0</v>
      </c>
      <c r="J540" s="220">
        <v>0</v>
      </c>
      <c r="K540" s="220">
        <v>0</v>
      </c>
      <c r="L540" s="220">
        <v>0</v>
      </c>
      <c r="M540" s="220">
        <v>0</v>
      </c>
      <c r="N540" s="220">
        <v>0</v>
      </c>
      <c r="O540" s="220">
        <v>0</v>
      </c>
      <c r="P540" s="220">
        <v>0</v>
      </c>
      <c r="Q540" s="220">
        <v>0</v>
      </c>
      <c r="R540" s="220">
        <v>0</v>
      </c>
      <c r="S540" s="220">
        <v>0</v>
      </c>
      <c r="T540" s="220">
        <v>0</v>
      </c>
    </row>
    <row r="541" spans="1:20" s="234" customFormat="1" hidden="1" outlineLevel="2" x14ac:dyDescent="0.3">
      <c r="A541" s="114">
        <v>541</v>
      </c>
      <c r="B541" s="210" t="s">
        <v>825</v>
      </c>
      <c r="C541" s="233" t="s">
        <v>519</v>
      </c>
      <c r="D541" s="233" t="s">
        <v>396</v>
      </c>
      <c r="E541" s="127">
        <v>84171500</v>
      </c>
      <c r="F541" s="126" t="s">
        <v>168</v>
      </c>
      <c r="G541" s="220">
        <v>0</v>
      </c>
      <c r="H541" s="121">
        <v>0</v>
      </c>
      <c r="I541" s="220">
        <v>0</v>
      </c>
      <c r="J541" s="220">
        <v>0</v>
      </c>
      <c r="K541" s="220">
        <v>0</v>
      </c>
      <c r="L541" s="220">
        <v>0</v>
      </c>
      <c r="M541" s="220">
        <v>0</v>
      </c>
      <c r="N541" s="220">
        <v>0</v>
      </c>
      <c r="O541" s="220">
        <v>0</v>
      </c>
      <c r="P541" s="220">
        <v>0</v>
      </c>
      <c r="Q541" s="220">
        <v>0</v>
      </c>
      <c r="R541" s="220">
        <v>0</v>
      </c>
      <c r="S541" s="220">
        <v>0</v>
      </c>
      <c r="T541" s="220">
        <v>0</v>
      </c>
    </row>
    <row r="542" spans="1:20" s="234" customFormat="1" hidden="1" outlineLevel="2" x14ac:dyDescent="0.3">
      <c r="A542" s="114">
        <v>542</v>
      </c>
      <c r="B542" s="210" t="s">
        <v>826</v>
      </c>
      <c r="C542" s="233" t="s">
        <v>519</v>
      </c>
      <c r="D542" s="233" t="s">
        <v>396</v>
      </c>
      <c r="E542" s="127">
        <v>84171600</v>
      </c>
      <c r="F542" s="126" t="s">
        <v>169</v>
      </c>
      <c r="G542" s="220">
        <v>0</v>
      </c>
      <c r="H542" s="121">
        <v>0</v>
      </c>
      <c r="I542" s="220">
        <v>0</v>
      </c>
      <c r="J542" s="220">
        <v>0</v>
      </c>
      <c r="K542" s="220">
        <v>0</v>
      </c>
      <c r="L542" s="220">
        <v>0</v>
      </c>
      <c r="M542" s="220">
        <v>0</v>
      </c>
      <c r="N542" s="220">
        <v>0</v>
      </c>
      <c r="O542" s="220">
        <v>0</v>
      </c>
      <c r="P542" s="220">
        <v>0</v>
      </c>
      <c r="Q542" s="220">
        <v>0</v>
      </c>
      <c r="R542" s="220">
        <v>0</v>
      </c>
      <c r="S542" s="220">
        <v>0</v>
      </c>
      <c r="T542" s="220">
        <v>0</v>
      </c>
    </row>
    <row r="543" spans="1:20" s="234" customFormat="1" hidden="1" outlineLevel="2" x14ac:dyDescent="0.3">
      <c r="A543" s="114">
        <v>543</v>
      </c>
      <c r="B543" s="210" t="s">
        <v>827</v>
      </c>
      <c r="C543" s="233" t="s">
        <v>519</v>
      </c>
      <c r="D543" s="233" t="s">
        <v>396</v>
      </c>
      <c r="E543" s="127">
        <v>84171700</v>
      </c>
      <c r="F543" s="126" t="s">
        <v>170</v>
      </c>
      <c r="G543" s="220">
        <v>0</v>
      </c>
      <c r="H543" s="121">
        <v>0</v>
      </c>
      <c r="I543" s="220">
        <v>0</v>
      </c>
      <c r="J543" s="220">
        <v>0</v>
      </c>
      <c r="K543" s="220">
        <v>0</v>
      </c>
      <c r="L543" s="220">
        <v>0</v>
      </c>
      <c r="M543" s="220">
        <v>0</v>
      </c>
      <c r="N543" s="220">
        <v>0</v>
      </c>
      <c r="O543" s="220">
        <v>0</v>
      </c>
      <c r="P543" s="220">
        <v>0</v>
      </c>
      <c r="Q543" s="220">
        <v>0</v>
      </c>
      <c r="R543" s="220">
        <v>0</v>
      </c>
      <c r="S543" s="220">
        <v>0</v>
      </c>
      <c r="T543" s="220">
        <v>0</v>
      </c>
    </row>
    <row r="544" spans="1:20" s="234" customFormat="1" hidden="1" outlineLevel="2" x14ac:dyDescent="0.3">
      <c r="A544" s="114">
        <v>544</v>
      </c>
      <c r="B544" s="210" t="s">
        <v>828</v>
      </c>
      <c r="C544" s="233" t="s">
        <v>519</v>
      </c>
      <c r="D544" s="233" t="s">
        <v>396</v>
      </c>
      <c r="E544" s="127">
        <v>84171800</v>
      </c>
      <c r="F544" s="126" t="s">
        <v>171</v>
      </c>
      <c r="G544" s="220">
        <v>0</v>
      </c>
      <c r="H544" s="121">
        <v>0</v>
      </c>
      <c r="I544" s="220">
        <v>0</v>
      </c>
      <c r="J544" s="220">
        <v>0</v>
      </c>
      <c r="K544" s="220">
        <v>0</v>
      </c>
      <c r="L544" s="220">
        <v>0</v>
      </c>
      <c r="M544" s="220">
        <v>0</v>
      </c>
      <c r="N544" s="220">
        <v>0</v>
      </c>
      <c r="O544" s="220">
        <v>0</v>
      </c>
      <c r="P544" s="220">
        <v>0</v>
      </c>
      <c r="Q544" s="220">
        <v>0</v>
      </c>
      <c r="R544" s="220">
        <v>0</v>
      </c>
      <c r="S544" s="220">
        <v>0</v>
      </c>
      <c r="T544" s="220">
        <v>0</v>
      </c>
    </row>
    <row r="545" spans="1:20" s="234" customFormat="1" hidden="1" outlineLevel="2" x14ac:dyDescent="0.3">
      <c r="A545" s="114">
        <v>545</v>
      </c>
      <c r="B545" s="210" t="s">
        <v>829</v>
      </c>
      <c r="C545" s="233" t="s">
        <v>519</v>
      </c>
      <c r="D545" s="233" t="s">
        <v>396</v>
      </c>
      <c r="E545" s="127">
        <v>84171900</v>
      </c>
      <c r="F545" s="126" t="s">
        <v>172</v>
      </c>
      <c r="G545" s="220">
        <v>0</v>
      </c>
      <c r="H545" s="121">
        <v>0</v>
      </c>
      <c r="I545" s="220">
        <v>0</v>
      </c>
      <c r="J545" s="220">
        <v>0</v>
      </c>
      <c r="K545" s="220">
        <v>0</v>
      </c>
      <c r="L545" s="220">
        <v>0</v>
      </c>
      <c r="M545" s="220">
        <v>0</v>
      </c>
      <c r="N545" s="220">
        <v>0</v>
      </c>
      <c r="O545" s="220">
        <v>0</v>
      </c>
      <c r="P545" s="220">
        <v>0</v>
      </c>
      <c r="Q545" s="220">
        <v>0</v>
      </c>
      <c r="R545" s="220">
        <v>0</v>
      </c>
      <c r="S545" s="220">
        <v>0</v>
      </c>
      <c r="T545" s="220">
        <v>0</v>
      </c>
    </row>
    <row r="546" spans="1:20" s="234" customFormat="1" hidden="1" outlineLevel="2" x14ac:dyDescent="0.3">
      <c r="A546" s="114">
        <v>546</v>
      </c>
      <c r="B546" s="210" t="s">
        <v>830</v>
      </c>
      <c r="C546" s="233" t="s">
        <v>519</v>
      </c>
      <c r="D546" s="233" t="s">
        <v>396</v>
      </c>
      <c r="E546" s="127">
        <v>84172000</v>
      </c>
      <c r="F546" s="126" t="s">
        <v>173</v>
      </c>
      <c r="G546" s="220">
        <v>0</v>
      </c>
      <c r="H546" s="121">
        <v>0</v>
      </c>
      <c r="I546" s="220">
        <v>0</v>
      </c>
      <c r="J546" s="220">
        <v>0</v>
      </c>
      <c r="K546" s="220">
        <v>0</v>
      </c>
      <c r="L546" s="220">
        <v>0</v>
      </c>
      <c r="M546" s="220">
        <v>0</v>
      </c>
      <c r="N546" s="220">
        <v>0</v>
      </c>
      <c r="O546" s="220">
        <v>0</v>
      </c>
      <c r="P546" s="220">
        <v>0</v>
      </c>
      <c r="Q546" s="220">
        <v>0</v>
      </c>
      <c r="R546" s="220">
        <v>0</v>
      </c>
      <c r="S546" s="220">
        <v>0</v>
      </c>
      <c r="T546" s="220">
        <v>0</v>
      </c>
    </row>
    <row r="547" spans="1:20" s="234" customFormat="1" hidden="1" outlineLevel="2" x14ac:dyDescent="0.3">
      <c r="A547" s="114">
        <v>547</v>
      </c>
      <c r="B547" s="210" t="s">
        <v>831</v>
      </c>
      <c r="C547" s="233" t="s">
        <v>519</v>
      </c>
      <c r="D547" s="233" t="s">
        <v>396</v>
      </c>
      <c r="E547" s="127">
        <v>84172300</v>
      </c>
      <c r="F547" s="126" t="s">
        <v>174</v>
      </c>
      <c r="G547" s="220">
        <v>0</v>
      </c>
      <c r="H547" s="121">
        <v>0</v>
      </c>
      <c r="I547" s="220">
        <v>0</v>
      </c>
      <c r="J547" s="220">
        <v>0</v>
      </c>
      <c r="K547" s="220">
        <v>0</v>
      </c>
      <c r="L547" s="220">
        <v>0</v>
      </c>
      <c r="M547" s="220">
        <v>0</v>
      </c>
      <c r="N547" s="220">
        <v>0</v>
      </c>
      <c r="O547" s="220">
        <v>0</v>
      </c>
      <c r="P547" s="220">
        <v>0</v>
      </c>
      <c r="Q547" s="220">
        <v>0</v>
      </c>
      <c r="R547" s="220">
        <v>0</v>
      </c>
      <c r="S547" s="220">
        <v>0</v>
      </c>
      <c r="T547" s="220">
        <v>0</v>
      </c>
    </row>
    <row r="548" spans="1:20" s="234" customFormat="1" hidden="1" outlineLevel="2" x14ac:dyDescent="0.3">
      <c r="A548" s="114">
        <v>548</v>
      </c>
      <c r="B548" s="210" t="s">
        <v>832</v>
      </c>
      <c r="C548" s="233" t="s">
        <v>466</v>
      </c>
      <c r="D548" s="233" t="s">
        <v>362</v>
      </c>
      <c r="E548" s="127">
        <v>84191200</v>
      </c>
      <c r="F548" s="126" t="s">
        <v>175</v>
      </c>
      <c r="G548" s="220">
        <v>0</v>
      </c>
      <c r="H548" s="121">
        <v>0</v>
      </c>
      <c r="I548" s="220">
        <v>0</v>
      </c>
      <c r="J548" s="220">
        <v>0</v>
      </c>
      <c r="K548" s="220">
        <v>0</v>
      </c>
      <c r="L548" s="220">
        <v>0</v>
      </c>
      <c r="M548" s="220">
        <v>0</v>
      </c>
      <c r="N548" s="220">
        <v>0</v>
      </c>
      <c r="O548" s="220">
        <v>0</v>
      </c>
      <c r="P548" s="220">
        <v>0</v>
      </c>
      <c r="Q548" s="220">
        <v>0</v>
      </c>
      <c r="R548" s="220">
        <v>0</v>
      </c>
      <c r="S548" s="220">
        <v>0</v>
      </c>
      <c r="T548" s="220">
        <v>0</v>
      </c>
    </row>
    <row r="549" spans="1:20" s="234" customFormat="1" hidden="1" outlineLevel="2" x14ac:dyDescent="0.3">
      <c r="A549" s="114">
        <v>549</v>
      </c>
      <c r="B549" s="210" t="s">
        <v>833</v>
      </c>
      <c r="C549" s="233" t="s">
        <v>466</v>
      </c>
      <c r="D549" s="233" t="s">
        <v>362</v>
      </c>
      <c r="E549" s="127">
        <v>84191300</v>
      </c>
      <c r="F549" s="126" t="s">
        <v>176</v>
      </c>
      <c r="G549" s="220">
        <v>0</v>
      </c>
      <c r="H549" s="121">
        <v>0</v>
      </c>
      <c r="I549" s="220">
        <v>0</v>
      </c>
      <c r="J549" s="220">
        <v>0</v>
      </c>
      <c r="K549" s="220">
        <v>0</v>
      </c>
      <c r="L549" s="220">
        <v>0</v>
      </c>
      <c r="M549" s="220">
        <v>0</v>
      </c>
      <c r="N549" s="220">
        <v>0</v>
      </c>
      <c r="O549" s="220">
        <v>0</v>
      </c>
      <c r="P549" s="220">
        <v>0</v>
      </c>
      <c r="Q549" s="220">
        <v>0</v>
      </c>
      <c r="R549" s="220">
        <v>0</v>
      </c>
      <c r="S549" s="220">
        <v>0</v>
      </c>
      <c r="T549" s="220">
        <v>0</v>
      </c>
    </row>
    <row r="550" spans="1:20" ht="5.7" customHeight="1" outlineLevel="1" collapsed="1" x14ac:dyDescent="0.3">
      <c r="A550" s="114">
        <v>550</v>
      </c>
      <c r="B550" s="210" t="s">
        <v>689</v>
      </c>
      <c r="C550" s="223"/>
      <c r="D550" s="223"/>
      <c r="E550" s="130">
        <v>1</v>
      </c>
      <c r="F550" s="141"/>
      <c r="G550" s="141"/>
      <c r="H550" s="142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</row>
    <row r="551" spans="1:20" outlineLevel="1" collapsed="1" x14ac:dyDescent="0.3">
      <c r="A551" s="114">
        <v>551</v>
      </c>
      <c r="B551" s="210" t="s">
        <v>689</v>
      </c>
      <c r="C551" s="223"/>
      <c r="D551" s="223"/>
      <c r="E551" s="135">
        <v>1</v>
      </c>
      <c r="F551" s="140" t="s">
        <v>177</v>
      </c>
      <c r="G551" s="138">
        <v>-290727.75</v>
      </c>
      <c r="H551" s="139">
        <v>0</v>
      </c>
      <c r="I551" s="138">
        <v>-58145.55</v>
      </c>
      <c r="J551" s="138">
        <v>-58145.55</v>
      </c>
      <c r="K551" s="138">
        <v>-58145.55</v>
      </c>
      <c r="L551" s="138">
        <v>-58145.55</v>
      </c>
      <c r="M551" s="138">
        <v>-58145.55</v>
      </c>
      <c r="N551" s="138">
        <v>0</v>
      </c>
      <c r="O551" s="138">
        <v>0</v>
      </c>
      <c r="P551" s="138">
        <v>0</v>
      </c>
      <c r="Q551" s="138">
        <v>0</v>
      </c>
      <c r="R551" s="138">
        <v>0</v>
      </c>
      <c r="S551" s="138">
        <v>0</v>
      </c>
      <c r="T551" s="138">
        <v>0</v>
      </c>
    </row>
    <row r="552" spans="1:20" hidden="1" outlineLevel="2" x14ac:dyDescent="0.3">
      <c r="A552" s="114">
        <v>552</v>
      </c>
      <c r="B552" s="210" t="s">
        <v>834</v>
      </c>
      <c r="C552" s="221" t="s">
        <v>178</v>
      </c>
      <c r="D552" s="221" t="s">
        <v>381</v>
      </c>
      <c r="E552" s="127">
        <v>84030700</v>
      </c>
      <c r="F552" s="128" t="s">
        <v>179</v>
      </c>
      <c r="G552" s="220">
        <v>-290727.75</v>
      </c>
      <c r="H552" s="121">
        <v>0</v>
      </c>
      <c r="I552" s="220">
        <v>-58145.55</v>
      </c>
      <c r="J552" s="220">
        <v>-58145.55</v>
      </c>
      <c r="K552" s="220">
        <v>-58145.55</v>
      </c>
      <c r="L552" s="220">
        <v>-58145.55</v>
      </c>
      <c r="M552" s="220">
        <v>-58145.55</v>
      </c>
      <c r="N552" s="220">
        <v>0</v>
      </c>
      <c r="O552" s="220">
        <v>0</v>
      </c>
      <c r="P552" s="220">
        <v>0</v>
      </c>
      <c r="Q552" s="220">
        <v>0</v>
      </c>
      <c r="R552" s="220">
        <v>0</v>
      </c>
      <c r="S552" s="220">
        <v>0</v>
      </c>
      <c r="T552" s="220">
        <v>0</v>
      </c>
    </row>
    <row r="553" spans="1:20" ht="5.7" customHeight="1" outlineLevel="1" collapsed="1" x14ac:dyDescent="0.3">
      <c r="A553" s="114">
        <v>553</v>
      </c>
      <c r="B553" s="210" t="s">
        <v>689</v>
      </c>
      <c r="C553" s="223"/>
      <c r="D553" s="223"/>
      <c r="E553" s="130">
        <v>1</v>
      </c>
      <c r="F553" s="141"/>
      <c r="G553" s="141"/>
      <c r="H553" s="12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</row>
    <row r="554" spans="1:20" outlineLevel="1" collapsed="1" x14ac:dyDescent="0.3">
      <c r="A554" s="114">
        <v>554</v>
      </c>
      <c r="B554" s="210" t="s">
        <v>689</v>
      </c>
      <c r="C554" s="223"/>
      <c r="D554" s="223"/>
      <c r="E554" s="135">
        <v>1</v>
      </c>
      <c r="F554" s="140" t="s">
        <v>180</v>
      </c>
      <c r="G554" s="138">
        <v>-42442.700000000004</v>
      </c>
      <c r="H554" s="139">
        <v>0</v>
      </c>
      <c r="I554" s="138">
        <v>-3482.53</v>
      </c>
      <c r="J554" s="138">
        <v>-12991.43</v>
      </c>
      <c r="K554" s="138">
        <v>-3478.25</v>
      </c>
      <c r="L554" s="138">
        <v>-19012.239999999998</v>
      </c>
      <c r="M554" s="138">
        <v>-3478.25</v>
      </c>
      <c r="N554" s="138">
        <v>0</v>
      </c>
      <c r="O554" s="138">
        <v>0</v>
      </c>
      <c r="P554" s="138">
        <v>0</v>
      </c>
      <c r="Q554" s="138">
        <v>0</v>
      </c>
      <c r="R554" s="138">
        <v>0</v>
      </c>
      <c r="S554" s="138">
        <v>0</v>
      </c>
      <c r="T554" s="138">
        <v>0</v>
      </c>
    </row>
    <row r="555" spans="1:20" hidden="1" outlineLevel="2" x14ac:dyDescent="0.3">
      <c r="A555" s="114">
        <v>555</v>
      </c>
      <c r="B555" s="210" t="s">
        <v>835</v>
      </c>
      <c r="C555" s="221" t="s">
        <v>178</v>
      </c>
      <c r="D555" s="221" t="s">
        <v>360</v>
      </c>
      <c r="E555" s="127">
        <v>84010600</v>
      </c>
      <c r="F555" s="126" t="s">
        <v>181</v>
      </c>
      <c r="G555" s="220">
        <v>0</v>
      </c>
      <c r="H555" s="121">
        <v>0</v>
      </c>
      <c r="I555" s="220">
        <v>0</v>
      </c>
      <c r="J555" s="220">
        <v>0</v>
      </c>
      <c r="K555" s="220">
        <v>0</v>
      </c>
      <c r="L555" s="220">
        <v>0</v>
      </c>
      <c r="M555" s="220">
        <v>0</v>
      </c>
      <c r="N555" s="220">
        <v>0</v>
      </c>
      <c r="O555" s="220">
        <v>0</v>
      </c>
      <c r="P555" s="220">
        <v>0</v>
      </c>
      <c r="Q555" s="220">
        <v>0</v>
      </c>
      <c r="R555" s="220">
        <v>0</v>
      </c>
      <c r="S555" s="220">
        <v>0</v>
      </c>
      <c r="T555" s="220">
        <v>0</v>
      </c>
    </row>
    <row r="556" spans="1:20" hidden="1" outlineLevel="2" x14ac:dyDescent="0.3">
      <c r="A556" s="114">
        <v>556</v>
      </c>
      <c r="B556" s="210" t="s">
        <v>836</v>
      </c>
      <c r="C556" s="221" t="s">
        <v>178</v>
      </c>
      <c r="D556" s="221" t="s">
        <v>360</v>
      </c>
      <c r="E556" s="127">
        <v>84050100</v>
      </c>
      <c r="F556" s="126" t="s">
        <v>182</v>
      </c>
      <c r="G556" s="220">
        <v>0</v>
      </c>
      <c r="H556" s="121">
        <v>0</v>
      </c>
      <c r="I556" s="220">
        <v>0</v>
      </c>
      <c r="J556" s="220">
        <v>0</v>
      </c>
      <c r="K556" s="220">
        <v>0</v>
      </c>
      <c r="L556" s="220">
        <v>0</v>
      </c>
      <c r="M556" s="220">
        <v>0</v>
      </c>
      <c r="N556" s="220">
        <v>0</v>
      </c>
      <c r="O556" s="220">
        <v>0</v>
      </c>
      <c r="P556" s="220">
        <v>0</v>
      </c>
      <c r="Q556" s="220">
        <v>0</v>
      </c>
      <c r="R556" s="220">
        <v>0</v>
      </c>
      <c r="S556" s="220">
        <v>0</v>
      </c>
      <c r="T556" s="220">
        <v>0</v>
      </c>
    </row>
    <row r="557" spans="1:20" hidden="1" outlineLevel="2" x14ac:dyDescent="0.3">
      <c r="A557" s="114">
        <v>557</v>
      </c>
      <c r="B557" s="210" t="s">
        <v>837</v>
      </c>
      <c r="C557" s="221" t="s">
        <v>178</v>
      </c>
      <c r="D557" s="221" t="s">
        <v>360</v>
      </c>
      <c r="E557" s="127">
        <v>84050200</v>
      </c>
      <c r="F557" s="126" t="s">
        <v>183</v>
      </c>
      <c r="G557" s="220">
        <v>0</v>
      </c>
      <c r="H557" s="121">
        <v>0</v>
      </c>
      <c r="I557" s="220">
        <v>0</v>
      </c>
      <c r="J557" s="220">
        <v>0</v>
      </c>
      <c r="K557" s="220">
        <v>0</v>
      </c>
      <c r="L557" s="220">
        <v>0</v>
      </c>
      <c r="M557" s="220">
        <v>0</v>
      </c>
      <c r="N557" s="220">
        <v>0</v>
      </c>
      <c r="O557" s="220">
        <v>0</v>
      </c>
      <c r="P557" s="220">
        <v>0</v>
      </c>
      <c r="Q557" s="220">
        <v>0</v>
      </c>
      <c r="R557" s="220">
        <v>0</v>
      </c>
      <c r="S557" s="220">
        <v>0</v>
      </c>
      <c r="T557" s="220">
        <v>0</v>
      </c>
    </row>
    <row r="558" spans="1:20" hidden="1" outlineLevel="2" x14ac:dyDescent="0.3">
      <c r="A558" s="114">
        <v>558</v>
      </c>
      <c r="B558" s="210" t="s">
        <v>838</v>
      </c>
      <c r="C558" s="221" t="s">
        <v>178</v>
      </c>
      <c r="D558" s="221" t="s">
        <v>360</v>
      </c>
      <c r="E558" s="127">
        <v>84050300</v>
      </c>
      <c r="F558" s="126" t="s">
        <v>184</v>
      </c>
      <c r="G558" s="220">
        <v>0</v>
      </c>
      <c r="H558" s="121">
        <v>0</v>
      </c>
      <c r="I558" s="220">
        <v>0</v>
      </c>
      <c r="J558" s="220">
        <v>0</v>
      </c>
      <c r="K558" s="220">
        <v>0</v>
      </c>
      <c r="L558" s="220">
        <v>0</v>
      </c>
      <c r="M558" s="220">
        <v>0</v>
      </c>
      <c r="N558" s="220">
        <v>0</v>
      </c>
      <c r="O558" s="220">
        <v>0</v>
      </c>
      <c r="P558" s="220">
        <v>0</v>
      </c>
      <c r="Q558" s="220">
        <v>0</v>
      </c>
      <c r="R558" s="220">
        <v>0</v>
      </c>
      <c r="S558" s="220">
        <v>0</v>
      </c>
      <c r="T558" s="220">
        <v>0</v>
      </c>
    </row>
    <row r="559" spans="1:20" hidden="1" outlineLevel="2" x14ac:dyDescent="0.3">
      <c r="A559" s="114">
        <v>559</v>
      </c>
      <c r="B559" s="210" t="s">
        <v>839</v>
      </c>
      <c r="C559" s="221" t="s">
        <v>178</v>
      </c>
      <c r="D559" s="221" t="s">
        <v>360</v>
      </c>
      <c r="E559" s="127">
        <v>84050400</v>
      </c>
      <c r="F559" s="126" t="s">
        <v>185</v>
      </c>
      <c r="G559" s="220">
        <v>0</v>
      </c>
      <c r="H559" s="121">
        <v>0</v>
      </c>
      <c r="I559" s="220">
        <v>0</v>
      </c>
      <c r="J559" s="220">
        <v>0</v>
      </c>
      <c r="K559" s="220">
        <v>0</v>
      </c>
      <c r="L559" s="220">
        <v>0</v>
      </c>
      <c r="M559" s="220">
        <v>0</v>
      </c>
      <c r="N559" s="220">
        <v>0</v>
      </c>
      <c r="O559" s="220">
        <v>0</v>
      </c>
      <c r="P559" s="220">
        <v>0</v>
      </c>
      <c r="Q559" s="220">
        <v>0</v>
      </c>
      <c r="R559" s="220">
        <v>0</v>
      </c>
      <c r="S559" s="220">
        <v>0</v>
      </c>
      <c r="T559" s="220">
        <v>0</v>
      </c>
    </row>
    <row r="560" spans="1:20" hidden="1" outlineLevel="2" x14ac:dyDescent="0.3">
      <c r="A560" s="114">
        <v>560</v>
      </c>
      <c r="B560" s="210" t="s">
        <v>840</v>
      </c>
      <c r="C560" s="235" t="s">
        <v>178</v>
      </c>
      <c r="D560" s="235" t="s">
        <v>366</v>
      </c>
      <c r="E560" s="147">
        <v>84060100</v>
      </c>
      <c r="F560" s="146" t="s">
        <v>186</v>
      </c>
      <c r="G560" s="220">
        <v>0</v>
      </c>
      <c r="H560" s="121">
        <v>0</v>
      </c>
      <c r="I560" s="220">
        <v>0</v>
      </c>
      <c r="J560" s="220">
        <v>0</v>
      </c>
      <c r="K560" s="220">
        <v>0</v>
      </c>
      <c r="L560" s="220">
        <v>0</v>
      </c>
      <c r="M560" s="220">
        <v>0</v>
      </c>
      <c r="N560" s="220">
        <v>0</v>
      </c>
      <c r="O560" s="220">
        <v>0</v>
      </c>
      <c r="P560" s="220">
        <v>0</v>
      </c>
      <c r="Q560" s="220">
        <v>0</v>
      </c>
      <c r="R560" s="220">
        <v>0</v>
      </c>
      <c r="S560" s="220">
        <v>0</v>
      </c>
      <c r="T560" s="220">
        <v>0</v>
      </c>
    </row>
    <row r="561" spans="1:20" hidden="1" outlineLevel="2" x14ac:dyDescent="0.3">
      <c r="A561" s="114">
        <v>561</v>
      </c>
      <c r="B561" s="210" t="s">
        <v>841</v>
      </c>
      <c r="C561" s="221" t="s">
        <v>178</v>
      </c>
      <c r="D561" s="221" t="s">
        <v>493</v>
      </c>
      <c r="E561" s="127">
        <v>84060200</v>
      </c>
      <c r="F561" s="126" t="s">
        <v>187</v>
      </c>
      <c r="G561" s="220">
        <v>-8333.3000000000011</v>
      </c>
      <c r="H561" s="121">
        <v>0</v>
      </c>
      <c r="I561" s="220">
        <v>-1666.66</v>
      </c>
      <c r="J561" s="220">
        <v>-1666.66</v>
      </c>
      <c r="K561" s="220">
        <v>-1666.66</v>
      </c>
      <c r="L561" s="220">
        <v>-1666.66</v>
      </c>
      <c r="M561" s="220">
        <v>-1666.66</v>
      </c>
      <c r="N561" s="220">
        <v>0</v>
      </c>
      <c r="O561" s="220">
        <v>0</v>
      </c>
      <c r="P561" s="220">
        <v>0</v>
      </c>
      <c r="Q561" s="220">
        <v>0</v>
      </c>
      <c r="R561" s="220">
        <v>0</v>
      </c>
      <c r="S561" s="220">
        <v>0</v>
      </c>
      <c r="T561" s="220">
        <v>0</v>
      </c>
    </row>
    <row r="562" spans="1:20" hidden="1" outlineLevel="2" x14ac:dyDescent="0.3">
      <c r="A562" s="114">
        <v>562</v>
      </c>
      <c r="B562" s="210" t="s">
        <v>842</v>
      </c>
      <c r="C562" s="221" t="s">
        <v>178</v>
      </c>
      <c r="D562" s="221" t="s">
        <v>429</v>
      </c>
      <c r="E562" s="127">
        <v>84060300</v>
      </c>
      <c r="F562" s="126" t="s">
        <v>188</v>
      </c>
      <c r="G562" s="220">
        <v>-295.10000000000002</v>
      </c>
      <c r="H562" s="121">
        <v>0</v>
      </c>
      <c r="I562" s="220">
        <v>-59.02</v>
      </c>
      <c r="J562" s="220">
        <v>-59.02</v>
      </c>
      <c r="K562" s="220">
        <v>-59.02</v>
      </c>
      <c r="L562" s="220">
        <v>-59.02</v>
      </c>
      <c r="M562" s="220">
        <v>-59.02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</row>
    <row r="563" spans="1:20" hidden="1" outlineLevel="2" x14ac:dyDescent="0.3">
      <c r="A563" s="114">
        <v>563</v>
      </c>
      <c r="B563" s="210" t="s">
        <v>843</v>
      </c>
      <c r="C563" s="221" t="s">
        <v>178</v>
      </c>
      <c r="D563" s="221" t="s">
        <v>362</v>
      </c>
      <c r="E563" s="127">
        <v>84060400</v>
      </c>
      <c r="F563" s="126" t="s">
        <v>189</v>
      </c>
      <c r="G563" s="220">
        <v>0</v>
      </c>
      <c r="H563" s="121">
        <v>0</v>
      </c>
      <c r="I563" s="220">
        <v>0</v>
      </c>
      <c r="J563" s="220">
        <v>0</v>
      </c>
      <c r="K563" s="220">
        <v>0</v>
      </c>
      <c r="L563" s="220">
        <v>0</v>
      </c>
      <c r="M563" s="220">
        <v>0</v>
      </c>
      <c r="N563" s="220">
        <v>0</v>
      </c>
      <c r="O563" s="220">
        <v>0</v>
      </c>
      <c r="P563" s="220">
        <v>0</v>
      </c>
      <c r="Q563" s="220">
        <v>0</v>
      </c>
      <c r="R563" s="220">
        <v>0</v>
      </c>
      <c r="S563" s="220">
        <v>0</v>
      </c>
      <c r="T563" s="220">
        <v>0</v>
      </c>
    </row>
    <row r="564" spans="1:20" hidden="1" outlineLevel="2" x14ac:dyDescent="0.3">
      <c r="A564" s="114">
        <v>564</v>
      </c>
      <c r="B564" s="210" t="s">
        <v>844</v>
      </c>
      <c r="C564" s="221" t="s">
        <v>178</v>
      </c>
      <c r="D564" s="221" t="s">
        <v>493</v>
      </c>
      <c r="E564" s="127">
        <v>84060500</v>
      </c>
      <c r="F564" s="126" t="s">
        <v>190</v>
      </c>
      <c r="G564" s="220">
        <v>0</v>
      </c>
      <c r="H564" s="121">
        <v>0</v>
      </c>
      <c r="I564" s="220">
        <v>0</v>
      </c>
      <c r="J564" s="220">
        <v>0</v>
      </c>
      <c r="K564" s="220">
        <v>0</v>
      </c>
      <c r="L564" s="220">
        <v>0</v>
      </c>
      <c r="M564" s="220">
        <v>0</v>
      </c>
      <c r="N564" s="220">
        <v>0</v>
      </c>
      <c r="O564" s="220">
        <v>0</v>
      </c>
      <c r="P564" s="220">
        <v>0</v>
      </c>
      <c r="Q564" s="220">
        <v>0</v>
      </c>
      <c r="R564" s="220">
        <v>0</v>
      </c>
      <c r="S564" s="220">
        <v>0</v>
      </c>
      <c r="T564" s="220">
        <v>0</v>
      </c>
    </row>
    <row r="565" spans="1:20" hidden="1" outlineLevel="2" x14ac:dyDescent="0.3">
      <c r="A565" s="114">
        <v>565</v>
      </c>
      <c r="B565" s="210" t="s">
        <v>845</v>
      </c>
      <c r="C565" s="221" t="s">
        <v>178</v>
      </c>
      <c r="D565" s="221" t="s">
        <v>399</v>
      </c>
      <c r="E565" s="127">
        <v>84070100</v>
      </c>
      <c r="F565" s="126" t="s">
        <v>191</v>
      </c>
      <c r="G565" s="220">
        <v>0</v>
      </c>
      <c r="H565" s="121">
        <v>0</v>
      </c>
      <c r="I565" s="220">
        <v>0</v>
      </c>
      <c r="J565" s="220">
        <v>0</v>
      </c>
      <c r="K565" s="220">
        <v>0</v>
      </c>
      <c r="L565" s="220">
        <v>0</v>
      </c>
      <c r="M565" s="220">
        <v>0</v>
      </c>
      <c r="N565" s="220">
        <v>0</v>
      </c>
      <c r="O565" s="220">
        <v>0</v>
      </c>
      <c r="P565" s="220">
        <v>0</v>
      </c>
      <c r="Q565" s="220">
        <v>0</v>
      </c>
      <c r="R565" s="220">
        <v>0</v>
      </c>
      <c r="S565" s="220">
        <v>0</v>
      </c>
      <c r="T565" s="220">
        <v>0</v>
      </c>
    </row>
    <row r="566" spans="1:20" hidden="1" outlineLevel="2" x14ac:dyDescent="0.3">
      <c r="A566" s="114">
        <v>566</v>
      </c>
      <c r="B566" s="210" t="s">
        <v>846</v>
      </c>
      <c r="C566" s="221" t="s">
        <v>178</v>
      </c>
      <c r="D566" s="221" t="s">
        <v>399</v>
      </c>
      <c r="E566" s="127">
        <v>84070200</v>
      </c>
      <c r="F566" s="128" t="s">
        <v>192</v>
      </c>
      <c r="G566" s="220">
        <v>-28068.45</v>
      </c>
      <c r="H566" s="121">
        <v>0</v>
      </c>
      <c r="I566" s="220">
        <v>-546.03</v>
      </c>
      <c r="J566" s="220">
        <v>-10213.33</v>
      </c>
      <c r="K566" s="220">
        <v>-584.52</v>
      </c>
      <c r="L566" s="220">
        <v>-16140.05</v>
      </c>
      <c r="M566" s="220">
        <v>-584.52</v>
      </c>
      <c r="N566" s="220">
        <v>0</v>
      </c>
      <c r="O566" s="220">
        <v>0</v>
      </c>
      <c r="P566" s="220">
        <v>0</v>
      </c>
      <c r="Q566" s="220">
        <v>0</v>
      </c>
      <c r="R566" s="220">
        <v>0</v>
      </c>
      <c r="S566" s="220">
        <v>0</v>
      </c>
      <c r="T566" s="220">
        <v>0</v>
      </c>
    </row>
    <row r="567" spans="1:20" hidden="1" outlineLevel="2" x14ac:dyDescent="0.3">
      <c r="A567" s="114">
        <v>567</v>
      </c>
      <c r="B567" s="210" t="s">
        <v>847</v>
      </c>
      <c r="C567" s="221" t="s">
        <v>178</v>
      </c>
      <c r="D567" s="221" t="s">
        <v>396</v>
      </c>
      <c r="E567" s="127">
        <v>84070300</v>
      </c>
      <c r="F567" s="128" t="s">
        <v>193</v>
      </c>
      <c r="G567" s="220">
        <v>0</v>
      </c>
      <c r="H567" s="121">
        <v>0</v>
      </c>
      <c r="I567" s="220">
        <v>0</v>
      </c>
      <c r="J567" s="220">
        <v>0</v>
      </c>
      <c r="K567" s="220">
        <v>0</v>
      </c>
      <c r="L567" s="220">
        <v>0</v>
      </c>
      <c r="M567" s="220">
        <v>0</v>
      </c>
      <c r="N567" s="220">
        <v>0</v>
      </c>
      <c r="O567" s="220">
        <v>0</v>
      </c>
      <c r="P567" s="220">
        <v>0</v>
      </c>
      <c r="Q567" s="220">
        <v>0</v>
      </c>
      <c r="R567" s="220">
        <v>0</v>
      </c>
      <c r="S567" s="220">
        <v>0</v>
      </c>
      <c r="T567" s="220">
        <v>0</v>
      </c>
    </row>
    <row r="568" spans="1:20" hidden="1" outlineLevel="2" x14ac:dyDescent="0.3">
      <c r="A568" s="114">
        <v>568</v>
      </c>
      <c r="B568" s="210" t="s">
        <v>848</v>
      </c>
      <c r="C568" s="221" t="s">
        <v>178</v>
      </c>
      <c r="D568" s="221" t="s">
        <v>396</v>
      </c>
      <c r="E568" s="127">
        <v>84100100</v>
      </c>
      <c r="F568" s="128" t="s">
        <v>194</v>
      </c>
      <c r="G568" s="220">
        <v>-3245.8500000000004</v>
      </c>
      <c r="H568" s="121">
        <v>0</v>
      </c>
      <c r="I568" s="220">
        <v>-710.82</v>
      </c>
      <c r="J568" s="220">
        <v>-552.41999999999996</v>
      </c>
      <c r="K568" s="220">
        <v>-668.05</v>
      </c>
      <c r="L568" s="220">
        <v>-646.51</v>
      </c>
      <c r="M568" s="220">
        <v>-668.05</v>
      </c>
      <c r="N568" s="220">
        <v>0</v>
      </c>
      <c r="O568" s="220">
        <v>0</v>
      </c>
      <c r="P568" s="220">
        <v>0</v>
      </c>
      <c r="Q568" s="220">
        <v>0</v>
      </c>
      <c r="R568" s="220">
        <v>0</v>
      </c>
      <c r="S568" s="220">
        <v>0</v>
      </c>
      <c r="T568" s="220">
        <v>0</v>
      </c>
    </row>
    <row r="569" spans="1:20" hidden="1" outlineLevel="2" x14ac:dyDescent="0.3">
      <c r="A569" s="114">
        <v>569</v>
      </c>
      <c r="B569" s="210" t="s">
        <v>849</v>
      </c>
      <c r="C569" s="221" t="s">
        <v>152</v>
      </c>
      <c r="D569" s="221" t="s">
        <v>396</v>
      </c>
      <c r="E569" s="127">
        <v>84100200</v>
      </c>
      <c r="F569" s="126" t="s">
        <v>195</v>
      </c>
      <c r="G569" s="220">
        <v>0</v>
      </c>
      <c r="H569" s="121">
        <v>0</v>
      </c>
      <c r="I569" s="220">
        <v>0</v>
      </c>
      <c r="J569" s="220">
        <v>0</v>
      </c>
      <c r="K569" s="220">
        <v>0</v>
      </c>
      <c r="L569" s="220">
        <v>0</v>
      </c>
      <c r="M569" s="220">
        <v>0</v>
      </c>
      <c r="N569" s="220">
        <v>0</v>
      </c>
      <c r="O569" s="220">
        <v>0</v>
      </c>
      <c r="P569" s="220">
        <v>0</v>
      </c>
      <c r="Q569" s="220">
        <v>0</v>
      </c>
      <c r="R569" s="220">
        <v>0</v>
      </c>
      <c r="S569" s="220">
        <v>0</v>
      </c>
      <c r="T569" s="220">
        <v>0</v>
      </c>
    </row>
    <row r="570" spans="1:20" hidden="1" outlineLevel="2" x14ac:dyDescent="0.3">
      <c r="A570" s="114">
        <v>570</v>
      </c>
      <c r="B570" s="210" t="s">
        <v>850</v>
      </c>
      <c r="C570" s="221"/>
      <c r="D570" s="221"/>
      <c r="E570" s="127">
        <v>84110800</v>
      </c>
      <c r="F570" s="126" t="s">
        <v>196</v>
      </c>
      <c r="G570" s="220">
        <v>0</v>
      </c>
      <c r="H570" s="121">
        <v>0</v>
      </c>
      <c r="I570" s="220">
        <v>0</v>
      </c>
      <c r="J570" s="220">
        <v>0</v>
      </c>
      <c r="K570" s="220">
        <v>0</v>
      </c>
      <c r="L570" s="220">
        <v>0</v>
      </c>
      <c r="M570" s="220">
        <v>0</v>
      </c>
      <c r="N570" s="220">
        <v>0</v>
      </c>
      <c r="O570" s="220">
        <v>0</v>
      </c>
      <c r="P570" s="220">
        <v>0</v>
      </c>
      <c r="Q570" s="220">
        <v>0</v>
      </c>
      <c r="R570" s="220">
        <v>0</v>
      </c>
      <c r="S570" s="220">
        <v>0</v>
      </c>
      <c r="T570" s="220">
        <v>0</v>
      </c>
    </row>
    <row r="571" spans="1:20" hidden="1" outlineLevel="2" x14ac:dyDescent="0.3">
      <c r="A571" s="114">
        <v>571</v>
      </c>
      <c r="B571" s="210" t="s">
        <v>851</v>
      </c>
      <c r="C571" s="221" t="s">
        <v>178</v>
      </c>
      <c r="D571" s="221" t="s">
        <v>366</v>
      </c>
      <c r="E571" s="127">
        <v>84120000</v>
      </c>
      <c r="F571" s="128" t="s">
        <v>197</v>
      </c>
      <c r="G571" s="220">
        <v>0</v>
      </c>
      <c r="H571" s="121">
        <v>0</v>
      </c>
      <c r="I571" s="220">
        <v>0</v>
      </c>
      <c r="J571" s="220">
        <v>0</v>
      </c>
      <c r="K571" s="220">
        <v>0</v>
      </c>
      <c r="L571" s="220">
        <v>0</v>
      </c>
      <c r="M571" s="220">
        <v>0</v>
      </c>
      <c r="N571" s="220">
        <v>0</v>
      </c>
      <c r="O571" s="220">
        <v>0</v>
      </c>
      <c r="P571" s="220">
        <v>0</v>
      </c>
      <c r="Q571" s="220">
        <v>0</v>
      </c>
      <c r="R571" s="220">
        <v>0</v>
      </c>
      <c r="S571" s="220">
        <v>0</v>
      </c>
      <c r="T571" s="220">
        <v>0</v>
      </c>
    </row>
    <row r="572" spans="1:20" hidden="1" outlineLevel="2" x14ac:dyDescent="0.3">
      <c r="A572" s="114">
        <v>572</v>
      </c>
      <c r="B572" s="210" t="s">
        <v>852</v>
      </c>
      <c r="C572" s="221" t="s">
        <v>178</v>
      </c>
      <c r="D572" s="221" t="s">
        <v>399</v>
      </c>
      <c r="E572" s="127">
        <v>84130000</v>
      </c>
      <c r="F572" s="126" t="s">
        <v>198</v>
      </c>
      <c r="G572" s="220">
        <v>0</v>
      </c>
      <c r="H572" s="121">
        <v>0</v>
      </c>
      <c r="I572" s="220">
        <v>0</v>
      </c>
      <c r="J572" s="220">
        <v>0</v>
      </c>
      <c r="K572" s="220">
        <v>0</v>
      </c>
      <c r="L572" s="220">
        <v>0</v>
      </c>
      <c r="M572" s="220">
        <v>0</v>
      </c>
      <c r="N572" s="220">
        <v>0</v>
      </c>
      <c r="O572" s="220">
        <v>0</v>
      </c>
      <c r="P572" s="220">
        <v>0</v>
      </c>
      <c r="Q572" s="220">
        <v>0</v>
      </c>
      <c r="R572" s="220">
        <v>0</v>
      </c>
      <c r="S572" s="220">
        <v>0</v>
      </c>
      <c r="T572" s="220">
        <v>0</v>
      </c>
    </row>
    <row r="573" spans="1:20" hidden="1" outlineLevel="2" x14ac:dyDescent="0.3">
      <c r="A573" s="114">
        <v>573</v>
      </c>
      <c r="B573" s="210" t="s">
        <v>853</v>
      </c>
      <c r="C573" s="221" t="s">
        <v>178</v>
      </c>
      <c r="D573" s="221" t="s">
        <v>399</v>
      </c>
      <c r="E573" s="127">
        <v>84140100</v>
      </c>
      <c r="F573" s="126" t="s">
        <v>199</v>
      </c>
      <c r="G573" s="220">
        <v>0</v>
      </c>
      <c r="H573" s="121">
        <v>0</v>
      </c>
      <c r="I573" s="220">
        <v>0</v>
      </c>
      <c r="J573" s="220">
        <v>0</v>
      </c>
      <c r="K573" s="220">
        <v>0</v>
      </c>
      <c r="L573" s="220">
        <v>0</v>
      </c>
      <c r="M573" s="220">
        <v>0</v>
      </c>
      <c r="N573" s="220">
        <v>0</v>
      </c>
      <c r="O573" s="220">
        <v>0</v>
      </c>
      <c r="P573" s="220">
        <v>0</v>
      </c>
      <c r="Q573" s="220">
        <v>0</v>
      </c>
      <c r="R573" s="220">
        <v>0</v>
      </c>
      <c r="S573" s="220">
        <v>0</v>
      </c>
      <c r="T573" s="220">
        <v>0</v>
      </c>
    </row>
    <row r="574" spans="1:20" hidden="1" outlineLevel="2" x14ac:dyDescent="0.3">
      <c r="A574" s="114">
        <v>574</v>
      </c>
      <c r="B574" s="210" t="s">
        <v>854</v>
      </c>
      <c r="C574" s="221" t="s">
        <v>178</v>
      </c>
      <c r="D574" s="221" t="s">
        <v>399</v>
      </c>
      <c r="E574" s="127">
        <v>84140200</v>
      </c>
      <c r="F574" s="126" t="s">
        <v>200</v>
      </c>
      <c r="G574" s="220">
        <v>0</v>
      </c>
      <c r="H574" s="121">
        <v>0</v>
      </c>
      <c r="I574" s="220">
        <v>0</v>
      </c>
      <c r="J574" s="220">
        <v>0</v>
      </c>
      <c r="K574" s="220">
        <v>0</v>
      </c>
      <c r="L574" s="220">
        <v>0</v>
      </c>
      <c r="M574" s="220">
        <v>0</v>
      </c>
      <c r="N574" s="220">
        <v>0</v>
      </c>
      <c r="O574" s="220">
        <v>0</v>
      </c>
      <c r="P574" s="220">
        <v>0</v>
      </c>
      <c r="Q574" s="220">
        <v>0</v>
      </c>
      <c r="R574" s="220">
        <v>0</v>
      </c>
      <c r="S574" s="220">
        <v>0</v>
      </c>
      <c r="T574" s="220">
        <v>0</v>
      </c>
    </row>
    <row r="575" spans="1:20" hidden="1" outlineLevel="2" x14ac:dyDescent="0.3">
      <c r="A575" s="114">
        <v>575</v>
      </c>
      <c r="B575" s="210" t="s">
        <v>855</v>
      </c>
      <c r="C575" s="221" t="s">
        <v>178</v>
      </c>
      <c r="D575" s="221" t="s">
        <v>399</v>
      </c>
      <c r="E575" s="127">
        <v>84140300</v>
      </c>
      <c r="F575" s="126" t="s">
        <v>201</v>
      </c>
      <c r="G575" s="220">
        <v>0</v>
      </c>
      <c r="H575" s="121">
        <v>0</v>
      </c>
      <c r="I575" s="220">
        <v>0</v>
      </c>
      <c r="J575" s="220">
        <v>0</v>
      </c>
      <c r="K575" s="220">
        <v>0</v>
      </c>
      <c r="L575" s="220">
        <v>0</v>
      </c>
      <c r="M575" s="220">
        <v>0</v>
      </c>
      <c r="N575" s="220">
        <v>0</v>
      </c>
      <c r="O575" s="220">
        <v>0</v>
      </c>
      <c r="P575" s="220">
        <v>0</v>
      </c>
      <c r="Q575" s="220">
        <v>0</v>
      </c>
      <c r="R575" s="220">
        <v>0</v>
      </c>
      <c r="S575" s="220">
        <v>0</v>
      </c>
      <c r="T575" s="220">
        <v>0</v>
      </c>
    </row>
    <row r="576" spans="1:20" hidden="1" outlineLevel="2" x14ac:dyDescent="0.3">
      <c r="A576" s="114">
        <v>576</v>
      </c>
      <c r="B576" s="210" t="s">
        <v>856</v>
      </c>
      <c r="C576" s="221" t="s">
        <v>178</v>
      </c>
      <c r="D576" s="221" t="s">
        <v>399</v>
      </c>
      <c r="E576" s="127">
        <v>84140400</v>
      </c>
      <c r="F576" s="126" t="s">
        <v>202</v>
      </c>
      <c r="G576" s="220">
        <v>0</v>
      </c>
      <c r="H576" s="121">
        <v>0</v>
      </c>
      <c r="I576" s="220">
        <v>0</v>
      </c>
      <c r="J576" s="220">
        <v>0</v>
      </c>
      <c r="K576" s="220">
        <v>0</v>
      </c>
      <c r="L576" s="220">
        <v>0</v>
      </c>
      <c r="M576" s="220">
        <v>0</v>
      </c>
      <c r="N576" s="220">
        <v>0</v>
      </c>
      <c r="O576" s="220">
        <v>0</v>
      </c>
      <c r="P576" s="220">
        <v>0</v>
      </c>
      <c r="Q576" s="220">
        <v>0</v>
      </c>
      <c r="R576" s="220">
        <v>0</v>
      </c>
      <c r="S576" s="220">
        <v>0</v>
      </c>
      <c r="T576" s="220">
        <v>0</v>
      </c>
    </row>
    <row r="577" spans="1:20" hidden="1" outlineLevel="2" x14ac:dyDescent="0.3">
      <c r="A577" s="114">
        <v>577</v>
      </c>
      <c r="B577" s="210" t="s">
        <v>857</v>
      </c>
      <c r="C577" s="221" t="s">
        <v>178</v>
      </c>
      <c r="D577" s="221" t="s">
        <v>399</v>
      </c>
      <c r="E577" s="127">
        <v>84140500</v>
      </c>
      <c r="F577" s="126" t="s">
        <v>203</v>
      </c>
      <c r="G577" s="220">
        <v>0</v>
      </c>
      <c r="H577" s="121">
        <v>0</v>
      </c>
      <c r="I577" s="220">
        <v>0</v>
      </c>
      <c r="J577" s="220">
        <v>0</v>
      </c>
      <c r="K577" s="220">
        <v>0</v>
      </c>
      <c r="L577" s="220">
        <v>0</v>
      </c>
      <c r="M577" s="220">
        <v>0</v>
      </c>
      <c r="N577" s="220">
        <v>0</v>
      </c>
      <c r="O577" s="220">
        <v>0</v>
      </c>
      <c r="P577" s="220">
        <v>0</v>
      </c>
      <c r="Q577" s="220">
        <v>0</v>
      </c>
      <c r="R577" s="220">
        <v>0</v>
      </c>
      <c r="S577" s="220">
        <v>0</v>
      </c>
      <c r="T577" s="220">
        <v>0</v>
      </c>
    </row>
    <row r="578" spans="1:20" hidden="1" outlineLevel="2" x14ac:dyDescent="0.3">
      <c r="A578" s="114">
        <v>578</v>
      </c>
      <c r="B578" s="210" t="s">
        <v>858</v>
      </c>
      <c r="C578" s="221" t="s">
        <v>178</v>
      </c>
      <c r="D578" s="221" t="s">
        <v>562</v>
      </c>
      <c r="E578" s="127">
        <v>84150000</v>
      </c>
      <c r="F578" s="128" t="s">
        <v>204</v>
      </c>
      <c r="G578" s="220">
        <v>-2500</v>
      </c>
      <c r="H578" s="121">
        <v>0</v>
      </c>
      <c r="I578" s="220">
        <v>-500</v>
      </c>
      <c r="J578" s="220">
        <v>-500</v>
      </c>
      <c r="K578" s="220">
        <v>-500</v>
      </c>
      <c r="L578" s="220">
        <v>-500</v>
      </c>
      <c r="M578" s="220">
        <v>-500</v>
      </c>
      <c r="N578" s="220">
        <v>0</v>
      </c>
      <c r="O578" s="220">
        <v>0</v>
      </c>
      <c r="P578" s="220">
        <v>0</v>
      </c>
      <c r="Q578" s="220">
        <v>0</v>
      </c>
      <c r="R578" s="220">
        <v>0</v>
      </c>
      <c r="S578" s="220">
        <v>0</v>
      </c>
      <c r="T578" s="220">
        <v>0</v>
      </c>
    </row>
    <row r="579" spans="1:20" hidden="1" outlineLevel="2" x14ac:dyDescent="0.3">
      <c r="A579" s="114">
        <v>579</v>
      </c>
      <c r="B579" s="210" t="s">
        <v>859</v>
      </c>
      <c r="C579" s="221" t="s">
        <v>178</v>
      </c>
      <c r="D579" s="221" t="s">
        <v>564</v>
      </c>
      <c r="E579" s="127">
        <v>84160300</v>
      </c>
      <c r="F579" s="128" t="s">
        <v>205</v>
      </c>
      <c r="G579" s="220">
        <v>0</v>
      </c>
      <c r="H579" s="121">
        <v>0</v>
      </c>
      <c r="I579" s="220">
        <v>0</v>
      </c>
      <c r="J579" s="220">
        <v>0</v>
      </c>
      <c r="K579" s="220">
        <v>0</v>
      </c>
      <c r="L579" s="220">
        <v>0</v>
      </c>
      <c r="M579" s="220">
        <v>0</v>
      </c>
      <c r="N579" s="220">
        <v>0</v>
      </c>
      <c r="O579" s="220">
        <v>0</v>
      </c>
      <c r="P579" s="220">
        <v>0</v>
      </c>
      <c r="Q579" s="220">
        <v>0</v>
      </c>
      <c r="R579" s="220">
        <v>0</v>
      </c>
      <c r="S579" s="220">
        <v>0</v>
      </c>
      <c r="T579" s="220">
        <v>0</v>
      </c>
    </row>
    <row r="580" spans="1:20" hidden="1" outlineLevel="2" x14ac:dyDescent="0.3">
      <c r="A580" s="114">
        <v>580</v>
      </c>
      <c r="B580" s="210" t="s">
        <v>860</v>
      </c>
      <c r="C580" s="221" t="s">
        <v>178</v>
      </c>
      <c r="D580" s="221" t="s">
        <v>360</v>
      </c>
      <c r="E580" s="127">
        <v>84160400</v>
      </c>
      <c r="F580" s="128" t="s">
        <v>206</v>
      </c>
      <c r="G580" s="220">
        <v>0</v>
      </c>
      <c r="H580" s="121">
        <v>0</v>
      </c>
      <c r="I580" s="220">
        <v>0</v>
      </c>
      <c r="J580" s="220">
        <v>0</v>
      </c>
      <c r="K580" s="220">
        <v>0</v>
      </c>
      <c r="L580" s="220">
        <v>0</v>
      </c>
      <c r="M580" s="220">
        <v>0</v>
      </c>
      <c r="N580" s="220">
        <v>0</v>
      </c>
      <c r="O580" s="220">
        <v>0</v>
      </c>
      <c r="P580" s="220">
        <v>0</v>
      </c>
      <c r="Q580" s="220">
        <v>0</v>
      </c>
      <c r="R580" s="220">
        <v>0</v>
      </c>
      <c r="S580" s="220">
        <v>0</v>
      </c>
      <c r="T580" s="220">
        <v>0</v>
      </c>
    </row>
    <row r="581" spans="1:20" hidden="1" outlineLevel="2" x14ac:dyDescent="0.3">
      <c r="A581" s="114">
        <v>581</v>
      </c>
      <c r="B581" s="210" t="s">
        <v>861</v>
      </c>
      <c r="C581" s="226" t="s">
        <v>74</v>
      </c>
      <c r="D581" s="226" t="s">
        <v>399</v>
      </c>
      <c r="E581" s="145">
        <v>84160600</v>
      </c>
      <c r="F581" s="144" t="s">
        <v>207</v>
      </c>
      <c r="G581" s="219">
        <v>0</v>
      </c>
      <c r="H581" s="121">
        <v>0</v>
      </c>
      <c r="I581" s="220">
        <v>0</v>
      </c>
      <c r="J581" s="220">
        <v>0</v>
      </c>
      <c r="K581" s="220">
        <v>0</v>
      </c>
      <c r="L581" s="220">
        <v>0</v>
      </c>
      <c r="M581" s="220">
        <v>0</v>
      </c>
      <c r="N581" s="220">
        <v>0</v>
      </c>
      <c r="O581" s="220">
        <v>0</v>
      </c>
      <c r="P581" s="220">
        <v>0</v>
      </c>
      <c r="Q581" s="220">
        <v>0</v>
      </c>
      <c r="R581" s="220">
        <v>0</v>
      </c>
      <c r="S581" s="220">
        <v>0</v>
      </c>
      <c r="T581" s="220">
        <v>0</v>
      </c>
    </row>
    <row r="582" spans="1:20" hidden="1" outlineLevel="2" x14ac:dyDescent="0.3">
      <c r="A582" s="114">
        <v>582</v>
      </c>
      <c r="B582" s="210" t="s">
        <v>862</v>
      </c>
      <c r="C582" s="221" t="s">
        <v>178</v>
      </c>
      <c r="D582" s="221" t="s">
        <v>396</v>
      </c>
      <c r="E582" s="123">
        <v>84210000</v>
      </c>
      <c r="F582" s="128" t="s">
        <v>208</v>
      </c>
      <c r="G582" s="220">
        <v>0</v>
      </c>
      <c r="H582" s="121">
        <v>0</v>
      </c>
      <c r="I582" s="220">
        <v>0</v>
      </c>
      <c r="J582" s="220">
        <v>0</v>
      </c>
      <c r="K582" s="220">
        <v>0</v>
      </c>
      <c r="L582" s="220">
        <v>0</v>
      </c>
      <c r="M582" s="220">
        <v>0</v>
      </c>
      <c r="N582" s="220">
        <v>0</v>
      </c>
      <c r="O582" s="220">
        <v>0</v>
      </c>
      <c r="P582" s="220">
        <v>0</v>
      </c>
      <c r="Q582" s="220">
        <v>0</v>
      </c>
      <c r="R582" s="220">
        <v>0</v>
      </c>
      <c r="S582" s="220">
        <v>0</v>
      </c>
      <c r="T582" s="220">
        <v>0</v>
      </c>
    </row>
    <row r="583" spans="1:20" hidden="1" outlineLevel="2" x14ac:dyDescent="0.3">
      <c r="A583" s="114">
        <v>583</v>
      </c>
      <c r="B583" s="210" t="s">
        <v>863</v>
      </c>
      <c r="C583" s="221" t="s">
        <v>178</v>
      </c>
      <c r="D583" s="221" t="s">
        <v>399</v>
      </c>
      <c r="E583" s="127">
        <v>84230000</v>
      </c>
      <c r="F583" s="128" t="s">
        <v>209</v>
      </c>
      <c r="G583" s="220">
        <v>0</v>
      </c>
      <c r="H583" s="121">
        <v>0</v>
      </c>
      <c r="I583" s="220">
        <v>0</v>
      </c>
      <c r="J583" s="220">
        <v>0</v>
      </c>
      <c r="K583" s="220">
        <v>0</v>
      </c>
      <c r="L583" s="220">
        <v>0</v>
      </c>
      <c r="M583" s="220">
        <v>0</v>
      </c>
      <c r="N583" s="220">
        <v>0</v>
      </c>
      <c r="O583" s="220">
        <v>0</v>
      </c>
      <c r="P583" s="220">
        <v>0</v>
      </c>
      <c r="Q583" s="220">
        <v>0</v>
      </c>
      <c r="R583" s="220">
        <v>0</v>
      </c>
      <c r="S583" s="220">
        <v>0</v>
      </c>
      <c r="T583" s="220">
        <v>0</v>
      </c>
    </row>
    <row r="584" spans="1:20" hidden="1" outlineLevel="2" x14ac:dyDescent="0.3">
      <c r="A584" s="114">
        <v>584</v>
      </c>
      <c r="B584" s="210" t="s">
        <v>864</v>
      </c>
      <c r="C584" s="221" t="s">
        <v>178</v>
      </c>
      <c r="D584" s="221" t="s">
        <v>396</v>
      </c>
      <c r="E584" s="123">
        <v>84240000</v>
      </c>
      <c r="F584" s="128" t="s">
        <v>210</v>
      </c>
      <c r="G584" s="220">
        <v>0</v>
      </c>
      <c r="H584" s="121">
        <v>0</v>
      </c>
      <c r="I584" s="220">
        <v>0</v>
      </c>
      <c r="J584" s="220">
        <v>0</v>
      </c>
      <c r="K584" s="220">
        <v>0</v>
      </c>
      <c r="L584" s="220">
        <v>0</v>
      </c>
      <c r="M584" s="220">
        <v>0</v>
      </c>
      <c r="N584" s="220">
        <v>0</v>
      </c>
      <c r="O584" s="220">
        <v>0</v>
      </c>
      <c r="P584" s="220">
        <v>0</v>
      </c>
      <c r="Q584" s="220">
        <v>0</v>
      </c>
      <c r="R584" s="220">
        <v>0</v>
      </c>
      <c r="S584" s="220">
        <v>0</v>
      </c>
      <c r="T584" s="220">
        <v>0</v>
      </c>
    </row>
    <row r="585" spans="1:20" hidden="1" outlineLevel="2" x14ac:dyDescent="0.3">
      <c r="A585" s="114">
        <v>585</v>
      </c>
      <c r="B585" s="210" t="s">
        <v>865</v>
      </c>
      <c r="C585" s="221" t="s">
        <v>178</v>
      </c>
      <c r="D585" s="221" t="s">
        <v>399</v>
      </c>
      <c r="E585" s="123">
        <v>84250100</v>
      </c>
      <c r="F585" s="122" t="s">
        <v>211</v>
      </c>
      <c r="G585" s="220">
        <v>0</v>
      </c>
      <c r="H585" s="121">
        <v>0</v>
      </c>
      <c r="I585" s="220">
        <v>0</v>
      </c>
      <c r="J585" s="220">
        <v>0</v>
      </c>
      <c r="K585" s="220">
        <v>0</v>
      </c>
      <c r="L585" s="220">
        <v>0</v>
      </c>
      <c r="M585" s="220">
        <v>0</v>
      </c>
      <c r="N585" s="220">
        <v>0</v>
      </c>
      <c r="O585" s="220">
        <v>0</v>
      </c>
      <c r="P585" s="220">
        <v>0</v>
      </c>
      <c r="Q585" s="220">
        <v>0</v>
      </c>
      <c r="R585" s="220">
        <v>0</v>
      </c>
      <c r="S585" s="220">
        <v>0</v>
      </c>
      <c r="T585" s="220">
        <v>0</v>
      </c>
    </row>
    <row r="586" spans="1:20" hidden="1" outlineLevel="2" x14ac:dyDescent="0.3">
      <c r="A586" s="114">
        <v>586</v>
      </c>
      <c r="B586" s="210" t="s">
        <v>866</v>
      </c>
      <c r="C586" s="221" t="s">
        <v>178</v>
      </c>
      <c r="D586" s="221" t="s">
        <v>399</v>
      </c>
      <c r="E586" s="123">
        <v>84250200</v>
      </c>
      <c r="F586" s="122" t="s">
        <v>212</v>
      </c>
      <c r="G586" s="220">
        <v>0</v>
      </c>
      <c r="H586" s="121">
        <v>0</v>
      </c>
      <c r="I586" s="220">
        <v>0</v>
      </c>
      <c r="J586" s="220">
        <v>0</v>
      </c>
      <c r="K586" s="220">
        <v>0</v>
      </c>
      <c r="L586" s="220">
        <v>0</v>
      </c>
      <c r="M586" s="220">
        <v>0</v>
      </c>
      <c r="N586" s="220">
        <v>0</v>
      </c>
      <c r="O586" s="220">
        <v>0</v>
      </c>
      <c r="P586" s="220">
        <v>0</v>
      </c>
      <c r="Q586" s="220">
        <v>0</v>
      </c>
      <c r="R586" s="220">
        <v>0</v>
      </c>
      <c r="S586" s="220">
        <v>0</v>
      </c>
      <c r="T586" s="220">
        <v>0</v>
      </c>
    </row>
    <row r="587" spans="1:20" hidden="1" outlineLevel="2" x14ac:dyDescent="0.3">
      <c r="A587" s="114">
        <v>587</v>
      </c>
      <c r="B587" s="210" t="s">
        <v>867</v>
      </c>
      <c r="C587" s="221" t="s">
        <v>178</v>
      </c>
      <c r="D587" s="221" t="s">
        <v>396</v>
      </c>
      <c r="E587" s="123">
        <v>84250300</v>
      </c>
      <c r="F587" s="122" t="s">
        <v>213</v>
      </c>
      <c r="G587" s="220">
        <v>0</v>
      </c>
      <c r="H587" s="121">
        <v>0</v>
      </c>
      <c r="I587" s="220">
        <v>0</v>
      </c>
      <c r="J587" s="220">
        <v>0</v>
      </c>
      <c r="K587" s="220">
        <v>0</v>
      </c>
      <c r="L587" s="220">
        <v>0</v>
      </c>
      <c r="M587" s="220">
        <v>0</v>
      </c>
      <c r="N587" s="220">
        <v>0</v>
      </c>
      <c r="O587" s="220">
        <v>0</v>
      </c>
      <c r="P587" s="220">
        <v>0</v>
      </c>
      <c r="Q587" s="220">
        <v>0</v>
      </c>
      <c r="R587" s="220">
        <v>0</v>
      </c>
      <c r="S587" s="220">
        <v>0</v>
      </c>
      <c r="T587" s="220">
        <v>0</v>
      </c>
    </row>
    <row r="588" spans="1:20" hidden="1" outlineLevel="2" x14ac:dyDescent="0.3">
      <c r="A588" s="114">
        <v>588</v>
      </c>
      <c r="B588" s="210" t="s">
        <v>868</v>
      </c>
      <c r="C588" s="221" t="s">
        <v>178</v>
      </c>
      <c r="D588" s="221" t="s">
        <v>399</v>
      </c>
      <c r="E588" s="123">
        <v>84250400</v>
      </c>
      <c r="F588" s="122" t="s">
        <v>214</v>
      </c>
      <c r="G588" s="220">
        <v>0</v>
      </c>
      <c r="H588" s="121">
        <v>0</v>
      </c>
      <c r="I588" s="220">
        <v>0</v>
      </c>
      <c r="J588" s="220">
        <v>0</v>
      </c>
      <c r="K588" s="220">
        <v>0</v>
      </c>
      <c r="L588" s="220">
        <v>0</v>
      </c>
      <c r="M588" s="220">
        <v>0</v>
      </c>
      <c r="N588" s="220">
        <v>0</v>
      </c>
      <c r="O588" s="220">
        <v>0</v>
      </c>
      <c r="P588" s="220">
        <v>0</v>
      </c>
      <c r="Q588" s="220">
        <v>0</v>
      </c>
      <c r="R588" s="220">
        <v>0</v>
      </c>
      <c r="S588" s="220">
        <v>0</v>
      </c>
      <c r="T588" s="220">
        <v>0</v>
      </c>
    </row>
    <row r="589" spans="1:20" hidden="1" outlineLevel="2" x14ac:dyDescent="0.3">
      <c r="A589" s="114">
        <v>589</v>
      </c>
      <c r="B589" s="210" t="s">
        <v>869</v>
      </c>
      <c r="C589" s="221" t="s">
        <v>178</v>
      </c>
      <c r="D589" s="221" t="s">
        <v>399</v>
      </c>
      <c r="E589" s="123">
        <v>84250500</v>
      </c>
      <c r="F589" s="122" t="s">
        <v>215</v>
      </c>
      <c r="G589" s="220">
        <v>0</v>
      </c>
      <c r="H589" s="121">
        <v>0</v>
      </c>
      <c r="I589" s="220">
        <v>0</v>
      </c>
      <c r="J589" s="220">
        <v>0</v>
      </c>
      <c r="K589" s="220">
        <v>0</v>
      </c>
      <c r="L589" s="220">
        <v>0</v>
      </c>
      <c r="M589" s="220">
        <v>0</v>
      </c>
      <c r="N589" s="220">
        <v>0</v>
      </c>
      <c r="O589" s="220">
        <v>0</v>
      </c>
      <c r="P589" s="220">
        <v>0</v>
      </c>
      <c r="Q589" s="220">
        <v>0</v>
      </c>
      <c r="R589" s="220">
        <v>0</v>
      </c>
      <c r="S589" s="220">
        <v>0</v>
      </c>
      <c r="T589" s="220">
        <v>0</v>
      </c>
    </row>
    <row r="590" spans="1:20" hidden="1" outlineLevel="2" x14ac:dyDescent="0.3">
      <c r="A590" s="114">
        <v>590</v>
      </c>
      <c r="B590" s="210" t="s">
        <v>870</v>
      </c>
      <c r="C590" s="221" t="s">
        <v>178</v>
      </c>
      <c r="D590" s="221" t="s">
        <v>399</v>
      </c>
      <c r="E590" s="127">
        <v>84250600</v>
      </c>
      <c r="F590" s="126" t="s">
        <v>216</v>
      </c>
      <c r="G590" s="220">
        <v>0</v>
      </c>
      <c r="H590" s="121">
        <v>0</v>
      </c>
      <c r="I590" s="220">
        <v>0</v>
      </c>
      <c r="J590" s="220">
        <v>0</v>
      </c>
      <c r="K590" s="220">
        <v>0</v>
      </c>
      <c r="L590" s="220">
        <v>0</v>
      </c>
      <c r="M590" s="220">
        <v>0</v>
      </c>
      <c r="N590" s="220">
        <v>0</v>
      </c>
      <c r="O590" s="220">
        <v>0</v>
      </c>
      <c r="P590" s="220">
        <v>0</v>
      </c>
      <c r="Q590" s="220">
        <v>0</v>
      </c>
      <c r="R590" s="220">
        <v>0</v>
      </c>
      <c r="S590" s="220">
        <v>0</v>
      </c>
      <c r="T590" s="220">
        <v>0</v>
      </c>
    </row>
    <row r="591" spans="1:20" hidden="1" outlineLevel="2" x14ac:dyDescent="0.3">
      <c r="A591" s="114">
        <v>591</v>
      </c>
      <c r="B591" s="210" t="s">
        <v>871</v>
      </c>
      <c r="C591" s="221" t="s">
        <v>178</v>
      </c>
      <c r="D591" s="221" t="s">
        <v>399</v>
      </c>
      <c r="E591" s="123">
        <v>84250700</v>
      </c>
      <c r="F591" s="122" t="s">
        <v>217</v>
      </c>
      <c r="G591" s="220">
        <v>0</v>
      </c>
      <c r="H591" s="121">
        <v>0</v>
      </c>
      <c r="I591" s="220">
        <v>0</v>
      </c>
      <c r="J591" s="220">
        <v>0</v>
      </c>
      <c r="K591" s="220">
        <v>0</v>
      </c>
      <c r="L591" s="220">
        <v>0</v>
      </c>
      <c r="M591" s="220">
        <v>0</v>
      </c>
      <c r="N591" s="220">
        <v>0</v>
      </c>
      <c r="O591" s="220">
        <v>0</v>
      </c>
      <c r="P591" s="220">
        <v>0</v>
      </c>
      <c r="Q591" s="220">
        <v>0</v>
      </c>
      <c r="R591" s="220">
        <v>0</v>
      </c>
      <c r="S591" s="220">
        <v>0</v>
      </c>
      <c r="T591" s="220">
        <v>0</v>
      </c>
    </row>
    <row r="592" spans="1:20" hidden="1" outlineLevel="2" x14ac:dyDescent="0.3">
      <c r="A592" s="114">
        <v>592</v>
      </c>
      <c r="B592" s="210" t="s">
        <v>872</v>
      </c>
      <c r="C592" s="221" t="s">
        <v>178</v>
      </c>
      <c r="D592" s="221" t="s">
        <v>399</v>
      </c>
      <c r="E592" s="123">
        <v>84250800</v>
      </c>
      <c r="F592" s="122" t="s">
        <v>218</v>
      </c>
      <c r="G592" s="220">
        <v>0</v>
      </c>
      <c r="H592" s="121">
        <v>0</v>
      </c>
      <c r="I592" s="220">
        <v>0</v>
      </c>
      <c r="J592" s="220">
        <v>0</v>
      </c>
      <c r="K592" s="220">
        <v>0</v>
      </c>
      <c r="L592" s="220">
        <v>0</v>
      </c>
      <c r="M592" s="220">
        <v>0</v>
      </c>
      <c r="N592" s="220">
        <v>0</v>
      </c>
      <c r="O592" s="220">
        <v>0</v>
      </c>
      <c r="P592" s="220">
        <v>0</v>
      </c>
      <c r="Q592" s="220">
        <v>0</v>
      </c>
      <c r="R592" s="220">
        <v>0</v>
      </c>
      <c r="S592" s="220">
        <v>0</v>
      </c>
      <c r="T592" s="220">
        <v>0</v>
      </c>
    </row>
    <row r="593" spans="1:20" hidden="1" outlineLevel="2" x14ac:dyDescent="0.3">
      <c r="A593" s="114">
        <v>593</v>
      </c>
      <c r="B593" s="210" t="s">
        <v>873</v>
      </c>
      <c r="C593" s="221" t="s">
        <v>178</v>
      </c>
      <c r="D593" s="221" t="s">
        <v>399</v>
      </c>
      <c r="E593" s="123">
        <v>84250900</v>
      </c>
      <c r="F593" s="122" t="s">
        <v>219</v>
      </c>
      <c r="G593" s="220">
        <v>0</v>
      </c>
      <c r="H593" s="121">
        <v>0</v>
      </c>
      <c r="I593" s="220">
        <v>0</v>
      </c>
      <c r="J593" s="220">
        <v>0</v>
      </c>
      <c r="K593" s="220">
        <v>0</v>
      </c>
      <c r="L593" s="220">
        <v>0</v>
      </c>
      <c r="M593" s="220">
        <v>0</v>
      </c>
      <c r="N593" s="220">
        <v>0</v>
      </c>
      <c r="O593" s="220">
        <v>0</v>
      </c>
      <c r="P593" s="220">
        <v>0</v>
      </c>
      <c r="Q593" s="220">
        <v>0</v>
      </c>
      <c r="R593" s="220">
        <v>0</v>
      </c>
      <c r="S593" s="220">
        <v>0</v>
      </c>
      <c r="T593" s="220">
        <v>0</v>
      </c>
    </row>
    <row r="594" spans="1:20" hidden="1" outlineLevel="2" x14ac:dyDescent="0.3">
      <c r="A594" s="114">
        <v>594</v>
      </c>
      <c r="B594" s="210" t="s">
        <v>874</v>
      </c>
      <c r="C594" s="221" t="s">
        <v>178</v>
      </c>
      <c r="D594" s="221" t="s">
        <v>399</v>
      </c>
      <c r="E594" s="123">
        <v>84251000</v>
      </c>
      <c r="F594" s="122" t="s">
        <v>220</v>
      </c>
      <c r="G594" s="220">
        <v>0</v>
      </c>
      <c r="H594" s="121">
        <v>0</v>
      </c>
      <c r="I594" s="220">
        <v>0</v>
      </c>
      <c r="J594" s="220">
        <v>0</v>
      </c>
      <c r="K594" s="220">
        <v>0</v>
      </c>
      <c r="L594" s="220">
        <v>0</v>
      </c>
      <c r="M594" s="220">
        <v>0</v>
      </c>
      <c r="N594" s="220">
        <v>0</v>
      </c>
      <c r="O594" s="220">
        <v>0</v>
      </c>
      <c r="P594" s="220">
        <v>0</v>
      </c>
      <c r="Q594" s="220">
        <v>0</v>
      </c>
      <c r="R594" s="220">
        <v>0</v>
      </c>
      <c r="S594" s="220">
        <v>0</v>
      </c>
      <c r="T594" s="220">
        <v>0</v>
      </c>
    </row>
    <row r="595" spans="1:20" hidden="1" outlineLevel="2" x14ac:dyDescent="0.3">
      <c r="A595" s="114">
        <v>595</v>
      </c>
      <c r="B595" s="210" t="s">
        <v>875</v>
      </c>
      <c r="C595" s="221" t="s">
        <v>178</v>
      </c>
      <c r="D595" s="221" t="s">
        <v>399</v>
      </c>
      <c r="E595" s="127">
        <v>84251200</v>
      </c>
      <c r="F595" s="126" t="s">
        <v>221</v>
      </c>
      <c r="G595" s="220">
        <v>0</v>
      </c>
      <c r="H595" s="121">
        <v>0</v>
      </c>
      <c r="I595" s="220">
        <v>0</v>
      </c>
      <c r="J595" s="220">
        <v>0</v>
      </c>
      <c r="K595" s="220">
        <v>0</v>
      </c>
      <c r="L595" s="220">
        <v>0</v>
      </c>
      <c r="M595" s="220">
        <v>0</v>
      </c>
      <c r="N595" s="220">
        <v>0</v>
      </c>
      <c r="O595" s="220">
        <v>0</v>
      </c>
      <c r="P595" s="220">
        <v>0</v>
      </c>
      <c r="Q595" s="220">
        <v>0</v>
      </c>
      <c r="R595" s="220">
        <v>0</v>
      </c>
      <c r="S595" s="220">
        <v>0</v>
      </c>
      <c r="T595" s="220">
        <v>0</v>
      </c>
    </row>
    <row r="596" spans="1:20" hidden="1" outlineLevel="2" x14ac:dyDescent="0.3">
      <c r="A596" s="114">
        <v>596</v>
      </c>
      <c r="B596" s="210" t="s">
        <v>876</v>
      </c>
      <c r="C596" s="221" t="s">
        <v>178</v>
      </c>
      <c r="D596" s="221" t="s">
        <v>360</v>
      </c>
      <c r="E596" s="127">
        <v>84251300</v>
      </c>
      <c r="F596" s="126" t="s">
        <v>222</v>
      </c>
      <c r="G596" s="220">
        <v>0</v>
      </c>
      <c r="H596" s="121">
        <v>0</v>
      </c>
      <c r="I596" s="220">
        <v>0</v>
      </c>
      <c r="J596" s="220">
        <v>0</v>
      </c>
      <c r="K596" s="220">
        <v>0</v>
      </c>
      <c r="L596" s="220">
        <v>0</v>
      </c>
      <c r="M596" s="220">
        <v>0</v>
      </c>
      <c r="N596" s="220">
        <v>0</v>
      </c>
      <c r="O596" s="220">
        <v>0</v>
      </c>
      <c r="P596" s="220">
        <v>0</v>
      </c>
      <c r="Q596" s="220">
        <v>0</v>
      </c>
      <c r="R596" s="220">
        <v>0</v>
      </c>
      <c r="S596" s="220">
        <v>0</v>
      </c>
      <c r="T596" s="220">
        <v>0</v>
      </c>
    </row>
    <row r="597" spans="1:20" hidden="1" outlineLevel="2" x14ac:dyDescent="0.3">
      <c r="A597" s="114">
        <v>597</v>
      </c>
      <c r="B597" s="210" t="s">
        <v>877</v>
      </c>
      <c r="C597" s="221" t="s">
        <v>178</v>
      </c>
      <c r="D597" s="221" t="s">
        <v>362</v>
      </c>
      <c r="E597" s="127">
        <v>84260000</v>
      </c>
      <c r="F597" s="128" t="s">
        <v>223</v>
      </c>
      <c r="G597" s="220">
        <v>0</v>
      </c>
      <c r="H597" s="121">
        <v>0</v>
      </c>
      <c r="I597" s="220">
        <v>0</v>
      </c>
      <c r="J597" s="220">
        <v>0</v>
      </c>
      <c r="K597" s="220">
        <v>0</v>
      </c>
      <c r="L597" s="220">
        <v>0</v>
      </c>
      <c r="M597" s="220">
        <v>0</v>
      </c>
      <c r="N597" s="220">
        <v>0</v>
      </c>
      <c r="O597" s="220">
        <v>0</v>
      </c>
      <c r="P597" s="220">
        <v>0</v>
      </c>
      <c r="Q597" s="220">
        <v>0</v>
      </c>
      <c r="R597" s="220">
        <v>0</v>
      </c>
      <c r="S597" s="220">
        <v>0</v>
      </c>
      <c r="T597" s="220">
        <v>0</v>
      </c>
    </row>
    <row r="598" spans="1:20" hidden="1" outlineLevel="2" x14ac:dyDescent="0.3">
      <c r="A598" s="114">
        <v>598</v>
      </c>
      <c r="B598" s="210" t="s">
        <v>878</v>
      </c>
      <c r="C598" s="221" t="s">
        <v>178</v>
      </c>
      <c r="D598" s="221" t="s">
        <v>360</v>
      </c>
      <c r="E598" s="123">
        <v>84280000</v>
      </c>
      <c r="F598" s="128" t="s">
        <v>178</v>
      </c>
      <c r="G598" s="220">
        <v>0</v>
      </c>
      <c r="H598" s="121">
        <v>0</v>
      </c>
      <c r="I598" s="220">
        <v>0</v>
      </c>
      <c r="J598" s="220">
        <v>0</v>
      </c>
      <c r="K598" s="220">
        <v>0</v>
      </c>
      <c r="L598" s="220">
        <v>0</v>
      </c>
      <c r="M598" s="220">
        <v>0</v>
      </c>
      <c r="N598" s="220">
        <v>0</v>
      </c>
      <c r="O598" s="220">
        <v>0</v>
      </c>
      <c r="P598" s="220">
        <v>0</v>
      </c>
      <c r="Q598" s="220">
        <v>0</v>
      </c>
      <c r="R598" s="220">
        <v>0</v>
      </c>
      <c r="S598" s="220">
        <v>0</v>
      </c>
      <c r="T598" s="220">
        <v>0</v>
      </c>
    </row>
    <row r="599" spans="1:20" hidden="1" outlineLevel="2" x14ac:dyDescent="0.3">
      <c r="A599" s="114">
        <v>599</v>
      </c>
      <c r="B599" s="210" t="s">
        <v>879</v>
      </c>
      <c r="C599" s="221" t="s">
        <v>178</v>
      </c>
      <c r="D599" s="221" t="s">
        <v>399</v>
      </c>
      <c r="E599" s="123">
        <v>84280100</v>
      </c>
      <c r="F599" s="128" t="s">
        <v>224</v>
      </c>
      <c r="G599" s="220">
        <v>0</v>
      </c>
      <c r="H599" s="121">
        <v>0</v>
      </c>
      <c r="I599" s="220">
        <v>0</v>
      </c>
      <c r="J599" s="220">
        <v>0</v>
      </c>
      <c r="K599" s="220">
        <v>0</v>
      </c>
      <c r="L599" s="220">
        <v>0</v>
      </c>
      <c r="M599" s="220">
        <v>0</v>
      </c>
      <c r="N599" s="220">
        <v>0</v>
      </c>
      <c r="O599" s="220">
        <v>0</v>
      </c>
      <c r="P599" s="220">
        <v>0</v>
      </c>
      <c r="Q599" s="220">
        <v>0</v>
      </c>
      <c r="R599" s="220">
        <v>0</v>
      </c>
      <c r="S599" s="220">
        <v>0</v>
      </c>
      <c r="T599" s="220">
        <v>0</v>
      </c>
    </row>
    <row r="600" spans="1:20" hidden="1" outlineLevel="2" x14ac:dyDescent="0.3">
      <c r="A600" s="114">
        <v>600</v>
      </c>
      <c r="B600" s="210" t="s">
        <v>880</v>
      </c>
      <c r="C600" s="221" t="s">
        <v>178</v>
      </c>
      <c r="D600" s="221" t="s">
        <v>399</v>
      </c>
      <c r="E600" s="123">
        <v>84300000</v>
      </c>
      <c r="F600" s="128" t="s">
        <v>225</v>
      </c>
      <c r="G600" s="220">
        <v>0</v>
      </c>
      <c r="H600" s="121">
        <v>0</v>
      </c>
      <c r="I600" s="220">
        <v>0</v>
      </c>
      <c r="J600" s="220">
        <v>0</v>
      </c>
      <c r="K600" s="220">
        <v>0</v>
      </c>
      <c r="L600" s="220">
        <v>0</v>
      </c>
      <c r="M600" s="220">
        <v>0</v>
      </c>
      <c r="N600" s="220">
        <v>0</v>
      </c>
      <c r="O600" s="220">
        <v>0</v>
      </c>
      <c r="P600" s="220">
        <v>0</v>
      </c>
      <c r="Q600" s="220">
        <v>0</v>
      </c>
      <c r="R600" s="220">
        <v>0</v>
      </c>
      <c r="S600" s="220">
        <v>0</v>
      </c>
      <c r="T600" s="220">
        <v>0</v>
      </c>
    </row>
    <row r="601" spans="1:20" hidden="1" outlineLevel="2" x14ac:dyDescent="0.3">
      <c r="A601" s="114">
        <v>601</v>
      </c>
      <c r="B601" s="210" t="s">
        <v>881</v>
      </c>
      <c r="C601" s="221" t="s">
        <v>178</v>
      </c>
      <c r="D601" s="221" t="s">
        <v>399</v>
      </c>
      <c r="E601" s="123">
        <v>84330100</v>
      </c>
      <c r="F601" s="128" t="s">
        <v>226</v>
      </c>
      <c r="G601" s="220">
        <v>0</v>
      </c>
      <c r="H601" s="121">
        <v>0</v>
      </c>
      <c r="I601" s="220">
        <v>0</v>
      </c>
      <c r="J601" s="220">
        <v>0</v>
      </c>
      <c r="K601" s="220">
        <v>0</v>
      </c>
      <c r="L601" s="220">
        <v>0</v>
      </c>
      <c r="M601" s="220">
        <v>0</v>
      </c>
      <c r="N601" s="220">
        <v>0</v>
      </c>
      <c r="O601" s="220">
        <v>0</v>
      </c>
      <c r="P601" s="220">
        <v>0</v>
      </c>
      <c r="Q601" s="220">
        <v>0</v>
      </c>
      <c r="R601" s="220">
        <v>0</v>
      </c>
      <c r="S601" s="220">
        <v>0</v>
      </c>
      <c r="T601" s="220">
        <v>0</v>
      </c>
    </row>
    <row r="602" spans="1:20" hidden="1" outlineLevel="2" x14ac:dyDescent="0.3">
      <c r="A602" s="114">
        <v>602</v>
      </c>
      <c r="B602" s="210" t="s">
        <v>882</v>
      </c>
      <c r="C602" s="221" t="s">
        <v>178</v>
      </c>
      <c r="D602" s="221" t="s">
        <v>399</v>
      </c>
      <c r="E602" s="127">
        <v>84360400</v>
      </c>
      <c r="F602" s="126" t="s">
        <v>227</v>
      </c>
      <c r="G602" s="220">
        <v>0</v>
      </c>
      <c r="H602" s="121">
        <v>0</v>
      </c>
      <c r="I602" s="220">
        <v>0</v>
      </c>
      <c r="J602" s="220">
        <v>0</v>
      </c>
      <c r="K602" s="220">
        <v>0</v>
      </c>
      <c r="L602" s="220">
        <v>0</v>
      </c>
      <c r="M602" s="220">
        <v>0</v>
      </c>
      <c r="N602" s="220">
        <v>0</v>
      </c>
      <c r="O602" s="220">
        <v>0</v>
      </c>
      <c r="P602" s="220">
        <v>0</v>
      </c>
      <c r="Q602" s="220">
        <v>0</v>
      </c>
      <c r="R602" s="220">
        <v>0</v>
      </c>
      <c r="S602" s="220">
        <v>0</v>
      </c>
      <c r="T602" s="220">
        <v>0</v>
      </c>
    </row>
    <row r="603" spans="1:20" hidden="1" outlineLevel="2" x14ac:dyDescent="0.3">
      <c r="A603" s="114">
        <v>603</v>
      </c>
      <c r="B603" s="210" t="s">
        <v>883</v>
      </c>
      <c r="C603" s="221" t="s">
        <v>178</v>
      </c>
      <c r="D603" s="221" t="s">
        <v>387</v>
      </c>
      <c r="E603" s="123">
        <v>84360600</v>
      </c>
      <c r="F603" s="122" t="s">
        <v>228</v>
      </c>
      <c r="G603" s="220">
        <v>0</v>
      </c>
      <c r="H603" s="121">
        <v>0</v>
      </c>
      <c r="I603" s="220">
        <v>0</v>
      </c>
      <c r="J603" s="220">
        <v>0</v>
      </c>
      <c r="K603" s="220">
        <v>0</v>
      </c>
      <c r="L603" s="220">
        <v>0</v>
      </c>
      <c r="M603" s="220">
        <v>0</v>
      </c>
      <c r="N603" s="220">
        <v>0</v>
      </c>
      <c r="O603" s="220">
        <v>0</v>
      </c>
      <c r="P603" s="220">
        <v>0</v>
      </c>
      <c r="Q603" s="220">
        <v>0</v>
      </c>
      <c r="R603" s="220">
        <v>0</v>
      </c>
      <c r="S603" s="220">
        <v>0</v>
      </c>
      <c r="T603" s="220">
        <v>0</v>
      </c>
    </row>
    <row r="604" spans="1:20" hidden="1" outlineLevel="2" x14ac:dyDescent="0.3">
      <c r="A604" s="114">
        <v>604</v>
      </c>
      <c r="B604" s="210" t="s">
        <v>884</v>
      </c>
      <c r="C604" s="221" t="s">
        <v>178</v>
      </c>
      <c r="D604" s="221" t="s">
        <v>399</v>
      </c>
      <c r="E604" s="123">
        <v>84360700</v>
      </c>
      <c r="F604" s="122" t="s">
        <v>229</v>
      </c>
      <c r="G604" s="220">
        <v>0</v>
      </c>
      <c r="H604" s="121">
        <v>0</v>
      </c>
      <c r="I604" s="220">
        <v>0</v>
      </c>
      <c r="J604" s="220">
        <v>0</v>
      </c>
      <c r="K604" s="220">
        <v>0</v>
      </c>
      <c r="L604" s="220">
        <v>0</v>
      </c>
      <c r="M604" s="220">
        <v>0</v>
      </c>
      <c r="N604" s="220">
        <v>0</v>
      </c>
      <c r="O604" s="220">
        <v>0</v>
      </c>
      <c r="P604" s="220">
        <v>0</v>
      </c>
      <c r="Q604" s="220">
        <v>0</v>
      </c>
      <c r="R604" s="220">
        <v>0</v>
      </c>
      <c r="S604" s="220">
        <v>0</v>
      </c>
      <c r="T604" s="220">
        <v>0</v>
      </c>
    </row>
    <row r="605" spans="1:20" hidden="1" outlineLevel="2" x14ac:dyDescent="0.3">
      <c r="A605" s="114">
        <v>605</v>
      </c>
      <c r="B605" s="210" t="s">
        <v>885</v>
      </c>
      <c r="C605" s="221" t="s">
        <v>178</v>
      </c>
      <c r="D605" s="221" t="s">
        <v>387</v>
      </c>
      <c r="E605" s="123">
        <v>94300000</v>
      </c>
      <c r="F605" s="128" t="s">
        <v>230</v>
      </c>
      <c r="G605" s="220">
        <v>0</v>
      </c>
      <c r="H605" s="121">
        <v>0</v>
      </c>
      <c r="I605" s="220">
        <v>0</v>
      </c>
      <c r="J605" s="220">
        <v>0</v>
      </c>
      <c r="K605" s="220">
        <v>0</v>
      </c>
      <c r="L605" s="220">
        <v>0</v>
      </c>
      <c r="M605" s="220">
        <v>0</v>
      </c>
      <c r="N605" s="220">
        <v>0</v>
      </c>
      <c r="O605" s="220">
        <v>0</v>
      </c>
      <c r="P605" s="220">
        <v>0</v>
      </c>
      <c r="Q605" s="220">
        <v>0</v>
      </c>
      <c r="R605" s="220">
        <v>0</v>
      </c>
      <c r="S605" s="220">
        <v>0</v>
      </c>
      <c r="T605" s="220">
        <v>0</v>
      </c>
    </row>
    <row r="606" spans="1:20" ht="5.7" customHeight="1" outlineLevel="1" collapsed="1" x14ac:dyDescent="0.3">
      <c r="A606" s="114">
        <v>606</v>
      </c>
      <c r="B606" s="210" t="s">
        <v>689</v>
      </c>
      <c r="C606" s="223"/>
      <c r="D606" s="223"/>
      <c r="E606" s="130">
        <v>1</v>
      </c>
      <c r="F606" s="141"/>
      <c r="G606" s="141"/>
      <c r="H606" s="142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</row>
    <row r="607" spans="1:20" outlineLevel="1" collapsed="1" x14ac:dyDescent="0.3">
      <c r="A607" s="114">
        <v>607</v>
      </c>
      <c r="B607" s="210" t="s">
        <v>689</v>
      </c>
      <c r="C607" s="223"/>
      <c r="D607" s="223"/>
      <c r="E607" s="119">
        <v>1</v>
      </c>
      <c r="F607" s="140" t="s">
        <v>231</v>
      </c>
      <c r="G607" s="138">
        <v>0</v>
      </c>
      <c r="H607" s="139">
        <v>0</v>
      </c>
      <c r="I607" s="138">
        <v>0</v>
      </c>
      <c r="J607" s="138">
        <v>0</v>
      </c>
      <c r="K607" s="138">
        <v>0</v>
      </c>
      <c r="L607" s="138">
        <v>0</v>
      </c>
      <c r="M607" s="138">
        <v>0</v>
      </c>
      <c r="N607" s="138">
        <v>0</v>
      </c>
      <c r="O607" s="138">
        <v>0</v>
      </c>
      <c r="P607" s="138">
        <v>0</v>
      </c>
      <c r="Q607" s="138">
        <v>0</v>
      </c>
      <c r="R607" s="138">
        <v>0</v>
      </c>
      <c r="S607" s="138">
        <v>0</v>
      </c>
      <c r="T607" s="138">
        <v>0</v>
      </c>
    </row>
    <row r="608" spans="1:20" hidden="1" outlineLevel="2" x14ac:dyDescent="0.3">
      <c r="A608" s="114">
        <v>608</v>
      </c>
      <c r="B608" s="210" t="s">
        <v>886</v>
      </c>
      <c r="C608" s="221" t="s">
        <v>592</v>
      </c>
      <c r="D608" s="221" t="s">
        <v>396</v>
      </c>
      <c r="E608" s="127">
        <v>84090100</v>
      </c>
      <c r="F608" s="126" t="s">
        <v>232</v>
      </c>
      <c r="G608" s="220">
        <v>0</v>
      </c>
      <c r="H608" s="121">
        <v>0</v>
      </c>
      <c r="I608" s="220">
        <v>0</v>
      </c>
      <c r="J608" s="220">
        <v>0</v>
      </c>
      <c r="K608" s="220">
        <v>0</v>
      </c>
      <c r="L608" s="220">
        <v>0</v>
      </c>
      <c r="M608" s="220">
        <v>0</v>
      </c>
      <c r="N608" s="220">
        <v>0</v>
      </c>
      <c r="O608" s="220">
        <v>0</v>
      </c>
      <c r="P608" s="220">
        <v>0</v>
      </c>
      <c r="Q608" s="220">
        <v>0</v>
      </c>
      <c r="R608" s="220">
        <v>0</v>
      </c>
      <c r="S608" s="220">
        <v>0</v>
      </c>
      <c r="T608" s="220">
        <v>0</v>
      </c>
    </row>
    <row r="609" spans="1:20" hidden="1" outlineLevel="2" x14ac:dyDescent="0.3">
      <c r="A609" s="114">
        <v>609</v>
      </c>
      <c r="B609" s="210" t="s">
        <v>887</v>
      </c>
      <c r="C609" s="221" t="s">
        <v>592</v>
      </c>
      <c r="D609" s="221" t="s">
        <v>396</v>
      </c>
      <c r="E609" s="127">
        <v>84090200</v>
      </c>
      <c r="F609" s="126" t="s">
        <v>233</v>
      </c>
      <c r="G609" s="220">
        <v>0</v>
      </c>
      <c r="H609" s="121">
        <v>0</v>
      </c>
      <c r="I609" s="220">
        <v>0</v>
      </c>
      <c r="J609" s="220">
        <v>0</v>
      </c>
      <c r="K609" s="220">
        <v>0</v>
      </c>
      <c r="L609" s="220">
        <v>0</v>
      </c>
      <c r="M609" s="220">
        <v>0</v>
      </c>
      <c r="N609" s="220">
        <v>0</v>
      </c>
      <c r="O609" s="220">
        <v>0</v>
      </c>
      <c r="P609" s="220">
        <v>0</v>
      </c>
      <c r="Q609" s="220">
        <v>0</v>
      </c>
      <c r="R609" s="220">
        <v>0</v>
      </c>
      <c r="S609" s="220">
        <v>0</v>
      </c>
      <c r="T609" s="220">
        <v>0</v>
      </c>
    </row>
    <row r="610" spans="1:20" hidden="1" outlineLevel="2" x14ac:dyDescent="0.3">
      <c r="A610" s="114">
        <v>610</v>
      </c>
      <c r="B610" s="210" t="s">
        <v>888</v>
      </c>
      <c r="C610" s="221" t="s">
        <v>592</v>
      </c>
      <c r="D610" s="221" t="s">
        <v>396</v>
      </c>
      <c r="E610" s="127">
        <v>84090300</v>
      </c>
      <c r="F610" s="126" t="s">
        <v>234</v>
      </c>
      <c r="G610" s="220">
        <v>0</v>
      </c>
      <c r="H610" s="121">
        <v>0</v>
      </c>
      <c r="I610" s="220">
        <v>0</v>
      </c>
      <c r="J610" s="220">
        <v>0</v>
      </c>
      <c r="K610" s="220">
        <v>0</v>
      </c>
      <c r="L610" s="220">
        <v>0</v>
      </c>
      <c r="M610" s="220">
        <v>0</v>
      </c>
      <c r="N610" s="220">
        <v>0</v>
      </c>
      <c r="O610" s="220">
        <v>0</v>
      </c>
      <c r="P610" s="220">
        <v>0</v>
      </c>
      <c r="Q610" s="220">
        <v>0</v>
      </c>
      <c r="R610" s="220">
        <v>0</v>
      </c>
      <c r="S610" s="220">
        <v>0</v>
      </c>
      <c r="T610" s="220">
        <v>0</v>
      </c>
    </row>
    <row r="611" spans="1:20" ht="5.7" customHeight="1" outlineLevel="1" collapsed="1" x14ac:dyDescent="0.3">
      <c r="A611" s="114">
        <v>611</v>
      </c>
      <c r="B611" s="210" t="s">
        <v>689</v>
      </c>
      <c r="C611" s="223"/>
      <c r="D611" s="223"/>
      <c r="E611" s="130">
        <v>1</v>
      </c>
      <c r="F611" s="141"/>
      <c r="G611" s="141"/>
      <c r="H611" s="142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</row>
    <row r="612" spans="1:20" outlineLevel="1" collapsed="1" x14ac:dyDescent="0.3">
      <c r="A612" s="114">
        <v>612</v>
      </c>
      <c r="B612" s="210" t="s">
        <v>689</v>
      </c>
      <c r="C612" s="223"/>
      <c r="D612" s="223"/>
      <c r="E612" s="119">
        <v>1</v>
      </c>
      <c r="F612" s="140" t="s">
        <v>235</v>
      </c>
      <c r="G612" s="138">
        <v>0</v>
      </c>
      <c r="H612" s="139">
        <v>0</v>
      </c>
      <c r="I612" s="138">
        <v>0</v>
      </c>
      <c r="J612" s="138">
        <v>0</v>
      </c>
      <c r="K612" s="138">
        <v>0</v>
      </c>
      <c r="L612" s="138">
        <v>0</v>
      </c>
      <c r="M612" s="138">
        <v>0</v>
      </c>
      <c r="N612" s="138">
        <v>0</v>
      </c>
      <c r="O612" s="138">
        <v>0</v>
      </c>
      <c r="P612" s="138">
        <v>0</v>
      </c>
      <c r="Q612" s="138">
        <v>0</v>
      </c>
      <c r="R612" s="138">
        <v>0</v>
      </c>
      <c r="S612" s="138">
        <v>0</v>
      </c>
      <c r="T612" s="138">
        <v>0</v>
      </c>
    </row>
    <row r="613" spans="1:20" hidden="1" outlineLevel="2" x14ac:dyDescent="0.3">
      <c r="A613" s="114">
        <v>613</v>
      </c>
      <c r="B613" s="210" t="s">
        <v>889</v>
      </c>
      <c r="C613" s="221" t="s">
        <v>236</v>
      </c>
      <c r="D613" s="221" t="s">
        <v>372</v>
      </c>
      <c r="E613" s="224">
        <v>84020400</v>
      </c>
      <c r="F613" s="227" t="s">
        <v>236</v>
      </c>
      <c r="G613" s="220">
        <v>0</v>
      </c>
      <c r="H613" s="121">
        <v>0</v>
      </c>
      <c r="I613" s="220">
        <v>0</v>
      </c>
      <c r="J613" s="220">
        <v>0</v>
      </c>
      <c r="K613" s="220">
        <v>0</v>
      </c>
      <c r="L613" s="220">
        <v>0</v>
      </c>
      <c r="M613" s="220">
        <v>0</v>
      </c>
      <c r="N613" s="220">
        <v>0</v>
      </c>
      <c r="O613" s="220">
        <v>0</v>
      </c>
      <c r="P613" s="220">
        <v>0</v>
      </c>
      <c r="Q613" s="220">
        <v>0</v>
      </c>
      <c r="R613" s="220">
        <v>0</v>
      </c>
      <c r="S613" s="220">
        <v>0</v>
      </c>
      <c r="T613" s="220">
        <v>0</v>
      </c>
    </row>
    <row r="614" spans="1:20" ht="5.7" customHeight="1" outlineLevel="1" collapsed="1" x14ac:dyDescent="0.3">
      <c r="A614" s="114">
        <v>614</v>
      </c>
      <c r="B614" s="210" t="s">
        <v>336</v>
      </c>
      <c r="C614" s="223"/>
      <c r="D614" s="223"/>
      <c r="E614" s="130"/>
      <c r="F614" s="141"/>
      <c r="G614" s="141"/>
      <c r="H614" s="142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</row>
    <row r="615" spans="1:20" outlineLevel="1" collapsed="1" x14ac:dyDescent="0.3">
      <c r="A615" s="114">
        <v>615</v>
      </c>
      <c r="B615" s="210" t="s">
        <v>689</v>
      </c>
      <c r="C615" s="223"/>
      <c r="D615" s="223"/>
      <c r="E615" s="119">
        <v>1</v>
      </c>
      <c r="F615" s="140" t="s">
        <v>237</v>
      </c>
      <c r="G615" s="138">
        <v>0</v>
      </c>
      <c r="H615" s="139">
        <v>0</v>
      </c>
      <c r="I615" s="138">
        <v>0</v>
      </c>
      <c r="J615" s="138">
        <v>0</v>
      </c>
      <c r="K615" s="138">
        <v>0</v>
      </c>
      <c r="L615" s="138">
        <v>0</v>
      </c>
      <c r="M615" s="138">
        <v>0</v>
      </c>
      <c r="N615" s="138">
        <v>0</v>
      </c>
      <c r="O615" s="138">
        <v>0</v>
      </c>
      <c r="P615" s="138">
        <v>0</v>
      </c>
      <c r="Q615" s="138">
        <v>0</v>
      </c>
      <c r="R615" s="138">
        <v>0</v>
      </c>
      <c r="S615" s="138">
        <v>0</v>
      </c>
      <c r="T615" s="138">
        <v>0</v>
      </c>
    </row>
    <row r="616" spans="1:20" hidden="1" outlineLevel="2" x14ac:dyDescent="0.3">
      <c r="A616" s="114">
        <v>616</v>
      </c>
      <c r="B616" s="210" t="s">
        <v>890</v>
      </c>
      <c r="C616" s="221" t="s">
        <v>85</v>
      </c>
      <c r="D616" s="221" t="s">
        <v>372</v>
      </c>
      <c r="E616" s="224">
        <v>84020500</v>
      </c>
      <c r="F616" s="227" t="s">
        <v>238</v>
      </c>
      <c r="G616" s="220">
        <v>0</v>
      </c>
      <c r="H616" s="121">
        <v>0</v>
      </c>
      <c r="I616" s="220">
        <v>0</v>
      </c>
      <c r="J616" s="220">
        <v>0</v>
      </c>
      <c r="K616" s="220">
        <v>0</v>
      </c>
      <c r="L616" s="220">
        <v>0</v>
      </c>
      <c r="M616" s="220">
        <v>0</v>
      </c>
      <c r="N616" s="220">
        <v>0</v>
      </c>
      <c r="O616" s="220">
        <v>0</v>
      </c>
      <c r="P616" s="220">
        <v>0</v>
      </c>
      <c r="Q616" s="220">
        <v>0</v>
      </c>
      <c r="R616" s="220">
        <v>0</v>
      </c>
      <c r="S616" s="220">
        <v>0</v>
      </c>
      <c r="T616" s="220">
        <v>0</v>
      </c>
    </row>
    <row r="617" spans="1:20" outlineLevel="1" collapsed="1" x14ac:dyDescent="0.3">
      <c r="A617" s="114">
        <v>617</v>
      </c>
      <c r="B617" s="210" t="s">
        <v>689</v>
      </c>
      <c r="C617" s="223"/>
      <c r="D617" s="223"/>
      <c r="E617" s="130">
        <v>1</v>
      </c>
      <c r="F617" s="113"/>
      <c r="G617" s="118"/>
      <c r="H617" s="129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</row>
    <row r="618" spans="1:20" ht="15.6" outlineLevel="1" x14ac:dyDescent="0.3">
      <c r="A618" s="114">
        <v>618</v>
      </c>
      <c r="B618" s="210" t="s">
        <v>689</v>
      </c>
      <c r="C618" s="223"/>
      <c r="D618" s="223"/>
      <c r="E618" s="135">
        <v>1</v>
      </c>
      <c r="F618" s="134" t="s">
        <v>239</v>
      </c>
      <c r="G618" s="133">
        <v>-14557029.190000001</v>
      </c>
      <c r="H618" s="133">
        <v>0</v>
      </c>
      <c r="I618" s="133">
        <v>-2961887.419999999</v>
      </c>
      <c r="J618" s="133">
        <v>-2750572.6199999996</v>
      </c>
      <c r="K618" s="133">
        <v>-2950736.2800000003</v>
      </c>
      <c r="L618" s="133">
        <v>-2964536.19</v>
      </c>
      <c r="M618" s="133">
        <v>-2929296.6799999997</v>
      </c>
      <c r="N618" s="133">
        <v>0</v>
      </c>
      <c r="O618" s="133">
        <v>0</v>
      </c>
      <c r="P618" s="133">
        <v>0</v>
      </c>
      <c r="Q618" s="133">
        <v>0</v>
      </c>
      <c r="R618" s="133">
        <v>0</v>
      </c>
      <c r="S618" s="133">
        <v>0</v>
      </c>
      <c r="T618" s="133">
        <v>0</v>
      </c>
    </row>
    <row r="619" spans="1:20" ht="15" outlineLevel="1" thickBot="1" x14ac:dyDescent="0.35">
      <c r="A619" s="114">
        <v>619</v>
      </c>
      <c r="B619" s="210" t="s">
        <v>689</v>
      </c>
      <c r="C619" s="223"/>
      <c r="D619" s="223"/>
      <c r="E619" s="130">
        <v>1</v>
      </c>
      <c r="F619" s="113"/>
      <c r="G619" s="118"/>
      <c r="H619" s="129"/>
      <c r="I619" s="113"/>
      <c r="J619" s="113"/>
      <c r="K619" s="113"/>
      <c r="L619" s="113"/>
      <c r="M619" s="113"/>
      <c r="N619" s="113"/>
      <c r="O619" s="132"/>
      <c r="P619" s="132"/>
      <c r="Q619" s="132"/>
      <c r="R619" s="132"/>
      <c r="S619" s="113"/>
      <c r="T619" s="113"/>
    </row>
    <row r="620" spans="1:20" ht="15" outlineLevel="1" thickBot="1" x14ac:dyDescent="0.35">
      <c r="A620" s="114">
        <v>620</v>
      </c>
      <c r="B620" s="210" t="s">
        <v>689</v>
      </c>
      <c r="C620" s="223"/>
      <c r="D620" s="223"/>
      <c r="E620" s="130">
        <v>1</v>
      </c>
      <c r="F620" s="131" t="s">
        <v>240</v>
      </c>
      <c r="G620" s="115">
        <v>-14534017.300000001</v>
      </c>
      <c r="H620" s="115">
        <v>0</v>
      </c>
      <c r="I620" s="115">
        <v>-2956354.3299999991</v>
      </c>
      <c r="J620" s="115">
        <v>-2744112.1199999996</v>
      </c>
      <c r="K620" s="115">
        <v>-2946076.9800000004</v>
      </c>
      <c r="L620" s="115">
        <v>-2960254.19</v>
      </c>
      <c r="M620" s="115">
        <v>-2927219.6799999997</v>
      </c>
      <c r="N620" s="115">
        <v>0</v>
      </c>
      <c r="O620" s="115">
        <v>0</v>
      </c>
      <c r="P620" s="115">
        <v>0</v>
      </c>
      <c r="Q620" s="115">
        <v>0</v>
      </c>
      <c r="R620" s="115">
        <v>0</v>
      </c>
      <c r="S620" s="115">
        <v>0</v>
      </c>
      <c r="T620" s="115">
        <v>0</v>
      </c>
    </row>
    <row r="621" spans="1:20" outlineLevel="1" x14ac:dyDescent="0.3">
      <c r="A621" s="114">
        <v>621</v>
      </c>
      <c r="B621" s="210" t="s">
        <v>689</v>
      </c>
      <c r="C621" s="223"/>
      <c r="D621" s="223"/>
      <c r="E621" s="130">
        <v>1</v>
      </c>
      <c r="F621" s="113"/>
      <c r="G621" s="118"/>
      <c r="H621" s="129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</row>
    <row r="622" spans="1:20" outlineLevel="1" collapsed="1" x14ac:dyDescent="0.3">
      <c r="A622" s="114">
        <v>622</v>
      </c>
      <c r="B622" s="210" t="s">
        <v>689</v>
      </c>
      <c r="C622" s="223"/>
      <c r="D622" s="223"/>
      <c r="E622" s="119">
        <v>1</v>
      </c>
      <c r="F622" s="125" t="s">
        <v>319</v>
      </c>
      <c r="G622" s="124">
        <v>0</v>
      </c>
      <c r="H622" s="124">
        <v>0</v>
      </c>
      <c r="I622" s="124">
        <v>0</v>
      </c>
      <c r="J622" s="124">
        <v>0</v>
      </c>
      <c r="K622" s="124">
        <v>0</v>
      </c>
      <c r="L622" s="124">
        <v>0</v>
      </c>
      <c r="M622" s="124">
        <v>0</v>
      </c>
      <c r="N622" s="124">
        <v>0</v>
      </c>
      <c r="O622" s="124">
        <v>0</v>
      </c>
      <c r="P622" s="124">
        <v>0</v>
      </c>
      <c r="Q622" s="124">
        <v>0</v>
      </c>
      <c r="R622" s="124">
        <v>0</v>
      </c>
      <c r="S622" s="124">
        <v>0</v>
      </c>
      <c r="T622" s="124">
        <v>0</v>
      </c>
    </row>
    <row r="623" spans="1:20" hidden="1" outlineLevel="2" x14ac:dyDescent="0.3">
      <c r="A623" s="114">
        <v>623</v>
      </c>
      <c r="B623" s="210" t="s">
        <v>891</v>
      </c>
      <c r="C623" s="221" t="s">
        <v>598</v>
      </c>
      <c r="D623" s="221" t="s">
        <v>366</v>
      </c>
      <c r="E623" s="123">
        <v>83100000</v>
      </c>
      <c r="F623" s="122" t="s">
        <v>318</v>
      </c>
      <c r="G623" s="220">
        <v>0</v>
      </c>
      <c r="H623" s="121">
        <v>0</v>
      </c>
      <c r="I623" s="220">
        <v>0</v>
      </c>
      <c r="J623" s="220">
        <v>0</v>
      </c>
      <c r="K623" s="220">
        <v>0</v>
      </c>
      <c r="L623" s="220">
        <v>0</v>
      </c>
      <c r="M623" s="220">
        <v>0</v>
      </c>
      <c r="N623" s="220">
        <v>0</v>
      </c>
      <c r="O623" s="220">
        <v>0</v>
      </c>
      <c r="P623" s="220">
        <v>0</v>
      </c>
      <c r="Q623" s="220">
        <v>0</v>
      </c>
      <c r="R623" s="220">
        <v>0</v>
      </c>
      <c r="S623" s="220">
        <v>0</v>
      </c>
      <c r="T623" s="220">
        <v>0</v>
      </c>
    </row>
    <row r="624" spans="1:20" hidden="1" outlineLevel="2" x14ac:dyDescent="0.3">
      <c r="A624" s="114">
        <v>624</v>
      </c>
      <c r="B624" s="210" t="s">
        <v>892</v>
      </c>
      <c r="C624" s="221" t="s">
        <v>598</v>
      </c>
      <c r="D624" s="221" t="s">
        <v>366</v>
      </c>
      <c r="E624" s="127">
        <v>83100100</v>
      </c>
      <c r="F624" s="126" t="s">
        <v>317</v>
      </c>
      <c r="G624" s="220">
        <v>0</v>
      </c>
      <c r="H624" s="121">
        <v>0</v>
      </c>
      <c r="I624" s="220">
        <v>0</v>
      </c>
      <c r="J624" s="220">
        <v>0</v>
      </c>
      <c r="K624" s="220">
        <v>0</v>
      </c>
      <c r="L624" s="220">
        <v>0</v>
      </c>
      <c r="M624" s="220">
        <v>0</v>
      </c>
      <c r="N624" s="220">
        <v>0</v>
      </c>
      <c r="O624" s="220">
        <v>0</v>
      </c>
      <c r="P624" s="220">
        <v>0</v>
      </c>
      <c r="Q624" s="220">
        <v>0</v>
      </c>
      <c r="R624" s="220">
        <v>0</v>
      </c>
      <c r="S624" s="220">
        <v>0</v>
      </c>
      <c r="T624" s="220">
        <v>0</v>
      </c>
    </row>
    <row r="625" spans="1:20" hidden="1" outlineLevel="2" x14ac:dyDescent="0.3">
      <c r="A625" s="114">
        <v>625</v>
      </c>
      <c r="B625" s="210" t="s">
        <v>893</v>
      </c>
      <c r="C625" s="221" t="s">
        <v>598</v>
      </c>
      <c r="D625" s="221" t="s">
        <v>366</v>
      </c>
      <c r="E625" s="123">
        <v>83200000</v>
      </c>
      <c r="F625" s="122" t="s">
        <v>316</v>
      </c>
      <c r="G625" s="220">
        <v>0</v>
      </c>
      <c r="H625" s="121">
        <v>0</v>
      </c>
      <c r="I625" s="220">
        <v>0</v>
      </c>
      <c r="J625" s="220">
        <v>0</v>
      </c>
      <c r="K625" s="220">
        <v>0</v>
      </c>
      <c r="L625" s="220">
        <v>0</v>
      </c>
      <c r="M625" s="220">
        <v>0</v>
      </c>
      <c r="N625" s="220">
        <v>0</v>
      </c>
      <c r="O625" s="220">
        <v>0</v>
      </c>
      <c r="P625" s="220">
        <v>0</v>
      </c>
      <c r="Q625" s="220">
        <v>0</v>
      </c>
      <c r="R625" s="220">
        <v>0</v>
      </c>
      <c r="S625" s="220">
        <v>0</v>
      </c>
      <c r="T625" s="220">
        <v>0</v>
      </c>
    </row>
    <row r="626" spans="1:20" hidden="1" outlineLevel="2" x14ac:dyDescent="0.3">
      <c r="A626" s="114">
        <v>626</v>
      </c>
      <c r="B626" s="210" t="s">
        <v>894</v>
      </c>
      <c r="C626" s="221" t="s">
        <v>602</v>
      </c>
      <c r="D626" s="221" t="s">
        <v>366</v>
      </c>
      <c r="E626" s="123">
        <v>83300000</v>
      </c>
      <c r="F626" s="122" t="s">
        <v>315</v>
      </c>
      <c r="G626" s="220">
        <v>0</v>
      </c>
      <c r="H626" s="121">
        <v>0</v>
      </c>
      <c r="I626" s="220">
        <v>0</v>
      </c>
      <c r="J626" s="220">
        <v>0</v>
      </c>
      <c r="K626" s="220">
        <v>0</v>
      </c>
      <c r="L626" s="220">
        <v>0</v>
      </c>
      <c r="M626" s="220">
        <v>0</v>
      </c>
      <c r="N626" s="220">
        <v>0</v>
      </c>
      <c r="O626" s="220">
        <v>0</v>
      </c>
      <c r="P626" s="220">
        <v>0</v>
      </c>
      <c r="Q626" s="220">
        <v>0</v>
      </c>
      <c r="R626" s="220">
        <v>0</v>
      </c>
      <c r="S626" s="220">
        <v>0</v>
      </c>
      <c r="T626" s="220">
        <v>0</v>
      </c>
    </row>
    <row r="627" spans="1:20" outlineLevel="1" collapsed="1" x14ac:dyDescent="0.3">
      <c r="A627" s="114">
        <v>627</v>
      </c>
      <c r="B627" s="210" t="s">
        <v>689</v>
      </c>
      <c r="C627" s="223"/>
      <c r="D627" s="223"/>
      <c r="E627" s="119">
        <v>1</v>
      </c>
      <c r="F627" s="125" t="s">
        <v>314</v>
      </c>
      <c r="G627" s="124">
        <v>-1592526.11</v>
      </c>
      <c r="H627" s="124">
        <v>0</v>
      </c>
      <c r="I627" s="124">
        <v>-315046.52999999997</v>
      </c>
      <c r="J627" s="124">
        <v>-315386.33999999997</v>
      </c>
      <c r="K627" s="124">
        <v>-314834.86</v>
      </c>
      <c r="L627" s="124">
        <v>-319433.47000000003</v>
      </c>
      <c r="M627" s="124">
        <v>-327824.91000000003</v>
      </c>
      <c r="N627" s="124">
        <v>0</v>
      </c>
      <c r="O627" s="124">
        <v>0</v>
      </c>
      <c r="P627" s="124">
        <v>0</v>
      </c>
      <c r="Q627" s="124">
        <v>0</v>
      </c>
      <c r="R627" s="124">
        <v>0</v>
      </c>
      <c r="S627" s="124">
        <v>0</v>
      </c>
      <c r="T627" s="124">
        <v>0</v>
      </c>
    </row>
    <row r="628" spans="1:20" hidden="1" outlineLevel="2" x14ac:dyDescent="0.3">
      <c r="A628" s="114">
        <v>628</v>
      </c>
      <c r="B628" s="210" t="s">
        <v>895</v>
      </c>
      <c r="C628" s="221" t="s">
        <v>604</v>
      </c>
      <c r="D628" s="221" t="s">
        <v>396</v>
      </c>
      <c r="E628" s="127">
        <v>70200100</v>
      </c>
      <c r="F628" s="126" t="s">
        <v>313</v>
      </c>
      <c r="G628" s="220">
        <v>0</v>
      </c>
      <c r="H628" s="121">
        <v>0</v>
      </c>
      <c r="I628" s="220">
        <v>0</v>
      </c>
      <c r="J628" s="220">
        <v>0</v>
      </c>
      <c r="K628" s="220">
        <v>0</v>
      </c>
      <c r="L628" s="220">
        <v>0</v>
      </c>
      <c r="M628" s="220">
        <v>0</v>
      </c>
      <c r="N628" s="220">
        <v>0</v>
      </c>
      <c r="O628" s="220">
        <v>0</v>
      </c>
      <c r="P628" s="220">
        <v>0</v>
      </c>
      <c r="Q628" s="220">
        <v>0</v>
      </c>
      <c r="R628" s="220">
        <v>0</v>
      </c>
      <c r="S628" s="220">
        <v>0</v>
      </c>
      <c r="T628" s="220">
        <v>0</v>
      </c>
    </row>
    <row r="629" spans="1:20" hidden="1" outlineLevel="2" x14ac:dyDescent="0.3">
      <c r="A629" s="114">
        <v>629</v>
      </c>
      <c r="B629" s="210" t="s">
        <v>896</v>
      </c>
      <c r="C629" s="221" t="s">
        <v>606</v>
      </c>
      <c r="D629" s="221" t="s">
        <v>366</v>
      </c>
      <c r="E629" s="127">
        <v>71100000</v>
      </c>
      <c r="F629" s="126" t="s">
        <v>312</v>
      </c>
      <c r="G629" s="220">
        <v>0</v>
      </c>
      <c r="H629" s="121">
        <v>0</v>
      </c>
      <c r="I629" s="220">
        <v>0</v>
      </c>
      <c r="J629" s="220">
        <v>0</v>
      </c>
      <c r="K629" s="220">
        <v>0</v>
      </c>
      <c r="L629" s="220">
        <v>0</v>
      </c>
      <c r="M629" s="220">
        <v>0</v>
      </c>
      <c r="N629" s="220">
        <v>0</v>
      </c>
      <c r="O629" s="220">
        <v>0</v>
      </c>
      <c r="P629" s="220">
        <v>0</v>
      </c>
      <c r="Q629" s="220">
        <v>0</v>
      </c>
      <c r="R629" s="220">
        <v>0</v>
      </c>
      <c r="S629" s="220">
        <v>0</v>
      </c>
      <c r="T629" s="220">
        <v>0</v>
      </c>
    </row>
    <row r="630" spans="1:20" hidden="1" outlineLevel="2" x14ac:dyDescent="0.3">
      <c r="A630" s="114">
        <v>630</v>
      </c>
      <c r="B630" s="210" t="s">
        <v>897</v>
      </c>
      <c r="C630" s="221" t="s">
        <v>606</v>
      </c>
      <c r="D630" s="221" t="s">
        <v>387</v>
      </c>
      <c r="E630" s="127">
        <v>71110000</v>
      </c>
      <c r="F630" s="126" t="s">
        <v>311</v>
      </c>
      <c r="G630" s="220">
        <v>0</v>
      </c>
      <c r="H630" s="121">
        <v>0</v>
      </c>
      <c r="I630" s="220">
        <v>0</v>
      </c>
      <c r="J630" s="220">
        <v>0</v>
      </c>
      <c r="K630" s="220">
        <v>0</v>
      </c>
      <c r="L630" s="220">
        <v>0</v>
      </c>
      <c r="M630" s="220">
        <v>0</v>
      </c>
      <c r="N630" s="220">
        <v>0</v>
      </c>
      <c r="O630" s="220">
        <v>0</v>
      </c>
      <c r="P630" s="220">
        <v>0</v>
      </c>
      <c r="Q630" s="220">
        <v>0</v>
      </c>
      <c r="R630" s="220">
        <v>0</v>
      </c>
      <c r="S630" s="220">
        <v>0</v>
      </c>
      <c r="T630" s="220">
        <v>0</v>
      </c>
    </row>
    <row r="631" spans="1:20" hidden="1" outlineLevel="2" x14ac:dyDescent="0.3">
      <c r="A631" s="114">
        <v>631</v>
      </c>
      <c r="B631" s="210" t="s">
        <v>898</v>
      </c>
      <c r="C631" s="221" t="s">
        <v>606</v>
      </c>
      <c r="D631" s="221" t="s">
        <v>366</v>
      </c>
      <c r="E631" s="127">
        <v>71400000</v>
      </c>
      <c r="F631" s="126" t="s">
        <v>310</v>
      </c>
      <c r="G631" s="220">
        <v>0</v>
      </c>
      <c r="H631" s="121">
        <v>0</v>
      </c>
      <c r="I631" s="220">
        <v>0</v>
      </c>
      <c r="J631" s="220">
        <v>0</v>
      </c>
      <c r="K631" s="220">
        <v>0</v>
      </c>
      <c r="L631" s="220">
        <v>0</v>
      </c>
      <c r="M631" s="220">
        <v>0</v>
      </c>
      <c r="N631" s="220">
        <v>0</v>
      </c>
      <c r="O631" s="220">
        <v>0</v>
      </c>
      <c r="P631" s="220">
        <v>0</v>
      </c>
      <c r="Q631" s="220">
        <v>0</v>
      </c>
      <c r="R631" s="220">
        <v>0</v>
      </c>
      <c r="S631" s="220">
        <v>0</v>
      </c>
      <c r="T631" s="220">
        <v>0</v>
      </c>
    </row>
    <row r="632" spans="1:20" hidden="1" outlineLevel="2" x14ac:dyDescent="0.3">
      <c r="A632" s="114">
        <v>632</v>
      </c>
      <c r="B632" s="210" t="s">
        <v>899</v>
      </c>
      <c r="C632" s="221" t="s">
        <v>606</v>
      </c>
      <c r="D632" s="221" t="s">
        <v>387</v>
      </c>
      <c r="E632" s="127">
        <v>73300000</v>
      </c>
      <c r="F632" s="126" t="s">
        <v>309</v>
      </c>
      <c r="G632" s="220">
        <v>0</v>
      </c>
      <c r="H632" s="121">
        <v>0</v>
      </c>
      <c r="I632" s="220">
        <v>0</v>
      </c>
      <c r="J632" s="220">
        <v>0</v>
      </c>
      <c r="K632" s="220">
        <v>0</v>
      </c>
      <c r="L632" s="220">
        <v>0</v>
      </c>
      <c r="M632" s="220">
        <v>0</v>
      </c>
      <c r="N632" s="220">
        <v>0</v>
      </c>
      <c r="O632" s="220">
        <v>0</v>
      </c>
      <c r="P632" s="220">
        <v>0</v>
      </c>
      <c r="Q632" s="220">
        <v>0</v>
      </c>
      <c r="R632" s="220">
        <v>0</v>
      </c>
      <c r="S632" s="220">
        <v>0</v>
      </c>
      <c r="T632" s="220">
        <v>0</v>
      </c>
    </row>
    <row r="633" spans="1:20" hidden="1" outlineLevel="2" x14ac:dyDescent="0.3">
      <c r="A633" s="114">
        <v>633</v>
      </c>
      <c r="B633" s="210" t="s">
        <v>900</v>
      </c>
      <c r="C633" s="221" t="s">
        <v>606</v>
      </c>
      <c r="D633" s="221" t="s">
        <v>387</v>
      </c>
      <c r="E633" s="127">
        <v>73600000</v>
      </c>
      <c r="F633" s="126" t="s">
        <v>308</v>
      </c>
      <c r="G633" s="220">
        <v>-1349689.06</v>
      </c>
      <c r="H633" s="121">
        <v>0</v>
      </c>
      <c r="I633" s="220">
        <v>-269714.34999999998</v>
      </c>
      <c r="J633" s="220">
        <v>-269714.23</v>
      </c>
      <c r="K633" s="220">
        <v>-268046.93</v>
      </c>
      <c r="L633" s="220">
        <v>-268046.96000000002</v>
      </c>
      <c r="M633" s="220">
        <v>-274166.59000000003</v>
      </c>
      <c r="N633" s="220">
        <v>0</v>
      </c>
      <c r="O633" s="220">
        <v>0</v>
      </c>
      <c r="P633" s="220">
        <v>0</v>
      </c>
      <c r="Q633" s="220">
        <v>0</v>
      </c>
      <c r="R633" s="220">
        <v>0</v>
      </c>
      <c r="S633" s="220">
        <v>0</v>
      </c>
      <c r="T633" s="220">
        <v>0</v>
      </c>
    </row>
    <row r="634" spans="1:20" hidden="1" outlineLevel="2" x14ac:dyDescent="0.3">
      <c r="A634" s="114">
        <v>634</v>
      </c>
      <c r="B634" s="210" t="s">
        <v>901</v>
      </c>
      <c r="C634" s="221" t="s">
        <v>606</v>
      </c>
      <c r="D634" s="221" t="s">
        <v>387</v>
      </c>
      <c r="E634" s="127">
        <v>74100000</v>
      </c>
      <c r="F634" s="126" t="s">
        <v>307</v>
      </c>
      <c r="G634" s="220">
        <v>0</v>
      </c>
      <c r="H634" s="121">
        <v>0</v>
      </c>
      <c r="I634" s="220">
        <v>0</v>
      </c>
      <c r="J634" s="220">
        <v>0</v>
      </c>
      <c r="K634" s="220">
        <v>0</v>
      </c>
      <c r="L634" s="220">
        <v>0</v>
      </c>
      <c r="M634" s="220">
        <v>0</v>
      </c>
      <c r="N634" s="220">
        <v>0</v>
      </c>
      <c r="O634" s="220">
        <v>0</v>
      </c>
      <c r="P634" s="220">
        <v>0</v>
      </c>
      <c r="Q634" s="220">
        <v>0</v>
      </c>
      <c r="R634" s="220">
        <v>0</v>
      </c>
      <c r="S634" s="220">
        <v>0</v>
      </c>
      <c r="T634" s="220">
        <v>0</v>
      </c>
    </row>
    <row r="635" spans="1:20" hidden="1" outlineLevel="2" x14ac:dyDescent="0.3">
      <c r="A635" s="114">
        <v>635</v>
      </c>
      <c r="B635" s="210" t="s">
        <v>902</v>
      </c>
      <c r="C635" s="221" t="s">
        <v>606</v>
      </c>
      <c r="D635" s="221" t="s">
        <v>387</v>
      </c>
      <c r="E635" s="127">
        <v>74200000</v>
      </c>
      <c r="F635" s="126" t="s">
        <v>306</v>
      </c>
      <c r="G635" s="220">
        <v>-242837.05000000002</v>
      </c>
      <c r="H635" s="121">
        <v>0</v>
      </c>
      <c r="I635" s="220">
        <v>-45332.18</v>
      </c>
      <c r="J635" s="220">
        <v>-45672.11</v>
      </c>
      <c r="K635" s="220">
        <v>-46787.93</v>
      </c>
      <c r="L635" s="220">
        <v>-51386.51</v>
      </c>
      <c r="M635" s="220">
        <v>-53658.32</v>
      </c>
      <c r="N635" s="220">
        <v>0</v>
      </c>
      <c r="O635" s="220">
        <v>0</v>
      </c>
      <c r="P635" s="220">
        <v>0</v>
      </c>
      <c r="Q635" s="220">
        <v>0</v>
      </c>
      <c r="R635" s="220">
        <v>0</v>
      </c>
      <c r="S635" s="220">
        <v>0</v>
      </c>
      <c r="T635" s="220">
        <v>0</v>
      </c>
    </row>
    <row r="636" spans="1:20" hidden="1" outlineLevel="2" x14ac:dyDescent="0.3">
      <c r="A636" s="114">
        <v>636</v>
      </c>
      <c r="B636" s="210" t="s">
        <v>903</v>
      </c>
      <c r="C636" s="221" t="s">
        <v>606</v>
      </c>
      <c r="D636" s="221" t="s">
        <v>614</v>
      </c>
      <c r="E636" s="127">
        <v>74200100</v>
      </c>
      <c r="F636" s="126" t="s">
        <v>305</v>
      </c>
      <c r="G636" s="220">
        <v>0</v>
      </c>
      <c r="H636" s="121">
        <v>0</v>
      </c>
      <c r="I636" s="220">
        <v>0</v>
      </c>
      <c r="J636" s="220">
        <v>0</v>
      </c>
      <c r="K636" s="220">
        <v>0</v>
      </c>
      <c r="L636" s="220">
        <v>0</v>
      </c>
      <c r="M636" s="220">
        <v>0</v>
      </c>
      <c r="N636" s="220">
        <v>0</v>
      </c>
      <c r="O636" s="220">
        <v>0</v>
      </c>
      <c r="P636" s="220">
        <v>0</v>
      </c>
      <c r="Q636" s="220">
        <v>0</v>
      </c>
      <c r="R636" s="220">
        <v>0</v>
      </c>
      <c r="S636" s="220">
        <v>0</v>
      </c>
      <c r="T636" s="220">
        <v>0</v>
      </c>
    </row>
    <row r="637" spans="1:20" hidden="1" outlineLevel="2" x14ac:dyDescent="0.3">
      <c r="A637" s="114">
        <v>637</v>
      </c>
      <c r="B637" s="210" t="s">
        <v>904</v>
      </c>
      <c r="C637" s="221" t="s">
        <v>606</v>
      </c>
      <c r="D637" s="221" t="s">
        <v>399</v>
      </c>
      <c r="E637" s="127">
        <v>74200200</v>
      </c>
      <c r="F637" s="126" t="s">
        <v>304</v>
      </c>
      <c r="G637" s="220">
        <v>0</v>
      </c>
      <c r="H637" s="121">
        <v>0</v>
      </c>
      <c r="I637" s="220">
        <v>0</v>
      </c>
      <c r="J637" s="220">
        <v>0</v>
      </c>
      <c r="K637" s="220">
        <v>0</v>
      </c>
      <c r="L637" s="220">
        <v>0</v>
      </c>
      <c r="M637" s="220">
        <v>0</v>
      </c>
      <c r="N637" s="220">
        <v>0</v>
      </c>
      <c r="O637" s="220">
        <v>0</v>
      </c>
      <c r="P637" s="220">
        <v>0</v>
      </c>
      <c r="Q637" s="220">
        <v>0</v>
      </c>
      <c r="R637" s="220">
        <v>0</v>
      </c>
      <c r="S637" s="220">
        <v>0</v>
      </c>
      <c r="T637" s="220">
        <v>0</v>
      </c>
    </row>
    <row r="638" spans="1:20" hidden="1" outlineLevel="2" x14ac:dyDescent="0.3">
      <c r="A638" s="114">
        <v>638</v>
      </c>
      <c r="B638" s="210" t="s">
        <v>905</v>
      </c>
      <c r="C638" s="221" t="s">
        <v>606</v>
      </c>
      <c r="D638" s="221" t="s">
        <v>366</v>
      </c>
      <c r="E638" s="127">
        <v>74200300</v>
      </c>
      <c r="F638" s="126" t="s">
        <v>303</v>
      </c>
      <c r="G638" s="220">
        <v>0</v>
      </c>
      <c r="H638" s="121">
        <v>0</v>
      </c>
      <c r="I638" s="220">
        <v>0</v>
      </c>
      <c r="J638" s="220">
        <v>0</v>
      </c>
      <c r="K638" s="220">
        <v>0</v>
      </c>
      <c r="L638" s="220">
        <v>0</v>
      </c>
      <c r="M638" s="220">
        <v>0</v>
      </c>
      <c r="N638" s="220">
        <v>0</v>
      </c>
      <c r="O638" s="220">
        <v>0</v>
      </c>
      <c r="P638" s="220">
        <v>0</v>
      </c>
      <c r="Q638" s="220">
        <v>0</v>
      </c>
      <c r="R638" s="220">
        <v>0</v>
      </c>
      <c r="S638" s="220">
        <v>0</v>
      </c>
      <c r="T638" s="220">
        <v>0</v>
      </c>
    </row>
    <row r="639" spans="1:20" hidden="1" outlineLevel="2" x14ac:dyDescent="0.3">
      <c r="A639" s="114">
        <v>639</v>
      </c>
      <c r="B639" s="210" t="s">
        <v>906</v>
      </c>
      <c r="C639" s="221" t="s">
        <v>606</v>
      </c>
      <c r="D639" s="221" t="s">
        <v>387</v>
      </c>
      <c r="E639" s="127">
        <v>74200400</v>
      </c>
      <c r="F639" s="126" t="s">
        <v>302</v>
      </c>
      <c r="G639" s="220">
        <v>0</v>
      </c>
      <c r="H639" s="121">
        <v>0</v>
      </c>
      <c r="I639" s="220">
        <v>0</v>
      </c>
      <c r="J639" s="220">
        <v>0</v>
      </c>
      <c r="K639" s="220">
        <v>0</v>
      </c>
      <c r="L639" s="220">
        <v>0</v>
      </c>
      <c r="M639" s="220">
        <v>0</v>
      </c>
      <c r="N639" s="220">
        <v>0</v>
      </c>
      <c r="O639" s="220">
        <v>0</v>
      </c>
      <c r="P639" s="220">
        <v>0</v>
      </c>
      <c r="Q639" s="220">
        <v>0</v>
      </c>
      <c r="R639" s="220">
        <v>0</v>
      </c>
      <c r="S639" s="220">
        <v>0</v>
      </c>
      <c r="T639" s="220">
        <v>0</v>
      </c>
    </row>
    <row r="640" spans="1:20" s="234" customFormat="1" hidden="1" outlineLevel="2" x14ac:dyDescent="0.3">
      <c r="A640" s="114">
        <v>640</v>
      </c>
      <c r="B640" s="210" t="s">
        <v>907</v>
      </c>
      <c r="C640" s="233" t="s">
        <v>606</v>
      </c>
      <c r="D640" s="233" t="s">
        <v>387</v>
      </c>
      <c r="E640" s="127">
        <v>74200500</v>
      </c>
      <c r="F640" s="126" t="s">
        <v>301</v>
      </c>
      <c r="G640" s="220">
        <v>0</v>
      </c>
      <c r="H640" s="121">
        <v>0</v>
      </c>
      <c r="I640" s="220">
        <v>0</v>
      </c>
      <c r="J640" s="220">
        <v>0</v>
      </c>
      <c r="K640" s="220">
        <v>0</v>
      </c>
      <c r="L640" s="220">
        <v>0</v>
      </c>
      <c r="M640" s="220">
        <v>0</v>
      </c>
      <c r="N640" s="220">
        <v>0</v>
      </c>
      <c r="O640" s="220">
        <v>0</v>
      </c>
      <c r="P640" s="220">
        <v>0</v>
      </c>
      <c r="Q640" s="220">
        <v>0</v>
      </c>
      <c r="R640" s="220">
        <v>0</v>
      </c>
      <c r="S640" s="220">
        <v>0</v>
      </c>
      <c r="T640" s="220">
        <v>0</v>
      </c>
    </row>
    <row r="641" spans="1:20" s="234" customFormat="1" hidden="1" outlineLevel="2" x14ac:dyDescent="0.3">
      <c r="A641" s="114">
        <v>641</v>
      </c>
      <c r="B641" s="210" t="s">
        <v>908</v>
      </c>
      <c r="C641" s="233" t="s">
        <v>606</v>
      </c>
      <c r="D641" s="233" t="s">
        <v>387</v>
      </c>
      <c r="E641" s="127">
        <v>74400000</v>
      </c>
      <c r="F641" s="126" t="s">
        <v>300</v>
      </c>
      <c r="G641" s="220">
        <v>0</v>
      </c>
      <c r="H641" s="121">
        <v>0</v>
      </c>
      <c r="I641" s="220">
        <v>0</v>
      </c>
      <c r="J641" s="220">
        <v>0</v>
      </c>
      <c r="K641" s="220">
        <v>0</v>
      </c>
      <c r="L641" s="220">
        <v>0</v>
      </c>
      <c r="M641" s="220">
        <v>0</v>
      </c>
      <c r="N641" s="220">
        <v>0</v>
      </c>
      <c r="O641" s="220">
        <v>0</v>
      </c>
      <c r="P641" s="220">
        <v>0</v>
      </c>
      <c r="Q641" s="220">
        <v>0</v>
      </c>
      <c r="R641" s="220">
        <v>0</v>
      </c>
      <c r="S641" s="220">
        <v>0</v>
      </c>
      <c r="T641" s="220">
        <v>0</v>
      </c>
    </row>
    <row r="642" spans="1:20" s="234" customFormat="1" hidden="1" outlineLevel="2" x14ac:dyDescent="0.3">
      <c r="A642" s="114">
        <v>642</v>
      </c>
      <c r="B642" s="210" t="s">
        <v>909</v>
      </c>
      <c r="C642" s="233" t="s">
        <v>606</v>
      </c>
      <c r="D642" s="233" t="s">
        <v>387</v>
      </c>
      <c r="E642" s="127">
        <v>74401000</v>
      </c>
      <c r="F642" s="126" t="s">
        <v>283</v>
      </c>
      <c r="G642" s="220">
        <v>0</v>
      </c>
      <c r="H642" s="121">
        <v>0</v>
      </c>
      <c r="I642" s="220">
        <v>0</v>
      </c>
      <c r="J642" s="220">
        <v>0</v>
      </c>
      <c r="K642" s="220">
        <v>0</v>
      </c>
      <c r="L642" s="220">
        <v>0</v>
      </c>
      <c r="M642" s="220">
        <v>0</v>
      </c>
      <c r="N642" s="220">
        <v>0</v>
      </c>
      <c r="O642" s="220">
        <v>0</v>
      </c>
      <c r="P642" s="220">
        <v>0</v>
      </c>
      <c r="Q642" s="220">
        <v>0</v>
      </c>
      <c r="R642" s="220">
        <v>0</v>
      </c>
      <c r="S642" s="220">
        <v>0</v>
      </c>
      <c r="T642" s="220">
        <v>0</v>
      </c>
    </row>
    <row r="643" spans="1:20" s="234" customFormat="1" hidden="1" outlineLevel="2" x14ac:dyDescent="0.3">
      <c r="A643" s="114">
        <v>643</v>
      </c>
      <c r="B643" s="210" t="s">
        <v>910</v>
      </c>
      <c r="C643" s="233" t="s">
        <v>606</v>
      </c>
      <c r="D643" s="233" t="s">
        <v>387</v>
      </c>
      <c r="E643" s="127">
        <v>74500000</v>
      </c>
      <c r="F643" s="126" t="s">
        <v>299</v>
      </c>
      <c r="G643" s="220">
        <v>0</v>
      </c>
      <c r="H643" s="121">
        <v>0</v>
      </c>
      <c r="I643" s="220">
        <v>0</v>
      </c>
      <c r="J643" s="220">
        <v>0</v>
      </c>
      <c r="K643" s="220">
        <v>0</v>
      </c>
      <c r="L643" s="220">
        <v>0</v>
      </c>
      <c r="M643" s="220">
        <v>0</v>
      </c>
      <c r="N643" s="220">
        <v>0</v>
      </c>
      <c r="O643" s="220">
        <v>0</v>
      </c>
      <c r="P643" s="220">
        <v>0</v>
      </c>
      <c r="Q643" s="220">
        <v>0</v>
      </c>
      <c r="R643" s="220">
        <v>0</v>
      </c>
      <c r="S643" s="220">
        <v>0</v>
      </c>
      <c r="T643" s="220">
        <v>0</v>
      </c>
    </row>
    <row r="644" spans="1:20" s="234" customFormat="1" hidden="1" outlineLevel="2" x14ac:dyDescent="0.3">
      <c r="A644" s="114">
        <v>644</v>
      </c>
      <c r="B644" s="210" t="s">
        <v>911</v>
      </c>
      <c r="C644" s="233" t="s">
        <v>606</v>
      </c>
      <c r="D644" s="233" t="s">
        <v>387</v>
      </c>
      <c r="E644" s="127">
        <v>74600000</v>
      </c>
      <c r="F644" s="126" t="s">
        <v>298</v>
      </c>
      <c r="G644" s="220">
        <v>0</v>
      </c>
      <c r="H644" s="121">
        <v>0</v>
      </c>
      <c r="I644" s="220">
        <v>0</v>
      </c>
      <c r="J644" s="220">
        <v>0</v>
      </c>
      <c r="K644" s="220">
        <v>0</v>
      </c>
      <c r="L644" s="220">
        <v>0</v>
      </c>
      <c r="M644" s="220">
        <v>0</v>
      </c>
      <c r="N644" s="220">
        <v>0</v>
      </c>
      <c r="O644" s="220">
        <v>0</v>
      </c>
      <c r="P644" s="220">
        <v>0</v>
      </c>
      <c r="Q644" s="220">
        <v>0</v>
      </c>
      <c r="R644" s="220">
        <v>0</v>
      </c>
      <c r="S644" s="220">
        <v>0</v>
      </c>
      <c r="T644" s="220">
        <v>0</v>
      </c>
    </row>
    <row r="645" spans="1:20" s="234" customFormat="1" hidden="1" outlineLevel="2" x14ac:dyDescent="0.3">
      <c r="A645" s="114">
        <v>645</v>
      </c>
      <c r="B645" s="210" t="s">
        <v>912</v>
      </c>
      <c r="C645" s="233" t="s">
        <v>606</v>
      </c>
      <c r="D645" s="233" t="s">
        <v>387</v>
      </c>
      <c r="E645" s="127">
        <v>74600001</v>
      </c>
      <c r="F645" s="126" t="s">
        <v>297</v>
      </c>
      <c r="G645" s="220">
        <v>0</v>
      </c>
      <c r="H645" s="121">
        <v>0</v>
      </c>
      <c r="I645" s="220">
        <v>0</v>
      </c>
      <c r="J645" s="220">
        <v>0</v>
      </c>
      <c r="K645" s="220">
        <v>0</v>
      </c>
      <c r="L645" s="220">
        <v>0</v>
      </c>
      <c r="M645" s="220">
        <v>0</v>
      </c>
      <c r="N645" s="220">
        <v>0</v>
      </c>
      <c r="O645" s="220">
        <v>0</v>
      </c>
      <c r="P645" s="220">
        <v>0</v>
      </c>
      <c r="Q645" s="220">
        <v>0</v>
      </c>
      <c r="R645" s="220">
        <v>0</v>
      </c>
      <c r="S645" s="220">
        <v>0</v>
      </c>
      <c r="T645" s="220">
        <v>0</v>
      </c>
    </row>
    <row r="646" spans="1:20" s="234" customFormat="1" hidden="1" outlineLevel="2" x14ac:dyDescent="0.3">
      <c r="A646" s="114">
        <v>646</v>
      </c>
      <c r="B646" s="210" t="s">
        <v>913</v>
      </c>
      <c r="C646" s="233" t="s">
        <v>606</v>
      </c>
      <c r="D646" s="233" t="s">
        <v>387</v>
      </c>
      <c r="E646" s="127">
        <v>74600100</v>
      </c>
      <c r="F646" s="126" t="s">
        <v>296</v>
      </c>
      <c r="G646" s="220">
        <v>0</v>
      </c>
      <c r="H646" s="121">
        <v>0</v>
      </c>
      <c r="I646" s="220">
        <v>0</v>
      </c>
      <c r="J646" s="220">
        <v>0</v>
      </c>
      <c r="K646" s="220">
        <v>0</v>
      </c>
      <c r="L646" s="220">
        <v>0</v>
      </c>
      <c r="M646" s="220">
        <v>0</v>
      </c>
      <c r="N646" s="220">
        <v>0</v>
      </c>
      <c r="O646" s="220">
        <v>0</v>
      </c>
      <c r="P646" s="220">
        <v>0</v>
      </c>
      <c r="Q646" s="220">
        <v>0</v>
      </c>
      <c r="R646" s="220">
        <v>0</v>
      </c>
      <c r="S646" s="220">
        <v>0</v>
      </c>
      <c r="T646" s="220">
        <v>0</v>
      </c>
    </row>
    <row r="647" spans="1:20" s="234" customFormat="1" hidden="1" outlineLevel="2" x14ac:dyDescent="0.3">
      <c r="A647" s="114">
        <v>647</v>
      </c>
      <c r="B647" s="210" t="s">
        <v>914</v>
      </c>
      <c r="C647" s="233" t="s">
        <v>606</v>
      </c>
      <c r="D647" s="233" t="s">
        <v>387</v>
      </c>
      <c r="E647" s="127">
        <v>74600400</v>
      </c>
      <c r="F647" s="126" t="s">
        <v>295</v>
      </c>
      <c r="G647" s="220">
        <v>0</v>
      </c>
      <c r="H647" s="121">
        <v>0</v>
      </c>
      <c r="I647" s="220">
        <v>0</v>
      </c>
      <c r="J647" s="220">
        <v>0</v>
      </c>
      <c r="K647" s="220">
        <v>0</v>
      </c>
      <c r="L647" s="220">
        <v>0</v>
      </c>
      <c r="M647" s="220">
        <v>0</v>
      </c>
      <c r="N647" s="220">
        <v>0</v>
      </c>
      <c r="O647" s="220">
        <v>0</v>
      </c>
      <c r="P647" s="220">
        <v>0</v>
      </c>
      <c r="Q647" s="220">
        <v>0</v>
      </c>
      <c r="R647" s="220">
        <v>0</v>
      </c>
      <c r="S647" s="220">
        <v>0</v>
      </c>
      <c r="T647" s="220">
        <v>0</v>
      </c>
    </row>
    <row r="648" spans="1:20" s="234" customFormat="1" hidden="1" outlineLevel="2" x14ac:dyDescent="0.3">
      <c r="A648" s="114">
        <v>648</v>
      </c>
      <c r="B648" s="210" t="s">
        <v>915</v>
      </c>
      <c r="C648" s="233" t="s">
        <v>606</v>
      </c>
      <c r="D648" s="233" t="s">
        <v>387</v>
      </c>
      <c r="E648" s="127">
        <v>74700000</v>
      </c>
      <c r="F648" s="126" t="s">
        <v>294</v>
      </c>
      <c r="G648" s="220">
        <v>0</v>
      </c>
      <c r="H648" s="121">
        <v>0</v>
      </c>
      <c r="I648" s="220">
        <v>0</v>
      </c>
      <c r="J648" s="220">
        <v>0</v>
      </c>
      <c r="K648" s="220">
        <v>0</v>
      </c>
      <c r="L648" s="220">
        <v>0</v>
      </c>
      <c r="M648" s="220">
        <v>0</v>
      </c>
      <c r="N648" s="220">
        <v>0</v>
      </c>
      <c r="O648" s="220">
        <v>0</v>
      </c>
      <c r="P648" s="220">
        <v>0</v>
      </c>
      <c r="Q648" s="220">
        <v>0</v>
      </c>
      <c r="R648" s="220">
        <v>0</v>
      </c>
      <c r="S648" s="220">
        <v>0</v>
      </c>
      <c r="T648" s="220">
        <v>0</v>
      </c>
    </row>
    <row r="649" spans="1:20" s="234" customFormat="1" hidden="1" outlineLevel="2" x14ac:dyDescent="0.3">
      <c r="A649" s="114">
        <v>649</v>
      </c>
      <c r="B649" s="210" t="s">
        <v>916</v>
      </c>
      <c r="C649" s="233" t="s">
        <v>606</v>
      </c>
      <c r="D649" s="233" t="s">
        <v>387</v>
      </c>
      <c r="E649" s="127">
        <v>80830000</v>
      </c>
      <c r="F649" s="126" t="s">
        <v>293</v>
      </c>
      <c r="G649" s="220">
        <v>0</v>
      </c>
      <c r="H649" s="121">
        <v>0</v>
      </c>
      <c r="I649" s="220">
        <v>0</v>
      </c>
      <c r="J649" s="220">
        <v>0</v>
      </c>
      <c r="K649" s="220">
        <v>0</v>
      </c>
      <c r="L649" s="220">
        <v>0</v>
      </c>
      <c r="M649" s="220">
        <v>0</v>
      </c>
      <c r="N649" s="220">
        <v>0</v>
      </c>
      <c r="O649" s="220">
        <v>0</v>
      </c>
      <c r="P649" s="220">
        <v>0</v>
      </c>
      <c r="Q649" s="220">
        <v>0</v>
      </c>
      <c r="R649" s="220">
        <v>0</v>
      </c>
      <c r="S649" s="220">
        <v>0</v>
      </c>
      <c r="T649" s="220">
        <v>0</v>
      </c>
    </row>
    <row r="650" spans="1:20" s="234" customFormat="1" hidden="1" outlineLevel="2" x14ac:dyDescent="0.3">
      <c r="A650" s="114">
        <v>650</v>
      </c>
      <c r="B650" s="210" t="s">
        <v>917</v>
      </c>
      <c r="C650" s="233" t="s">
        <v>606</v>
      </c>
      <c r="D650" s="233" t="s">
        <v>387</v>
      </c>
      <c r="E650" s="127">
        <v>80850000</v>
      </c>
      <c r="F650" s="126" t="s">
        <v>292</v>
      </c>
      <c r="G650" s="220">
        <v>0</v>
      </c>
      <c r="H650" s="121">
        <v>0</v>
      </c>
      <c r="I650" s="220">
        <v>0</v>
      </c>
      <c r="J650" s="220">
        <v>0</v>
      </c>
      <c r="K650" s="220">
        <v>0</v>
      </c>
      <c r="L650" s="220">
        <v>0</v>
      </c>
      <c r="M650" s="220">
        <v>0</v>
      </c>
      <c r="N650" s="220">
        <v>0</v>
      </c>
      <c r="O650" s="220">
        <v>0</v>
      </c>
      <c r="P650" s="220">
        <v>0</v>
      </c>
      <c r="Q650" s="220">
        <v>0</v>
      </c>
      <c r="R650" s="220">
        <v>0</v>
      </c>
      <c r="S650" s="220">
        <v>0</v>
      </c>
      <c r="T650" s="220">
        <v>0</v>
      </c>
    </row>
    <row r="651" spans="1:20" s="234" customFormat="1" hidden="1" outlineLevel="2" x14ac:dyDescent="0.3">
      <c r="A651" s="114">
        <v>651</v>
      </c>
      <c r="B651" s="210" t="s">
        <v>918</v>
      </c>
      <c r="C651" s="233" t="s">
        <v>606</v>
      </c>
      <c r="D651" s="233" t="s">
        <v>387</v>
      </c>
      <c r="E651" s="127">
        <v>80850001</v>
      </c>
      <c r="F651" s="126" t="s">
        <v>291</v>
      </c>
      <c r="G651" s="220">
        <v>0</v>
      </c>
      <c r="H651" s="121">
        <v>0</v>
      </c>
      <c r="I651" s="220">
        <v>0</v>
      </c>
      <c r="J651" s="220">
        <v>0</v>
      </c>
      <c r="K651" s="220">
        <v>0</v>
      </c>
      <c r="L651" s="220">
        <v>0</v>
      </c>
      <c r="M651" s="220">
        <v>0</v>
      </c>
      <c r="N651" s="220">
        <v>0</v>
      </c>
      <c r="O651" s="220">
        <v>0</v>
      </c>
      <c r="P651" s="220">
        <v>0</v>
      </c>
      <c r="Q651" s="220">
        <v>0</v>
      </c>
      <c r="R651" s="220">
        <v>0</v>
      </c>
      <c r="S651" s="220">
        <v>0</v>
      </c>
      <c r="T651" s="220">
        <v>0</v>
      </c>
    </row>
    <row r="652" spans="1:20" hidden="1" outlineLevel="2" x14ac:dyDescent="0.3">
      <c r="A652" s="114">
        <v>652</v>
      </c>
      <c r="B652" s="210" t="s">
        <v>919</v>
      </c>
      <c r="C652" s="221" t="s">
        <v>606</v>
      </c>
      <c r="D652" s="221" t="s">
        <v>396</v>
      </c>
      <c r="E652" s="127">
        <v>84270000</v>
      </c>
      <c r="F652" s="126" t="s">
        <v>290</v>
      </c>
      <c r="G652" s="220">
        <v>0</v>
      </c>
      <c r="H652" s="121">
        <v>0</v>
      </c>
      <c r="I652" s="220">
        <v>0</v>
      </c>
      <c r="J652" s="220">
        <v>0</v>
      </c>
      <c r="K652" s="220">
        <v>0</v>
      </c>
      <c r="L652" s="220">
        <v>0</v>
      </c>
      <c r="M652" s="220">
        <v>0</v>
      </c>
      <c r="N652" s="220">
        <v>0</v>
      </c>
      <c r="O652" s="220">
        <v>0</v>
      </c>
      <c r="P652" s="220">
        <v>0</v>
      </c>
      <c r="Q652" s="220">
        <v>0</v>
      </c>
      <c r="R652" s="220">
        <v>0</v>
      </c>
      <c r="S652" s="220">
        <v>0</v>
      </c>
      <c r="T652" s="220">
        <v>0</v>
      </c>
    </row>
    <row r="653" spans="1:20" hidden="1" outlineLevel="2" x14ac:dyDescent="0.3">
      <c r="A653" s="114">
        <v>653</v>
      </c>
      <c r="B653" s="210" t="s">
        <v>920</v>
      </c>
      <c r="C653" s="221" t="s">
        <v>606</v>
      </c>
      <c r="D653" s="221" t="s">
        <v>366</v>
      </c>
      <c r="E653" s="127">
        <v>84310000</v>
      </c>
      <c r="F653" s="126" t="s">
        <v>289</v>
      </c>
      <c r="G653" s="220">
        <v>0</v>
      </c>
      <c r="H653" s="121">
        <v>0</v>
      </c>
      <c r="I653" s="220">
        <v>0</v>
      </c>
      <c r="J653" s="220">
        <v>0</v>
      </c>
      <c r="K653" s="220">
        <v>0</v>
      </c>
      <c r="L653" s="220">
        <v>0</v>
      </c>
      <c r="M653" s="220">
        <v>0</v>
      </c>
      <c r="N653" s="220">
        <v>0</v>
      </c>
      <c r="O653" s="220">
        <v>0</v>
      </c>
      <c r="P653" s="220">
        <v>0</v>
      </c>
      <c r="Q653" s="220">
        <v>0</v>
      </c>
      <c r="R653" s="220">
        <v>0</v>
      </c>
      <c r="S653" s="220">
        <v>0</v>
      </c>
      <c r="T653" s="220">
        <v>0</v>
      </c>
    </row>
    <row r="654" spans="1:20" hidden="1" outlineLevel="2" x14ac:dyDescent="0.3">
      <c r="A654" s="114">
        <v>654</v>
      </c>
      <c r="B654" s="210" t="s">
        <v>921</v>
      </c>
      <c r="C654" s="221" t="s">
        <v>606</v>
      </c>
      <c r="D654" s="221" t="s">
        <v>387</v>
      </c>
      <c r="E654" s="127">
        <v>84320000</v>
      </c>
      <c r="F654" s="126" t="s">
        <v>288</v>
      </c>
      <c r="G654" s="220">
        <v>0</v>
      </c>
      <c r="H654" s="121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</row>
    <row r="655" spans="1:20" hidden="1" outlineLevel="2" x14ac:dyDescent="0.3">
      <c r="A655" s="114">
        <v>655</v>
      </c>
      <c r="B655" s="210" t="s">
        <v>922</v>
      </c>
      <c r="C655" s="221" t="s">
        <v>606</v>
      </c>
      <c r="D655" s="221" t="s">
        <v>387</v>
      </c>
      <c r="E655" s="127">
        <v>84330000</v>
      </c>
      <c r="F655" s="126" t="s">
        <v>287</v>
      </c>
      <c r="G655" s="220">
        <v>0</v>
      </c>
      <c r="H655" s="121">
        <v>0</v>
      </c>
      <c r="I655" s="220">
        <v>0</v>
      </c>
      <c r="J655" s="220">
        <v>0</v>
      </c>
      <c r="K655" s="220">
        <v>0</v>
      </c>
      <c r="L655" s="220">
        <v>0</v>
      </c>
      <c r="M655" s="220">
        <v>0</v>
      </c>
      <c r="N655" s="220">
        <v>0</v>
      </c>
      <c r="O655" s="220">
        <v>0</v>
      </c>
      <c r="P655" s="220">
        <v>0</v>
      </c>
      <c r="Q655" s="220">
        <v>0</v>
      </c>
      <c r="R655" s="220">
        <v>0</v>
      </c>
      <c r="S655" s="220">
        <v>0</v>
      </c>
      <c r="T655" s="220">
        <v>0</v>
      </c>
    </row>
    <row r="656" spans="1:20" hidden="1" outlineLevel="2" x14ac:dyDescent="0.3">
      <c r="A656" s="114">
        <v>656</v>
      </c>
      <c r="B656" s="210" t="s">
        <v>923</v>
      </c>
      <c r="C656" s="221" t="s">
        <v>606</v>
      </c>
      <c r="D656" s="221" t="s">
        <v>635</v>
      </c>
      <c r="E656" s="127">
        <v>84350000</v>
      </c>
      <c r="F656" s="126" t="s">
        <v>286</v>
      </c>
      <c r="G656" s="220">
        <v>0</v>
      </c>
      <c r="H656" s="121">
        <v>0</v>
      </c>
      <c r="I656" s="220">
        <v>0</v>
      </c>
      <c r="J656" s="220">
        <v>0</v>
      </c>
      <c r="K656" s="220">
        <v>0</v>
      </c>
      <c r="L656" s="220">
        <v>0</v>
      </c>
      <c r="M656" s="220">
        <v>0</v>
      </c>
      <c r="N656" s="220">
        <v>0</v>
      </c>
      <c r="O656" s="220">
        <v>0</v>
      </c>
      <c r="P656" s="220">
        <v>0</v>
      </c>
      <c r="Q656" s="220">
        <v>0</v>
      </c>
      <c r="R656" s="220">
        <v>0</v>
      </c>
      <c r="S656" s="220">
        <v>0</v>
      </c>
      <c r="T656" s="220">
        <v>0</v>
      </c>
    </row>
    <row r="657" spans="1:20" hidden="1" outlineLevel="2" x14ac:dyDescent="0.3">
      <c r="A657" s="114">
        <v>657</v>
      </c>
      <c r="B657" s="210" t="s">
        <v>924</v>
      </c>
      <c r="C657" s="221" t="s">
        <v>606</v>
      </c>
      <c r="D657" s="221" t="s">
        <v>396</v>
      </c>
      <c r="E657" s="127">
        <v>85400400</v>
      </c>
      <c r="F657" s="126" t="s">
        <v>285</v>
      </c>
      <c r="G657" s="220">
        <v>0</v>
      </c>
      <c r="H657" s="121">
        <v>0</v>
      </c>
      <c r="I657" s="220">
        <v>0</v>
      </c>
      <c r="J657" s="220">
        <v>0</v>
      </c>
      <c r="K657" s="220">
        <v>0</v>
      </c>
      <c r="L657" s="220">
        <v>0</v>
      </c>
      <c r="M657" s="220">
        <v>0</v>
      </c>
      <c r="N657" s="220">
        <v>0</v>
      </c>
      <c r="O657" s="220">
        <v>0</v>
      </c>
      <c r="P657" s="220">
        <v>0</v>
      </c>
      <c r="Q657" s="220">
        <v>0</v>
      </c>
      <c r="R657" s="220">
        <v>0</v>
      </c>
      <c r="S657" s="220">
        <v>0</v>
      </c>
      <c r="T657" s="220">
        <v>0</v>
      </c>
    </row>
    <row r="658" spans="1:20" hidden="1" outlineLevel="2" x14ac:dyDescent="0.3">
      <c r="A658" s="114">
        <v>658</v>
      </c>
      <c r="B658" s="210" t="s">
        <v>925</v>
      </c>
      <c r="C658" s="221" t="s">
        <v>606</v>
      </c>
      <c r="D658" s="221" t="s">
        <v>387</v>
      </c>
      <c r="E658" s="127">
        <v>85500000</v>
      </c>
      <c r="F658" s="126" t="s">
        <v>284</v>
      </c>
      <c r="G658" s="220">
        <v>0</v>
      </c>
      <c r="H658" s="121">
        <v>0</v>
      </c>
      <c r="I658" s="220">
        <v>0</v>
      </c>
      <c r="J658" s="220">
        <v>0</v>
      </c>
      <c r="K658" s="220">
        <v>0</v>
      </c>
      <c r="L658" s="220">
        <v>0</v>
      </c>
      <c r="M658" s="220">
        <v>0</v>
      </c>
      <c r="N658" s="220">
        <v>0</v>
      </c>
      <c r="O658" s="220">
        <v>0</v>
      </c>
      <c r="P658" s="220">
        <v>0</v>
      </c>
      <c r="Q658" s="220">
        <v>0</v>
      </c>
      <c r="R658" s="220">
        <v>0</v>
      </c>
      <c r="S658" s="220">
        <v>0</v>
      </c>
      <c r="T658" s="220">
        <v>0</v>
      </c>
    </row>
    <row r="659" spans="1:20" hidden="1" outlineLevel="2" x14ac:dyDescent="0.3">
      <c r="A659" s="114">
        <v>659</v>
      </c>
      <c r="B659" s="210" t="s">
        <v>926</v>
      </c>
      <c r="C659" s="221" t="s">
        <v>606</v>
      </c>
      <c r="D659" s="221" t="s">
        <v>387</v>
      </c>
      <c r="E659" s="127">
        <v>85501000</v>
      </c>
      <c r="F659" s="126" t="s">
        <v>283</v>
      </c>
      <c r="G659" s="220">
        <v>0</v>
      </c>
      <c r="H659" s="121">
        <v>0</v>
      </c>
      <c r="I659" s="220">
        <v>0</v>
      </c>
      <c r="J659" s="220">
        <v>0</v>
      </c>
      <c r="K659" s="220">
        <v>0</v>
      </c>
      <c r="L659" s="220">
        <v>0</v>
      </c>
      <c r="M659" s="220">
        <v>0</v>
      </c>
      <c r="N659" s="220">
        <v>0</v>
      </c>
      <c r="O659" s="220">
        <v>0</v>
      </c>
      <c r="P659" s="220">
        <v>0</v>
      </c>
      <c r="Q659" s="220">
        <v>0</v>
      </c>
      <c r="R659" s="220">
        <v>0</v>
      </c>
      <c r="S659" s="220">
        <v>0</v>
      </c>
      <c r="T659" s="220">
        <v>0</v>
      </c>
    </row>
    <row r="660" spans="1:20" hidden="1" outlineLevel="2" x14ac:dyDescent="0.3">
      <c r="A660" s="114">
        <v>660</v>
      </c>
      <c r="B660" s="210" t="s">
        <v>927</v>
      </c>
      <c r="C660" s="221" t="s">
        <v>604</v>
      </c>
      <c r="D660" s="221" t="s">
        <v>396</v>
      </c>
      <c r="E660" s="127">
        <v>90200100</v>
      </c>
      <c r="F660" s="126" t="s">
        <v>282</v>
      </c>
      <c r="G660" s="220">
        <v>0</v>
      </c>
      <c r="H660" s="121">
        <v>0</v>
      </c>
      <c r="I660" s="220">
        <v>0</v>
      </c>
      <c r="J660" s="220">
        <v>0</v>
      </c>
      <c r="K660" s="220">
        <v>0</v>
      </c>
      <c r="L660" s="220">
        <v>0</v>
      </c>
      <c r="M660" s="220">
        <v>0</v>
      </c>
      <c r="N660" s="220">
        <v>0</v>
      </c>
      <c r="O660" s="220">
        <v>0</v>
      </c>
      <c r="P660" s="220">
        <v>0</v>
      </c>
      <c r="Q660" s="220">
        <v>0</v>
      </c>
      <c r="R660" s="220">
        <v>0</v>
      </c>
      <c r="S660" s="220">
        <v>0</v>
      </c>
      <c r="T660" s="220">
        <v>0</v>
      </c>
    </row>
    <row r="661" spans="1:20" hidden="1" outlineLevel="2" x14ac:dyDescent="0.3">
      <c r="A661" s="114">
        <v>661</v>
      </c>
      <c r="B661" s="210" t="s">
        <v>928</v>
      </c>
      <c r="C661" s="221" t="s">
        <v>606</v>
      </c>
      <c r="D661" s="221" t="s">
        <v>366</v>
      </c>
      <c r="E661" s="127">
        <v>97200000</v>
      </c>
      <c r="F661" s="126" t="s">
        <v>281</v>
      </c>
      <c r="G661" s="220">
        <v>0</v>
      </c>
      <c r="H661" s="121">
        <v>0</v>
      </c>
      <c r="I661" s="220">
        <v>0</v>
      </c>
      <c r="J661" s="220">
        <v>0</v>
      </c>
      <c r="K661" s="220">
        <v>0</v>
      </c>
      <c r="L661" s="220">
        <v>0</v>
      </c>
      <c r="M661" s="220">
        <v>0</v>
      </c>
      <c r="N661" s="220">
        <v>0</v>
      </c>
      <c r="O661" s="220">
        <v>0</v>
      </c>
      <c r="P661" s="220">
        <v>0</v>
      </c>
      <c r="Q661" s="220">
        <v>0</v>
      </c>
      <c r="R661" s="220">
        <v>0</v>
      </c>
      <c r="S661" s="220">
        <v>0</v>
      </c>
      <c r="T661" s="220">
        <v>0</v>
      </c>
    </row>
    <row r="662" spans="1:20" hidden="1" outlineLevel="2" x14ac:dyDescent="0.3">
      <c r="A662" s="114">
        <v>662</v>
      </c>
      <c r="B662" s="210" t="s">
        <v>929</v>
      </c>
      <c r="C662" s="221" t="s">
        <v>606</v>
      </c>
      <c r="D662" s="221" t="s">
        <v>366</v>
      </c>
      <c r="E662" s="127">
        <v>97200100</v>
      </c>
      <c r="F662" s="126" t="s">
        <v>280</v>
      </c>
      <c r="G662" s="220">
        <v>0</v>
      </c>
      <c r="H662" s="121">
        <v>0</v>
      </c>
      <c r="I662" s="220">
        <v>0</v>
      </c>
      <c r="J662" s="220">
        <v>0</v>
      </c>
      <c r="K662" s="220">
        <v>0</v>
      </c>
      <c r="L662" s="220">
        <v>0</v>
      </c>
      <c r="M662" s="220">
        <v>0</v>
      </c>
      <c r="N662" s="220">
        <v>0</v>
      </c>
      <c r="O662" s="220">
        <v>0</v>
      </c>
      <c r="P662" s="220">
        <v>0</v>
      </c>
      <c r="Q662" s="220">
        <v>0</v>
      </c>
      <c r="R662" s="220">
        <v>0</v>
      </c>
      <c r="S662" s="220">
        <v>0</v>
      </c>
      <c r="T662" s="220">
        <v>0</v>
      </c>
    </row>
    <row r="663" spans="1:20" hidden="1" outlineLevel="2" x14ac:dyDescent="0.3">
      <c r="A663" s="114">
        <v>663</v>
      </c>
      <c r="B663" s="210" t="s">
        <v>930</v>
      </c>
      <c r="C663" s="221" t="s">
        <v>606</v>
      </c>
      <c r="D663" s="221" t="s">
        <v>366</v>
      </c>
      <c r="E663" s="127">
        <v>97200200</v>
      </c>
      <c r="F663" s="126" t="s">
        <v>279</v>
      </c>
      <c r="G663" s="220">
        <v>0</v>
      </c>
      <c r="H663" s="121">
        <v>0</v>
      </c>
      <c r="I663" s="220">
        <v>0</v>
      </c>
      <c r="J663" s="220">
        <v>0</v>
      </c>
      <c r="K663" s="220">
        <v>0</v>
      </c>
      <c r="L663" s="220">
        <v>0</v>
      </c>
      <c r="M663" s="220">
        <v>0</v>
      </c>
      <c r="N663" s="220">
        <v>0</v>
      </c>
      <c r="O663" s="220">
        <v>0</v>
      </c>
      <c r="P663" s="220">
        <v>0</v>
      </c>
      <c r="Q663" s="220">
        <v>0</v>
      </c>
      <c r="R663" s="220">
        <v>0</v>
      </c>
      <c r="S663" s="220">
        <v>0</v>
      </c>
      <c r="T663" s="220">
        <v>0</v>
      </c>
    </row>
    <row r="664" spans="1:20" hidden="1" outlineLevel="2" x14ac:dyDescent="0.3">
      <c r="A664" s="114">
        <v>664</v>
      </c>
      <c r="B664" s="210" t="s">
        <v>931</v>
      </c>
      <c r="C664" s="221" t="s">
        <v>606</v>
      </c>
      <c r="D664" s="221" t="s">
        <v>366</v>
      </c>
      <c r="E664" s="127">
        <v>97200300</v>
      </c>
      <c r="F664" s="126" t="s">
        <v>278</v>
      </c>
      <c r="G664" s="220">
        <v>0</v>
      </c>
      <c r="H664" s="121">
        <v>0</v>
      </c>
      <c r="I664" s="220">
        <v>0</v>
      </c>
      <c r="J664" s="220">
        <v>0</v>
      </c>
      <c r="K664" s="220">
        <v>0</v>
      </c>
      <c r="L664" s="220">
        <v>0</v>
      </c>
      <c r="M664" s="220">
        <v>0</v>
      </c>
      <c r="N664" s="220">
        <v>0</v>
      </c>
      <c r="O664" s="220">
        <v>0</v>
      </c>
      <c r="P664" s="220">
        <v>0</v>
      </c>
      <c r="Q664" s="220">
        <v>0</v>
      </c>
      <c r="R664" s="220">
        <v>0</v>
      </c>
      <c r="S664" s="220">
        <v>0</v>
      </c>
      <c r="T664" s="220">
        <v>0</v>
      </c>
    </row>
    <row r="665" spans="1:20" hidden="1" outlineLevel="2" x14ac:dyDescent="0.3">
      <c r="A665" s="114">
        <v>665</v>
      </c>
      <c r="B665" s="210" t="s">
        <v>932</v>
      </c>
      <c r="C665" s="221" t="s">
        <v>606</v>
      </c>
      <c r="D665" s="221" t="s">
        <v>387</v>
      </c>
      <c r="E665" s="127">
        <v>97200400</v>
      </c>
      <c r="F665" s="126" t="s">
        <v>277</v>
      </c>
      <c r="G665" s="220">
        <v>0</v>
      </c>
      <c r="H665" s="121">
        <v>0</v>
      </c>
      <c r="I665" s="220">
        <v>0</v>
      </c>
      <c r="J665" s="220">
        <v>0</v>
      </c>
      <c r="K665" s="220">
        <v>0</v>
      </c>
      <c r="L665" s="220">
        <v>0</v>
      </c>
      <c r="M665" s="220">
        <v>0</v>
      </c>
      <c r="N665" s="220">
        <v>0</v>
      </c>
      <c r="O665" s="220">
        <v>0</v>
      </c>
      <c r="P665" s="220">
        <v>0</v>
      </c>
      <c r="Q665" s="220">
        <v>0</v>
      </c>
      <c r="R665" s="220">
        <v>0</v>
      </c>
      <c r="S665" s="220">
        <v>0</v>
      </c>
      <c r="T665" s="220">
        <v>0</v>
      </c>
    </row>
    <row r="666" spans="1:20" hidden="1" outlineLevel="2" x14ac:dyDescent="0.3">
      <c r="A666" s="114">
        <v>666</v>
      </c>
      <c r="B666" s="210" t="s">
        <v>933</v>
      </c>
      <c r="C666" s="221" t="s">
        <v>606</v>
      </c>
      <c r="D666" s="221" t="s">
        <v>387</v>
      </c>
      <c r="E666" s="127">
        <v>97200500</v>
      </c>
      <c r="F666" s="126" t="s">
        <v>276</v>
      </c>
      <c r="G666" s="220">
        <v>0</v>
      </c>
      <c r="H666" s="121">
        <v>0</v>
      </c>
      <c r="I666" s="220">
        <v>0</v>
      </c>
      <c r="J666" s="220">
        <v>0</v>
      </c>
      <c r="K666" s="220">
        <v>0</v>
      </c>
      <c r="L666" s="220">
        <v>0</v>
      </c>
      <c r="M666" s="220">
        <v>0</v>
      </c>
      <c r="N666" s="220">
        <v>0</v>
      </c>
      <c r="O666" s="220">
        <v>0</v>
      </c>
      <c r="P666" s="220">
        <v>0</v>
      </c>
      <c r="Q666" s="220">
        <v>0</v>
      </c>
      <c r="R666" s="220">
        <v>0</v>
      </c>
      <c r="S666" s="220">
        <v>0</v>
      </c>
      <c r="T666" s="220">
        <v>0</v>
      </c>
    </row>
    <row r="667" spans="1:20" hidden="1" outlineLevel="2" x14ac:dyDescent="0.3">
      <c r="A667" s="114">
        <v>667</v>
      </c>
      <c r="B667" s="210" t="s">
        <v>934</v>
      </c>
      <c r="C667" s="221" t="s">
        <v>606</v>
      </c>
      <c r="D667" s="221" t="s">
        <v>387</v>
      </c>
      <c r="E667" s="127">
        <v>97500000</v>
      </c>
      <c r="F667" s="126" t="s">
        <v>275</v>
      </c>
      <c r="G667" s="220">
        <v>0</v>
      </c>
      <c r="H667" s="121">
        <v>0</v>
      </c>
      <c r="I667" s="220">
        <v>0</v>
      </c>
      <c r="J667" s="220">
        <v>0</v>
      </c>
      <c r="K667" s="220">
        <v>0</v>
      </c>
      <c r="L667" s="220">
        <v>0</v>
      </c>
      <c r="M667" s="220">
        <v>0</v>
      </c>
      <c r="N667" s="220">
        <v>0</v>
      </c>
      <c r="O667" s="220">
        <v>0</v>
      </c>
      <c r="P667" s="220">
        <v>0</v>
      </c>
      <c r="Q667" s="220">
        <v>0</v>
      </c>
      <c r="R667" s="220">
        <v>0</v>
      </c>
      <c r="S667" s="220">
        <v>0</v>
      </c>
      <c r="T667" s="220">
        <v>0</v>
      </c>
    </row>
    <row r="668" spans="1:20" hidden="1" outlineLevel="2" x14ac:dyDescent="0.3">
      <c r="A668" s="114">
        <v>668</v>
      </c>
      <c r="B668" s="210" t="s">
        <v>935</v>
      </c>
      <c r="C668" s="221" t="s">
        <v>606</v>
      </c>
      <c r="D668" s="221" t="s">
        <v>387</v>
      </c>
      <c r="E668" s="127">
        <v>97500100</v>
      </c>
      <c r="F668" s="126" t="s">
        <v>274</v>
      </c>
      <c r="G668" s="220">
        <v>0</v>
      </c>
      <c r="H668" s="121">
        <v>0</v>
      </c>
      <c r="I668" s="220">
        <v>0</v>
      </c>
      <c r="J668" s="220">
        <v>0</v>
      </c>
      <c r="K668" s="220">
        <v>0</v>
      </c>
      <c r="L668" s="220">
        <v>0</v>
      </c>
      <c r="M668" s="220">
        <v>0</v>
      </c>
      <c r="N668" s="220">
        <v>0</v>
      </c>
      <c r="O668" s="220">
        <v>0</v>
      </c>
      <c r="P668" s="220">
        <v>0</v>
      </c>
      <c r="Q668" s="220">
        <v>0</v>
      </c>
      <c r="R668" s="220">
        <v>0</v>
      </c>
      <c r="S668" s="220">
        <v>0</v>
      </c>
      <c r="T668" s="220">
        <v>0</v>
      </c>
    </row>
    <row r="669" spans="1:20" hidden="1" outlineLevel="2" x14ac:dyDescent="0.3">
      <c r="A669" s="114">
        <v>669</v>
      </c>
      <c r="B669" s="210" t="s">
        <v>936</v>
      </c>
      <c r="C669" s="221" t="s">
        <v>606</v>
      </c>
      <c r="D669" s="221" t="s">
        <v>387</v>
      </c>
      <c r="E669" s="127">
        <v>97510000</v>
      </c>
      <c r="F669" s="128" t="s">
        <v>273</v>
      </c>
      <c r="G669" s="220">
        <v>0</v>
      </c>
      <c r="H669" s="121">
        <v>0</v>
      </c>
      <c r="I669" s="220">
        <v>0</v>
      </c>
      <c r="J669" s="220">
        <v>0</v>
      </c>
      <c r="K669" s="220">
        <v>0</v>
      </c>
      <c r="L669" s="220">
        <v>0</v>
      </c>
      <c r="M669" s="220">
        <v>0</v>
      </c>
      <c r="N669" s="220">
        <v>0</v>
      </c>
      <c r="O669" s="220">
        <v>0</v>
      </c>
      <c r="P669" s="220">
        <v>0</v>
      </c>
      <c r="Q669" s="220">
        <v>0</v>
      </c>
      <c r="R669" s="220">
        <v>0</v>
      </c>
      <c r="S669" s="220">
        <v>0</v>
      </c>
      <c r="T669" s="220">
        <v>0</v>
      </c>
    </row>
    <row r="670" spans="1:20" hidden="1" outlineLevel="2" x14ac:dyDescent="0.3">
      <c r="A670" s="114">
        <v>670</v>
      </c>
      <c r="B670" s="210" t="s">
        <v>937</v>
      </c>
      <c r="C670" s="221" t="s">
        <v>606</v>
      </c>
      <c r="D670" s="221" t="s">
        <v>387</v>
      </c>
      <c r="E670" s="127">
        <v>97600000</v>
      </c>
      <c r="F670" s="128" t="s">
        <v>272</v>
      </c>
      <c r="G670" s="220">
        <v>0</v>
      </c>
      <c r="H670" s="121">
        <v>0</v>
      </c>
      <c r="I670" s="220">
        <v>0</v>
      </c>
      <c r="J670" s="220">
        <v>0</v>
      </c>
      <c r="K670" s="220">
        <v>0</v>
      </c>
      <c r="L670" s="220">
        <v>0</v>
      </c>
      <c r="M670" s="220">
        <v>0</v>
      </c>
      <c r="N670" s="220">
        <v>0</v>
      </c>
      <c r="O670" s="220">
        <v>0</v>
      </c>
      <c r="P670" s="220">
        <v>0</v>
      </c>
      <c r="Q670" s="220">
        <v>0</v>
      </c>
      <c r="R670" s="220">
        <v>0</v>
      </c>
      <c r="S670" s="220">
        <v>0</v>
      </c>
      <c r="T670" s="220">
        <v>0</v>
      </c>
    </row>
    <row r="671" spans="1:20" hidden="1" outlineLevel="2" x14ac:dyDescent="0.3">
      <c r="A671" s="114">
        <v>671</v>
      </c>
      <c r="B671" s="210" t="s">
        <v>938</v>
      </c>
      <c r="C671" s="221" t="s">
        <v>606</v>
      </c>
      <c r="D671" s="221" t="s">
        <v>387</v>
      </c>
      <c r="E671" s="127">
        <v>97600200</v>
      </c>
      <c r="F671" s="128" t="s">
        <v>271</v>
      </c>
      <c r="G671" s="220">
        <v>0</v>
      </c>
      <c r="H671" s="121">
        <v>0</v>
      </c>
      <c r="I671" s="220">
        <v>0</v>
      </c>
      <c r="J671" s="220">
        <v>0</v>
      </c>
      <c r="K671" s="220">
        <v>0</v>
      </c>
      <c r="L671" s="220">
        <v>0</v>
      </c>
      <c r="M671" s="220">
        <v>0</v>
      </c>
      <c r="N671" s="220">
        <v>0</v>
      </c>
      <c r="O671" s="220">
        <v>0</v>
      </c>
      <c r="P671" s="220">
        <v>0</v>
      </c>
      <c r="Q671" s="220">
        <v>0</v>
      </c>
      <c r="R671" s="220">
        <v>0</v>
      </c>
      <c r="S671" s="220">
        <v>0</v>
      </c>
      <c r="T671" s="220">
        <v>0</v>
      </c>
    </row>
    <row r="672" spans="1:20" hidden="1" outlineLevel="2" x14ac:dyDescent="0.3">
      <c r="A672" s="114">
        <v>672</v>
      </c>
      <c r="B672" s="210" t="s">
        <v>939</v>
      </c>
      <c r="C672" s="221" t="s">
        <v>606</v>
      </c>
      <c r="D672" s="221" t="s">
        <v>387</v>
      </c>
      <c r="E672" s="127">
        <v>97600300</v>
      </c>
      <c r="F672" s="128" t="s">
        <v>270</v>
      </c>
      <c r="G672" s="220">
        <v>0</v>
      </c>
      <c r="H672" s="121">
        <v>0</v>
      </c>
      <c r="I672" s="220">
        <v>0</v>
      </c>
      <c r="J672" s="220">
        <v>0</v>
      </c>
      <c r="K672" s="220">
        <v>0</v>
      </c>
      <c r="L672" s="220">
        <v>0</v>
      </c>
      <c r="M672" s="220">
        <v>0</v>
      </c>
      <c r="N672" s="220">
        <v>0</v>
      </c>
      <c r="O672" s="220">
        <v>0</v>
      </c>
      <c r="P672" s="220">
        <v>0</v>
      </c>
      <c r="Q672" s="220">
        <v>0</v>
      </c>
      <c r="R672" s="220">
        <v>0</v>
      </c>
      <c r="S672" s="220">
        <v>0</v>
      </c>
      <c r="T672" s="220">
        <v>0</v>
      </c>
    </row>
    <row r="673" spans="1:20" hidden="1" outlineLevel="2" x14ac:dyDescent="0.3">
      <c r="A673" s="114">
        <v>673</v>
      </c>
      <c r="B673" s="210" t="s">
        <v>940</v>
      </c>
      <c r="C673" s="221" t="s">
        <v>606</v>
      </c>
      <c r="D673" s="221" t="s">
        <v>387</v>
      </c>
      <c r="E673" s="127">
        <v>97700000</v>
      </c>
      <c r="F673" s="126" t="s">
        <v>269</v>
      </c>
      <c r="G673" s="220">
        <v>0</v>
      </c>
      <c r="H673" s="121">
        <v>0</v>
      </c>
      <c r="I673" s="220">
        <v>0</v>
      </c>
      <c r="J673" s="220">
        <v>0</v>
      </c>
      <c r="K673" s="220">
        <v>0</v>
      </c>
      <c r="L673" s="220">
        <v>0</v>
      </c>
      <c r="M673" s="220">
        <v>0</v>
      </c>
      <c r="N673" s="220">
        <v>0</v>
      </c>
      <c r="O673" s="220">
        <v>0</v>
      </c>
      <c r="P673" s="220">
        <v>0</v>
      </c>
      <c r="Q673" s="220">
        <v>0</v>
      </c>
      <c r="R673" s="220">
        <v>0</v>
      </c>
      <c r="S673" s="220">
        <v>0</v>
      </c>
      <c r="T673" s="220">
        <v>0</v>
      </c>
    </row>
    <row r="674" spans="1:20" hidden="1" outlineLevel="2" x14ac:dyDescent="0.3">
      <c r="A674" s="114">
        <v>674</v>
      </c>
      <c r="B674" s="210" t="s">
        <v>941</v>
      </c>
      <c r="C674" s="221" t="s">
        <v>606</v>
      </c>
      <c r="D674" s="221" t="s">
        <v>387</v>
      </c>
      <c r="E674" s="127">
        <v>97800000</v>
      </c>
      <c r="F674" s="126" t="s">
        <v>268</v>
      </c>
      <c r="G674" s="220">
        <v>0</v>
      </c>
      <c r="H674" s="121">
        <v>0</v>
      </c>
      <c r="I674" s="220">
        <v>0</v>
      </c>
      <c r="J674" s="220">
        <v>0</v>
      </c>
      <c r="K674" s="220">
        <v>0</v>
      </c>
      <c r="L674" s="220">
        <v>0</v>
      </c>
      <c r="M674" s="220">
        <v>0</v>
      </c>
      <c r="N674" s="220">
        <v>0</v>
      </c>
      <c r="O674" s="220">
        <v>0</v>
      </c>
      <c r="P674" s="220">
        <v>0</v>
      </c>
      <c r="Q674" s="220">
        <v>0</v>
      </c>
      <c r="R674" s="220">
        <v>0</v>
      </c>
      <c r="S674" s="220">
        <v>0</v>
      </c>
      <c r="T674" s="220">
        <v>0</v>
      </c>
    </row>
    <row r="675" spans="1:20" hidden="1" outlineLevel="2" x14ac:dyDescent="0.3">
      <c r="A675" s="114">
        <v>675</v>
      </c>
      <c r="B675" s="210" t="s">
        <v>942</v>
      </c>
      <c r="C675" s="221" t="s">
        <v>606</v>
      </c>
      <c r="D675" s="221" t="s">
        <v>387</v>
      </c>
      <c r="E675" s="127">
        <v>97800100</v>
      </c>
      <c r="F675" s="126" t="s">
        <v>267</v>
      </c>
      <c r="G675" s="220">
        <v>0</v>
      </c>
      <c r="H675" s="121">
        <v>0</v>
      </c>
      <c r="I675" s="220">
        <v>0</v>
      </c>
      <c r="J675" s="220">
        <v>0</v>
      </c>
      <c r="K675" s="220">
        <v>0</v>
      </c>
      <c r="L675" s="220">
        <v>0</v>
      </c>
      <c r="M675" s="220">
        <v>0</v>
      </c>
      <c r="N675" s="220">
        <v>0</v>
      </c>
      <c r="O675" s="220">
        <v>0</v>
      </c>
      <c r="P675" s="220">
        <v>0</v>
      </c>
      <c r="Q675" s="220">
        <v>0</v>
      </c>
      <c r="R675" s="220">
        <v>0</v>
      </c>
      <c r="S675" s="220">
        <v>0</v>
      </c>
      <c r="T675" s="220">
        <v>0</v>
      </c>
    </row>
    <row r="676" spans="1:20" hidden="1" outlineLevel="2" x14ac:dyDescent="0.3">
      <c r="A676" s="114">
        <v>676</v>
      </c>
      <c r="B676" s="210" t="s">
        <v>943</v>
      </c>
      <c r="C676" s="221" t="s">
        <v>606</v>
      </c>
      <c r="D676" s="221" t="s">
        <v>387</v>
      </c>
      <c r="E676" s="127">
        <v>97800200</v>
      </c>
      <c r="F676" s="126" t="s">
        <v>266</v>
      </c>
      <c r="G676" s="220">
        <v>0</v>
      </c>
      <c r="H676" s="121">
        <v>0</v>
      </c>
      <c r="I676" s="220">
        <v>0</v>
      </c>
      <c r="J676" s="220">
        <v>0</v>
      </c>
      <c r="K676" s="220">
        <v>0</v>
      </c>
      <c r="L676" s="220">
        <v>0</v>
      </c>
      <c r="M676" s="220">
        <v>0</v>
      </c>
      <c r="N676" s="220">
        <v>0</v>
      </c>
      <c r="O676" s="220">
        <v>0</v>
      </c>
      <c r="P676" s="220">
        <v>0</v>
      </c>
      <c r="Q676" s="220">
        <v>0</v>
      </c>
      <c r="R676" s="220">
        <v>0</v>
      </c>
      <c r="S676" s="220">
        <v>0</v>
      </c>
      <c r="T676" s="220">
        <v>0</v>
      </c>
    </row>
    <row r="677" spans="1:20" hidden="1" outlineLevel="2" x14ac:dyDescent="0.3">
      <c r="A677" s="114">
        <v>677</v>
      </c>
      <c r="B677" s="210" t="s">
        <v>944</v>
      </c>
      <c r="C677" s="221" t="s">
        <v>606</v>
      </c>
      <c r="D677" s="221" t="s">
        <v>387</v>
      </c>
      <c r="E677" s="127">
        <v>97800300</v>
      </c>
      <c r="F677" s="126" t="s">
        <v>265</v>
      </c>
      <c r="G677" s="220">
        <v>0</v>
      </c>
      <c r="H677" s="121">
        <v>0</v>
      </c>
      <c r="I677" s="220">
        <v>0</v>
      </c>
      <c r="J677" s="220">
        <v>0</v>
      </c>
      <c r="K677" s="220">
        <v>0</v>
      </c>
      <c r="L677" s="220">
        <v>0</v>
      </c>
      <c r="M677" s="220">
        <v>0</v>
      </c>
      <c r="N677" s="220">
        <v>0</v>
      </c>
      <c r="O677" s="220">
        <v>0</v>
      </c>
      <c r="P677" s="220">
        <v>0</v>
      </c>
      <c r="Q677" s="220">
        <v>0</v>
      </c>
      <c r="R677" s="220">
        <v>0</v>
      </c>
      <c r="S677" s="220">
        <v>0</v>
      </c>
      <c r="T677" s="220">
        <v>0</v>
      </c>
    </row>
    <row r="678" spans="1:20" hidden="1" outlineLevel="2" x14ac:dyDescent="0.3">
      <c r="A678" s="114">
        <v>678</v>
      </c>
      <c r="B678" s="210" t="s">
        <v>945</v>
      </c>
      <c r="C678" s="221" t="s">
        <v>606</v>
      </c>
      <c r="D678" s="221" t="s">
        <v>387</v>
      </c>
      <c r="E678" s="127">
        <v>97800500</v>
      </c>
      <c r="F678" s="126" t="s">
        <v>264</v>
      </c>
      <c r="G678" s="220">
        <v>0</v>
      </c>
      <c r="H678" s="121">
        <v>0</v>
      </c>
      <c r="I678" s="220">
        <v>0</v>
      </c>
      <c r="J678" s="220">
        <v>0</v>
      </c>
      <c r="K678" s="220">
        <v>0</v>
      </c>
      <c r="L678" s="220">
        <v>0</v>
      </c>
      <c r="M678" s="220">
        <v>0</v>
      </c>
      <c r="N678" s="220">
        <v>0</v>
      </c>
      <c r="O678" s="220">
        <v>0</v>
      </c>
      <c r="P678" s="220">
        <v>0</v>
      </c>
      <c r="Q678" s="220">
        <v>0</v>
      </c>
      <c r="R678" s="220">
        <v>0</v>
      </c>
      <c r="S678" s="220">
        <v>0</v>
      </c>
      <c r="T678" s="220">
        <v>0</v>
      </c>
    </row>
    <row r="679" spans="1:20" outlineLevel="1" collapsed="1" x14ac:dyDescent="0.3">
      <c r="A679" s="114">
        <v>679</v>
      </c>
      <c r="B679" s="210" t="s">
        <v>689</v>
      </c>
      <c r="C679" s="223"/>
      <c r="D679" s="223"/>
      <c r="E679" s="119">
        <v>1</v>
      </c>
      <c r="F679" s="125" t="s">
        <v>263</v>
      </c>
      <c r="G679" s="124">
        <v>0</v>
      </c>
      <c r="H679" s="121">
        <v>0</v>
      </c>
      <c r="I679" s="220">
        <v>0</v>
      </c>
      <c r="J679" s="220">
        <v>0</v>
      </c>
      <c r="K679" s="220">
        <v>0</v>
      </c>
      <c r="L679" s="220">
        <v>0</v>
      </c>
      <c r="M679" s="220">
        <v>0</v>
      </c>
      <c r="N679" s="220">
        <v>0</v>
      </c>
      <c r="O679" s="220">
        <v>0</v>
      </c>
      <c r="P679" s="220">
        <v>0</v>
      </c>
      <c r="Q679" s="220">
        <v>0</v>
      </c>
      <c r="R679" s="220">
        <v>0</v>
      </c>
      <c r="S679" s="220">
        <v>0</v>
      </c>
      <c r="T679" s="220">
        <v>0</v>
      </c>
    </row>
    <row r="680" spans="1:20" hidden="1" outlineLevel="2" x14ac:dyDescent="0.3">
      <c r="A680" s="114">
        <v>680</v>
      </c>
      <c r="B680" s="210" t="s">
        <v>946</v>
      </c>
      <c r="C680" s="221" t="s">
        <v>659</v>
      </c>
      <c r="D680" s="221" t="s">
        <v>396</v>
      </c>
      <c r="E680" s="123">
        <v>98100000</v>
      </c>
      <c r="F680" s="122" t="s">
        <v>262</v>
      </c>
      <c r="G680" s="220">
        <v>0</v>
      </c>
      <c r="H680" s="121">
        <v>0</v>
      </c>
      <c r="I680" s="220">
        <v>0</v>
      </c>
      <c r="J680" s="220">
        <v>0</v>
      </c>
      <c r="K680" s="220">
        <v>0</v>
      </c>
      <c r="L680" s="220">
        <v>0</v>
      </c>
      <c r="M680" s="220">
        <v>0</v>
      </c>
      <c r="N680" s="220">
        <v>0</v>
      </c>
      <c r="O680" s="220">
        <v>0</v>
      </c>
      <c r="P680" s="220">
        <v>0</v>
      </c>
      <c r="Q680" s="220">
        <v>0</v>
      </c>
      <c r="R680" s="220">
        <v>0</v>
      </c>
      <c r="S680" s="220">
        <v>0</v>
      </c>
      <c r="T680" s="220">
        <v>0</v>
      </c>
    </row>
    <row r="681" spans="1:20" outlineLevel="1" collapsed="1" x14ac:dyDescent="0.3">
      <c r="A681" s="114">
        <v>681</v>
      </c>
      <c r="B681" s="210" t="s">
        <v>689</v>
      </c>
      <c r="C681" s="223"/>
      <c r="D681" s="223"/>
      <c r="E681" s="119">
        <v>1</v>
      </c>
      <c r="F681" s="125" t="s">
        <v>261</v>
      </c>
      <c r="G681" s="124">
        <v>0</v>
      </c>
      <c r="H681" s="121">
        <v>0</v>
      </c>
      <c r="I681" s="220">
        <v>0</v>
      </c>
      <c r="J681" s="220">
        <v>0</v>
      </c>
      <c r="K681" s="220">
        <v>0</v>
      </c>
      <c r="L681" s="220">
        <v>0</v>
      </c>
      <c r="M681" s="220">
        <v>0</v>
      </c>
      <c r="N681" s="220">
        <v>0</v>
      </c>
      <c r="O681" s="220">
        <v>0</v>
      </c>
      <c r="P681" s="220">
        <v>0</v>
      </c>
      <c r="Q681" s="220">
        <v>0</v>
      </c>
      <c r="R681" s="220">
        <v>0</v>
      </c>
      <c r="S681" s="220">
        <v>0</v>
      </c>
      <c r="T681" s="220">
        <v>0</v>
      </c>
    </row>
    <row r="682" spans="1:20" hidden="1" outlineLevel="2" x14ac:dyDescent="0.3">
      <c r="A682" s="114">
        <v>682</v>
      </c>
      <c r="B682" s="210" t="s">
        <v>947</v>
      </c>
      <c r="C682" s="221" t="s">
        <v>661</v>
      </c>
      <c r="D682" s="221" t="s">
        <v>396</v>
      </c>
      <c r="E682" s="123">
        <v>73200000</v>
      </c>
      <c r="F682" s="122" t="s">
        <v>260</v>
      </c>
      <c r="G682" s="220">
        <v>0</v>
      </c>
      <c r="H682" s="121">
        <v>0</v>
      </c>
      <c r="I682" s="220">
        <v>0</v>
      </c>
      <c r="J682" s="220">
        <v>0</v>
      </c>
      <c r="K682" s="220">
        <v>0</v>
      </c>
      <c r="L682" s="220">
        <v>0</v>
      </c>
      <c r="M682" s="220">
        <v>0</v>
      </c>
      <c r="N682" s="220">
        <v>0</v>
      </c>
      <c r="O682" s="220">
        <v>0</v>
      </c>
      <c r="P682" s="220">
        <v>0</v>
      </c>
      <c r="Q682" s="220">
        <v>0</v>
      </c>
      <c r="R682" s="220">
        <v>0</v>
      </c>
      <c r="S682" s="220">
        <v>0</v>
      </c>
      <c r="T682" s="220">
        <v>0</v>
      </c>
    </row>
    <row r="683" spans="1:20" hidden="1" outlineLevel="2" x14ac:dyDescent="0.3">
      <c r="A683" s="114">
        <v>683</v>
      </c>
      <c r="B683" s="210" t="s">
        <v>948</v>
      </c>
      <c r="C683" s="221" t="s">
        <v>661</v>
      </c>
      <c r="D683" s="221" t="s">
        <v>396</v>
      </c>
      <c r="E683" s="123">
        <v>85100000</v>
      </c>
      <c r="F683" s="122" t="s">
        <v>259</v>
      </c>
      <c r="G683" s="220">
        <v>0</v>
      </c>
      <c r="H683" s="121">
        <v>0</v>
      </c>
      <c r="I683" s="220">
        <v>0</v>
      </c>
      <c r="J683" s="220">
        <v>0</v>
      </c>
      <c r="K683" s="220">
        <v>0</v>
      </c>
      <c r="L683" s="220">
        <v>0</v>
      </c>
      <c r="M683" s="220">
        <v>0</v>
      </c>
      <c r="N683" s="220">
        <v>0</v>
      </c>
      <c r="O683" s="220">
        <v>0</v>
      </c>
      <c r="P683" s="220">
        <v>0</v>
      </c>
      <c r="Q683" s="220">
        <v>0</v>
      </c>
      <c r="R683" s="220">
        <v>0</v>
      </c>
      <c r="S683" s="220">
        <v>0</v>
      </c>
      <c r="T683" s="220">
        <v>0</v>
      </c>
    </row>
    <row r="684" spans="1:20" hidden="1" outlineLevel="2" x14ac:dyDescent="0.3">
      <c r="A684" s="114">
        <v>684</v>
      </c>
      <c r="B684" s="210" t="s">
        <v>949</v>
      </c>
      <c r="C684" s="221" t="s">
        <v>661</v>
      </c>
      <c r="D684" s="221" t="s">
        <v>396</v>
      </c>
      <c r="E684" s="123">
        <v>85100100</v>
      </c>
      <c r="F684" s="122" t="s">
        <v>258</v>
      </c>
      <c r="G684" s="220">
        <v>0</v>
      </c>
      <c r="H684" s="121">
        <v>0</v>
      </c>
      <c r="I684" s="220">
        <v>0</v>
      </c>
      <c r="J684" s="220">
        <v>0</v>
      </c>
      <c r="K684" s="220">
        <v>0</v>
      </c>
      <c r="L684" s="220">
        <v>0</v>
      </c>
      <c r="M684" s="220">
        <v>0</v>
      </c>
      <c r="N684" s="220">
        <v>0</v>
      </c>
      <c r="O684" s="220">
        <v>0</v>
      </c>
      <c r="P684" s="220">
        <v>0</v>
      </c>
      <c r="Q684" s="220">
        <v>0</v>
      </c>
      <c r="R684" s="220">
        <v>0</v>
      </c>
      <c r="S684" s="220">
        <v>0</v>
      </c>
      <c r="T684" s="220">
        <v>0</v>
      </c>
    </row>
    <row r="685" spans="1:20" hidden="1" outlineLevel="2" x14ac:dyDescent="0.3">
      <c r="A685" s="114">
        <v>685</v>
      </c>
      <c r="B685" s="210" t="s">
        <v>950</v>
      </c>
      <c r="C685" s="221" t="s">
        <v>661</v>
      </c>
      <c r="D685" s="221" t="s">
        <v>396</v>
      </c>
      <c r="E685" s="123">
        <v>85100200</v>
      </c>
      <c r="F685" s="122" t="s">
        <v>257</v>
      </c>
      <c r="G685" s="220">
        <v>0</v>
      </c>
      <c r="H685" s="121">
        <v>0</v>
      </c>
      <c r="I685" s="220">
        <v>0</v>
      </c>
      <c r="J685" s="220">
        <v>0</v>
      </c>
      <c r="K685" s="220">
        <v>0</v>
      </c>
      <c r="L685" s="220">
        <v>0</v>
      </c>
      <c r="M685" s="220">
        <v>0</v>
      </c>
      <c r="N685" s="220">
        <v>0</v>
      </c>
      <c r="O685" s="220">
        <v>0</v>
      </c>
      <c r="P685" s="220">
        <v>0</v>
      </c>
      <c r="Q685" s="220">
        <v>0</v>
      </c>
      <c r="R685" s="220">
        <v>0</v>
      </c>
      <c r="S685" s="220">
        <v>0</v>
      </c>
      <c r="T685" s="220">
        <v>0</v>
      </c>
    </row>
    <row r="686" spans="1:20" hidden="1" outlineLevel="2" x14ac:dyDescent="0.3">
      <c r="A686" s="114">
        <v>686</v>
      </c>
      <c r="B686" s="210" t="s">
        <v>951</v>
      </c>
      <c r="C686" s="221" t="s">
        <v>661</v>
      </c>
      <c r="D686" s="221" t="s">
        <v>396</v>
      </c>
      <c r="E686" s="123">
        <v>85200000</v>
      </c>
      <c r="F686" s="122" t="s">
        <v>256</v>
      </c>
      <c r="G686" s="220">
        <v>0</v>
      </c>
      <c r="H686" s="121">
        <v>0</v>
      </c>
      <c r="I686" s="220">
        <v>0</v>
      </c>
      <c r="J686" s="220">
        <v>0</v>
      </c>
      <c r="K686" s="220">
        <v>0</v>
      </c>
      <c r="L686" s="220">
        <v>0</v>
      </c>
      <c r="M686" s="220">
        <v>0</v>
      </c>
      <c r="N686" s="220">
        <v>0</v>
      </c>
      <c r="O686" s="220">
        <v>0</v>
      </c>
      <c r="P686" s="220">
        <v>0</v>
      </c>
      <c r="Q686" s="220">
        <v>0</v>
      </c>
      <c r="R686" s="220">
        <v>0</v>
      </c>
      <c r="S686" s="220">
        <v>0</v>
      </c>
      <c r="T686" s="220">
        <v>0</v>
      </c>
    </row>
    <row r="687" spans="1:20" hidden="1" outlineLevel="2" x14ac:dyDescent="0.3">
      <c r="A687" s="114">
        <v>687</v>
      </c>
      <c r="B687" s="210" t="s">
        <v>952</v>
      </c>
      <c r="C687" s="221" t="s">
        <v>661</v>
      </c>
      <c r="D687" s="221" t="s">
        <v>396</v>
      </c>
      <c r="E687" s="123">
        <v>85400100</v>
      </c>
      <c r="F687" s="122" t="s">
        <v>255</v>
      </c>
      <c r="G687" s="220">
        <v>0</v>
      </c>
      <c r="H687" s="121">
        <v>0</v>
      </c>
      <c r="I687" s="220">
        <v>0</v>
      </c>
      <c r="J687" s="220">
        <v>0</v>
      </c>
      <c r="K687" s="220">
        <v>0</v>
      </c>
      <c r="L687" s="220">
        <v>0</v>
      </c>
      <c r="M687" s="220">
        <v>0</v>
      </c>
      <c r="N687" s="220">
        <v>0</v>
      </c>
      <c r="O687" s="220">
        <v>0</v>
      </c>
      <c r="P687" s="220">
        <v>0</v>
      </c>
      <c r="Q687" s="220">
        <v>0</v>
      </c>
      <c r="R687" s="220">
        <v>0</v>
      </c>
      <c r="S687" s="220">
        <v>0</v>
      </c>
      <c r="T687" s="220">
        <v>0</v>
      </c>
    </row>
    <row r="688" spans="1:20" hidden="1" outlineLevel="2" x14ac:dyDescent="0.3">
      <c r="A688" s="114">
        <v>688</v>
      </c>
      <c r="B688" s="210" t="s">
        <v>953</v>
      </c>
      <c r="C688" s="221" t="s">
        <v>661</v>
      </c>
      <c r="D688" s="221" t="s">
        <v>396</v>
      </c>
      <c r="E688" s="123">
        <v>85400200</v>
      </c>
      <c r="F688" s="122" t="s">
        <v>254</v>
      </c>
      <c r="G688" s="220">
        <v>0</v>
      </c>
      <c r="H688" s="121">
        <v>0</v>
      </c>
      <c r="I688" s="220">
        <v>0</v>
      </c>
      <c r="J688" s="220">
        <v>0</v>
      </c>
      <c r="K688" s="220">
        <v>0</v>
      </c>
      <c r="L688" s="220">
        <v>0</v>
      </c>
      <c r="M688" s="220">
        <v>0</v>
      </c>
      <c r="N688" s="220">
        <v>0</v>
      </c>
      <c r="O688" s="220">
        <v>0</v>
      </c>
      <c r="P688" s="220">
        <v>0</v>
      </c>
      <c r="Q688" s="220">
        <v>0</v>
      </c>
      <c r="R688" s="220">
        <v>0</v>
      </c>
      <c r="S688" s="220">
        <v>0</v>
      </c>
      <c r="T688" s="220">
        <v>0</v>
      </c>
    </row>
    <row r="689" spans="1:20" ht="15" outlineLevel="1" collapsed="1" thickBot="1" x14ac:dyDescent="0.35">
      <c r="A689" s="114">
        <v>689</v>
      </c>
      <c r="B689" s="210" t="s">
        <v>336</v>
      </c>
      <c r="C689" s="113"/>
      <c r="D689" s="113"/>
      <c r="E689" s="119"/>
      <c r="F689" s="113"/>
      <c r="G689" s="118"/>
      <c r="H689" s="121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</row>
    <row r="690" spans="1:20" ht="15" outlineLevel="1" thickBot="1" x14ac:dyDescent="0.35">
      <c r="A690" s="114">
        <v>690</v>
      </c>
      <c r="B690" s="210" t="s">
        <v>336</v>
      </c>
      <c r="C690" s="113"/>
      <c r="D690" s="113"/>
      <c r="E690" s="113"/>
      <c r="F690" s="116" t="s">
        <v>253</v>
      </c>
      <c r="G690" s="115">
        <v>-16126543.41</v>
      </c>
      <c r="H690" s="115">
        <v>0</v>
      </c>
      <c r="I690" s="115">
        <v>-3271400.8599999989</v>
      </c>
      <c r="J690" s="115">
        <v>-3059498.4599999995</v>
      </c>
      <c r="K690" s="115">
        <v>-3260911.8400000003</v>
      </c>
      <c r="L690" s="115">
        <v>-3279687.66</v>
      </c>
      <c r="M690" s="115">
        <v>-3255044.59</v>
      </c>
      <c r="N690" s="115">
        <v>0</v>
      </c>
      <c r="O690" s="115">
        <v>0</v>
      </c>
      <c r="P690" s="115">
        <v>0</v>
      </c>
      <c r="Q690" s="115">
        <v>0</v>
      </c>
      <c r="R690" s="115">
        <v>0</v>
      </c>
      <c r="S690" s="115">
        <v>0</v>
      </c>
      <c r="T690" s="115">
        <v>0</v>
      </c>
    </row>
    <row r="691" spans="1:20" ht="15" outlineLevel="1" thickBot="1" x14ac:dyDescent="0.35">
      <c r="A691" s="114">
        <v>691</v>
      </c>
      <c r="B691" s="210" t="s">
        <v>336</v>
      </c>
    </row>
    <row r="692" spans="1:20" ht="15" outlineLevel="1" collapsed="1" thickBot="1" x14ac:dyDescent="0.35">
      <c r="A692" s="114">
        <v>692</v>
      </c>
      <c r="B692" s="210" t="s">
        <v>336</v>
      </c>
      <c r="E692" s="113"/>
      <c r="F692" s="112" t="s">
        <v>252</v>
      </c>
      <c r="G692" s="111">
        <v>0</v>
      </c>
      <c r="H692" s="111">
        <v>0</v>
      </c>
      <c r="I692" s="111">
        <v>0</v>
      </c>
      <c r="J692" s="111">
        <v>0</v>
      </c>
      <c r="K692" s="111">
        <v>0</v>
      </c>
      <c r="L692" s="111">
        <v>0</v>
      </c>
      <c r="M692" s="111">
        <v>0</v>
      </c>
      <c r="N692" s="111">
        <v>0</v>
      </c>
      <c r="O692" s="111">
        <v>0</v>
      </c>
      <c r="P692" s="111">
        <v>0</v>
      </c>
      <c r="Q692" s="111">
        <v>0</v>
      </c>
      <c r="R692" s="111">
        <v>0</v>
      </c>
      <c r="S692" s="111">
        <v>0</v>
      </c>
      <c r="T692" s="111">
        <v>0</v>
      </c>
    </row>
    <row r="693" spans="1:20" hidden="1" outlineLevel="2" x14ac:dyDescent="0.3">
      <c r="A693" s="114">
        <v>693</v>
      </c>
      <c r="B693" s="210" t="s">
        <v>954</v>
      </c>
      <c r="E693" s="123">
        <v>880002</v>
      </c>
      <c r="F693" s="180" t="s">
        <v>251</v>
      </c>
      <c r="G693" s="220">
        <v>0</v>
      </c>
      <c r="H693" s="121">
        <v>0</v>
      </c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</row>
    <row r="694" spans="1:20" hidden="1" outlineLevel="2" x14ac:dyDescent="0.3">
      <c r="A694" s="114">
        <v>694</v>
      </c>
      <c r="B694" s="210" t="s">
        <v>955</v>
      </c>
      <c r="E694" s="123">
        <v>880004</v>
      </c>
      <c r="F694" s="180" t="s">
        <v>250</v>
      </c>
      <c r="G694" s="220">
        <v>0</v>
      </c>
      <c r="H694" s="121">
        <v>0</v>
      </c>
      <c r="I694" s="237"/>
      <c r="J694" s="237"/>
      <c r="K694" s="237"/>
      <c r="L694" s="220"/>
      <c r="M694" s="220"/>
      <c r="N694" s="220"/>
      <c r="O694" s="220"/>
      <c r="P694" s="220"/>
      <c r="Q694" s="220"/>
      <c r="R694" s="220"/>
      <c r="S694" s="220"/>
      <c r="T694" s="220"/>
    </row>
    <row r="695" spans="1:20" hidden="1" outlineLevel="2" x14ac:dyDescent="0.3">
      <c r="A695" s="114">
        <v>695</v>
      </c>
      <c r="B695" s="210" t="s">
        <v>956</v>
      </c>
      <c r="E695" s="123">
        <v>880005</v>
      </c>
      <c r="F695" s="180" t="s">
        <v>249</v>
      </c>
      <c r="G695" s="220">
        <v>0</v>
      </c>
      <c r="H695" s="121">
        <v>0</v>
      </c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</row>
    <row r="696" spans="1:20" hidden="1" outlineLevel="2" x14ac:dyDescent="0.3">
      <c r="A696" s="114">
        <v>696</v>
      </c>
      <c r="B696" s="210" t="s">
        <v>957</v>
      </c>
      <c r="E696" s="123">
        <v>880006</v>
      </c>
      <c r="F696" s="180" t="s">
        <v>248</v>
      </c>
      <c r="G696" s="220">
        <v>0</v>
      </c>
      <c r="H696" s="121">
        <v>0</v>
      </c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</row>
    <row r="697" spans="1:20" hidden="1" outlineLevel="2" x14ac:dyDescent="0.3">
      <c r="A697" s="114">
        <v>697</v>
      </c>
      <c r="B697" s="210" t="s">
        <v>958</v>
      </c>
      <c r="E697" s="123">
        <v>880007</v>
      </c>
      <c r="F697" s="180" t="s">
        <v>247</v>
      </c>
      <c r="G697" s="220">
        <v>0</v>
      </c>
      <c r="H697" s="121">
        <v>0</v>
      </c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</row>
    <row r="698" spans="1:20" hidden="1" outlineLevel="2" x14ac:dyDescent="0.3">
      <c r="A698" s="114">
        <v>698</v>
      </c>
      <c r="B698" s="210" t="s">
        <v>959</v>
      </c>
      <c r="E698" s="123">
        <v>880008</v>
      </c>
      <c r="F698" s="180" t="s">
        <v>246</v>
      </c>
      <c r="G698" s="220">
        <v>0</v>
      </c>
      <c r="H698" s="121">
        <v>0</v>
      </c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</row>
    <row r="699" spans="1:20" hidden="1" outlineLevel="2" x14ac:dyDescent="0.3">
      <c r="A699" s="114">
        <v>699</v>
      </c>
      <c r="B699" s="210" t="s">
        <v>960</v>
      </c>
      <c r="E699" s="123">
        <v>880009</v>
      </c>
      <c r="F699" s="180" t="s">
        <v>245</v>
      </c>
      <c r="G699" s="220">
        <v>0</v>
      </c>
      <c r="H699" s="121">
        <v>0</v>
      </c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</row>
    <row r="700" spans="1:20" hidden="1" outlineLevel="2" x14ac:dyDescent="0.3">
      <c r="A700" s="114">
        <v>700</v>
      </c>
      <c r="B700" s="210" t="s">
        <v>961</v>
      </c>
      <c r="E700" s="123">
        <v>880010</v>
      </c>
      <c r="F700" s="180" t="s">
        <v>244</v>
      </c>
      <c r="G700" s="220">
        <v>0</v>
      </c>
      <c r="H700" s="121">
        <v>0</v>
      </c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</row>
    <row r="701" spans="1:20" hidden="1" outlineLevel="2" x14ac:dyDescent="0.3">
      <c r="A701" s="114">
        <v>701</v>
      </c>
      <c r="B701" s="210" t="s">
        <v>962</v>
      </c>
      <c r="E701" s="123">
        <v>880011</v>
      </c>
      <c r="F701" s="180" t="s">
        <v>243</v>
      </c>
      <c r="G701" s="220">
        <v>0</v>
      </c>
      <c r="H701" s="121">
        <v>0</v>
      </c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</row>
    <row r="702" spans="1:20" hidden="1" outlineLevel="2" x14ac:dyDescent="0.3">
      <c r="A702" s="114">
        <v>702</v>
      </c>
      <c r="B702" s="210" t="s">
        <v>963</v>
      </c>
      <c r="E702" s="123">
        <v>880012</v>
      </c>
      <c r="F702" s="180" t="s">
        <v>242</v>
      </c>
      <c r="G702" s="220">
        <v>0</v>
      </c>
      <c r="H702" s="121">
        <v>0</v>
      </c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</row>
    <row r="703" spans="1:20" hidden="1" outlineLevel="2" x14ac:dyDescent="0.3">
      <c r="A703" s="114">
        <v>703</v>
      </c>
      <c r="B703" s="210" t="s">
        <v>964</v>
      </c>
      <c r="E703" s="123">
        <v>880013</v>
      </c>
      <c r="F703" s="180" t="s">
        <v>241</v>
      </c>
      <c r="G703" s="220">
        <v>0</v>
      </c>
      <c r="H703" s="121">
        <v>0</v>
      </c>
      <c r="I703" s="237"/>
      <c r="J703" s="237"/>
      <c r="K703" s="237"/>
      <c r="L703" s="220"/>
      <c r="M703" s="220"/>
      <c r="N703" s="220"/>
      <c r="O703" s="220"/>
      <c r="P703" s="220"/>
      <c r="Q703" s="220"/>
      <c r="R703" s="220"/>
      <c r="S703" s="220"/>
      <c r="T703" s="220"/>
    </row>
    <row r="705" spans="1:20" ht="18" x14ac:dyDescent="0.3">
      <c r="A705" s="114">
        <v>705</v>
      </c>
      <c r="B705" s="209"/>
      <c r="C705" s="113"/>
      <c r="D705" s="113"/>
      <c r="E705" s="179" t="s">
        <v>966</v>
      </c>
      <c r="F705" s="178" t="s">
        <v>966</v>
      </c>
      <c r="G705" s="176" t="s">
        <v>965</v>
      </c>
      <c r="H705" s="177" t="s">
        <v>2</v>
      </c>
      <c r="I705" s="176">
        <v>45658</v>
      </c>
      <c r="J705" s="176">
        <v>45689</v>
      </c>
      <c r="K705" s="176">
        <v>45717</v>
      </c>
      <c r="L705" s="176">
        <v>45383</v>
      </c>
      <c r="M705" s="176">
        <v>45778</v>
      </c>
      <c r="N705" s="176">
        <v>45809</v>
      </c>
      <c r="O705" s="176">
        <v>45839</v>
      </c>
      <c r="P705" s="176">
        <v>45870</v>
      </c>
      <c r="Q705" s="176">
        <v>45901</v>
      </c>
      <c r="R705" s="176">
        <v>45931</v>
      </c>
      <c r="S705" s="176">
        <v>45962</v>
      </c>
      <c r="T705" s="176">
        <v>45992</v>
      </c>
    </row>
    <row r="706" spans="1:20" ht="18" outlineLevel="1" x14ac:dyDescent="0.35">
      <c r="A706" s="114">
        <v>706</v>
      </c>
      <c r="B706" s="210" t="s">
        <v>679</v>
      </c>
      <c r="C706" s="113"/>
      <c r="D706" s="175"/>
      <c r="E706" s="175" t="s">
        <v>3</v>
      </c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</row>
    <row r="707" spans="1:20" outlineLevel="1" collapsed="1" x14ac:dyDescent="0.3">
      <c r="A707" s="114">
        <v>707</v>
      </c>
      <c r="B707" s="211"/>
      <c r="C707" s="174" t="s">
        <v>356</v>
      </c>
      <c r="D707" s="212" t="s">
        <v>357</v>
      </c>
      <c r="E707" s="174" t="s">
        <v>4</v>
      </c>
      <c r="F707" s="168" t="s">
        <v>5</v>
      </c>
      <c r="G707" s="166">
        <v>0</v>
      </c>
      <c r="H707" s="167">
        <v>0</v>
      </c>
      <c r="I707" s="166">
        <v>0</v>
      </c>
      <c r="J707" s="166">
        <v>0</v>
      </c>
      <c r="K707" s="166">
        <v>0</v>
      </c>
      <c r="L707" s="166">
        <v>0</v>
      </c>
      <c r="M707" s="166">
        <v>0</v>
      </c>
      <c r="N707" s="166">
        <v>0</v>
      </c>
      <c r="O707" s="166">
        <v>0</v>
      </c>
      <c r="P707" s="166">
        <v>0</v>
      </c>
      <c r="Q707" s="166">
        <v>0</v>
      </c>
      <c r="R707" s="166">
        <v>0</v>
      </c>
      <c r="S707" s="166">
        <v>0</v>
      </c>
      <c r="T707" s="166">
        <v>0</v>
      </c>
    </row>
    <row r="708" spans="1:20" hidden="1" outlineLevel="2" x14ac:dyDescent="0.3">
      <c r="A708" s="114">
        <v>708</v>
      </c>
      <c r="B708" s="210" t="s">
        <v>680</v>
      </c>
      <c r="C708" s="226" t="s">
        <v>359</v>
      </c>
      <c r="D708" s="226" t="s">
        <v>360</v>
      </c>
      <c r="E708" s="159">
        <v>70200000</v>
      </c>
      <c r="F708" s="173" t="s">
        <v>6</v>
      </c>
      <c r="G708" s="219">
        <v>0</v>
      </c>
      <c r="H708" s="121">
        <v>0</v>
      </c>
      <c r="I708" s="220">
        <v>0</v>
      </c>
      <c r="J708" s="220">
        <v>0</v>
      </c>
      <c r="K708" s="220">
        <v>0</v>
      </c>
      <c r="L708" s="220">
        <v>0</v>
      </c>
      <c r="M708" s="220">
        <v>0</v>
      </c>
      <c r="N708" s="220">
        <v>0</v>
      </c>
      <c r="O708" s="220">
        <v>0</v>
      </c>
      <c r="P708" s="220">
        <v>0</v>
      </c>
      <c r="Q708" s="220">
        <v>0</v>
      </c>
      <c r="R708" s="220">
        <v>0</v>
      </c>
      <c r="S708" s="220">
        <v>0</v>
      </c>
      <c r="T708" s="220">
        <v>0</v>
      </c>
    </row>
    <row r="709" spans="1:20" hidden="1" outlineLevel="2" x14ac:dyDescent="0.3">
      <c r="A709" s="114">
        <v>709</v>
      </c>
      <c r="B709" s="210" t="s">
        <v>681</v>
      </c>
      <c r="C709" s="221" t="s">
        <v>359</v>
      </c>
      <c r="D709" s="221" t="s">
        <v>362</v>
      </c>
      <c r="E709" s="127">
        <v>70200001</v>
      </c>
      <c r="F709" s="126" t="s">
        <v>7</v>
      </c>
      <c r="G709" s="220">
        <v>0</v>
      </c>
      <c r="H709" s="121">
        <v>0</v>
      </c>
      <c r="I709" s="220">
        <v>0</v>
      </c>
      <c r="J709" s="220">
        <v>0</v>
      </c>
      <c r="K709" s="220">
        <v>0</v>
      </c>
      <c r="L709" s="220">
        <v>0</v>
      </c>
      <c r="M709" s="220">
        <v>0</v>
      </c>
      <c r="N709" s="220">
        <v>0</v>
      </c>
      <c r="O709" s="220">
        <v>0</v>
      </c>
      <c r="P709" s="220">
        <v>0</v>
      </c>
      <c r="Q709" s="220">
        <v>0</v>
      </c>
      <c r="R709" s="220">
        <v>0</v>
      </c>
      <c r="S709" s="220">
        <v>0</v>
      </c>
      <c r="T709" s="220">
        <v>0</v>
      </c>
    </row>
    <row r="710" spans="1:20" hidden="1" outlineLevel="2" x14ac:dyDescent="0.3">
      <c r="A710" s="114">
        <v>710</v>
      </c>
      <c r="B710" s="210" t="s">
        <v>682</v>
      </c>
      <c r="C710" s="221" t="s">
        <v>359</v>
      </c>
      <c r="D710" s="221" t="s">
        <v>362</v>
      </c>
      <c r="E710" s="127">
        <v>70200002</v>
      </c>
      <c r="F710" s="126" t="s">
        <v>8</v>
      </c>
      <c r="G710" s="220">
        <v>0</v>
      </c>
      <c r="H710" s="121">
        <v>0</v>
      </c>
      <c r="I710" s="220">
        <v>0</v>
      </c>
      <c r="J710" s="220">
        <v>0</v>
      </c>
      <c r="K710" s="220">
        <v>0</v>
      </c>
      <c r="L710" s="220">
        <v>0</v>
      </c>
      <c r="M710" s="220">
        <v>0</v>
      </c>
      <c r="N710" s="220">
        <v>0</v>
      </c>
      <c r="O710" s="220">
        <v>0</v>
      </c>
      <c r="P710" s="220">
        <v>0</v>
      </c>
      <c r="Q710" s="220">
        <v>0</v>
      </c>
      <c r="R710" s="220">
        <v>0</v>
      </c>
      <c r="S710" s="220">
        <v>0</v>
      </c>
      <c r="T710" s="220">
        <v>0</v>
      </c>
    </row>
    <row r="711" spans="1:20" hidden="1" outlineLevel="2" x14ac:dyDescent="0.3">
      <c r="A711" s="114">
        <v>711</v>
      </c>
      <c r="B711" s="210" t="s">
        <v>683</v>
      </c>
      <c r="C711" s="221" t="s">
        <v>359</v>
      </c>
      <c r="D711" s="222"/>
      <c r="E711" s="127">
        <v>70200003</v>
      </c>
      <c r="F711" s="126" t="s">
        <v>9</v>
      </c>
      <c r="G711" s="220">
        <v>0</v>
      </c>
      <c r="H711" s="121">
        <v>0</v>
      </c>
      <c r="I711" s="220">
        <v>0</v>
      </c>
      <c r="J711" s="220">
        <v>0</v>
      </c>
      <c r="K711" s="220">
        <v>0</v>
      </c>
      <c r="L711" s="220">
        <v>0</v>
      </c>
      <c r="M711" s="220">
        <v>0</v>
      </c>
      <c r="N711" s="220">
        <v>0</v>
      </c>
      <c r="O711" s="220">
        <v>0</v>
      </c>
      <c r="P711" s="220">
        <v>0</v>
      </c>
      <c r="Q711" s="220">
        <v>0</v>
      </c>
      <c r="R711" s="220">
        <v>0</v>
      </c>
      <c r="S711" s="220">
        <v>0</v>
      </c>
      <c r="T711" s="220">
        <v>0</v>
      </c>
    </row>
    <row r="712" spans="1:20" hidden="1" outlineLevel="2" x14ac:dyDescent="0.3">
      <c r="A712" s="114">
        <v>712</v>
      </c>
      <c r="B712" s="210" t="s">
        <v>684</v>
      </c>
      <c r="C712" s="221" t="s">
        <v>359</v>
      </c>
      <c r="D712" s="221" t="s">
        <v>366</v>
      </c>
      <c r="E712" s="127">
        <v>70200004</v>
      </c>
      <c r="F712" s="126" t="s">
        <v>10</v>
      </c>
      <c r="G712" s="220">
        <v>0</v>
      </c>
      <c r="H712" s="121">
        <v>0</v>
      </c>
      <c r="I712" s="220">
        <v>0</v>
      </c>
      <c r="J712" s="220">
        <v>0</v>
      </c>
      <c r="K712" s="220">
        <v>0</v>
      </c>
      <c r="L712" s="220">
        <v>0</v>
      </c>
      <c r="M712" s="220">
        <v>0</v>
      </c>
      <c r="N712" s="220">
        <v>0</v>
      </c>
      <c r="O712" s="220">
        <v>0</v>
      </c>
      <c r="P712" s="220">
        <v>0</v>
      </c>
      <c r="Q712" s="220">
        <v>0</v>
      </c>
      <c r="R712" s="220">
        <v>0</v>
      </c>
      <c r="S712" s="220">
        <v>0</v>
      </c>
      <c r="T712" s="220">
        <v>0</v>
      </c>
    </row>
    <row r="713" spans="1:20" hidden="1" outlineLevel="2" x14ac:dyDescent="0.3">
      <c r="A713" s="114">
        <v>713</v>
      </c>
      <c r="B713" s="210" t="s">
        <v>685</v>
      </c>
      <c r="C713" s="221" t="s">
        <v>359</v>
      </c>
      <c r="D713" s="221" t="s">
        <v>366</v>
      </c>
      <c r="E713" s="127">
        <v>70200009</v>
      </c>
      <c r="F713" s="126" t="s">
        <v>11</v>
      </c>
      <c r="G713" s="220">
        <v>0</v>
      </c>
      <c r="H713" s="121">
        <v>0</v>
      </c>
      <c r="I713" s="220">
        <v>0</v>
      </c>
      <c r="J713" s="220">
        <v>0</v>
      </c>
      <c r="K713" s="220">
        <v>0</v>
      </c>
      <c r="L713" s="220">
        <v>0</v>
      </c>
      <c r="M713" s="220">
        <v>0</v>
      </c>
      <c r="N713" s="220">
        <v>0</v>
      </c>
      <c r="O713" s="220">
        <v>0</v>
      </c>
      <c r="P713" s="220">
        <v>0</v>
      </c>
      <c r="Q713" s="220">
        <v>0</v>
      </c>
      <c r="R713" s="220">
        <v>0</v>
      </c>
      <c r="S713" s="220">
        <v>0</v>
      </c>
      <c r="T713" s="220">
        <v>0</v>
      </c>
    </row>
    <row r="714" spans="1:20" hidden="1" outlineLevel="2" x14ac:dyDescent="0.3">
      <c r="A714" s="114">
        <v>714</v>
      </c>
      <c r="B714" s="210" t="s">
        <v>686</v>
      </c>
      <c r="C714" s="221" t="s">
        <v>359</v>
      </c>
      <c r="D714" s="221" t="s">
        <v>366</v>
      </c>
      <c r="E714" s="127">
        <v>70200200</v>
      </c>
      <c r="F714" s="126" t="s">
        <v>12</v>
      </c>
      <c r="G714" s="220">
        <v>0</v>
      </c>
      <c r="H714" s="121">
        <v>0</v>
      </c>
      <c r="I714" s="220">
        <v>0</v>
      </c>
      <c r="J714" s="220">
        <v>0</v>
      </c>
      <c r="K714" s="220">
        <v>0</v>
      </c>
      <c r="L714" s="220">
        <v>0</v>
      </c>
      <c r="M714" s="220">
        <v>0</v>
      </c>
      <c r="N714" s="220">
        <v>0</v>
      </c>
      <c r="O714" s="220">
        <v>0</v>
      </c>
      <c r="P714" s="220">
        <v>0</v>
      </c>
      <c r="Q714" s="220">
        <v>0</v>
      </c>
      <c r="R714" s="220">
        <v>0</v>
      </c>
      <c r="S714" s="220">
        <v>0</v>
      </c>
      <c r="T714" s="220">
        <v>0</v>
      </c>
    </row>
    <row r="715" spans="1:20" hidden="1" outlineLevel="2" x14ac:dyDescent="0.3">
      <c r="A715" s="114">
        <v>715</v>
      </c>
      <c r="B715" s="210" t="s">
        <v>687</v>
      </c>
      <c r="C715" s="221" t="s">
        <v>359</v>
      </c>
      <c r="D715" s="221" t="s">
        <v>366</v>
      </c>
      <c r="E715" s="127">
        <v>70400000</v>
      </c>
      <c r="F715" s="126" t="s">
        <v>13</v>
      </c>
      <c r="G715" s="220">
        <v>0</v>
      </c>
      <c r="H715" s="121">
        <v>0</v>
      </c>
      <c r="I715" s="220">
        <v>0</v>
      </c>
      <c r="J715" s="220">
        <v>0</v>
      </c>
      <c r="K715" s="220">
        <v>0</v>
      </c>
      <c r="L715" s="220">
        <v>0</v>
      </c>
      <c r="M715" s="220">
        <v>0</v>
      </c>
      <c r="N715" s="220">
        <v>0</v>
      </c>
      <c r="O715" s="220">
        <v>0</v>
      </c>
      <c r="P715" s="220">
        <v>0</v>
      </c>
      <c r="Q715" s="220">
        <v>0</v>
      </c>
      <c r="R715" s="220">
        <v>0</v>
      </c>
      <c r="S715" s="220">
        <v>0</v>
      </c>
      <c r="T715" s="220">
        <v>0</v>
      </c>
    </row>
    <row r="716" spans="1:20" hidden="1" outlineLevel="2" x14ac:dyDescent="0.3">
      <c r="A716" s="114">
        <v>716</v>
      </c>
      <c r="B716" s="210" t="s">
        <v>688</v>
      </c>
      <c r="C716" s="221" t="s">
        <v>359</v>
      </c>
      <c r="D716" s="221" t="s">
        <v>366</v>
      </c>
      <c r="E716" s="127">
        <v>70430000</v>
      </c>
      <c r="F716" s="126" t="s">
        <v>14</v>
      </c>
      <c r="G716" s="220">
        <v>0</v>
      </c>
      <c r="H716" s="121">
        <v>0</v>
      </c>
      <c r="I716" s="220">
        <v>0</v>
      </c>
      <c r="J716" s="220">
        <v>0</v>
      </c>
      <c r="K716" s="220">
        <v>0</v>
      </c>
      <c r="L716" s="220">
        <v>0</v>
      </c>
      <c r="M716" s="220">
        <v>0</v>
      </c>
      <c r="N716" s="220">
        <v>0</v>
      </c>
      <c r="O716" s="220">
        <v>0</v>
      </c>
      <c r="P716" s="220">
        <v>0</v>
      </c>
      <c r="Q716" s="220">
        <v>0</v>
      </c>
      <c r="R716" s="220">
        <v>0</v>
      </c>
      <c r="S716" s="220">
        <v>0</v>
      </c>
      <c r="T716" s="220">
        <v>0</v>
      </c>
    </row>
    <row r="717" spans="1:20" ht="4.5" customHeight="1" outlineLevel="1" collapsed="1" x14ac:dyDescent="0.3">
      <c r="A717" s="114">
        <v>717</v>
      </c>
      <c r="B717" s="210" t="s">
        <v>689</v>
      </c>
      <c r="C717" s="223"/>
      <c r="D717" s="223"/>
      <c r="E717" s="135">
        <v>1</v>
      </c>
      <c r="F717" s="113"/>
      <c r="G717" s="113"/>
      <c r="H717" s="129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</row>
    <row r="718" spans="1:20" outlineLevel="1" collapsed="1" x14ac:dyDescent="0.3">
      <c r="A718" s="114">
        <v>718</v>
      </c>
      <c r="B718" s="210" t="s">
        <v>689</v>
      </c>
      <c r="C718" s="223"/>
      <c r="D718" s="223"/>
      <c r="E718" s="135">
        <v>1</v>
      </c>
      <c r="F718" s="168" t="s">
        <v>15</v>
      </c>
      <c r="G718" s="166">
        <v>0</v>
      </c>
      <c r="H718" s="167">
        <v>0</v>
      </c>
      <c r="I718" s="166">
        <v>0</v>
      </c>
      <c r="J718" s="166">
        <v>0</v>
      </c>
      <c r="K718" s="166">
        <v>0</v>
      </c>
      <c r="L718" s="166">
        <v>0</v>
      </c>
      <c r="M718" s="166">
        <v>0</v>
      </c>
      <c r="N718" s="166">
        <v>0</v>
      </c>
      <c r="O718" s="166">
        <v>0</v>
      </c>
      <c r="P718" s="166">
        <v>0</v>
      </c>
      <c r="Q718" s="166">
        <v>0</v>
      </c>
      <c r="R718" s="166">
        <v>0</v>
      </c>
      <c r="S718" s="166">
        <v>0</v>
      </c>
      <c r="T718" s="166">
        <v>0</v>
      </c>
    </row>
    <row r="719" spans="1:20" hidden="1" outlineLevel="2" x14ac:dyDescent="0.3">
      <c r="A719" s="114">
        <v>719</v>
      </c>
      <c r="B719" s="210" t="s">
        <v>690</v>
      </c>
      <c r="C719" s="221" t="s">
        <v>359</v>
      </c>
      <c r="D719" s="221" t="s">
        <v>372</v>
      </c>
      <c r="E719" s="123">
        <v>90200000</v>
      </c>
      <c r="F719" s="122" t="s">
        <v>16</v>
      </c>
      <c r="G719" s="220">
        <v>0</v>
      </c>
      <c r="H719" s="121">
        <v>0</v>
      </c>
      <c r="I719" s="220">
        <v>0</v>
      </c>
      <c r="J719" s="220">
        <v>0</v>
      </c>
      <c r="K719" s="220">
        <v>0</v>
      </c>
      <c r="L719" s="220">
        <v>0</v>
      </c>
      <c r="M719" s="220">
        <v>0</v>
      </c>
      <c r="N719" s="220">
        <v>0</v>
      </c>
      <c r="O719" s="220">
        <v>0</v>
      </c>
      <c r="P719" s="220">
        <v>0</v>
      </c>
      <c r="Q719" s="220">
        <v>0</v>
      </c>
      <c r="R719" s="220">
        <v>0</v>
      </c>
      <c r="S719" s="220">
        <v>0</v>
      </c>
      <c r="T719" s="220">
        <v>0</v>
      </c>
    </row>
    <row r="720" spans="1:20" hidden="1" outlineLevel="2" x14ac:dyDescent="0.3">
      <c r="A720" s="114">
        <v>720</v>
      </c>
      <c r="B720" s="210" t="s">
        <v>691</v>
      </c>
      <c r="C720" s="221" t="s">
        <v>359</v>
      </c>
      <c r="D720" s="221" t="s">
        <v>372</v>
      </c>
      <c r="E720" s="123">
        <v>90200001</v>
      </c>
      <c r="F720" s="122" t="s">
        <v>17</v>
      </c>
      <c r="G720" s="220">
        <v>0</v>
      </c>
      <c r="H720" s="121">
        <v>0</v>
      </c>
      <c r="I720" s="220">
        <v>0</v>
      </c>
      <c r="J720" s="220">
        <v>0</v>
      </c>
      <c r="K720" s="220">
        <v>0</v>
      </c>
      <c r="L720" s="220">
        <v>0</v>
      </c>
      <c r="M720" s="220">
        <v>0</v>
      </c>
      <c r="N720" s="220">
        <v>0</v>
      </c>
      <c r="O720" s="220">
        <v>0</v>
      </c>
      <c r="P720" s="220">
        <v>0</v>
      </c>
      <c r="Q720" s="220">
        <v>0</v>
      </c>
      <c r="R720" s="220">
        <v>0</v>
      </c>
      <c r="S720" s="220">
        <v>0</v>
      </c>
      <c r="T720" s="220">
        <v>0</v>
      </c>
    </row>
    <row r="721" spans="1:20" ht="4.5" customHeight="1" outlineLevel="1" collapsed="1" x14ac:dyDescent="0.3">
      <c r="A721" s="114">
        <v>721</v>
      </c>
      <c r="B721" s="210" t="s">
        <v>689</v>
      </c>
      <c r="C721" s="223"/>
      <c r="D721" s="223"/>
      <c r="E721" s="135">
        <v>1</v>
      </c>
      <c r="F721" s="113"/>
      <c r="G721" s="113"/>
      <c r="H721" s="129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</row>
    <row r="722" spans="1:20" outlineLevel="1" x14ac:dyDescent="0.3">
      <c r="A722" s="114">
        <v>722</v>
      </c>
      <c r="B722" s="210" t="s">
        <v>689</v>
      </c>
      <c r="C722" s="223"/>
      <c r="D722" s="223"/>
      <c r="E722" s="135">
        <v>1</v>
      </c>
      <c r="F722" s="168" t="s">
        <v>18</v>
      </c>
      <c r="G722" s="166">
        <v>0</v>
      </c>
      <c r="H722" s="167">
        <v>0</v>
      </c>
      <c r="I722" s="166">
        <v>0</v>
      </c>
      <c r="J722" s="166">
        <v>0</v>
      </c>
      <c r="K722" s="166">
        <v>0</v>
      </c>
      <c r="L722" s="166">
        <v>0</v>
      </c>
      <c r="M722" s="166">
        <v>0</v>
      </c>
      <c r="N722" s="166">
        <v>0</v>
      </c>
      <c r="O722" s="166">
        <v>0</v>
      </c>
      <c r="P722" s="166">
        <v>0</v>
      </c>
      <c r="Q722" s="166">
        <v>0</v>
      </c>
      <c r="R722" s="166">
        <v>0</v>
      </c>
      <c r="S722" s="166">
        <v>0</v>
      </c>
      <c r="T722" s="166">
        <v>0</v>
      </c>
    </row>
    <row r="723" spans="1:20" ht="4.5" customHeight="1" outlineLevel="1" x14ac:dyDescent="0.3">
      <c r="A723" s="114">
        <v>723</v>
      </c>
      <c r="B723" s="210" t="s">
        <v>689</v>
      </c>
      <c r="C723" s="223"/>
      <c r="D723" s="223"/>
      <c r="E723" s="135">
        <v>1</v>
      </c>
      <c r="F723" s="113"/>
      <c r="G723" s="113"/>
      <c r="H723" s="129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</row>
    <row r="724" spans="1:20" outlineLevel="1" collapsed="1" x14ac:dyDescent="0.3">
      <c r="A724" s="114">
        <v>724</v>
      </c>
      <c r="B724" s="210" t="s">
        <v>689</v>
      </c>
      <c r="C724" s="223"/>
      <c r="D724" s="223"/>
      <c r="E724" s="135">
        <v>1</v>
      </c>
      <c r="F724" s="168" t="s">
        <v>19</v>
      </c>
      <c r="G724" s="166">
        <v>0</v>
      </c>
      <c r="H724" s="167">
        <v>0</v>
      </c>
      <c r="I724" s="166">
        <v>0</v>
      </c>
      <c r="J724" s="166">
        <v>0</v>
      </c>
      <c r="K724" s="166">
        <v>0</v>
      </c>
      <c r="L724" s="166">
        <v>0</v>
      </c>
      <c r="M724" s="166">
        <v>0</v>
      </c>
      <c r="N724" s="166">
        <v>0</v>
      </c>
      <c r="O724" s="166">
        <v>0</v>
      </c>
      <c r="P724" s="166">
        <v>0</v>
      </c>
      <c r="Q724" s="166">
        <v>0</v>
      </c>
      <c r="R724" s="166">
        <v>0</v>
      </c>
      <c r="S724" s="166">
        <v>0</v>
      </c>
      <c r="T724" s="166">
        <v>0</v>
      </c>
    </row>
    <row r="725" spans="1:20" hidden="1" outlineLevel="2" x14ac:dyDescent="0.3">
      <c r="A725" s="114">
        <v>725</v>
      </c>
      <c r="B725" s="210" t="s">
        <v>692</v>
      </c>
      <c r="C725" s="221" t="s">
        <v>375</v>
      </c>
      <c r="D725" s="221" t="s">
        <v>372</v>
      </c>
      <c r="E725" s="224">
        <v>71900700</v>
      </c>
      <c r="F725" s="126" t="s">
        <v>20</v>
      </c>
      <c r="G725" s="220">
        <v>0</v>
      </c>
      <c r="H725" s="121">
        <v>0</v>
      </c>
      <c r="I725" s="220">
        <v>0</v>
      </c>
      <c r="J725" s="220">
        <v>0</v>
      </c>
      <c r="K725" s="220">
        <v>0</v>
      </c>
      <c r="L725" s="220">
        <v>0</v>
      </c>
      <c r="M725" s="220">
        <v>0</v>
      </c>
      <c r="N725" s="220">
        <v>0</v>
      </c>
      <c r="O725" s="220">
        <v>0</v>
      </c>
      <c r="P725" s="220">
        <v>0</v>
      </c>
      <c r="Q725" s="220">
        <v>0</v>
      </c>
      <c r="R725" s="220">
        <v>0</v>
      </c>
      <c r="S725" s="220">
        <v>0</v>
      </c>
      <c r="T725" s="220">
        <v>0</v>
      </c>
    </row>
    <row r="726" spans="1:20" ht="4.5" customHeight="1" outlineLevel="1" collapsed="1" x14ac:dyDescent="0.3">
      <c r="A726" s="114">
        <v>726</v>
      </c>
      <c r="B726" s="210" t="s">
        <v>689</v>
      </c>
      <c r="C726" s="223"/>
      <c r="D726" s="223"/>
      <c r="E726" s="135">
        <v>1</v>
      </c>
      <c r="F726" s="113"/>
      <c r="G726" s="113"/>
      <c r="H726" s="129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</row>
    <row r="727" spans="1:20" outlineLevel="1" collapsed="1" x14ac:dyDescent="0.3">
      <c r="A727" s="114">
        <v>727</v>
      </c>
      <c r="B727" s="210" t="s">
        <v>689</v>
      </c>
      <c r="C727" s="223"/>
      <c r="D727" s="223"/>
      <c r="E727" s="130">
        <v>1</v>
      </c>
      <c r="F727" s="168" t="s">
        <v>21</v>
      </c>
      <c r="G727" s="166">
        <v>0</v>
      </c>
      <c r="H727" s="167">
        <v>0</v>
      </c>
      <c r="I727" s="166">
        <v>0</v>
      </c>
      <c r="J727" s="166">
        <v>0</v>
      </c>
      <c r="K727" s="166">
        <v>0</v>
      </c>
      <c r="L727" s="166">
        <v>0</v>
      </c>
      <c r="M727" s="166">
        <v>0</v>
      </c>
      <c r="N727" s="166">
        <v>0</v>
      </c>
      <c r="O727" s="166">
        <v>0</v>
      </c>
      <c r="P727" s="166">
        <v>0</v>
      </c>
      <c r="Q727" s="166">
        <v>0</v>
      </c>
      <c r="R727" s="166">
        <v>0</v>
      </c>
      <c r="S727" s="166">
        <v>0</v>
      </c>
      <c r="T727" s="166">
        <v>0</v>
      </c>
    </row>
    <row r="728" spans="1:20" hidden="1" outlineLevel="2" x14ac:dyDescent="0.3">
      <c r="A728" s="114">
        <v>728</v>
      </c>
      <c r="B728" s="210" t="s">
        <v>693</v>
      </c>
      <c r="C728" s="221" t="s">
        <v>377</v>
      </c>
      <c r="D728" s="221" t="s">
        <v>362</v>
      </c>
      <c r="E728" s="127">
        <v>70300000</v>
      </c>
      <c r="F728" s="126" t="s">
        <v>22</v>
      </c>
      <c r="G728" s="220">
        <v>0</v>
      </c>
      <c r="H728" s="121">
        <v>0</v>
      </c>
      <c r="I728" s="220">
        <v>0</v>
      </c>
      <c r="J728" s="220">
        <v>0</v>
      </c>
      <c r="K728" s="220">
        <v>0</v>
      </c>
      <c r="L728" s="220">
        <v>0</v>
      </c>
      <c r="M728" s="220">
        <v>0</v>
      </c>
      <c r="N728" s="220">
        <v>0</v>
      </c>
      <c r="O728" s="220">
        <v>0</v>
      </c>
      <c r="P728" s="220">
        <v>0</v>
      </c>
      <c r="Q728" s="220">
        <v>0</v>
      </c>
      <c r="R728" s="220">
        <v>0</v>
      </c>
      <c r="S728" s="220">
        <v>0</v>
      </c>
      <c r="T728" s="220">
        <v>0</v>
      </c>
    </row>
    <row r="729" spans="1:20" hidden="1" outlineLevel="2" x14ac:dyDescent="0.3">
      <c r="A729" s="114">
        <v>729</v>
      </c>
      <c r="B729" s="210" t="s">
        <v>694</v>
      </c>
      <c r="C729" s="221" t="s">
        <v>377</v>
      </c>
      <c r="D729" s="221" t="s">
        <v>362</v>
      </c>
      <c r="E729" s="127">
        <v>70300200</v>
      </c>
      <c r="F729" s="126" t="s">
        <v>23</v>
      </c>
      <c r="G729" s="220">
        <v>0</v>
      </c>
      <c r="H729" s="121">
        <v>0</v>
      </c>
      <c r="I729" s="220">
        <v>0</v>
      </c>
      <c r="J729" s="220">
        <v>0</v>
      </c>
      <c r="K729" s="220">
        <v>0</v>
      </c>
      <c r="L729" s="220">
        <v>0</v>
      </c>
      <c r="M729" s="220">
        <v>0</v>
      </c>
      <c r="N729" s="220">
        <v>0</v>
      </c>
      <c r="O729" s="220">
        <v>0</v>
      </c>
      <c r="P729" s="220">
        <v>0</v>
      </c>
      <c r="Q729" s="220">
        <v>0</v>
      </c>
      <c r="R729" s="220">
        <v>0</v>
      </c>
      <c r="S729" s="220">
        <v>0</v>
      </c>
      <c r="T729" s="220">
        <v>0</v>
      </c>
    </row>
    <row r="730" spans="1:20" hidden="1" outlineLevel="2" x14ac:dyDescent="0.3">
      <c r="A730" s="114">
        <v>730</v>
      </c>
      <c r="B730" s="210" t="s">
        <v>695</v>
      </c>
      <c r="C730" s="221" t="s">
        <v>377</v>
      </c>
      <c r="D730" s="221" t="s">
        <v>372</v>
      </c>
      <c r="E730" s="127">
        <v>70300700</v>
      </c>
      <c r="F730" s="126" t="s">
        <v>24</v>
      </c>
      <c r="G730" s="220">
        <v>0</v>
      </c>
      <c r="H730" s="121">
        <v>0</v>
      </c>
      <c r="I730" s="220">
        <v>0</v>
      </c>
      <c r="J730" s="220">
        <v>0</v>
      </c>
      <c r="K730" s="220">
        <v>0</v>
      </c>
      <c r="L730" s="220">
        <v>0</v>
      </c>
      <c r="M730" s="220">
        <v>0</v>
      </c>
      <c r="N730" s="220">
        <v>0</v>
      </c>
      <c r="O730" s="220">
        <v>0</v>
      </c>
      <c r="P730" s="220">
        <v>0</v>
      </c>
      <c r="Q730" s="220">
        <v>0</v>
      </c>
      <c r="R730" s="220">
        <v>0</v>
      </c>
      <c r="S730" s="220">
        <v>0</v>
      </c>
      <c r="T730" s="220">
        <v>0</v>
      </c>
    </row>
    <row r="731" spans="1:20" hidden="1" outlineLevel="2" x14ac:dyDescent="0.3">
      <c r="A731" s="114">
        <v>731</v>
      </c>
      <c r="B731" s="210" t="s">
        <v>696</v>
      </c>
      <c r="C731" s="221" t="s">
        <v>377</v>
      </c>
      <c r="D731" s="221" t="s">
        <v>381</v>
      </c>
      <c r="E731" s="127">
        <v>70300800</v>
      </c>
      <c r="F731" s="126" t="s">
        <v>25</v>
      </c>
      <c r="G731" s="220">
        <v>0</v>
      </c>
      <c r="H731" s="121">
        <v>0</v>
      </c>
      <c r="I731" s="220">
        <v>0</v>
      </c>
      <c r="J731" s="220">
        <v>0</v>
      </c>
      <c r="K731" s="220">
        <v>0</v>
      </c>
      <c r="L731" s="220">
        <v>0</v>
      </c>
      <c r="M731" s="220">
        <v>0</v>
      </c>
      <c r="N731" s="220">
        <v>0</v>
      </c>
      <c r="O731" s="220">
        <v>0</v>
      </c>
      <c r="P731" s="220">
        <v>0</v>
      </c>
      <c r="Q731" s="220">
        <v>0</v>
      </c>
      <c r="R731" s="220">
        <v>0</v>
      </c>
      <c r="S731" s="220">
        <v>0</v>
      </c>
      <c r="T731" s="220">
        <v>0</v>
      </c>
    </row>
    <row r="732" spans="1:20" hidden="1" outlineLevel="2" x14ac:dyDescent="0.3">
      <c r="A732" s="114">
        <v>732</v>
      </c>
      <c r="B732" s="210" t="s">
        <v>697</v>
      </c>
      <c r="C732" s="221" t="s">
        <v>377</v>
      </c>
      <c r="D732" s="221" t="s">
        <v>381</v>
      </c>
      <c r="E732" s="127">
        <v>70300900</v>
      </c>
      <c r="F732" s="126" t="s">
        <v>26</v>
      </c>
      <c r="G732" s="220">
        <v>0</v>
      </c>
      <c r="H732" s="121">
        <v>0</v>
      </c>
      <c r="I732" s="220">
        <v>0</v>
      </c>
      <c r="J732" s="220">
        <v>0</v>
      </c>
      <c r="K732" s="220">
        <v>0</v>
      </c>
      <c r="L732" s="220">
        <v>0</v>
      </c>
      <c r="M732" s="220">
        <v>0</v>
      </c>
      <c r="N732" s="220">
        <v>0</v>
      </c>
      <c r="O732" s="220">
        <v>0</v>
      </c>
      <c r="P732" s="220">
        <v>0</v>
      </c>
      <c r="Q732" s="220">
        <v>0</v>
      </c>
      <c r="R732" s="220">
        <v>0</v>
      </c>
      <c r="S732" s="220">
        <v>0</v>
      </c>
      <c r="T732" s="220">
        <v>0</v>
      </c>
    </row>
    <row r="733" spans="1:20" hidden="1" outlineLevel="2" x14ac:dyDescent="0.3">
      <c r="A733" s="114">
        <v>733</v>
      </c>
      <c r="B733" s="210" t="s">
        <v>698</v>
      </c>
      <c r="C733" s="221" t="s">
        <v>377</v>
      </c>
      <c r="D733" s="221" t="s">
        <v>366</v>
      </c>
      <c r="E733" s="127">
        <v>71200000</v>
      </c>
      <c r="F733" s="126" t="s">
        <v>27</v>
      </c>
      <c r="G733" s="220">
        <v>0</v>
      </c>
      <c r="H733" s="121">
        <v>0</v>
      </c>
      <c r="I733" s="220">
        <v>0</v>
      </c>
      <c r="J733" s="220">
        <v>0</v>
      </c>
      <c r="K733" s="220">
        <v>0</v>
      </c>
      <c r="L733" s="220">
        <v>0</v>
      </c>
      <c r="M733" s="220">
        <v>0</v>
      </c>
      <c r="N733" s="220">
        <v>0</v>
      </c>
      <c r="O733" s="220">
        <v>0</v>
      </c>
      <c r="P733" s="220">
        <v>0</v>
      </c>
      <c r="Q733" s="220">
        <v>0</v>
      </c>
      <c r="R733" s="220">
        <v>0</v>
      </c>
      <c r="S733" s="220">
        <v>0</v>
      </c>
      <c r="T733" s="220">
        <v>0</v>
      </c>
    </row>
    <row r="734" spans="1:20" hidden="1" outlineLevel="2" x14ac:dyDescent="0.3">
      <c r="A734" s="114">
        <v>734</v>
      </c>
      <c r="B734" s="210" t="s">
        <v>699</v>
      </c>
      <c r="C734" s="226" t="s">
        <v>377</v>
      </c>
      <c r="D734" s="226" t="s">
        <v>385</v>
      </c>
      <c r="E734" s="145">
        <v>71200100</v>
      </c>
      <c r="F734" s="144" t="s">
        <v>28</v>
      </c>
      <c r="G734" s="219">
        <v>0</v>
      </c>
      <c r="H734" s="121">
        <v>0</v>
      </c>
      <c r="I734" s="220">
        <v>0</v>
      </c>
      <c r="J734" s="220">
        <v>0</v>
      </c>
      <c r="K734" s="220">
        <v>0</v>
      </c>
      <c r="L734" s="220">
        <v>0</v>
      </c>
      <c r="M734" s="220">
        <v>0</v>
      </c>
      <c r="N734" s="220">
        <v>0</v>
      </c>
      <c r="O734" s="220">
        <v>0</v>
      </c>
      <c r="P734" s="220">
        <v>0</v>
      </c>
      <c r="Q734" s="220">
        <v>0</v>
      </c>
      <c r="R734" s="220">
        <v>0</v>
      </c>
      <c r="S734" s="220">
        <v>0</v>
      </c>
      <c r="T734" s="220">
        <v>0</v>
      </c>
    </row>
    <row r="735" spans="1:20" hidden="1" outlineLevel="2" x14ac:dyDescent="0.3">
      <c r="A735" s="114">
        <v>735</v>
      </c>
      <c r="B735" s="210" t="s">
        <v>700</v>
      </c>
      <c r="C735" s="221" t="s">
        <v>377</v>
      </c>
      <c r="D735" s="221" t="s">
        <v>387</v>
      </c>
      <c r="E735" s="127">
        <v>71300000</v>
      </c>
      <c r="F735" s="126" t="s">
        <v>29</v>
      </c>
      <c r="G735" s="220">
        <v>0</v>
      </c>
      <c r="H735" s="121">
        <v>0</v>
      </c>
      <c r="I735" s="220">
        <v>0</v>
      </c>
      <c r="J735" s="220">
        <v>0</v>
      </c>
      <c r="K735" s="220">
        <v>0</v>
      </c>
      <c r="L735" s="220">
        <v>0</v>
      </c>
      <c r="M735" s="220">
        <v>0</v>
      </c>
      <c r="N735" s="220">
        <v>0</v>
      </c>
      <c r="O735" s="220">
        <v>0</v>
      </c>
      <c r="P735" s="220">
        <v>0</v>
      </c>
      <c r="Q735" s="220">
        <v>0</v>
      </c>
      <c r="R735" s="220">
        <v>0</v>
      </c>
      <c r="S735" s="220">
        <v>0</v>
      </c>
      <c r="T735" s="220">
        <v>0</v>
      </c>
    </row>
    <row r="736" spans="1:20" hidden="1" outlineLevel="2" x14ac:dyDescent="0.3">
      <c r="A736" s="114">
        <v>736</v>
      </c>
      <c r="B736" s="210" t="s">
        <v>701</v>
      </c>
      <c r="C736" s="221" t="s">
        <v>377</v>
      </c>
      <c r="D736" s="221" t="s">
        <v>387</v>
      </c>
      <c r="E736" s="127">
        <v>71300200</v>
      </c>
      <c r="F736" s="126" t="s">
        <v>30</v>
      </c>
      <c r="G736" s="220">
        <v>0</v>
      </c>
      <c r="H736" s="121">
        <v>0</v>
      </c>
      <c r="I736" s="220">
        <v>0</v>
      </c>
      <c r="J736" s="220">
        <v>0</v>
      </c>
      <c r="K736" s="220">
        <v>0</v>
      </c>
      <c r="L736" s="220">
        <v>0</v>
      </c>
      <c r="M736" s="220">
        <v>0</v>
      </c>
      <c r="N736" s="220">
        <v>0</v>
      </c>
      <c r="O736" s="220">
        <v>0</v>
      </c>
      <c r="P736" s="220">
        <v>0</v>
      </c>
      <c r="Q736" s="220">
        <v>0</v>
      </c>
      <c r="R736" s="220">
        <v>0</v>
      </c>
      <c r="S736" s="220">
        <v>0</v>
      </c>
      <c r="T736" s="220">
        <v>0</v>
      </c>
    </row>
    <row r="737" spans="1:20" hidden="1" outlineLevel="2" x14ac:dyDescent="0.3">
      <c r="A737" s="114">
        <v>737</v>
      </c>
      <c r="B737" s="210" t="s">
        <v>702</v>
      </c>
      <c r="C737" s="221" t="s">
        <v>377</v>
      </c>
      <c r="D737" s="221" t="s">
        <v>372</v>
      </c>
      <c r="E737" s="127">
        <v>71500000</v>
      </c>
      <c r="F737" s="126" t="s">
        <v>31</v>
      </c>
      <c r="G737" s="220">
        <v>0</v>
      </c>
      <c r="H737" s="121">
        <v>0</v>
      </c>
      <c r="I737" s="220">
        <v>0</v>
      </c>
      <c r="J737" s="220">
        <v>0</v>
      </c>
      <c r="K737" s="220">
        <v>0</v>
      </c>
      <c r="L737" s="220">
        <v>0</v>
      </c>
      <c r="M737" s="220">
        <v>0</v>
      </c>
      <c r="N737" s="220">
        <v>0</v>
      </c>
      <c r="O737" s="220">
        <v>0</v>
      </c>
      <c r="P737" s="220">
        <v>0</v>
      </c>
      <c r="Q737" s="220">
        <v>0</v>
      </c>
      <c r="R737" s="220">
        <v>0</v>
      </c>
      <c r="S737" s="220">
        <v>0</v>
      </c>
      <c r="T737" s="220">
        <v>0</v>
      </c>
    </row>
    <row r="738" spans="1:20" hidden="1" outlineLevel="2" x14ac:dyDescent="0.3">
      <c r="A738" s="114">
        <v>738</v>
      </c>
      <c r="B738" s="210" t="s">
        <v>703</v>
      </c>
      <c r="C738" s="221" t="s">
        <v>377</v>
      </c>
      <c r="D738" s="221"/>
      <c r="E738" s="172">
        <v>71500100</v>
      </c>
      <c r="F738" s="171" t="s">
        <v>332</v>
      </c>
      <c r="G738" s="220">
        <v>0</v>
      </c>
      <c r="H738" s="121">
        <v>0</v>
      </c>
      <c r="I738" s="220">
        <v>0</v>
      </c>
      <c r="J738" s="220">
        <v>0</v>
      </c>
      <c r="K738" s="220">
        <v>0</v>
      </c>
      <c r="L738" s="220">
        <v>0</v>
      </c>
      <c r="M738" s="220">
        <v>0</v>
      </c>
      <c r="N738" s="220">
        <v>0</v>
      </c>
      <c r="O738" s="220">
        <v>0</v>
      </c>
      <c r="P738" s="220">
        <v>0</v>
      </c>
      <c r="Q738" s="220">
        <v>0</v>
      </c>
      <c r="R738" s="220">
        <v>0</v>
      </c>
      <c r="S738" s="220">
        <v>0</v>
      </c>
      <c r="T738" s="220">
        <v>0</v>
      </c>
    </row>
    <row r="739" spans="1:20" hidden="1" outlineLevel="2" x14ac:dyDescent="0.3">
      <c r="A739" s="114">
        <v>739</v>
      </c>
      <c r="B739" s="210" t="s">
        <v>704</v>
      </c>
      <c r="C739" s="221" t="s">
        <v>377</v>
      </c>
      <c r="D739" s="221" t="s">
        <v>387</v>
      </c>
      <c r="E739" s="123">
        <v>71700000</v>
      </c>
      <c r="F739" s="122" t="s">
        <v>32</v>
      </c>
      <c r="G739" s="220">
        <v>0</v>
      </c>
      <c r="H739" s="121">
        <v>0</v>
      </c>
      <c r="I739" s="220">
        <v>0</v>
      </c>
      <c r="J739" s="220">
        <v>0</v>
      </c>
      <c r="K739" s="220">
        <v>0</v>
      </c>
      <c r="L739" s="220">
        <v>0</v>
      </c>
      <c r="M739" s="220">
        <v>0</v>
      </c>
      <c r="N739" s="220">
        <v>0</v>
      </c>
      <c r="O739" s="220">
        <v>0</v>
      </c>
      <c r="P739" s="220">
        <v>0</v>
      </c>
      <c r="Q739" s="220">
        <v>0</v>
      </c>
      <c r="R739" s="220">
        <v>0</v>
      </c>
      <c r="S739" s="220">
        <v>0</v>
      </c>
      <c r="T739" s="220">
        <v>0</v>
      </c>
    </row>
    <row r="740" spans="1:20" hidden="1" outlineLevel="2" x14ac:dyDescent="0.3">
      <c r="A740" s="114">
        <v>740</v>
      </c>
      <c r="B740" s="210" t="s">
        <v>705</v>
      </c>
      <c r="C740" s="221" t="s">
        <v>377</v>
      </c>
      <c r="D740" s="221">
        <v>0</v>
      </c>
      <c r="E740" s="123">
        <v>71800000</v>
      </c>
      <c r="F740" s="122" t="s">
        <v>33</v>
      </c>
      <c r="G740" s="220">
        <v>0</v>
      </c>
      <c r="H740" s="121">
        <v>0</v>
      </c>
      <c r="I740" s="220">
        <v>0</v>
      </c>
      <c r="J740" s="220">
        <v>0</v>
      </c>
      <c r="K740" s="220">
        <v>0</v>
      </c>
      <c r="L740" s="220">
        <v>0</v>
      </c>
      <c r="M740" s="220">
        <v>0</v>
      </c>
      <c r="N740" s="220">
        <v>0</v>
      </c>
      <c r="O740" s="220">
        <v>0</v>
      </c>
      <c r="P740" s="220">
        <v>0</v>
      </c>
      <c r="Q740" s="220">
        <v>0</v>
      </c>
      <c r="R740" s="220">
        <v>0</v>
      </c>
      <c r="S740" s="220">
        <v>0</v>
      </c>
      <c r="T740" s="220">
        <v>0</v>
      </c>
    </row>
    <row r="741" spans="1:20" hidden="1" outlineLevel="2" x14ac:dyDescent="0.3">
      <c r="A741" s="114">
        <v>741</v>
      </c>
      <c r="B741" s="210" t="s">
        <v>706</v>
      </c>
      <c r="C741" s="221" t="s">
        <v>377</v>
      </c>
      <c r="D741" s="221" t="s">
        <v>387</v>
      </c>
      <c r="E741" s="127">
        <v>71800400</v>
      </c>
      <c r="F741" s="126" t="s">
        <v>34</v>
      </c>
      <c r="G741" s="220">
        <v>0</v>
      </c>
      <c r="H741" s="121">
        <v>0</v>
      </c>
      <c r="I741" s="220">
        <v>0</v>
      </c>
      <c r="J741" s="220">
        <v>0</v>
      </c>
      <c r="K741" s="220">
        <v>0</v>
      </c>
      <c r="L741" s="220">
        <v>0</v>
      </c>
      <c r="M741" s="220">
        <v>0</v>
      </c>
      <c r="N741" s="220">
        <v>0</v>
      </c>
      <c r="O741" s="220">
        <v>0</v>
      </c>
      <c r="P741" s="220">
        <v>0</v>
      </c>
      <c r="Q741" s="220">
        <v>0</v>
      </c>
      <c r="R741" s="220">
        <v>0</v>
      </c>
      <c r="S741" s="220">
        <v>0</v>
      </c>
      <c r="T741" s="220">
        <v>0</v>
      </c>
    </row>
    <row r="742" spans="1:20" hidden="1" outlineLevel="2" x14ac:dyDescent="0.3">
      <c r="A742" s="114">
        <v>742</v>
      </c>
      <c r="B742" s="210" t="s">
        <v>707</v>
      </c>
      <c r="C742" s="221" t="s">
        <v>377</v>
      </c>
      <c r="D742" s="221" t="s">
        <v>360</v>
      </c>
      <c r="E742" s="127">
        <v>71900000</v>
      </c>
      <c r="F742" s="126" t="s">
        <v>35</v>
      </c>
      <c r="G742" s="220">
        <v>0</v>
      </c>
      <c r="H742" s="121">
        <v>0</v>
      </c>
      <c r="I742" s="220">
        <v>0</v>
      </c>
      <c r="J742" s="220">
        <v>0</v>
      </c>
      <c r="K742" s="220">
        <v>0</v>
      </c>
      <c r="L742" s="220">
        <v>0</v>
      </c>
      <c r="M742" s="220">
        <v>0</v>
      </c>
      <c r="N742" s="220">
        <v>0</v>
      </c>
      <c r="O742" s="220">
        <v>0</v>
      </c>
      <c r="P742" s="220">
        <v>0</v>
      </c>
      <c r="Q742" s="220">
        <v>0</v>
      </c>
      <c r="R742" s="220">
        <v>0</v>
      </c>
      <c r="S742" s="220">
        <v>0</v>
      </c>
      <c r="T742" s="220">
        <v>0</v>
      </c>
    </row>
    <row r="743" spans="1:20" hidden="1" outlineLevel="2" x14ac:dyDescent="0.3">
      <c r="A743" s="114">
        <v>743</v>
      </c>
      <c r="B743" s="210" t="s">
        <v>708</v>
      </c>
      <c r="C743" s="221" t="s">
        <v>377</v>
      </c>
      <c r="D743" s="221" t="s">
        <v>396</v>
      </c>
      <c r="E743" s="127">
        <v>71900100</v>
      </c>
      <c r="F743" s="126" t="s">
        <v>36</v>
      </c>
      <c r="G743" s="220">
        <v>0</v>
      </c>
      <c r="H743" s="121">
        <v>0</v>
      </c>
      <c r="I743" s="220">
        <v>0</v>
      </c>
      <c r="J743" s="220">
        <v>0</v>
      </c>
      <c r="K743" s="220">
        <v>0</v>
      </c>
      <c r="L743" s="220">
        <v>0</v>
      </c>
      <c r="M743" s="220">
        <v>0</v>
      </c>
      <c r="N743" s="220">
        <v>0</v>
      </c>
      <c r="O743" s="220">
        <v>0</v>
      </c>
      <c r="P743" s="220">
        <v>0</v>
      </c>
      <c r="Q743" s="220">
        <v>0</v>
      </c>
      <c r="R743" s="220">
        <v>0</v>
      </c>
      <c r="S743" s="220">
        <v>0</v>
      </c>
      <c r="T743" s="220">
        <v>0</v>
      </c>
    </row>
    <row r="744" spans="1:20" hidden="1" outlineLevel="2" x14ac:dyDescent="0.3">
      <c r="A744" s="114">
        <v>744</v>
      </c>
      <c r="B744" s="210" t="s">
        <v>709</v>
      </c>
      <c r="C744" s="221" t="s">
        <v>377</v>
      </c>
      <c r="D744" s="221" t="s">
        <v>385</v>
      </c>
      <c r="E744" s="224">
        <v>71900500</v>
      </c>
      <c r="F744" s="126" t="s">
        <v>37</v>
      </c>
      <c r="G744" s="220">
        <v>0</v>
      </c>
      <c r="H744" s="121">
        <v>0</v>
      </c>
      <c r="I744" s="220">
        <v>0</v>
      </c>
      <c r="J744" s="220">
        <v>0</v>
      </c>
      <c r="K744" s="220">
        <v>0</v>
      </c>
      <c r="L744" s="220">
        <v>0</v>
      </c>
      <c r="M744" s="220">
        <v>0</v>
      </c>
      <c r="N744" s="220">
        <v>0</v>
      </c>
      <c r="O744" s="220">
        <v>0</v>
      </c>
      <c r="P744" s="220">
        <v>0</v>
      </c>
      <c r="Q744" s="220">
        <v>0</v>
      </c>
      <c r="R744" s="220">
        <v>0</v>
      </c>
      <c r="S744" s="220">
        <v>0</v>
      </c>
      <c r="T744" s="220">
        <v>0</v>
      </c>
    </row>
    <row r="745" spans="1:20" hidden="1" outlineLevel="2" x14ac:dyDescent="0.3">
      <c r="A745" s="114">
        <v>745</v>
      </c>
      <c r="B745" s="210" t="s">
        <v>710</v>
      </c>
      <c r="C745" s="221" t="s">
        <v>377</v>
      </c>
      <c r="D745" s="221"/>
      <c r="E745" s="170">
        <v>71900600</v>
      </c>
      <c r="F745" s="169" t="s">
        <v>38</v>
      </c>
      <c r="G745" s="220">
        <v>0</v>
      </c>
      <c r="H745" s="121">
        <v>0</v>
      </c>
      <c r="I745" s="220">
        <v>0</v>
      </c>
      <c r="J745" s="220">
        <v>0</v>
      </c>
      <c r="K745" s="220">
        <v>0</v>
      </c>
      <c r="L745" s="220">
        <v>0</v>
      </c>
      <c r="M745" s="220">
        <v>0</v>
      </c>
      <c r="N745" s="220">
        <v>0</v>
      </c>
      <c r="O745" s="220">
        <v>0</v>
      </c>
      <c r="P745" s="220">
        <v>0</v>
      </c>
      <c r="Q745" s="220">
        <v>0</v>
      </c>
      <c r="R745" s="220">
        <v>0</v>
      </c>
      <c r="S745" s="220">
        <v>0</v>
      </c>
      <c r="T745" s="220">
        <v>0</v>
      </c>
    </row>
    <row r="746" spans="1:20" hidden="1" outlineLevel="2" x14ac:dyDescent="0.3">
      <c r="A746" s="114">
        <v>746</v>
      </c>
      <c r="B746" s="210" t="s">
        <v>711</v>
      </c>
      <c r="C746" s="221" t="s">
        <v>377</v>
      </c>
      <c r="D746" s="221"/>
      <c r="E746" s="170">
        <v>71900900</v>
      </c>
      <c r="F746" s="169" t="s">
        <v>333</v>
      </c>
      <c r="G746" s="220">
        <v>0</v>
      </c>
      <c r="H746" s="121">
        <v>0</v>
      </c>
      <c r="I746" s="220">
        <v>0</v>
      </c>
      <c r="J746" s="220">
        <v>0</v>
      </c>
      <c r="K746" s="220">
        <v>0</v>
      </c>
      <c r="L746" s="220">
        <v>0</v>
      </c>
      <c r="M746" s="220">
        <v>0</v>
      </c>
      <c r="N746" s="220">
        <v>0</v>
      </c>
      <c r="O746" s="220">
        <v>0</v>
      </c>
      <c r="P746" s="220">
        <v>0</v>
      </c>
      <c r="Q746" s="220">
        <v>0</v>
      </c>
      <c r="R746" s="220">
        <v>0</v>
      </c>
      <c r="S746" s="220">
        <v>0</v>
      </c>
      <c r="T746" s="220">
        <v>0</v>
      </c>
    </row>
    <row r="747" spans="1:20" hidden="1" outlineLevel="2" x14ac:dyDescent="0.3">
      <c r="A747" s="114">
        <v>747</v>
      </c>
      <c r="B747" s="210" t="s">
        <v>712</v>
      </c>
      <c r="C747" s="226" t="s">
        <v>377</v>
      </c>
      <c r="D747" s="226" t="s">
        <v>399</v>
      </c>
      <c r="E747" s="170">
        <v>71901000</v>
      </c>
      <c r="F747" s="169" t="s">
        <v>334</v>
      </c>
      <c r="G747" s="219">
        <v>0</v>
      </c>
      <c r="H747" s="121">
        <v>0</v>
      </c>
      <c r="I747" s="220">
        <v>0</v>
      </c>
      <c r="J747" s="220">
        <v>0</v>
      </c>
      <c r="K747" s="220">
        <v>0</v>
      </c>
      <c r="L747" s="220">
        <v>0</v>
      </c>
      <c r="M747" s="220">
        <v>0</v>
      </c>
      <c r="N747" s="220">
        <v>0</v>
      </c>
      <c r="O747" s="220">
        <v>0</v>
      </c>
      <c r="P747" s="220">
        <v>0</v>
      </c>
      <c r="Q747" s="220">
        <v>0</v>
      </c>
      <c r="R747" s="220">
        <v>0</v>
      </c>
      <c r="S747" s="220">
        <v>0</v>
      </c>
      <c r="T747" s="220">
        <v>0</v>
      </c>
    </row>
    <row r="748" spans="1:20" ht="4.5" customHeight="1" outlineLevel="1" collapsed="1" x14ac:dyDescent="0.3">
      <c r="A748" s="114">
        <v>748</v>
      </c>
      <c r="B748" s="210" t="s">
        <v>689</v>
      </c>
      <c r="C748" s="223"/>
      <c r="D748" s="223"/>
      <c r="E748" s="135">
        <v>1</v>
      </c>
      <c r="F748" s="113"/>
      <c r="G748" s="113"/>
      <c r="H748" s="129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</row>
    <row r="749" spans="1:20" outlineLevel="1" collapsed="1" x14ac:dyDescent="0.3">
      <c r="A749" s="114">
        <v>749</v>
      </c>
      <c r="B749" s="210" t="s">
        <v>689</v>
      </c>
      <c r="C749" s="223"/>
      <c r="D749" s="223"/>
      <c r="E749" s="135">
        <v>1</v>
      </c>
      <c r="F749" s="168" t="s">
        <v>39</v>
      </c>
      <c r="G749" s="166">
        <v>0</v>
      </c>
      <c r="H749" s="167">
        <v>0</v>
      </c>
      <c r="I749" s="166">
        <v>0</v>
      </c>
      <c r="J749" s="166">
        <v>0</v>
      </c>
      <c r="K749" s="166">
        <v>0</v>
      </c>
      <c r="L749" s="166">
        <v>0</v>
      </c>
      <c r="M749" s="166">
        <v>0</v>
      </c>
      <c r="N749" s="166">
        <v>0</v>
      </c>
      <c r="O749" s="166">
        <v>0</v>
      </c>
      <c r="P749" s="166">
        <v>0</v>
      </c>
      <c r="Q749" s="166">
        <v>0</v>
      </c>
      <c r="R749" s="166">
        <v>0</v>
      </c>
      <c r="S749" s="166">
        <v>0</v>
      </c>
      <c r="T749" s="166">
        <v>0</v>
      </c>
    </row>
    <row r="750" spans="1:20" hidden="1" outlineLevel="2" x14ac:dyDescent="0.3">
      <c r="A750" s="114">
        <v>750</v>
      </c>
      <c r="B750" s="210" t="s">
        <v>713</v>
      </c>
      <c r="C750" s="221" t="s">
        <v>403</v>
      </c>
      <c r="D750" s="221" t="s">
        <v>399</v>
      </c>
      <c r="E750" s="127">
        <v>71300100</v>
      </c>
      <c r="F750" s="126" t="s">
        <v>40</v>
      </c>
      <c r="G750" s="220">
        <v>0</v>
      </c>
      <c r="H750" s="121">
        <v>0</v>
      </c>
      <c r="I750" s="220">
        <v>0</v>
      </c>
      <c r="J750" s="220">
        <v>0</v>
      </c>
      <c r="K750" s="220">
        <v>0</v>
      </c>
      <c r="L750" s="220">
        <v>0</v>
      </c>
      <c r="M750" s="220">
        <v>0</v>
      </c>
      <c r="N750" s="220">
        <v>0</v>
      </c>
      <c r="O750" s="220">
        <v>0</v>
      </c>
      <c r="P750" s="220">
        <v>0</v>
      </c>
      <c r="Q750" s="220">
        <v>0</v>
      </c>
      <c r="R750" s="220">
        <v>0</v>
      </c>
      <c r="S750" s="220">
        <v>0</v>
      </c>
      <c r="T750" s="220">
        <v>0</v>
      </c>
    </row>
    <row r="751" spans="1:20" hidden="1" outlineLevel="2" x14ac:dyDescent="0.3">
      <c r="A751" s="114">
        <v>751</v>
      </c>
      <c r="B751" s="210" t="s">
        <v>714</v>
      </c>
      <c r="C751" s="221" t="s">
        <v>403</v>
      </c>
      <c r="D751" s="221" t="s">
        <v>399</v>
      </c>
      <c r="E751" s="224">
        <v>71900400</v>
      </c>
      <c r="F751" s="227" t="s">
        <v>41</v>
      </c>
      <c r="G751" s="220">
        <v>0</v>
      </c>
      <c r="H751" s="121">
        <v>0</v>
      </c>
      <c r="I751" s="220">
        <v>0</v>
      </c>
      <c r="J751" s="220">
        <v>0</v>
      </c>
      <c r="K751" s="220">
        <v>0</v>
      </c>
      <c r="L751" s="220">
        <v>0</v>
      </c>
      <c r="M751" s="220">
        <v>0</v>
      </c>
      <c r="N751" s="220">
        <v>0</v>
      </c>
      <c r="O751" s="220">
        <v>0</v>
      </c>
      <c r="P751" s="220">
        <v>0</v>
      </c>
      <c r="Q751" s="220">
        <v>0</v>
      </c>
      <c r="R751" s="220">
        <v>0</v>
      </c>
      <c r="S751" s="220">
        <v>0</v>
      </c>
      <c r="T751" s="220">
        <v>0</v>
      </c>
    </row>
    <row r="752" spans="1:20" outlineLevel="1" collapsed="1" x14ac:dyDescent="0.3">
      <c r="A752" s="114">
        <v>752</v>
      </c>
      <c r="B752" s="210" t="s">
        <v>689</v>
      </c>
      <c r="C752" s="223"/>
      <c r="D752" s="223"/>
      <c r="E752" s="135">
        <v>1</v>
      </c>
      <c r="F752" s="113"/>
      <c r="G752" s="113"/>
      <c r="H752" s="129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</row>
    <row r="753" spans="1:20" ht="15.6" outlineLevel="1" x14ac:dyDescent="0.3">
      <c r="A753" s="114">
        <v>753</v>
      </c>
      <c r="B753" s="210" t="s">
        <v>689</v>
      </c>
      <c r="C753" s="223"/>
      <c r="D753" s="223"/>
      <c r="E753" s="135">
        <v>1</v>
      </c>
      <c r="F753" s="165" t="s">
        <v>42</v>
      </c>
      <c r="G753" s="163">
        <v>0</v>
      </c>
      <c r="H753" s="164">
        <v>0</v>
      </c>
      <c r="I753" s="163">
        <v>0</v>
      </c>
      <c r="J753" s="163">
        <v>0</v>
      </c>
      <c r="K753" s="163">
        <v>0</v>
      </c>
      <c r="L753" s="163">
        <v>0</v>
      </c>
      <c r="M753" s="163">
        <v>0</v>
      </c>
      <c r="N753" s="163">
        <v>0</v>
      </c>
      <c r="O753" s="163">
        <v>0</v>
      </c>
      <c r="P753" s="163">
        <v>0</v>
      </c>
      <c r="Q753" s="163">
        <v>0</v>
      </c>
      <c r="R753" s="163">
        <v>0</v>
      </c>
      <c r="S753" s="163">
        <v>0</v>
      </c>
      <c r="T753" s="163">
        <v>0</v>
      </c>
    </row>
    <row r="754" spans="1:20" ht="18" outlineLevel="1" x14ac:dyDescent="0.35">
      <c r="A754" s="114">
        <v>754</v>
      </c>
      <c r="B754" s="210" t="s">
        <v>715</v>
      </c>
      <c r="C754" s="223"/>
      <c r="D754" s="223"/>
      <c r="E754" s="162" t="s">
        <v>43</v>
      </c>
      <c r="F754" s="113"/>
      <c r="G754" s="113"/>
      <c r="H754" s="129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</row>
    <row r="755" spans="1:20" outlineLevel="1" collapsed="1" x14ac:dyDescent="0.3">
      <c r="A755" s="114">
        <v>755</v>
      </c>
      <c r="B755" s="210" t="s">
        <v>689</v>
      </c>
      <c r="C755" s="223"/>
      <c r="D755" s="223"/>
      <c r="E755" s="119">
        <v>1</v>
      </c>
      <c r="F755" s="140" t="s">
        <v>44</v>
      </c>
      <c r="G755" s="138">
        <v>14778.170000000004</v>
      </c>
      <c r="H755" s="139">
        <v>0</v>
      </c>
      <c r="I755" s="138">
        <v>1757.5299999999997</v>
      </c>
      <c r="J755" s="138">
        <v>3215.45</v>
      </c>
      <c r="K755" s="138">
        <v>1896.0500000000002</v>
      </c>
      <c r="L755" s="138">
        <v>5337.59</v>
      </c>
      <c r="M755" s="138">
        <v>2571.5499999999997</v>
      </c>
      <c r="N755" s="138">
        <v>0</v>
      </c>
      <c r="O755" s="138">
        <v>0</v>
      </c>
      <c r="P755" s="138">
        <v>0</v>
      </c>
      <c r="Q755" s="138">
        <v>0</v>
      </c>
      <c r="R755" s="138">
        <v>0</v>
      </c>
      <c r="S755" s="138">
        <v>0</v>
      </c>
      <c r="T755" s="138">
        <v>0</v>
      </c>
    </row>
    <row r="756" spans="1:20" hidden="1" outlineLevel="2" x14ac:dyDescent="0.3">
      <c r="A756" s="114">
        <v>756</v>
      </c>
      <c r="B756" s="210" t="s">
        <v>716</v>
      </c>
      <c r="C756" s="221" t="s">
        <v>406</v>
      </c>
      <c r="D756" s="221" t="s">
        <v>407</v>
      </c>
      <c r="E756" s="123">
        <v>80810000</v>
      </c>
      <c r="F756" s="122" t="s">
        <v>45</v>
      </c>
      <c r="G756" s="220">
        <v>22221.560000000005</v>
      </c>
      <c r="H756" s="121">
        <v>0</v>
      </c>
      <c r="I756" s="220">
        <v>8981.75</v>
      </c>
      <c r="J756" s="220">
        <v>3215.45</v>
      </c>
      <c r="K756" s="220">
        <v>2368.94</v>
      </c>
      <c r="L756" s="220">
        <v>5337.59</v>
      </c>
      <c r="M756" s="220">
        <v>2317.83</v>
      </c>
      <c r="N756" s="220">
        <v>0</v>
      </c>
      <c r="O756" s="220">
        <v>0</v>
      </c>
      <c r="P756" s="220">
        <v>0</v>
      </c>
      <c r="Q756" s="220">
        <v>0</v>
      </c>
      <c r="R756" s="220">
        <v>0</v>
      </c>
      <c r="S756" s="220">
        <v>0</v>
      </c>
      <c r="T756" s="220">
        <v>0</v>
      </c>
    </row>
    <row r="757" spans="1:20" hidden="1" outlineLevel="2" x14ac:dyDescent="0.3">
      <c r="A757" s="114">
        <v>757</v>
      </c>
      <c r="B757" s="210" t="s">
        <v>717</v>
      </c>
      <c r="C757" s="221" t="s">
        <v>406</v>
      </c>
      <c r="D757" s="221" t="s">
        <v>407</v>
      </c>
      <c r="E757" s="123">
        <v>80810001</v>
      </c>
      <c r="F757" s="122" t="s">
        <v>46</v>
      </c>
      <c r="G757" s="220">
        <v>-623.82999999999993</v>
      </c>
      <c r="H757" s="121">
        <v>0</v>
      </c>
      <c r="I757" s="220">
        <v>-877.55</v>
      </c>
      <c r="J757" s="220">
        <v>0</v>
      </c>
      <c r="K757" s="220">
        <v>0</v>
      </c>
      <c r="L757" s="220">
        <v>0</v>
      </c>
      <c r="M757" s="220">
        <v>253.72</v>
      </c>
      <c r="N757" s="220">
        <v>0</v>
      </c>
      <c r="O757" s="220">
        <v>0</v>
      </c>
      <c r="P757" s="220">
        <v>0</v>
      </c>
      <c r="Q757" s="220">
        <v>0</v>
      </c>
      <c r="R757" s="220">
        <v>0</v>
      </c>
      <c r="S757" s="220">
        <v>0</v>
      </c>
      <c r="T757" s="220">
        <v>0</v>
      </c>
    </row>
    <row r="758" spans="1:20" hidden="1" outlineLevel="2" x14ac:dyDescent="0.3">
      <c r="A758" s="114">
        <v>758</v>
      </c>
      <c r="B758" s="210" t="s">
        <v>718</v>
      </c>
      <c r="C758" s="221" t="s">
        <v>406</v>
      </c>
      <c r="D758" s="221" t="s">
        <v>407</v>
      </c>
      <c r="E758" s="123">
        <v>80820000</v>
      </c>
      <c r="F758" s="122" t="s">
        <v>47</v>
      </c>
      <c r="G758" s="220">
        <v>-6346.67</v>
      </c>
      <c r="H758" s="121">
        <v>0</v>
      </c>
      <c r="I758" s="220">
        <v>-6346.67</v>
      </c>
      <c r="J758" s="220">
        <v>0</v>
      </c>
      <c r="K758" s="220">
        <v>0</v>
      </c>
      <c r="L758" s="220">
        <v>0</v>
      </c>
      <c r="M758" s="220">
        <v>0</v>
      </c>
      <c r="N758" s="220">
        <v>0</v>
      </c>
      <c r="O758" s="220">
        <v>0</v>
      </c>
      <c r="P758" s="220">
        <v>0</v>
      </c>
      <c r="Q758" s="220">
        <v>0</v>
      </c>
      <c r="R758" s="220">
        <v>0</v>
      </c>
      <c r="S758" s="220">
        <v>0</v>
      </c>
      <c r="T758" s="220">
        <v>0</v>
      </c>
    </row>
    <row r="759" spans="1:20" hidden="1" outlineLevel="2" x14ac:dyDescent="0.3">
      <c r="A759" s="114">
        <v>759</v>
      </c>
      <c r="B759" s="210" t="s">
        <v>719</v>
      </c>
      <c r="C759" s="221" t="s">
        <v>406</v>
      </c>
      <c r="D759" s="221" t="s">
        <v>407</v>
      </c>
      <c r="E759" s="123">
        <v>80820001</v>
      </c>
      <c r="F759" s="122" t="s">
        <v>48</v>
      </c>
      <c r="G759" s="220">
        <v>-472.89</v>
      </c>
      <c r="H759" s="121">
        <v>0</v>
      </c>
      <c r="I759" s="220">
        <v>0</v>
      </c>
      <c r="J759" s="220">
        <v>0</v>
      </c>
      <c r="K759" s="220">
        <v>-472.89</v>
      </c>
      <c r="L759" s="220">
        <v>0</v>
      </c>
      <c r="M759" s="220">
        <v>0</v>
      </c>
      <c r="N759" s="220">
        <v>0</v>
      </c>
      <c r="O759" s="220">
        <v>0</v>
      </c>
      <c r="P759" s="220">
        <v>0</v>
      </c>
      <c r="Q759" s="220">
        <v>0</v>
      </c>
      <c r="R759" s="220">
        <v>0</v>
      </c>
      <c r="S759" s="220">
        <v>0</v>
      </c>
      <c r="T759" s="220">
        <v>0</v>
      </c>
    </row>
    <row r="760" spans="1:20" ht="5.7" customHeight="1" outlineLevel="1" collapsed="1" x14ac:dyDescent="0.3">
      <c r="A760" s="114">
        <v>760</v>
      </c>
      <c r="B760" s="210" t="s">
        <v>689</v>
      </c>
      <c r="C760" s="223"/>
      <c r="D760" s="223"/>
      <c r="E760" s="135">
        <v>1</v>
      </c>
      <c r="F760" s="113"/>
      <c r="G760" s="113"/>
      <c r="H760" s="129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</row>
    <row r="761" spans="1:20" outlineLevel="1" collapsed="1" x14ac:dyDescent="0.3">
      <c r="A761" s="114">
        <v>761</v>
      </c>
      <c r="B761" s="210" t="s">
        <v>689</v>
      </c>
      <c r="C761" s="223"/>
      <c r="D761" s="223"/>
      <c r="E761" s="119">
        <v>1</v>
      </c>
      <c r="F761" s="140" t="s">
        <v>49</v>
      </c>
      <c r="G761" s="138">
        <v>-1189372.4799999997</v>
      </c>
      <c r="H761" s="139">
        <v>0</v>
      </c>
      <c r="I761" s="138">
        <v>-232706.64</v>
      </c>
      <c r="J761" s="138">
        <v>-224701.65</v>
      </c>
      <c r="K761" s="138">
        <v>-211170.93</v>
      </c>
      <c r="L761" s="138">
        <v>-248177.67</v>
      </c>
      <c r="M761" s="138">
        <v>-272615.58999999997</v>
      </c>
      <c r="N761" s="138">
        <v>0</v>
      </c>
      <c r="O761" s="138">
        <v>0</v>
      </c>
      <c r="P761" s="138">
        <v>0</v>
      </c>
      <c r="Q761" s="138">
        <v>0</v>
      </c>
      <c r="R761" s="138">
        <v>0</v>
      </c>
      <c r="S761" s="138">
        <v>0</v>
      </c>
      <c r="T761" s="138">
        <v>0</v>
      </c>
    </row>
    <row r="762" spans="1:20" hidden="1" outlineLevel="2" x14ac:dyDescent="0.3">
      <c r="A762" s="114">
        <v>762</v>
      </c>
      <c r="B762" s="210" t="s">
        <v>720</v>
      </c>
      <c r="C762" s="221" t="s">
        <v>412</v>
      </c>
      <c r="D762" s="221" t="s">
        <v>413</v>
      </c>
      <c r="E762" s="123">
        <v>81100000</v>
      </c>
      <c r="F762" s="122" t="s">
        <v>50</v>
      </c>
      <c r="G762" s="220">
        <v>-955380.81999999983</v>
      </c>
      <c r="H762" s="121">
        <v>0</v>
      </c>
      <c r="I762" s="220">
        <v>-191095.49</v>
      </c>
      <c r="J762" s="220">
        <v>-174248.3</v>
      </c>
      <c r="K762" s="220">
        <v>-178248.87</v>
      </c>
      <c r="L762" s="220">
        <v>-195248.2</v>
      </c>
      <c r="M762" s="220">
        <v>-216539.96</v>
      </c>
      <c r="N762" s="220">
        <v>0</v>
      </c>
      <c r="O762" s="220">
        <v>0</v>
      </c>
      <c r="P762" s="220">
        <v>0</v>
      </c>
      <c r="Q762" s="220">
        <v>0</v>
      </c>
      <c r="R762" s="220">
        <v>0</v>
      </c>
      <c r="S762" s="220">
        <v>0</v>
      </c>
      <c r="T762" s="220">
        <v>0</v>
      </c>
    </row>
    <row r="763" spans="1:20" hidden="1" outlineLevel="2" x14ac:dyDescent="0.3">
      <c r="A763" s="114">
        <v>763</v>
      </c>
      <c r="B763" s="210" t="s">
        <v>721</v>
      </c>
      <c r="C763" s="221" t="s">
        <v>412</v>
      </c>
      <c r="D763" s="221" t="s">
        <v>413</v>
      </c>
      <c r="E763" s="161">
        <v>81100100</v>
      </c>
      <c r="F763" s="160" t="s">
        <v>51</v>
      </c>
      <c r="G763" s="220">
        <v>0</v>
      </c>
      <c r="H763" s="121">
        <v>0</v>
      </c>
      <c r="I763" s="220">
        <v>0</v>
      </c>
      <c r="J763" s="220">
        <v>0</v>
      </c>
      <c r="K763" s="220">
        <v>0</v>
      </c>
      <c r="L763" s="220">
        <v>0</v>
      </c>
      <c r="M763" s="220">
        <v>0</v>
      </c>
      <c r="N763" s="220">
        <v>0</v>
      </c>
      <c r="O763" s="220">
        <v>0</v>
      </c>
      <c r="P763" s="220">
        <v>0</v>
      </c>
      <c r="Q763" s="220">
        <v>0</v>
      </c>
      <c r="R763" s="220">
        <v>0</v>
      </c>
      <c r="S763" s="220">
        <v>0</v>
      </c>
      <c r="T763" s="220">
        <v>0</v>
      </c>
    </row>
    <row r="764" spans="1:20" hidden="1" outlineLevel="2" x14ac:dyDescent="0.3">
      <c r="A764" s="114">
        <v>764</v>
      </c>
      <c r="B764" s="210" t="s">
        <v>722</v>
      </c>
      <c r="C764" s="221" t="s">
        <v>412</v>
      </c>
      <c r="D764" s="221" t="s">
        <v>413</v>
      </c>
      <c r="E764" s="123">
        <v>81200000</v>
      </c>
      <c r="F764" s="122" t="s">
        <v>52</v>
      </c>
      <c r="G764" s="220">
        <v>0</v>
      </c>
      <c r="H764" s="121">
        <v>0</v>
      </c>
      <c r="I764" s="220">
        <v>0</v>
      </c>
      <c r="J764" s="220">
        <v>0</v>
      </c>
      <c r="K764" s="220">
        <v>0</v>
      </c>
      <c r="L764" s="220">
        <v>0</v>
      </c>
      <c r="M764" s="220">
        <v>0</v>
      </c>
      <c r="N764" s="220">
        <v>0</v>
      </c>
      <c r="O764" s="220">
        <v>0</v>
      </c>
      <c r="P764" s="220">
        <v>0</v>
      </c>
      <c r="Q764" s="220">
        <v>0</v>
      </c>
      <c r="R764" s="220">
        <v>0</v>
      </c>
      <c r="S764" s="220">
        <v>0</v>
      </c>
      <c r="T764" s="220">
        <v>0</v>
      </c>
    </row>
    <row r="765" spans="1:20" hidden="1" outlineLevel="2" x14ac:dyDescent="0.3">
      <c r="A765" s="114">
        <v>765</v>
      </c>
      <c r="B765" s="210" t="s">
        <v>723</v>
      </c>
      <c r="C765" s="221" t="s">
        <v>412</v>
      </c>
      <c r="D765" s="221" t="s">
        <v>413</v>
      </c>
      <c r="E765" s="123">
        <v>81400000</v>
      </c>
      <c r="F765" s="122" t="s">
        <v>53</v>
      </c>
      <c r="G765" s="220">
        <v>-48351.369999999995</v>
      </c>
      <c r="H765" s="121">
        <v>0</v>
      </c>
      <c r="I765" s="220">
        <v>-5503.39</v>
      </c>
      <c r="J765" s="220">
        <v>-16609.53</v>
      </c>
      <c r="K765" s="220">
        <v>-1213.94</v>
      </c>
      <c r="L765" s="220">
        <v>-10598.98</v>
      </c>
      <c r="M765" s="220">
        <v>-14425.53</v>
      </c>
      <c r="N765" s="220">
        <v>0</v>
      </c>
      <c r="O765" s="220">
        <v>0</v>
      </c>
      <c r="P765" s="220">
        <v>0</v>
      </c>
      <c r="Q765" s="220">
        <v>0</v>
      </c>
      <c r="R765" s="220">
        <v>0</v>
      </c>
      <c r="S765" s="220">
        <v>0</v>
      </c>
      <c r="T765" s="220">
        <v>0</v>
      </c>
    </row>
    <row r="766" spans="1:20" hidden="1" outlineLevel="2" x14ac:dyDescent="0.3">
      <c r="A766" s="114">
        <v>766</v>
      </c>
      <c r="B766" s="210" t="s">
        <v>724</v>
      </c>
      <c r="C766" s="221" t="s">
        <v>412</v>
      </c>
      <c r="D766" s="221" t="s">
        <v>413</v>
      </c>
      <c r="E766" s="123">
        <v>81500000</v>
      </c>
      <c r="F766" s="122" t="s">
        <v>54</v>
      </c>
      <c r="G766" s="220">
        <v>0</v>
      </c>
      <c r="H766" s="121">
        <v>0</v>
      </c>
      <c r="I766" s="220">
        <v>0</v>
      </c>
      <c r="J766" s="220">
        <v>0</v>
      </c>
      <c r="K766" s="220">
        <v>0</v>
      </c>
      <c r="L766" s="220">
        <v>0</v>
      </c>
      <c r="M766" s="220">
        <v>0</v>
      </c>
      <c r="N766" s="220">
        <v>0</v>
      </c>
      <c r="O766" s="220">
        <v>0</v>
      </c>
      <c r="P766" s="220">
        <v>0</v>
      </c>
      <c r="Q766" s="220">
        <v>0</v>
      </c>
      <c r="R766" s="220">
        <v>0</v>
      </c>
      <c r="S766" s="220">
        <v>0</v>
      </c>
      <c r="T766" s="220">
        <v>0</v>
      </c>
    </row>
    <row r="767" spans="1:20" hidden="1" outlineLevel="2" x14ac:dyDescent="0.3">
      <c r="A767" s="114">
        <v>767</v>
      </c>
      <c r="B767" s="210" t="s">
        <v>725</v>
      </c>
      <c r="C767" s="221" t="s">
        <v>412</v>
      </c>
      <c r="D767" s="221" t="s">
        <v>396</v>
      </c>
      <c r="E767" s="127">
        <v>81500100</v>
      </c>
      <c r="F767" s="126" t="s">
        <v>55</v>
      </c>
      <c r="G767" s="220">
        <v>0</v>
      </c>
      <c r="H767" s="121">
        <v>0</v>
      </c>
      <c r="I767" s="220">
        <v>0</v>
      </c>
      <c r="J767" s="220">
        <v>0</v>
      </c>
      <c r="K767" s="220">
        <v>0</v>
      </c>
      <c r="L767" s="220">
        <v>0</v>
      </c>
      <c r="M767" s="220">
        <v>0</v>
      </c>
      <c r="N767" s="220">
        <v>0</v>
      </c>
      <c r="O767" s="220">
        <v>0</v>
      </c>
      <c r="P767" s="220">
        <v>0</v>
      </c>
      <c r="Q767" s="220">
        <v>0</v>
      </c>
      <c r="R767" s="220">
        <v>0</v>
      </c>
      <c r="S767" s="220">
        <v>0</v>
      </c>
      <c r="T767" s="220">
        <v>0</v>
      </c>
    </row>
    <row r="768" spans="1:20" hidden="1" outlineLevel="2" x14ac:dyDescent="0.3">
      <c r="A768" s="114">
        <v>768</v>
      </c>
      <c r="B768" s="210" t="s">
        <v>726</v>
      </c>
      <c r="C768" s="226" t="s">
        <v>412</v>
      </c>
      <c r="D768" s="226" t="s">
        <v>413</v>
      </c>
      <c r="E768" s="159">
        <v>82100000</v>
      </c>
      <c r="F768" s="152" t="s">
        <v>56</v>
      </c>
      <c r="G768" s="228">
        <v>-185640.29</v>
      </c>
      <c r="H768" s="121">
        <v>0</v>
      </c>
      <c r="I768" s="220">
        <v>-36107.760000000002</v>
      </c>
      <c r="J768" s="220">
        <v>-33843.82</v>
      </c>
      <c r="K768" s="220">
        <v>-31708.12</v>
      </c>
      <c r="L768" s="220">
        <v>-42330.49</v>
      </c>
      <c r="M768" s="220">
        <v>-41650.1</v>
      </c>
      <c r="N768" s="220">
        <v>0</v>
      </c>
      <c r="O768" s="220">
        <v>0</v>
      </c>
      <c r="P768" s="220">
        <v>0</v>
      </c>
      <c r="Q768" s="220">
        <v>0</v>
      </c>
      <c r="R768" s="220">
        <v>0</v>
      </c>
      <c r="S768" s="220">
        <v>0</v>
      </c>
      <c r="T768" s="220">
        <v>0</v>
      </c>
    </row>
    <row r="769" spans="1:20" hidden="1" outlineLevel="2" x14ac:dyDescent="0.3">
      <c r="A769" s="114">
        <v>769</v>
      </c>
      <c r="B769" s="210" t="s">
        <v>727</v>
      </c>
      <c r="C769" s="221" t="s">
        <v>412</v>
      </c>
      <c r="D769" s="221" t="s">
        <v>413</v>
      </c>
      <c r="E769" s="123">
        <v>84210100</v>
      </c>
      <c r="F769" s="148" t="s">
        <v>57</v>
      </c>
      <c r="G769" s="229">
        <v>0</v>
      </c>
      <c r="H769" s="121">
        <v>0</v>
      </c>
      <c r="I769" s="220">
        <v>0</v>
      </c>
      <c r="J769" s="220">
        <v>0</v>
      </c>
      <c r="K769" s="220">
        <v>0</v>
      </c>
      <c r="L769" s="220">
        <v>0</v>
      </c>
      <c r="M769" s="220">
        <v>0</v>
      </c>
      <c r="N769" s="220">
        <v>0</v>
      </c>
      <c r="O769" s="220">
        <v>0</v>
      </c>
      <c r="P769" s="220">
        <v>0</v>
      </c>
      <c r="Q769" s="220">
        <v>0</v>
      </c>
      <c r="R769" s="220">
        <v>0</v>
      </c>
      <c r="S769" s="220">
        <v>0</v>
      </c>
      <c r="T769" s="220">
        <v>0</v>
      </c>
    </row>
    <row r="770" spans="1:20" ht="5.7" customHeight="1" outlineLevel="1" x14ac:dyDescent="0.3">
      <c r="A770" s="114">
        <v>770</v>
      </c>
      <c r="B770" s="210" t="s">
        <v>689</v>
      </c>
      <c r="C770" s="223"/>
      <c r="D770" s="223"/>
      <c r="E770" s="151">
        <v>1</v>
      </c>
      <c r="F770" s="118"/>
      <c r="G770" s="118"/>
      <c r="H770" s="129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</row>
    <row r="771" spans="1:20" outlineLevel="1" collapsed="1" x14ac:dyDescent="0.3">
      <c r="A771" s="114">
        <v>771</v>
      </c>
      <c r="B771" s="210" t="s">
        <v>689</v>
      </c>
      <c r="C771" s="223"/>
      <c r="D771" s="223"/>
      <c r="E771" s="119">
        <v>1</v>
      </c>
      <c r="F771" s="140" t="s">
        <v>58</v>
      </c>
      <c r="G771" s="138">
        <v>-370.03</v>
      </c>
      <c r="H771" s="139">
        <v>0</v>
      </c>
      <c r="I771" s="138">
        <v>-370.03</v>
      </c>
      <c r="J771" s="138">
        <v>0</v>
      </c>
      <c r="K771" s="138">
        <v>0</v>
      </c>
      <c r="L771" s="138">
        <v>0</v>
      </c>
      <c r="M771" s="138">
        <v>0</v>
      </c>
      <c r="N771" s="138">
        <v>0</v>
      </c>
      <c r="O771" s="138">
        <v>0</v>
      </c>
      <c r="P771" s="138">
        <v>0</v>
      </c>
      <c r="Q771" s="138">
        <v>0</v>
      </c>
      <c r="R771" s="138">
        <v>0</v>
      </c>
      <c r="S771" s="138">
        <v>0</v>
      </c>
      <c r="T771" s="138">
        <v>0</v>
      </c>
    </row>
    <row r="772" spans="1:20" hidden="1" outlineLevel="2" x14ac:dyDescent="0.3">
      <c r="A772" s="114">
        <v>772</v>
      </c>
      <c r="B772" s="210" t="s">
        <v>728</v>
      </c>
      <c r="C772" s="221" t="s">
        <v>412</v>
      </c>
      <c r="D772" s="221" t="s">
        <v>413</v>
      </c>
      <c r="E772" s="123">
        <v>81300000</v>
      </c>
      <c r="F772" s="122" t="s">
        <v>59</v>
      </c>
      <c r="G772" s="220">
        <v>0</v>
      </c>
      <c r="H772" s="121">
        <v>0</v>
      </c>
      <c r="I772" s="220">
        <v>0</v>
      </c>
      <c r="J772" s="220">
        <v>0</v>
      </c>
      <c r="K772" s="220">
        <v>0</v>
      </c>
      <c r="L772" s="220">
        <v>0</v>
      </c>
      <c r="M772" s="220">
        <v>0</v>
      </c>
      <c r="N772" s="220">
        <v>0</v>
      </c>
      <c r="O772" s="220">
        <v>0</v>
      </c>
      <c r="P772" s="220">
        <v>0</v>
      </c>
      <c r="Q772" s="220">
        <v>0</v>
      </c>
      <c r="R772" s="220">
        <v>0</v>
      </c>
      <c r="S772" s="220">
        <v>0</v>
      </c>
      <c r="T772" s="220">
        <v>0</v>
      </c>
    </row>
    <row r="773" spans="1:20" hidden="1" outlineLevel="2" x14ac:dyDescent="0.3">
      <c r="A773" s="114">
        <v>773</v>
      </c>
      <c r="B773" s="210" t="s">
        <v>729</v>
      </c>
      <c r="C773" s="221" t="s">
        <v>412</v>
      </c>
      <c r="D773" s="221" t="s">
        <v>413</v>
      </c>
      <c r="E773" s="123">
        <v>81300100</v>
      </c>
      <c r="F773" s="122" t="s">
        <v>60</v>
      </c>
      <c r="G773" s="220">
        <v>0</v>
      </c>
      <c r="H773" s="121">
        <v>0</v>
      </c>
      <c r="I773" s="220">
        <v>0</v>
      </c>
      <c r="J773" s="220">
        <v>0</v>
      </c>
      <c r="K773" s="220">
        <v>0</v>
      </c>
      <c r="L773" s="220">
        <v>0</v>
      </c>
      <c r="M773" s="220">
        <v>0</v>
      </c>
      <c r="N773" s="220">
        <v>0</v>
      </c>
      <c r="O773" s="220">
        <v>0</v>
      </c>
      <c r="P773" s="220">
        <v>0</v>
      </c>
      <c r="Q773" s="220">
        <v>0</v>
      </c>
      <c r="R773" s="220">
        <v>0</v>
      </c>
      <c r="S773" s="220">
        <v>0</v>
      </c>
      <c r="T773" s="220">
        <v>0</v>
      </c>
    </row>
    <row r="774" spans="1:20" hidden="1" outlineLevel="2" x14ac:dyDescent="0.3">
      <c r="A774" s="114">
        <v>774</v>
      </c>
      <c r="B774" s="210" t="s">
        <v>730</v>
      </c>
      <c r="C774" s="221" t="s">
        <v>412</v>
      </c>
      <c r="D774" s="221" t="s">
        <v>413</v>
      </c>
      <c r="E774" s="123">
        <v>81300200</v>
      </c>
      <c r="F774" s="122" t="s">
        <v>61</v>
      </c>
      <c r="G774" s="220">
        <v>0</v>
      </c>
      <c r="H774" s="121">
        <v>0</v>
      </c>
      <c r="I774" s="220">
        <v>0</v>
      </c>
      <c r="J774" s="220">
        <v>0</v>
      </c>
      <c r="K774" s="220">
        <v>0</v>
      </c>
      <c r="L774" s="220">
        <v>0</v>
      </c>
      <c r="M774" s="220">
        <v>0</v>
      </c>
      <c r="N774" s="220">
        <v>0</v>
      </c>
      <c r="O774" s="220">
        <v>0</v>
      </c>
      <c r="P774" s="220">
        <v>0</v>
      </c>
      <c r="Q774" s="220">
        <v>0</v>
      </c>
      <c r="R774" s="220">
        <v>0</v>
      </c>
      <c r="S774" s="220">
        <v>0</v>
      </c>
      <c r="T774" s="220">
        <v>0</v>
      </c>
    </row>
    <row r="775" spans="1:20" hidden="1" outlineLevel="2" x14ac:dyDescent="0.3">
      <c r="A775" s="114">
        <v>775</v>
      </c>
      <c r="B775" s="210" t="s">
        <v>731</v>
      </c>
      <c r="C775" s="221" t="s">
        <v>412</v>
      </c>
      <c r="D775" s="221" t="s">
        <v>413</v>
      </c>
      <c r="E775" s="123">
        <v>81300300</v>
      </c>
      <c r="F775" s="122" t="s">
        <v>62</v>
      </c>
      <c r="G775" s="220">
        <v>0</v>
      </c>
      <c r="H775" s="121">
        <v>0</v>
      </c>
      <c r="I775" s="220">
        <v>0</v>
      </c>
      <c r="J775" s="220">
        <v>0</v>
      </c>
      <c r="K775" s="220">
        <v>0</v>
      </c>
      <c r="L775" s="220">
        <v>0</v>
      </c>
      <c r="M775" s="220">
        <v>0</v>
      </c>
      <c r="N775" s="220">
        <v>0</v>
      </c>
      <c r="O775" s="220">
        <v>0</v>
      </c>
      <c r="P775" s="220">
        <v>0</v>
      </c>
      <c r="Q775" s="220">
        <v>0</v>
      </c>
      <c r="R775" s="220">
        <v>0</v>
      </c>
      <c r="S775" s="220">
        <v>0</v>
      </c>
      <c r="T775" s="220">
        <v>0</v>
      </c>
    </row>
    <row r="776" spans="1:20" hidden="1" outlineLevel="2" x14ac:dyDescent="0.3">
      <c r="A776" s="114">
        <v>776</v>
      </c>
      <c r="B776" s="210" t="s">
        <v>732</v>
      </c>
      <c r="C776" s="221" t="s">
        <v>412</v>
      </c>
      <c r="D776" s="221" t="s">
        <v>413</v>
      </c>
      <c r="E776" s="123">
        <v>81300400</v>
      </c>
      <c r="F776" s="122" t="s">
        <v>63</v>
      </c>
      <c r="G776" s="220">
        <v>0</v>
      </c>
      <c r="H776" s="121">
        <v>0</v>
      </c>
      <c r="I776" s="220">
        <v>0</v>
      </c>
      <c r="J776" s="220">
        <v>0</v>
      </c>
      <c r="K776" s="220">
        <v>0</v>
      </c>
      <c r="L776" s="220">
        <v>0</v>
      </c>
      <c r="M776" s="220">
        <v>0</v>
      </c>
      <c r="N776" s="220">
        <v>0</v>
      </c>
      <c r="O776" s="220">
        <v>0</v>
      </c>
      <c r="P776" s="220">
        <v>0</v>
      </c>
      <c r="Q776" s="220">
        <v>0</v>
      </c>
      <c r="R776" s="220">
        <v>0</v>
      </c>
      <c r="S776" s="220">
        <v>0</v>
      </c>
      <c r="T776" s="220">
        <v>0</v>
      </c>
    </row>
    <row r="777" spans="1:20" hidden="1" outlineLevel="2" x14ac:dyDescent="0.3">
      <c r="A777" s="114">
        <v>777</v>
      </c>
      <c r="B777" s="210" t="s">
        <v>733</v>
      </c>
      <c r="C777" s="221" t="s">
        <v>412</v>
      </c>
      <c r="D777" s="221" t="s">
        <v>413</v>
      </c>
      <c r="E777" s="123">
        <v>82400000</v>
      </c>
      <c r="F777" s="122" t="s">
        <v>64</v>
      </c>
      <c r="G777" s="220">
        <v>0</v>
      </c>
      <c r="H777" s="121">
        <v>0</v>
      </c>
      <c r="I777" s="220">
        <v>0</v>
      </c>
      <c r="J777" s="220">
        <v>0</v>
      </c>
      <c r="K777" s="220">
        <v>0</v>
      </c>
      <c r="L777" s="220">
        <v>0</v>
      </c>
      <c r="M777" s="220">
        <v>0</v>
      </c>
      <c r="N777" s="220">
        <v>0</v>
      </c>
      <c r="O777" s="220">
        <v>0</v>
      </c>
      <c r="P777" s="220">
        <v>0</v>
      </c>
      <c r="Q777" s="220">
        <v>0</v>
      </c>
      <c r="R777" s="220">
        <v>0</v>
      </c>
      <c r="S777" s="220">
        <v>0</v>
      </c>
      <c r="T777" s="220">
        <v>0</v>
      </c>
    </row>
    <row r="778" spans="1:20" hidden="1" outlineLevel="2" x14ac:dyDescent="0.3">
      <c r="A778" s="114">
        <v>778</v>
      </c>
      <c r="B778" s="210" t="s">
        <v>734</v>
      </c>
      <c r="C778" s="221" t="s">
        <v>428</v>
      </c>
      <c r="D778" s="221" t="s">
        <v>429</v>
      </c>
      <c r="E778" s="127">
        <v>84220100</v>
      </c>
      <c r="F778" s="126" t="s">
        <v>65</v>
      </c>
      <c r="G778" s="220">
        <v>0</v>
      </c>
      <c r="H778" s="121">
        <v>0</v>
      </c>
      <c r="I778" s="220">
        <v>0</v>
      </c>
      <c r="J778" s="220">
        <v>0</v>
      </c>
      <c r="K778" s="220">
        <v>0</v>
      </c>
      <c r="L778" s="220">
        <v>0</v>
      </c>
      <c r="M778" s="220">
        <v>0</v>
      </c>
      <c r="N778" s="220">
        <v>0</v>
      </c>
      <c r="O778" s="220">
        <v>0</v>
      </c>
      <c r="P778" s="220">
        <v>0</v>
      </c>
      <c r="Q778" s="220">
        <v>0</v>
      </c>
      <c r="R778" s="220">
        <v>0</v>
      </c>
      <c r="S778" s="220">
        <v>0</v>
      </c>
      <c r="T778" s="220">
        <v>0</v>
      </c>
    </row>
    <row r="779" spans="1:20" hidden="1" outlineLevel="2" x14ac:dyDescent="0.3">
      <c r="A779" s="114">
        <v>779</v>
      </c>
      <c r="B779" s="210" t="s">
        <v>735</v>
      </c>
      <c r="C779" s="221" t="s">
        <v>428</v>
      </c>
      <c r="D779" s="221" t="s">
        <v>429</v>
      </c>
      <c r="E779" s="127">
        <v>84220200</v>
      </c>
      <c r="F779" s="126" t="s">
        <v>66</v>
      </c>
      <c r="G779" s="220">
        <v>0</v>
      </c>
      <c r="H779" s="121">
        <v>0</v>
      </c>
      <c r="I779" s="220">
        <v>0</v>
      </c>
      <c r="J779" s="220">
        <v>0</v>
      </c>
      <c r="K779" s="220">
        <v>0</v>
      </c>
      <c r="L779" s="220">
        <v>0</v>
      </c>
      <c r="M779" s="220">
        <v>0</v>
      </c>
      <c r="N779" s="220">
        <v>0</v>
      </c>
      <c r="O779" s="220">
        <v>0</v>
      </c>
      <c r="P779" s="220">
        <v>0</v>
      </c>
      <c r="Q779" s="220">
        <v>0</v>
      </c>
      <c r="R779" s="220">
        <v>0</v>
      </c>
      <c r="S779" s="220">
        <v>0</v>
      </c>
      <c r="T779" s="220">
        <v>0</v>
      </c>
    </row>
    <row r="780" spans="1:20" hidden="1" outlineLevel="2" x14ac:dyDescent="0.3">
      <c r="A780" s="114">
        <v>780</v>
      </c>
      <c r="B780" s="210" t="s">
        <v>736</v>
      </c>
      <c r="C780" s="221" t="s">
        <v>428</v>
      </c>
      <c r="D780" s="221" t="s">
        <v>429</v>
      </c>
      <c r="E780" s="127">
        <v>84220300</v>
      </c>
      <c r="F780" s="126" t="s">
        <v>67</v>
      </c>
      <c r="G780" s="220">
        <v>0</v>
      </c>
      <c r="H780" s="121">
        <v>0</v>
      </c>
      <c r="I780" s="220">
        <v>0</v>
      </c>
      <c r="J780" s="220">
        <v>0</v>
      </c>
      <c r="K780" s="220">
        <v>0</v>
      </c>
      <c r="L780" s="220">
        <v>0</v>
      </c>
      <c r="M780" s="220">
        <v>0</v>
      </c>
      <c r="N780" s="220">
        <v>0</v>
      </c>
      <c r="O780" s="220">
        <v>0</v>
      </c>
      <c r="P780" s="220">
        <v>0</v>
      </c>
      <c r="Q780" s="220">
        <v>0</v>
      </c>
      <c r="R780" s="220">
        <v>0</v>
      </c>
      <c r="S780" s="220">
        <v>0</v>
      </c>
      <c r="T780" s="220">
        <v>0</v>
      </c>
    </row>
    <row r="781" spans="1:20" hidden="1" outlineLevel="2" x14ac:dyDescent="0.3">
      <c r="A781" s="114">
        <v>781</v>
      </c>
      <c r="B781" s="210" t="s">
        <v>737</v>
      </c>
      <c r="C781" s="221" t="s">
        <v>428</v>
      </c>
      <c r="D781" s="221" t="s">
        <v>429</v>
      </c>
      <c r="E781" s="127">
        <v>84220400</v>
      </c>
      <c r="F781" s="126" t="s">
        <v>68</v>
      </c>
      <c r="G781" s="220">
        <v>0</v>
      </c>
      <c r="H781" s="121">
        <v>0</v>
      </c>
      <c r="I781" s="220">
        <v>0</v>
      </c>
      <c r="J781" s="220">
        <v>0</v>
      </c>
      <c r="K781" s="220">
        <v>0</v>
      </c>
      <c r="L781" s="220">
        <v>0</v>
      </c>
      <c r="M781" s="220">
        <v>0</v>
      </c>
      <c r="N781" s="220">
        <v>0</v>
      </c>
      <c r="O781" s="220">
        <v>0</v>
      </c>
      <c r="P781" s="220">
        <v>0</v>
      </c>
      <c r="Q781" s="220">
        <v>0</v>
      </c>
      <c r="R781" s="220">
        <v>0</v>
      </c>
      <c r="S781" s="220">
        <v>0</v>
      </c>
      <c r="T781" s="220">
        <v>0</v>
      </c>
    </row>
    <row r="782" spans="1:20" hidden="1" outlineLevel="2" x14ac:dyDescent="0.3">
      <c r="A782" s="114">
        <v>782</v>
      </c>
      <c r="B782" s="210" t="s">
        <v>738</v>
      </c>
      <c r="C782" s="221" t="s">
        <v>428</v>
      </c>
      <c r="D782" s="221" t="s">
        <v>429</v>
      </c>
      <c r="E782" s="127">
        <v>84220500</v>
      </c>
      <c r="F782" s="126" t="s">
        <v>69</v>
      </c>
      <c r="G782" s="220">
        <v>0</v>
      </c>
      <c r="H782" s="121">
        <v>0</v>
      </c>
      <c r="I782" s="220">
        <v>0</v>
      </c>
      <c r="J782" s="220">
        <v>0</v>
      </c>
      <c r="K782" s="220">
        <v>0</v>
      </c>
      <c r="L782" s="220">
        <v>0</v>
      </c>
      <c r="M782" s="220">
        <v>0</v>
      </c>
      <c r="N782" s="220">
        <v>0</v>
      </c>
      <c r="O782" s="220">
        <v>0</v>
      </c>
      <c r="P782" s="220">
        <v>0</v>
      </c>
      <c r="Q782" s="220">
        <v>0</v>
      </c>
      <c r="R782" s="220">
        <v>0</v>
      </c>
      <c r="S782" s="220">
        <v>0</v>
      </c>
      <c r="T782" s="220">
        <v>0</v>
      </c>
    </row>
    <row r="783" spans="1:20" hidden="1" outlineLevel="2" x14ac:dyDescent="0.3">
      <c r="A783" s="114">
        <v>783</v>
      </c>
      <c r="B783" s="210" t="s">
        <v>739</v>
      </c>
      <c r="C783" s="221" t="s">
        <v>428</v>
      </c>
      <c r="D783" s="221" t="s">
        <v>429</v>
      </c>
      <c r="E783" s="127">
        <v>84220700</v>
      </c>
      <c r="F783" s="126" t="s">
        <v>70</v>
      </c>
      <c r="G783" s="220">
        <v>-370.03</v>
      </c>
      <c r="H783" s="121">
        <v>0</v>
      </c>
      <c r="I783" s="220">
        <v>-370.03</v>
      </c>
      <c r="J783" s="220">
        <v>0</v>
      </c>
      <c r="K783" s="220">
        <v>0</v>
      </c>
      <c r="L783" s="220">
        <v>0</v>
      </c>
      <c r="M783" s="220">
        <v>0</v>
      </c>
      <c r="N783" s="220">
        <v>0</v>
      </c>
      <c r="O783" s="220">
        <v>0</v>
      </c>
      <c r="P783" s="220">
        <v>0</v>
      </c>
      <c r="Q783" s="220">
        <v>0</v>
      </c>
      <c r="R783" s="220">
        <v>0</v>
      </c>
      <c r="S783" s="220">
        <v>0</v>
      </c>
      <c r="T783" s="220">
        <v>0</v>
      </c>
    </row>
    <row r="784" spans="1:20" hidden="1" outlineLevel="2" x14ac:dyDescent="0.3">
      <c r="A784" s="114">
        <v>784</v>
      </c>
      <c r="B784" s="210" t="s">
        <v>740</v>
      </c>
      <c r="C784" s="221" t="s">
        <v>428</v>
      </c>
      <c r="D784" s="221" t="s">
        <v>429</v>
      </c>
      <c r="E784" s="127">
        <v>84220800</v>
      </c>
      <c r="F784" s="126" t="s">
        <v>71</v>
      </c>
      <c r="G784" s="220">
        <v>0</v>
      </c>
      <c r="H784" s="121">
        <v>0</v>
      </c>
      <c r="I784" s="220">
        <v>0</v>
      </c>
      <c r="J784" s="220">
        <v>0</v>
      </c>
      <c r="K784" s="220">
        <v>0</v>
      </c>
      <c r="L784" s="220">
        <v>0</v>
      </c>
      <c r="M784" s="220">
        <v>0</v>
      </c>
      <c r="N784" s="220">
        <v>0</v>
      </c>
      <c r="O784" s="220">
        <v>0</v>
      </c>
      <c r="P784" s="220">
        <v>0</v>
      </c>
      <c r="Q784" s="220">
        <v>0</v>
      </c>
      <c r="R784" s="220">
        <v>0</v>
      </c>
      <c r="S784" s="220">
        <v>0</v>
      </c>
      <c r="T784" s="220">
        <v>0</v>
      </c>
    </row>
    <row r="785" spans="1:20" hidden="1" outlineLevel="2" x14ac:dyDescent="0.3">
      <c r="A785" s="114">
        <v>785</v>
      </c>
      <c r="B785" s="210" t="s">
        <v>741</v>
      </c>
      <c r="C785" s="221" t="s">
        <v>428</v>
      </c>
      <c r="D785" s="221" t="s">
        <v>429</v>
      </c>
      <c r="E785" s="156">
        <v>84220900</v>
      </c>
      <c r="F785" s="155" t="s">
        <v>72</v>
      </c>
      <c r="G785" s="220">
        <v>0</v>
      </c>
      <c r="H785" s="121">
        <v>0</v>
      </c>
      <c r="I785" s="220">
        <v>0</v>
      </c>
      <c r="J785" s="220">
        <v>0</v>
      </c>
      <c r="K785" s="220">
        <v>0</v>
      </c>
      <c r="L785" s="220">
        <v>0</v>
      </c>
      <c r="M785" s="220">
        <v>0</v>
      </c>
      <c r="N785" s="220">
        <v>0</v>
      </c>
      <c r="O785" s="220">
        <v>0</v>
      </c>
      <c r="P785" s="220">
        <v>0</v>
      </c>
      <c r="Q785" s="220">
        <v>0</v>
      </c>
      <c r="R785" s="220">
        <v>0</v>
      </c>
      <c r="S785" s="220">
        <v>0</v>
      </c>
      <c r="T785" s="220">
        <v>0</v>
      </c>
    </row>
    <row r="786" spans="1:20" ht="5.7" customHeight="1" outlineLevel="1" x14ac:dyDescent="0.3">
      <c r="A786" s="114">
        <v>786</v>
      </c>
      <c r="B786" s="210" t="s">
        <v>689</v>
      </c>
      <c r="C786" s="223"/>
      <c r="D786" s="223"/>
      <c r="E786" s="151">
        <v>1</v>
      </c>
      <c r="F786" s="118"/>
      <c r="G786" s="118"/>
      <c r="H786" s="129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</row>
    <row r="787" spans="1:20" outlineLevel="1" collapsed="1" x14ac:dyDescent="0.3">
      <c r="A787" s="114">
        <v>787</v>
      </c>
      <c r="B787" s="210" t="s">
        <v>689</v>
      </c>
      <c r="C787" s="223"/>
      <c r="D787" s="223"/>
      <c r="E787" s="154">
        <v>1</v>
      </c>
      <c r="F787" s="140" t="s">
        <v>73</v>
      </c>
      <c r="G787" s="138">
        <v>0</v>
      </c>
      <c r="H787" s="139">
        <v>0</v>
      </c>
      <c r="I787" s="138">
        <v>0</v>
      </c>
      <c r="J787" s="138">
        <v>0</v>
      </c>
      <c r="K787" s="138">
        <v>0</v>
      </c>
      <c r="L787" s="138">
        <v>0</v>
      </c>
      <c r="M787" s="138">
        <v>0</v>
      </c>
      <c r="N787" s="138">
        <v>0</v>
      </c>
      <c r="O787" s="138">
        <v>0</v>
      </c>
      <c r="P787" s="138">
        <v>0</v>
      </c>
      <c r="Q787" s="138">
        <v>0</v>
      </c>
      <c r="R787" s="138">
        <v>0</v>
      </c>
      <c r="S787" s="138">
        <v>0</v>
      </c>
      <c r="T787" s="138">
        <v>0</v>
      </c>
    </row>
    <row r="788" spans="1:20" hidden="1" outlineLevel="2" x14ac:dyDescent="0.3">
      <c r="A788" s="114">
        <v>788</v>
      </c>
      <c r="B788" s="210" t="s">
        <v>742</v>
      </c>
      <c r="C788" s="221" t="s">
        <v>74</v>
      </c>
      <c r="D788" s="221" t="s">
        <v>399</v>
      </c>
      <c r="E788" s="127">
        <v>84160200</v>
      </c>
      <c r="F788" s="126" t="s">
        <v>74</v>
      </c>
      <c r="G788" s="220">
        <v>0</v>
      </c>
      <c r="H788" s="121">
        <v>0</v>
      </c>
      <c r="I788" s="220">
        <v>0</v>
      </c>
      <c r="J788" s="220">
        <v>0</v>
      </c>
      <c r="K788" s="220">
        <v>0</v>
      </c>
      <c r="L788" s="220">
        <v>0</v>
      </c>
      <c r="M788" s="220">
        <v>0</v>
      </c>
      <c r="N788" s="220">
        <v>0</v>
      </c>
      <c r="O788" s="220">
        <v>0</v>
      </c>
      <c r="P788" s="220">
        <v>0</v>
      </c>
      <c r="Q788" s="220">
        <v>0</v>
      </c>
      <c r="R788" s="220">
        <v>0</v>
      </c>
      <c r="S788" s="220">
        <v>0</v>
      </c>
      <c r="T788" s="220">
        <v>0</v>
      </c>
    </row>
    <row r="789" spans="1:20" ht="5.7" customHeight="1" outlineLevel="1" x14ac:dyDescent="0.3">
      <c r="A789" s="114">
        <v>789</v>
      </c>
      <c r="B789" s="210" t="s">
        <v>689</v>
      </c>
      <c r="C789" s="223"/>
      <c r="D789" s="223"/>
      <c r="E789" s="151">
        <v>1</v>
      </c>
      <c r="F789" s="118"/>
      <c r="G789" s="118"/>
      <c r="H789" s="129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</row>
    <row r="790" spans="1:20" outlineLevel="1" collapsed="1" x14ac:dyDescent="0.3">
      <c r="A790" s="114">
        <v>790</v>
      </c>
      <c r="B790" s="210" t="s">
        <v>689</v>
      </c>
      <c r="C790" s="223"/>
      <c r="D790" s="223"/>
      <c r="E790" s="154">
        <v>1</v>
      </c>
      <c r="F790" s="140" t="s">
        <v>75</v>
      </c>
      <c r="G790" s="138">
        <v>0</v>
      </c>
      <c r="H790" s="139">
        <v>0</v>
      </c>
      <c r="I790" s="138">
        <v>0</v>
      </c>
      <c r="J790" s="138">
        <v>0</v>
      </c>
      <c r="K790" s="138">
        <v>0</v>
      </c>
      <c r="L790" s="138">
        <v>0</v>
      </c>
      <c r="M790" s="138">
        <v>0</v>
      </c>
      <c r="N790" s="138">
        <v>0</v>
      </c>
      <c r="O790" s="138">
        <v>0</v>
      </c>
      <c r="P790" s="138">
        <v>0</v>
      </c>
      <c r="Q790" s="138">
        <v>0</v>
      </c>
      <c r="R790" s="138">
        <v>0</v>
      </c>
      <c r="S790" s="138">
        <v>0</v>
      </c>
      <c r="T790" s="138">
        <v>0</v>
      </c>
    </row>
    <row r="791" spans="1:20" hidden="1" outlineLevel="2" x14ac:dyDescent="0.3">
      <c r="A791" s="114">
        <v>791</v>
      </c>
      <c r="B791" s="210" t="s">
        <v>743</v>
      </c>
      <c r="C791" s="221" t="s">
        <v>439</v>
      </c>
      <c r="D791" s="221" t="s">
        <v>440</v>
      </c>
      <c r="E791" s="127">
        <v>84030100</v>
      </c>
      <c r="F791" s="126" t="s">
        <v>76</v>
      </c>
      <c r="G791" s="220">
        <v>0</v>
      </c>
      <c r="H791" s="121">
        <v>0</v>
      </c>
      <c r="I791" s="220">
        <v>0</v>
      </c>
      <c r="J791" s="220">
        <v>0</v>
      </c>
      <c r="K791" s="220">
        <v>0</v>
      </c>
      <c r="L791" s="220">
        <v>0</v>
      </c>
      <c r="M791" s="220">
        <v>0</v>
      </c>
      <c r="N791" s="220">
        <v>0</v>
      </c>
      <c r="O791" s="220">
        <v>0</v>
      </c>
      <c r="P791" s="220">
        <v>0</v>
      </c>
      <c r="Q791" s="220">
        <v>0</v>
      </c>
      <c r="R791" s="220">
        <v>0</v>
      </c>
      <c r="S791" s="220">
        <v>0</v>
      </c>
      <c r="T791" s="220">
        <v>0</v>
      </c>
    </row>
    <row r="792" spans="1:20" hidden="1" outlineLevel="2" x14ac:dyDescent="0.3">
      <c r="A792" s="114">
        <v>792</v>
      </c>
      <c r="B792" s="210" t="s">
        <v>744</v>
      </c>
      <c r="C792" s="221" t="s">
        <v>439</v>
      </c>
      <c r="D792" s="221" t="s">
        <v>440</v>
      </c>
      <c r="E792" s="127">
        <v>84030200</v>
      </c>
      <c r="F792" s="126" t="s">
        <v>77</v>
      </c>
      <c r="G792" s="220">
        <v>0</v>
      </c>
      <c r="H792" s="121">
        <v>0</v>
      </c>
      <c r="I792" s="220">
        <v>0</v>
      </c>
      <c r="J792" s="220">
        <v>0</v>
      </c>
      <c r="K792" s="220">
        <v>0</v>
      </c>
      <c r="L792" s="220">
        <v>0</v>
      </c>
      <c r="M792" s="220">
        <v>0</v>
      </c>
      <c r="N792" s="220">
        <v>0</v>
      </c>
      <c r="O792" s="220">
        <v>0</v>
      </c>
      <c r="P792" s="220">
        <v>0</v>
      </c>
      <c r="Q792" s="220">
        <v>0</v>
      </c>
      <c r="R792" s="220">
        <v>0</v>
      </c>
      <c r="S792" s="220">
        <v>0</v>
      </c>
      <c r="T792" s="220">
        <v>0</v>
      </c>
    </row>
    <row r="793" spans="1:20" hidden="1" outlineLevel="2" x14ac:dyDescent="0.3">
      <c r="A793" s="114">
        <v>793</v>
      </c>
      <c r="B793" s="210" t="s">
        <v>745</v>
      </c>
      <c r="C793" s="221" t="s">
        <v>439</v>
      </c>
      <c r="D793" s="221" t="s">
        <v>440</v>
      </c>
      <c r="E793" s="127">
        <v>84030300</v>
      </c>
      <c r="F793" s="126" t="s">
        <v>78</v>
      </c>
      <c r="G793" s="220">
        <v>0</v>
      </c>
      <c r="H793" s="121">
        <v>0</v>
      </c>
      <c r="I793" s="220">
        <v>0</v>
      </c>
      <c r="J793" s="220">
        <v>0</v>
      </c>
      <c r="K793" s="220">
        <v>0</v>
      </c>
      <c r="L793" s="220">
        <v>0</v>
      </c>
      <c r="M793" s="220">
        <v>0</v>
      </c>
      <c r="N793" s="220">
        <v>0</v>
      </c>
      <c r="O793" s="220">
        <v>0</v>
      </c>
      <c r="P793" s="220">
        <v>0</v>
      </c>
      <c r="Q793" s="220">
        <v>0</v>
      </c>
      <c r="R793" s="220">
        <v>0</v>
      </c>
      <c r="S793" s="220">
        <v>0</v>
      </c>
      <c r="T793" s="220">
        <v>0</v>
      </c>
    </row>
    <row r="794" spans="1:20" hidden="1" outlineLevel="2" x14ac:dyDescent="0.3">
      <c r="A794" s="114">
        <v>794</v>
      </c>
      <c r="B794" s="210" t="s">
        <v>746</v>
      </c>
      <c r="C794" s="221" t="s">
        <v>439</v>
      </c>
      <c r="D794" s="221" t="s">
        <v>440</v>
      </c>
      <c r="E794" s="127">
        <v>84030400</v>
      </c>
      <c r="F794" s="126" t="s">
        <v>79</v>
      </c>
      <c r="G794" s="220">
        <v>0</v>
      </c>
      <c r="H794" s="121">
        <v>0</v>
      </c>
      <c r="I794" s="220">
        <v>0</v>
      </c>
      <c r="J794" s="220">
        <v>0</v>
      </c>
      <c r="K794" s="220">
        <v>0</v>
      </c>
      <c r="L794" s="220">
        <v>0</v>
      </c>
      <c r="M794" s="220">
        <v>0</v>
      </c>
      <c r="N794" s="220">
        <v>0</v>
      </c>
      <c r="O794" s="220">
        <v>0</v>
      </c>
      <c r="P794" s="220">
        <v>0</v>
      </c>
      <c r="Q794" s="220">
        <v>0</v>
      </c>
      <c r="R794" s="220">
        <v>0</v>
      </c>
      <c r="S794" s="220">
        <v>0</v>
      </c>
      <c r="T794" s="220">
        <v>0</v>
      </c>
    </row>
    <row r="795" spans="1:20" hidden="1" outlineLevel="2" x14ac:dyDescent="0.3">
      <c r="A795" s="114">
        <v>795</v>
      </c>
      <c r="B795" s="210" t="s">
        <v>747</v>
      </c>
      <c r="C795" s="221" t="s">
        <v>439</v>
      </c>
      <c r="D795" s="221" t="s">
        <v>440</v>
      </c>
      <c r="E795" s="127">
        <v>84030500</v>
      </c>
      <c r="F795" s="126" t="s">
        <v>80</v>
      </c>
      <c r="G795" s="220">
        <v>0</v>
      </c>
      <c r="H795" s="121">
        <v>0</v>
      </c>
      <c r="I795" s="220">
        <v>0</v>
      </c>
      <c r="J795" s="220">
        <v>0</v>
      </c>
      <c r="K795" s="220">
        <v>0</v>
      </c>
      <c r="L795" s="220">
        <v>0</v>
      </c>
      <c r="M795" s="220">
        <v>0</v>
      </c>
      <c r="N795" s="220">
        <v>0</v>
      </c>
      <c r="O795" s="220">
        <v>0</v>
      </c>
      <c r="P795" s="220">
        <v>0</v>
      </c>
      <c r="Q795" s="220">
        <v>0</v>
      </c>
      <c r="R795" s="220">
        <v>0</v>
      </c>
      <c r="S795" s="220">
        <v>0</v>
      </c>
      <c r="T795" s="220">
        <v>0</v>
      </c>
    </row>
    <row r="796" spans="1:20" hidden="1" outlineLevel="2" x14ac:dyDescent="0.3">
      <c r="A796" s="114">
        <v>796</v>
      </c>
      <c r="B796" s="210" t="s">
        <v>748</v>
      </c>
      <c r="C796" s="221" t="s">
        <v>439</v>
      </c>
      <c r="D796" s="221" t="s">
        <v>440</v>
      </c>
      <c r="E796" s="127">
        <v>84030600</v>
      </c>
      <c r="F796" s="126" t="s">
        <v>81</v>
      </c>
      <c r="G796" s="220">
        <v>0</v>
      </c>
      <c r="H796" s="121">
        <v>0</v>
      </c>
      <c r="I796" s="220">
        <v>0</v>
      </c>
      <c r="J796" s="220">
        <v>0</v>
      </c>
      <c r="K796" s="220">
        <v>0</v>
      </c>
      <c r="L796" s="220">
        <v>0</v>
      </c>
      <c r="M796" s="220">
        <v>0</v>
      </c>
      <c r="N796" s="220">
        <v>0</v>
      </c>
      <c r="O796" s="220">
        <v>0</v>
      </c>
      <c r="P796" s="220">
        <v>0</v>
      </c>
      <c r="Q796" s="220">
        <v>0</v>
      </c>
      <c r="R796" s="220">
        <v>0</v>
      </c>
      <c r="S796" s="220">
        <v>0</v>
      </c>
      <c r="T796" s="220">
        <v>0</v>
      </c>
    </row>
    <row r="797" spans="1:20" hidden="1" outlineLevel="2" x14ac:dyDescent="0.3">
      <c r="A797" s="114">
        <v>797</v>
      </c>
      <c r="B797" s="210" t="s">
        <v>749</v>
      </c>
      <c r="C797" s="221" t="s">
        <v>439</v>
      </c>
      <c r="D797" s="221" t="s">
        <v>440</v>
      </c>
      <c r="E797" s="127">
        <v>84030800</v>
      </c>
      <c r="F797" s="126" t="s">
        <v>82</v>
      </c>
      <c r="G797" s="220">
        <v>0</v>
      </c>
      <c r="H797" s="121">
        <v>0</v>
      </c>
      <c r="I797" s="220">
        <v>0</v>
      </c>
      <c r="J797" s="220">
        <v>0</v>
      </c>
      <c r="K797" s="220">
        <v>0</v>
      </c>
      <c r="L797" s="220">
        <v>0</v>
      </c>
      <c r="M797" s="220">
        <v>0</v>
      </c>
      <c r="N797" s="220">
        <v>0</v>
      </c>
      <c r="O797" s="220">
        <v>0</v>
      </c>
      <c r="P797" s="220">
        <v>0</v>
      </c>
      <c r="Q797" s="220">
        <v>0</v>
      </c>
      <c r="R797" s="220">
        <v>0</v>
      </c>
      <c r="S797" s="220">
        <v>0</v>
      </c>
      <c r="T797" s="220">
        <v>0</v>
      </c>
    </row>
    <row r="798" spans="1:20" hidden="1" outlineLevel="2" x14ac:dyDescent="0.3">
      <c r="A798" s="114">
        <v>798</v>
      </c>
      <c r="B798" s="210" t="s">
        <v>750</v>
      </c>
      <c r="C798" s="221" t="s">
        <v>439</v>
      </c>
      <c r="D798" s="221" t="s">
        <v>440</v>
      </c>
      <c r="E798" s="127">
        <v>80300100</v>
      </c>
      <c r="F798" s="126" t="s">
        <v>83</v>
      </c>
      <c r="G798" s="220">
        <v>0</v>
      </c>
      <c r="H798" s="121">
        <v>0</v>
      </c>
      <c r="I798" s="220">
        <v>0</v>
      </c>
      <c r="J798" s="220">
        <v>0</v>
      </c>
      <c r="K798" s="220">
        <v>0</v>
      </c>
      <c r="L798" s="220">
        <v>0</v>
      </c>
      <c r="M798" s="220">
        <v>0</v>
      </c>
      <c r="N798" s="220">
        <v>0</v>
      </c>
      <c r="O798" s="220">
        <v>0</v>
      </c>
      <c r="P798" s="220">
        <v>0</v>
      </c>
      <c r="Q798" s="220">
        <v>0</v>
      </c>
      <c r="R798" s="220">
        <v>0</v>
      </c>
      <c r="S798" s="220">
        <v>0</v>
      </c>
      <c r="T798" s="220">
        <v>0</v>
      </c>
    </row>
    <row r="799" spans="1:20" ht="5.7" customHeight="1" outlineLevel="1" x14ac:dyDescent="0.3">
      <c r="A799" s="114">
        <v>799</v>
      </c>
      <c r="B799" s="210" t="s">
        <v>689</v>
      </c>
      <c r="C799" s="223"/>
      <c r="D799" s="223"/>
      <c r="E799" s="151">
        <v>1</v>
      </c>
      <c r="F799" s="118"/>
      <c r="G799" s="118"/>
      <c r="H799" s="129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</row>
    <row r="800" spans="1:20" outlineLevel="1" collapsed="1" x14ac:dyDescent="0.3">
      <c r="A800" s="114">
        <v>800</v>
      </c>
      <c r="B800" s="210" t="s">
        <v>689</v>
      </c>
      <c r="C800" s="223"/>
      <c r="D800" s="223"/>
      <c r="E800" s="119">
        <v>1</v>
      </c>
      <c r="F800" s="140" t="s">
        <v>84</v>
      </c>
      <c r="G800" s="138">
        <v>-25532.959999999999</v>
      </c>
      <c r="H800" s="139">
        <v>0</v>
      </c>
      <c r="I800" s="138">
        <v>-3401.76</v>
      </c>
      <c r="J800" s="138">
        <v>-4268.18</v>
      </c>
      <c r="K800" s="138">
        <v>-3902.87</v>
      </c>
      <c r="L800" s="138">
        <v>-6339.79</v>
      </c>
      <c r="M800" s="138">
        <v>-7620.3600000000006</v>
      </c>
      <c r="N800" s="138">
        <v>0</v>
      </c>
      <c r="O800" s="138">
        <v>0</v>
      </c>
      <c r="P800" s="138">
        <v>0</v>
      </c>
      <c r="Q800" s="138">
        <v>0</v>
      </c>
      <c r="R800" s="138">
        <v>0</v>
      </c>
      <c r="S800" s="138">
        <v>0</v>
      </c>
      <c r="T800" s="138">
        <v>0</v>
      </c>
    </row>
    <row r="801" spans="1:20" hidden="1" outlineLevel="2" x14ac:dyDescent="0.3">
      <c r="A801" s="114">
        <v>801</v>
      </c>
      <c r="B801" s="210" t="s">
        <v>751</v>
      </c>
      <c r="C801" s="221" t="s">
        <v>85</v>
      </c>
      <c r="D801" s="221" t="s">
        <v>372</v>
      </c>
      <c r="E801" s="127">
        <v>84020100</v>
      </c>
      <c r="F801" s="126" t="s">
        <v>86</v>
      </c>
      <c r="G801" s="220">
        <v>-8613.6</v>
      </c>
      <c r="H801" s="121">
        <v>0</v>
      </c>
      <c r="I801" s="220">
        <v>-1296.8399999999999</v>
      </c>
      <c r="J801" s="220">
        <v>-1392.89</v>
      </c>
      <c r="K801" s="220">
        <v>-1071.5899999999999</v>
      </c>
      <c r="L801" s="220">
        <v>-1884.59</v>
      </c>
      <c r="M801" s="220">
        <v>-2967.69</v>
      </c>
      <c r="N801" s="220">
        <v>0</v>
      </c>
      <c r="O801" s="220">
        <v>0</v>
      </c>
      <c r="P801" s="220">
        <v>0</v>
      </c>
      <c r="Q801" s="220">
        <v>0</v>
      </c>
      <c r="R801" s="220">
        <v>0</v>
      </c>
      <c r="S801" s="220">
        <v>0</v>
      </c>
      <c r="T801" s="220">
        <v>0</v>
      </c>
    </row>
    <row r="802" spans="1:20" hidden="1" outlineLevel="2" x14ac:dyDescent="0.3">
      <c r="A802" s="114">
        <v>802</v>
      </c>
      <c r="B802" s="210" t="s">
        <v>752</v>
      </c>
      <c r="C802" s="221" t="s">
        <v>85</v>
      </c>
      <c r="D802" s="221" t="s">
        <v>372</v>
      </c>
      <c r="E802" s="230">
        <v>84020200</v>
      </c>
      <c r="F802" s="227" t="s">
        <v>85</v>
      </c>
      <c r="G802" s="220">
        <v>0</v>
      </c>
      <c r="H802" s="121">
        <v>0</v>
      </c>
      <c r="I802" s="220">
        <v>0</v>
      </c>
      <c r="J802" s="220">
        <v>0</v>
      </c>
      <c r="K802" s="220">
        <v>0</v>
      </c>
      <c r="L802" s="220">
        <v>0</v>
      </c>
      <c r="M802" s="220">
        <v>0</v>
      </c>
      <c r="N802" s="220">
        <v>0</v>
      </c>
      <c r="O802" s="220">
        <v>0</v>
      </c>
      <c r="P802" s="220">
        <v>0</v>
      </c>
      <c r="Q802" s="220">
        <v>0</v>
      </c>
      <c r="R802" s="220">
        <v>0</v>
      </c>
      <c r="S802" s="220">
        <v>0</v>
      </c>
      <c r="T802" s="220">
        <v>0</v>
      </c>
    </row>
    <row r="803" spans="1:20" hidden="1" outlineLevel="2" x14ac:dyDescent="0.3">
      <c r="A803" s="114">
        <v>803</v>
      </c>
      <c r="B803" s="210" t="s">
        <v>753</v>
      </c>
      <c r="C803" s="221" t="s">
        <v>85</v>
      </c>
      <c r="D803" s="221" t="s">
        <v>372</v>
      </c>
      <c r="E803" s="127">
        <v>84020300</v>
      </c>
      <c r="F803" s="126" t="s">
        <v>87</v>
      </c>
      <c r="G803" s="220">
        <v>-16919.36</v>
      </c>
      <c r="H803" s="121">
        <v>0</v>
      </c>
      <c r="I803" s="220">
        <v>-2104.92</v>
      </c>
      <c r="J803" s="220">
        <v>-2875.29</v>
      </c>
      <c r="K803" s="220">
        <v>-2831.28</v>
      </c>
      <c r="L803" s="220">
        <v>-4455.2</v>
      </c>
      <c r="M803" s="220">
        <v>-4652.67</v>
      </c>
      <c r="N803" s="220">
        <v>0</v>
      </c>
      <c r="O803" s="220">
        <v>0</v>
      </c>
      <c r="P803" s="220">
        <v>0</v>
      </c>
      <c r="Q803" s="220">
        <v>0</v>
      </c>
      <c r="R803" s="220">
        <v>0</v>
      </c>
      <c r="S803" s="220">
        <v>0</v>
      </c>
      <c r="T803" s="220">
        <v>0</v>
      </c>
    </row>
    <row r="804" spans="1:20" ht="5.7" customHeight="1" outlineLevel="1" x14ac:dyDescent="0.3">
      <c r="A804" s="114">
        <v>804</v>
      </c>
      <c r="B804" s="210" t="s">
        <v>689</v>
      </c>
      <c r="C804" s="223"/>
      <c r="D804" s="223"/>
      <c r="E804" s="151">
        <v>1</v>
      </c>
      <c r="F804" s="118"/>
      <c r="G804" s="118"/>
      <c r="H804" s="129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</row>
    <row r="805" spans="1:20" outlineLevel="1" collapsed="1" x14ac:dyDescent="0.3">
      <c r="A805" s="114">
        <v>805</v>
      </c>
      <c r="B805" s="210" t="s">
        <v>689</v>
      </c>
      <c r="C805" s="223"/>
      <c r="D805" s="223"/>
      <c r="E805" s="119">
        <v>1</v>
      </c>
      <c r="F805" s="140" t="s">
        <v>88</v>
      </c>
      <c r="G805" s="138">
        <v>-386377.61999999994</v>
      </c>
      <c r="H805" s="139">
        <v>0</v>
      </c>
      <c r="I805" s="138">
        <v>-58630.91</v>
      </c>
      <c r="J805" s="138">
        <v>-89052.359999999986</v>
      </c>
      <c r="K805" s="138">
        <v>-70670.509999999995</v>
      </c>
      <c r="L805" s="138">
        <v>-110352.02</v>
      </c>
      <c r="M805" s="138">
        <v>-57671.82</v>
      </c>
      <c r="N805" s="138">
        <v>0</v>
      </c>
      <c r="O805" s="138">
        <v>0</v>
      </c>
      <c r="P805" s="138">
        <v>0</v>
      </c>
      <c r="Q805" s="138">
        <v>0</v>
      </c>
      <c r="R805" s="138">
        <v>0</v>
      </c>
      <c r="S805" s="138">
        <v>0</v>
      </c>
      <c r="T805" s="138">
        <v>0</v>
      </c>
    </row>
    <row r="806" spans="1:20" hidden="1" outlineLevel="2" x14ac:dyDescent="0.3">
      <c r="A806" s="114">
        <v>806</v>
      </c>
      <c r="B806" s="210" t="s">
        <v>754</v>
      </c>
      <c r="C806" s="221" t="s">
        <v>452</v>
      </c>
      <c r="D806" s="221" t="s">
        <v>360</v>
      </c>
      <c r="E806" s="127">
        <v>80300000</v>
      </c>
      <c r="F806" s="126" t="s">
        <v>89</v>
      </c>
      <c r="G806" s="220">
        <v>0</v>
      </c>
      <c r="H806" s="121">
        <v>0</v>
      </c>
      <c r="I806" s="220">
        <v>0</v>
      </c>
      <c r="J806" s="220">
        <v>0</v>
      </c>
      <c r="K806" s="220">
        <v>0</v>
      </c>
      <c r="L806" s="220">
        <v>0</v>
      </c>
      <c r="M806" s="220">
        <v>0</v>
      </c>
      <c r="N806" s="220">
        <v>0</v>
      </c>
      <c r="O806" s="220">
        <v>0</v>
      </c>
      <c r="P806" s="220">
        <v>0</v>
      </c>
      <c r="Q806" s="220">
        <v>0</v>
      </c>
      <c r="R806" s="220">
        <v>0</v>
      </c>
      <c r="S806" s="220">
        <v>0</v>
      </c>
      <c r="T806" s="220">
        <v>0</v>
      </c>
    </row>
    <row r="807" spans="1:20" hidden="1" outlineLevel="2" x14ac:dyDescent="0.3">
      <c r="A807" s="114">
        <v>807</v>
      </c>
      <c r="B807" s="210" t="s">
        <v>755</v>
      </c>
      <c r="C807" s="226" t="s">
        <v>452</v>
      </c>
      <c r="D807" s="226" t="s">
        <v>381</v>
      </c>
      <c r="E807" s="145">
        <v>80430000</v>
      </c>
      <c r="F807" s="152" t="s">
        <v>90</v>
      </c>
      <c r="G807" s="219">
        <v>-350096.18999999994</v>
      </c>
      <c r="H807" s="121">
        <v>0</v>
      </c>
      <c r="I807" s="220">
        <v>-54603.47</v>
      </c>
      <c r="J807" s="220">
        <v>-69103.25</v>
      </c>
      <c r="K807" s="220">
        <v>-68991.259999999995</v>
      </c>
      <c r="L807" s="220">
        <v>-101606.35</v>
      </c>
      <c r="M807" s="220">
        <v>-55791.86</v>
      </c>
      <c r="N807" s="220">
        <v>0</v>
      </c>
      <c r="O807" s="220">
        <v>0</v>
      </c>
      <c r="P807" s="220">
        <v>0</v>
      </c>
      <c r="Q807" s="220">
        <v>0</v>
      </c>
      <c r="R807" s="220">
        <v>0</v>
      </c>
      <c r="S807" s="220">
        <v>0</v>
      </c>
      <c r="T807" s="220">
        <v>0</v>
      </c>
    </row>
    <row r="808" spans="1:20" hidden="1" outlineLevel="2" x14ac:dyDescent="0.3">
      <c r="A808" s="114">
        <v>808</v>
      </c>
      <c r="B808" s="210" t="s">
        <v>756</v>
      </c>
      <c r="C808" s="221" t="s">
        <v>452</v>
      </c>
      <c r="D808" s="221" t="s">
        <v>360</v>
      </c>
      <c r="E808" s="127">
        <v>80900000</v>
      </c>
      <c r="F808" s="126" t="s">
        <v>91</v>
      </c>
      <c r="G808" s="220">
        <v>0</v>
      </c>
      <c r="H808" s="121">
        <v>0</v>
      </c>
      <c r="I808" s="220">
        <v>0</v>
      </c>
      <c r="J808" s="220">
        <v>0</v>
      </c>
      <c r="K808" s="220">
        <v>0</v>
      </c>
      <c r="L808" s="220">
        <v>0</v>
      </c>
      <c r="M808" s="220">
        <v>0</v>
      </c>
      <c r="N808" s="220">
        <v>0</v>
      </c>
      <c r="O808" s="220">
        <v>0</v>
      </c>
      <c r="P808" s="220">
        <v>0</v>
      </c>
      <c r="Q808" s="220">
        <v>0</v>
      </c>
      <c r="R808" s="220">
        <v>0</v>
      </c>
      <c r="S808" s="220">
        <v>0</v>
      </c>
      <c r="T808" s="220">
        <v>0</v>
      </c>
    </row>
    <row r="809" spans="1:20" hidden="1" outlineLevel="2" x14ac:dyDescent="0.3">
      <c r="A809" s="114">
        <v>809</v>
      </c>
      <c r="B809" s="210" t="s">
        <v>757</v>
      </c>
      <c r="C809" s="221" t="s">
        <v>452</v>
      </c>
      <c r="D809" s="221" t="s">
        <v>360</v>
      </c>
      <c r="E809" s="127">
        <v>80900100</v>
      </c>
      <c r="F809" s="126" t="s">
        <v>92</v>
      </c>
      <c r="G809" s="220">
        <v>-529.25</v>
      </c>
      <c r="H809" s="121">
        <v>0</v>
      </c>
      <c r="I809" s="220">
        <v>0</v>
      </c>
      <c r="J809" s="220">
        <v>0</v>
      </c>
      <c r="K809" s="220">
        <v>-529.25</v>
      </c>
      <c r="L809" s="220">
        <v>0</v>
      </c>
      <c r="M809" s="220">
        <v>0</v>
      </c>
      <c r="N809" s="220">
        <v>0</v>
      </c>
      <c r="O809" s="220">
        <v>0</v>
      </c>
      <c r="P809" s="220">
        <v>0</v>
      </c>
      <c r="Q809" s="220">
        <v>0</v>
      </c>
      <c r="R809" s="220">
        <v>0</v>
      </c>
      <c r="S809" s="220">
        <v>0</v>
      </c>
      <c r="T809" s="220">
        <v>0</v>
      </c>
    </row>
    <row r="810" spans="1:20" hidden="1" outlineLevel="2" x14ac:dyDescent="0.3">
      <c r="A810" s="114">
        <v>810</v>
      </c>
      <c r="B810" s="210" t="s">
        <v>758</v>
      </c>
      <c r="C810" s="221" t="s">
        <v>452</v>
      </c>
      <c r="D810" s="221" t="s">
        <v>360</v>
      </c>
      <c r="E810" s="127">
        <v>80900200</v>
      </c>
      <c r="F810" s="126" t="s">
        <v>93</v>
      </c>
      <c r="G810" s="220">
        <v>0</v>
      </c>
      <c r="H810" s="121">
        <v>0</v>
      </c>
      <c r="I810" s="220">
        <v>0</v>
      </c>
      <c r="J810" s="220">
        <v>0</v>
      </c>
      <c r="K810" s="220">
        <v>0</v>
      </c>
      <c r="L810" s="220">
        <v>0</v>
      </c>
      <c r="M810" s="220">
        <v>0</v>
      </c>
      <c r="N810" s="220">
        <v>0</v>
      </c>
      <c r="O810" s="220">
        <v>0</v>
      </c>
      <c r="P810" s="220">
        <v>0</v>
      </c>
      <c r="Q810" s="220">
        <v>0</v>
      </c>
      <c r="R810" s="220">
        <v>0</v>
      </c>
      <c r="S810" s="220">
        <v>0</v>
      </c>
      <c r="T810" s="220">
        <v>0</v>
      </c>
    </row>
    <row r="811" spans="1:20" hidden="1" outlineLevel="2" x14ac:dyDescent="0.3">
      <c r="A811" s="114">
        <v>811</v>
      </c>
      <c r="B811" s="210" t="s">
        <v>759</v>
      </c>
      <c r="C811" s="221" t="s">
        <v>452</v>
      </c>
      <c r="D811" s="221" t="s">
        <v>360</v>
      </c>
      <c r="E811" s="127">
        <v>80900300</v>
      </c>
      <c r="F811" s="126" t="s">
        <v>94</v>
      </c>
      <c r="G811" s="220">
        <v>0</v>
      </c>
      <c r="H811" s="121">
        <v>0</v>
      </c>
      <c r="I811" s="220">
        <v>0</v>
      </c>
      <c r="J811" s="220">
        <v>0</v>
      </c>
      <c r="K811" s="220">
        <v>0</v>
      </c>
      <c r="L811" s="220">
        <v>0</v>
      </c>
      <c r="M811" s="220">
        <v>0</v>
      </c>
      <c r="N811" s="220">
        <v>0</v>
      </c>
      <c r="O811" s="220">
        <v>0</v>
      </c>
      <c r="P811" s="220">
        <v>0</v>
      </c>
      <c r="Q811" s="220">
        <v>0</v>
      </c>
      <c r="R811" s="220">
        <v>0</v>
      </c>
      <c r="S811" s="220">
        <v>0</v>
      </c>
      <c r="T811" s="220">
        <v>0</v>
      </c>
    </row>
    <row r="812" spans="1:20" hidden="1" outlineLevel="2" x14ac:dyDescent="0.3">
      <c r="A812" s="114">
        <v>812</v>
      </c>
      <c r="B812" s="210" t="s">
        <v>760</v>
      </c>
      <c r="C812" s="221" t="s">
        <v>452</v>
      </c>
      <c r="D812" s="221" t="s">
        <v>381</v>
      </c>
      <c r="E812" s="127">
        <v>80900400</v>
      </c>
      <c r="F812" s="126" t="s">
        <v>95</v>
      </c>
      <c r="G812" s="220">
        <v>0</v>
      </c>
      <c r="H812" s="121">
        <v>0</v>
      </c>
      <c r="I812" s="220">
        <v>0</v>
      </c>
      <c r="J812" s="220">
        <v>0</v>
      </c>
      <c r="K812" s="220">
        <v>0</v>
      </c>
      <c r="L812" s="220">
        <v>0</v>
      </c>
      <c r="M812" s="220">
        <v>0</v>
      </c>
      <c r="N812" s="220">
        <v>0</v>
      </c>
      <c r="O812" s="220">
        <v>0</v>
      </c>
      <c r="P812" s="220">
        <v>0</v>
      </c>
      <c r="Q812" s="220">
        <v>0</v>
      </c>
      <c r="R812" s="220">
        <v>0</v>
      </c>
      <c r="S812" s="220">
        <v>0</v>
      </c>
      <c r="T812" s="220">
        <v>0</v>
      </c>
    </row>
    <row r="813" spans="1:20" hidden="1" outlineLevel="2" x14ac:dyDescent="0.3">
      <c r="A813" s="114">
        <v>813</v>
      </c>
      <c r="B813" s="210" t="s">
        <v>761</v>
      </c>
      <c r="C813" s="221" t="s">
        <v>452</v>
      </c>
      <c r="D813" s="221" t="s">
        <v>360</v>
      </c>
      <c r="E813" s="127">
        <v>80900500</v>
      </c>
      <c r="F813" s="126" t="s">
        <v>96</v>
      </c>
      <c r="G813" s="220">
        <v>0</v>
      </c>
      <c r="H813" s="121">
        <v>0</v>
      </c>
      <c r="I813" s="220">
        <v>0</v>
      </c>
      <c r="J813" s="220">
        <v>0</v>
      </c>
      <c r="K813" s="220">
        <v>0</v>
      </c>
      <c r="L813" s="220">
        <v>0</v>
      </c>
      <c r="M813" s="220">
        <v>0</v>
      </c>
      <c r="N813" s="220">
        <v>0</v>
      </c>
      <c r="O813" s="220">
        <v>0</v>
      </c>
      <c r="P813" s="220">
        <v>0</v>
      </c>
      <c r="Q813" s="220">
        <v>0</v>
      </c>
      <c r="R813" s="220">
        <v>0</v>
      </c>
      <c r="S813" s="220">
        <v>0</v>
      </c>
      <c r="T813" s="220">
        <v>0</v>
      </c>
    </row>
    <row r="814" spans="1:20" hidden="1" outlineLevel="2" x14ac:dyDescent="0.3">
      <c r="A814" s="114">
        <v>814</v>
      </c>
      <c r="B814" s="210" t="s">
        <v>762</v>
      </c>
      <c r="C814" s="221" t="s">
        <v>452</v>
      </c>
      <c r="D814" s="221" t="s">
        <v>381</v>
      </c>
      <c r="E814" s="127">
        <v>80900600</v>
      </c>
      <c r="F814" s="126" t="s">
        <v>97</v>
      </c>
      <c r="G814" s="220">
        <v>-2863.51</v>
      </c>
      <c r="H814" s="121">
        <v>0</v>
      </c>
      <c r="I814" s="220">
        <v>0</v>
      </c>
      <c r="J814" s="220">
        <v>-2863.51</v>
      </c>
      <c r="K814" s="220">
        <v>0</v>
      </c>
      <c r="L814" s="220">
        <v>0</v>
      </c>
      <c r="M814" s="220">
        <v>0</v>
      </c>
      <c r="N814" s="220">
        <v>0</v>
      </c>
      <c r="O814" s="220">
        <v>0</v>
      </c>
      <c r="P814" s="220">
        <v>0</v>
      </c>
      <c r="Q814" s="220">
        <v>0</v>
      </c>
      <c r="R814" s="220">
        <v>0</v>
      </c>
      <c r="S814" s="220">
        <v>0</v>
      </c>
      <c r="T814" s="220">
        <v>0</v>
      </c>
    </row>
    <row r="815" spans="1:20" hidden="1" outlineLevel="2" x14ac:dyDescent="0.3">
      <c r="A815" s="114">
        <v>815</v>
      </c>
      <c r="B815" s="210" t="s">
        <v>763</v>
      </c>
      <c r="C815" s="221" t="s">
        <v>452</v>
      </c>
      <c r="D815" s="221" t="s">
        <v>385</v>
      </c>
      <c r="E815" s="127">
        <v>80900700</v>
      </c>
      <c r="F815" s="126" t="s">
        <v>98</v>
      </c>
      <c r="G815" s="220">
        <v>0</v>
      </c>
      <c r="H815" s="121">
        <v>0</v>
      </c>
      <c r="I815" s="220">
        <v>0</v>
      </c>
      <c r="J815" s="220">
        <v>0</v>
      </c>
      <c r="K815" s="220">
        <v>0</v>
      </c>
      <c r="L815" s="220">
        <v>0</v>
      </c>
      <c r="M815" s="220">
        <v>0</v>
      </c>
      <c r="N815" s="220">
        <v>0</v>
      </c>
      <c r="O815" s="220">
        <v>0</v>
      </c>
      <c r="P815" s="220">
        <v>0</v>
      </c>
      <c r="Q815" s="220">
        <v>0</v>
      </c>
      <c r="R815" s="220">
        <v>0</v>
      </c>
      <c r="S815" s="220">
        <v>0</v>
      </c>
      <c r="T815" s="220">
        <v>0</v>
      </c>
    </row>
    <row r="816" spans="1:20" hidden="1" outlineLevel="2" x14ac:dyDescent="0.3">
      <c r="A816" s="114">
        <v>816</v>
      </c>
      <c r="B816" s="210" t="s">
        <v>764</v>
      </c>
      <c r="C816" s="221" t="s">
        <v>452</v>
      </c>
      <c r="D816" s="221" t="s">
        <v>381</v>
      </c>
      <c r="E816" s="127">
        <v>80900800</v>
      </c>
      <c r="F816" s="126" t="s">
        <v>99</v>
      </c>
      <c r="G816" s="220">
        <v>-20835.66</v>
      </c>
      <c r="H816" s="121">
        <v>0</v>
      </c>
      <c r="I816" s="220">
        <v>-4027.44</v>
      </c>
      <c r="J816" s="220">
        <v>-5032.59</v>
      </c>
      <c r="K816" s="220">
        <v>-1150</v>
      </c>
      <c r="L816" s="220">
        <v>-8745.67</v>
      </c>
      <c r="M816" s="220">
        <v>-1879.96</v>
      </c>
      <c r="N816" s="220">
        <v>0</v>
      </c>
      <c r="O816" s="220">
        <v>0</v>
      </c>
      <c r="P816" s="220">
        <v>0</v>
      </c>
      <c r="Q816" s="220">
        <v>0</v>
      </c>
      <c r="R816" s="220">
        <v>0</v>
      </c>
      <c r="S816" s="220">
        <v>0</v>
      </c>
      <c r="T816" s="220">
        <v>0</v>
      </c>
    </row>
    <row r="817" spans="1:20" hidden="1" outlineLevel="2" x14ac:dyDescent="0.3">
      <c r="A817" s="114">
        <v>817</v>
      </c>
      <c r="B817" s="210" t="s">
        <v>765</v>
      </c>
      <c r="C817" s="221" t="s">
        <v>452</v>
      </c>
      <c r="D817" s="221" t="s">
        <v>360</v>
      </c>
      <c r="E817" s="127">
        <v>80900900</v>
      </c>
      <c r="F817" s="126" t="s">
        <v>100</v>
      </c>
      <c r="G817" s="220">
        <v>-8078.61</v>
      </c>
      <c r="H817" s="121">
        <v>0</v>
      </c>
      <c r="I817" s="220">
        <v>0</v>
      </c>
      <c r="J817" s="220">
        <v>-8078.61</v>
      </c>
      <c r="K817" s="220">
        <v>0</v>
      </c>
      <c r="L817" s="220">
        <v>0</v>
      </c>
      <c r="M817" s="220">
        <v>0</v>
      </c>
      <c r="N817" s="220">
        <v>0</v>
      </c>
      <c r="O817" s="220">
        <v>0</v>
      </c>
      <c r="P817" s="220">
        <v>0</v>
      </c>
      <c r="Q817" s="220">
        <v>0</v>
      </c>
      <c r="R817" s="220">
        <v>0</v>
      </c>
      <c r="S817" s="220">
        <v>0</v>
      </c>
      <c r="T817" s="220">
        <v>0</v>
      </c>
    </row>
    <row r="818" spans="1:20" hidden="1" outlineLevel="2" x14ac:dyDescent="0.3">
      <c r="A818" s="114">
        <v>818</v>
      </c>
      <c r="B818" s="210" t="s">
        <v>766</v>
      </c>
      <c r="C818" s="221" t="s">
        <v>452</v>
      </c>
      <c r="D818" s="221" t="s">
        <v>360</v>
      </c>
      <c r="E818" s="127">
        <v>80901000</v>
      </c>
      <c r="F818" s="126" t="s">
        <v>101</v>
      </c>
      <c r="G818" s="220">
        <v>-3974.4</v>
      </c>
      <c r="H818" s="121">
        <v>0</v>
      </c>
      <c r="I818" s="220">
        <v>0</v>
      </c>
      <c r="J818" s="220">
        <v>-3974.4</v>
      </c>
      <c r="K818" s="220">
        <v>0</v>
      </c>
      <c r="L818" s="220">
        <v>0</v>
      </c>
      <c r="M818" s="220">
        <v>0</v>
      </c>
      <c r="N818" s="220">
        <v>0</v>
      </c>
      <c r="O818" s="220">
        <v>0</v>
      </c>
      <c r="P818" s="220">
        <v>0</v>
      </c>
      <c r="Q818" s="220">
        <v>0</v>
      </c>
      <c r="R818" s="220">
        <v>0</v>
      </c>
      <c r="S818" s="220">
        <v>0</v>
      </c>
      <c r="T818" s="220">
        <v>0</v>
      </c>
    </row>
    <row r="819" spans="1:20" ht="4.95" customHeight="1" outlineLevel="1" x14ac:dyDescent="0.3">
      <c r="A819" s="114">
        <v>819</v>
      </c>
      <c r="B819" s="210" t="s">
        <v>689</v>
      </c>
      <c r="C819" s="223"/>
      <c r="D819" s="223"/>
      <c r="E819" s="151">
        <v>1</v>
      </c>
      <c r="F819" s="118"/>
      <c r="G819" s="118"/>
      <c r="H819" s="129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</row>
    <row r="820" spans="1:20" outlineLevel="1" collapsed="1" x14ac:dyDescent="0.3">
      <c r="A820" s="114">
        <v>820</v>
      </c>
      <c r="B820" s="210" t="s">
        <v>689</v>
      </c>
      <c r="C820" s="223"/>
      <c r="D820" s="223"/>
      <c r="E820" s="119">
        <v>1</v>
      </c>
      <c r="F820" s="140" t="s">
        <v>102</v>
      </c>
      <c r="G820" s="138">
        <v>0</v>
      </c>
      <c r="H820" s="139">
        <v>0</v>
      </c>
      <c r="I820" s="138">
        <v>0</v>
      </c>
      <c r="J820" s="138">
        <v>0</v>
      </c>
      <c r="K820" s="138">
        <v>0</v>
      </c>
      <c r="L820" s="138">
        <v>0</v>
      </c>
      <c r="M820" s="138">
        <v>0</v>
      </c>
      <c r="N820" s="138">
        <v>0</v>
      </c>
      <c r="O820" s="138">
        <v>0</v>
      </c>
      <c r="P820" s="138">
        <v>0</v>
      </c>
      <c r="Q820" s="138">
        <v>0</v>
      </c>
      <c r="R820" s="138">
        <v>0</v>
      </c>
      <c r="S820" s="138">
        <v>0</v>
      </c>
      <c r="T820" s="138">
        <v>0</v>
      </c>
    </row>
    <row r="821" spans="1:20" hidden="1" outlineLevel="2" x14ac:dyDescent="0.3">
      <c r="A821" s="114">
        <v>821</v>
      </c>
      <c r="B821" s="210" t="s">
        <v>767</v>
      </c>
      <c r="C821" s="221" t="s">
        <v>466</v>
      </c>
      <c r="D821" s="221" t="s">
        <v>362</v>
      </c>
      <c r="E821" s="127">
        <v>80901200</v>
      </c>
      <c r="F821" s="126" t="s">
        <v>103</v>
      </c>
      <c r="G821" s="220">
        <v>0</v>
      </c>
      <c r="H821" s="121">
        <v>0</v>
      </c>
      <c r="I821" s="220">
        <v>0</v>
      </c>
      <c r="J821" s="220">
        <v>0</v>
      </c>
      <c r="K821" s="220">
        <v>0</v>
      </c>
      <c r="L821" s="220">
        <v>0</v>
      </c>
      <c r="M821" s="220">
        <v>0</v>
      </c>
      <c r="N821" s="220">
        <v>0</v>
      </c>
      <c r="O821" s="220">
        <v>0</v>
      </c>
      <c r="P821" s="220">
        <v>0</v>
      </c>
      <c r="Q821" s="220">
        <v>0</v>
      </c>
      <c r="R821" s="220">
        <v>0</v>
      </c>
      <c r="S821" s="220">
        <v>0</v>
      </c>
      <c r="T821" s="220">
        <v>0</v>
      </c>
    </row>
    <row r="822" spans="1:20" hidden="1" outlineLevel="2" x14ac:dyDescent="0.3">
      <c r="A822" s="114">
        <v>822</v>
      </c>
      <c r="B822" s="210" t="s">
        <v>768</v>
      </c>
      <c r="C822" s="221" t="s">
        <v>466</v>
      </c>
      <c r="D822" s="221" t="s">
        <v>362</v>
      </c>
      <c r="E822" s="127">
        <v>80901300</v>
      </c>
      <c r="F822" s="126" t="s">
        <v>104</v>
      </c>
      <c r="G822" s="220">
        <v>0</v>
      </c>
      <c r="H822" s="121">
        <v>0</v>
      </c>
      <c r="I822" s="220">
        <v>0</v>
      </c>
      <c r="J822" s="220">
        <v>0</v>
      </c>
      <c r="K822" s="220">
        <v>0</v>
      </c>
      <c r="L822" s="220">
        <v>0</v>
      </c>
      <c r="M822" s="220">
        <v>0</v>
      </c>
      <c r="N822" s="220">
        <v>0</v>
      </c>
      <c r="O822" s="220">
        <v>0</v>
      </c>
      <c r="P822" s="220">
        <v>0</v>
      </c>
      <c r="Q822" s="220">
        <v>0</v>
      </c>
      <c r="R822" s="220">
        <v>0</v>
      </c>
      <c r="S822" s="220">
        <v>0</v>
      </c>
      <c r="T822" s="220">
        <v>0</v>
      </c>
    </row>
    <row r="823" spans="1:20" hidden="1" outlineLevel="2" x14ac:dyDescent="0.3">
      <c r="A823" s="114">
        <v>823</v>
      </c>
      <c r="B823" s="210" t="s">
        <v>769</v>
      </c>
      <c r="C823" s="221" t="s">
        <v>466</v>
      </c>
      <c r="D823" s="221" t="s">
        <v>362</v>
      </c>
      <c r="E823" s="127">
        <v>80901400</v>
      </c>
      <c r="F823" s="126" t="s">
        <v>105</v>
      </c>
      <c r="G823" s="220">
        <v>0</v>
      </c>
      <c r="H823" s="121">
        <v>0</v>
      </c>
      <c r="I823" s="220">
        <v>0</v>
      </c>
      <c r="J823" s="220">
        <v>0</v>
      </c>
      <c r="K823" s="220">
        <v>0</v>
      </c>
      <c r="L823" s="220">
        <v>0</v>
      </c>
      <c r="M823" s="220">
        <v>0</v>
      </c>
      <c r="N823" s="220">
        <v>0</v>
      </c>
      <c r="O823" s="220">
        <v>0</v>
      </c>
      <c r="P823" s="220">
        <v>0</v>
      </c>
      <c r="Q823" s="220">
        <v>0</v>
      </c>
      <c r="R823" s="220">
        <v>0</v>
      </c>
      <c r="S823" s="220">
        <v>0</v>
      </c>
      <c r="T823" s="220">
        <v>0</v>
      </c>
    </row>
    <row r="824" spans="1:20" hidden="1" outlineLevel="2" x14ac:dyDescent="0.3">
      <c r="A824" s="114">
        <v>824</v>
      </c>
      <c r="B824" s="210" t="s">
        <v>770</v>
      </c>
      <c r="C824" s="221" t="s">
        <v>466</v>
      </c>
      <c r="D824" s="221" t="s">
        <v>362</v>
      </c>
      <c r="E824" s="127">
        <v>84180200</v>
      </c>
      <c r="F824" s="126" t="s">
        <v>106</v>
      </c>
      <c r="G824" s="220">
        <v>0</v>
      </c>
      <c r="H824" s="121">
        <v>0</v>
      </c>
      <c r="I824" s="220">
        <v>0</v>
      </c>
      <c r="J824" s="220">
        <v>0</v>
      </c>
      <c r="K824" s="220">
        <v>0</v>
      </c>
      <c r="L824" s="220">
        <v>0</v>
      </c>
      <c r="M824" s="220">
        <v>0</v>
      </c>
      <c r="N824" s="220">
        <v>0</v>
      </c>
      <c r="O824" s="220">
        <v>0</v>
      </c>
      <c r="P824" s="220">
        <v>0</v>
      </c>
      <c r="Q824" s="220">
        <v>0</v>
      </c>
      <c r="R824" s="220">
        <v>0</v>
      </c>
      <c r="S824" s="220">
        <v>0</v>
      </c>
      <c r="T824" s="220">
        <v>0</v>
      </c>
    </row>
    <row r="825" spans="1:20" hidden="1" outlineLevel="2" x14ac:dyDescent="0.3">
      <c r="A825" s="114">
        <v>825</v>
      </c>
      <c r="B825" s="210" t="s">
        <v>771</v>
      </c>
      <c r="C825" s="221" t="s">
        <v>466</v>
      </c>
      <c r="D825" s="221" t="s">
        <v>362</v>
      </c>
      <c r="E825" s="127">
        <v>84180300</v>
      </c>
      <c r="F825" s="126" t="s">
        <v>107</v>
      </c>
      <c r="G825" s="220">
        <v>0</v>
      </c>
      <c r="H825" s="121">
        <v>0</v>
      </c>
      <c r="I825" s="220">
        <v>0</v>
      </c>
      <c r="J825" s="220">
        <v>0</v>
      </c>
      <c r="K825" s="220">
        <v>0</v>
      </c>
      <c r="L825" s="220">
        <v>0</v>
      </c>
      <c r="M825" s="220">
        <v>0</v>
      </c>
      <c r="N825" s="220">
        <v>0</v>
      </c>
      <c r="O825" s="220">
        <v>0</v>
      </c>
      <c r="P825" s="220">
        <v>0</v>
      </c>
      <c r="Q825" s="220">
        <v>0</v>
      </c>
      <c r="R825" s="220">
        <v>0</v>
      </c>
      <c r="S825" s="220">
        <v>0</v>
      </c>
      <c r="T825" s="220">
        <v>0</v>
      </c>
    </row>
    <row r="826" spans="1:20" hidden="1" outlineLevel="2" x14ac:dyDescent="0.3">
      <c r="A826" s="114">
        <v>826</v>
      </c>
      <c r="B826" s="210" t="s">
        <v>772</v>
      </c>
      <c r="C826" s="221" t="s">
        <v>466</v>
      </c>
      <c r="D826" s="221" t="s">
        <v>362</v>
      </c>
      <c r="E826" s="127">
        <v>84180400</v>
      </c>
      <c r="F826" s="126" t="s">
        <v>108</v>
      </c>
      <c r="G826" s="220">
        <v>0</v>
      </c>
      <c r="H826" s="121">
        <v>0</v>
      </c>
      <c r="I826" s="220">
        <v>0</v>
      </c>
      <c r="J826" s="220">
        <v>0</v>
      </c>
      <c r="K826" s="220">
        <v>0</v>
      </c>
      <c r="L826" s="220">
        <v>0</v>
      </c>
      <c r="M826" s="220">
        <v>0</v>
      </c>
      <c r="N826" s="220">
        <v>0</v>
      </c>
      <c r="O826" s="220">
        <v>0</v>
      </c>
      <c r="P826" s="220">
        <v>0</v>
      </c>
      <c r="Q826" s="220">
        <v>0</v>
      </c>
      <c r="R826" s="220">
        <v>0</v>
      </c>
      <c r="S826" s="220">
        <v>0</v>
      </c>
      <c r="T826" s="220">
        <v>0</v>
      </c>
    </row>
    <row r="827" spans="1:20" hidden="1" outlineLevel="2" x14ac:dyDescent="0.3">
      <c r="A827" s="114">
        <v>827</v>
      </c>
      <c r="B827" s="210" t="s">
        <v>773</v>
      </c>
      <c r="C827" s="221" t="s">
        <v>466</v>
      </c>
      <c r="D827" s="221" t="s">
        <v>362</v>
      </c>
      <c r="E827" s="127">
        <v>84190100</v>
      </c>
      <c r="F827" s="126" t="s">
        <v>109</v>
      </c>
      <c r="G827" s="220">
        <v>0</v>
      </c>
      <c r="H827" s="121">
        <v>0</v>
      </c>
      <c r="I827" s="220">
        <v>0</v>
      </c>
      <c r="J827" s="220">
        <v>0</v>
      </c>
      <c r="K827" s="220">
        <v>0</v>
      </c>
      <c r="L827" s="220">
        <v>0</v>
      </c>
      <c r="M827" s="220">
        <v>0</v>
      </c>
      <c r="N827" s="220">
        <v>0</v>
      </c>
      <c r="O827" s="220">
        <v>0</v>
      </c>
      <c r="P827" s="220">
        <v>0</v>
      </c>
      <c r="Q827" s="220">
        <v>0</v>
      </c>
      <c r="R827" s="220">
        <v>0</v>
      </c>
      <c r="S827" s="220">
        <v>0</v>
      </c>
      <c r="T827" s="220">
        <v>0</v>
      </c>
    </row>
    <row r="828" spans="1:20" hidden="1" outlineLevel="2" x14ac:dyDescent="0.3">
      <c r="A828" s="114">
        <v>828</v>
      </c>
      <c r="B828" s="210" t="s">
        <v>774</v>
      </c>
      <c r="C828" s="221" t="s">
        <v>474</v>
      </c>
      <c r="D828" s="221" t="s">
        <v>362</v>
      </c>
      <c r="E828" s="127">
        <v>84190200</v>
      </c>
      <c r="F828" s="126" t="s">
        <v>110</v>
      </c>
      <c r="G828" s="220">
        <v>0</v>
      </c>
      <c r="H828" s="121">
        <v>0</v>
      </c>
      <c r="I828" s="220">
        <v>0</v>
      </c>
      <c r="J828" s="220">
        <v>0</v>
      </c>
      <c r="K828" s="220">
        <v>0</v>
      </c>
      <c r="L828" s="220">
        <v>0</v>
      </c>
      <c r="M828" s="220">
        <v>0</v>
      </c>
      <c r="N828" s="220">
        <v>0</v>
      </c>
      <c r="O828" s="220">
        <v>0</v>
      </c>
      <c r="P828" s="220">
        <v>0</v>
      </c>
      <c r="Q828" s="220">
        <v>0</v>
      </c>
      <c r="R828" s="220">
        <v>0</v>
      </c>
      <c r="S828" s="220">
        <v>0</v>
      </c>
      <c r="T828" s="220">
        <v>0</v>
      </c>
    </row>
    <row r="829" spans="1:20" hidden="1" outlineLevel="2" x14ac:dyDescent="0.3">
      <c r="A829" s="114">
        <v>829</v>
      </c>
      <c r="B829" s="210" t="s">
        <v>775</v>
      </c>
      <c r="C829" s="221" t="s">
        <v>466</v>
      </c>
      <c r="D829" s="221" t="s">
        <v>362</v>
      </c>
      <c r="E829" s="127">
        <v>84190300</v>
      </c>
      <c r="F829" s="126" t="s">
        <v>111</v>
      </c>
      <c r="G829" s="220">
        <v>0</v>
      </c>
      <c r="H829" s="121">
        <v>0</v>
      </c>
      <c r="I829" s="220">
        <v>0</v>
      </c>
      <c r="J829" s="220">
        <v>0</v>
      </c>
      <c r="K829" s="220">
        <v>0</v>
      </c>
      <c r="L829" s="220">
        <v>0</v>
      </c>
      <c r="M829" s="220">
        <v>0</v>
      </c>
      <c r="N829" s="220">
        <v>0</v>
      </c>
      <c r="O829" s="220">
        <v>0</v>
      </c>
      <c r="P829" s="220">
        <v>0</v>
      </c>
      <c r="Q829" s="220">
        <v>0</v>
      </c>
      <c r="R829" s="220">
        <v>0</v>
      </c>
      <c r="S829" s="220">
        <v>0</v>
      </c>
      <c r="T829" s="220">
        <v>0</v>
      </c>
    </row>
    <row r="830" spans="1:20" hidden="1" outlineLevel="2" x14ac:dyDescent="0.3">
      <c r="A830" s="114">
        <v>830</v>
      </c>
      <c r="B830" s="210" t="s">
        <v>776</v>
      </c>
      <c r="C830" s="221" t="s">
        <v>466</v>
      </c>
      <c r="D830" s="221" t="s">
        <v>362</v>
      </c>
      <c r="E830" s="127">
        <v>84190400</v>
      </c>
      <c r="F830" s="126" t="s">
        <v>112</v>
      </c>
      <c r="G830" s="220">
        <v>0</v>
      </c>
      <c r="H830" s="121">
        <v>0</v>
      </c>
      <c r="I830" s="220">
        <v>0</v>
      </c>
      <c r="J830" s="220">
        <v>0</v>
      </c>
      <c r="K830" s="220">
        <v>0</v>
      </c>
      <c r="L830" s="220">
        <v>0</v>
      </c>
      <c r="M830" s="220">
        <v>0</v>
      </c>
      <c r="N830" s="220">
        <v>0</v>
      </c>
      <c r="O830" s="220">
        <v>0</v>
      </c>
      <c r="P830" s="220">
        <v>0</v>
      </c>
      <c r="Q830" s="220">
        <v>0</v>
      </c>
      <c r="R830" s="220">
        <v>0</v>
      </c>
      <c r="S830" s="220">
        <v>0</v>
      </c>
      <c r="T830" s="220">
        <v>0</v>
      </c>
    </row>
    <row r="831" spans="1:20" hidden="1" outlineLevel="2" x14ac:dyDescent="0.3">
      <c r="A831" s="114">
        <v>831</v>
      </c>
      <c r="B831" s="210" t="s">
        <v>777</v>
      </c>
      <c r="C831" s="221" t="s">
        <v>466</v>
      </c>
      <c r="D831" s="221" t="s">
        <v>362</v>
      </c>
      <c r="E831" s="127">
        <v>84190600</v>
      </c>
      <c r="F831" s="126" t="s">
        <v>113</v>
      </c>
      <c r="G831" s="220">
        <v>0</v>
      </c>
      <c r="H831" s="121">
        <v>0</v>
      </c>
      <c r="I831" s="220">
        <v>0</v>
      </c>
      <c r="J831" s="220">
        <v>0</v>
      </c>
      <c r="K831" s="220">
        <v>0</v>
      </c>
      <c r="L831" s="220">
        <v>0</v>
      </c>
      <c r="M831" s="220">
        <v>0</v>
      </c>
      <c r="N831" s="220">
        <v>0</v>
      </c>
      <c r="O831" s="220">
        <v>0</v>
      </c>
      <c r="P831" s="220">
        <v>0</v>
      </c>
      <c r="Q831" s="220">
        <v>0</v>
      </c>
      <c r="R831" s="220">
        <v>0</v>
      </c>
      <c r="S831" s="220">
        <v>0</v>
      </c>
      <c r="T831" s="220">
        <v>0</v>
      </c>
    </row>
    <row r="832" spans="1:20" hidden="1" outlineLevel="2" x14ac:dyDescent="0.3">
      <c r="A832" s="114">
        <v>832</v>
      </c>
      <c r="B832" s="210" t="s">
        <v>778</v>
      </c>
      <c r="C832" s="221" t="s">
        <v>466</v>
      </c>
      <c r="D832" s="221" t="s">
        <v>362</v>
      </c>
      <c r="E832" s="127">
        <v>84190700</v>
      </c>
      <c r="F832" s="126" t="s">
        <v>114</v>
      </c>
      <c r="G832" s="220">
        <v>0</v>
      </c>
      <c r="H832" s="121">
        <v>0</v>
      </c>
      <c r="I832" s="220">
        <v>0</v>
      </c>
      <c r="J832" s="220">
        <v>0</v>
      </c>
      <c r="K832" s="220">
        <v>0</v>
      </c>
      <c r="L832" s="220">
        <v>0</v>
      </c>
      <c r="M832" s="220">
        <v>0</v>
      </c>
      <c r="N832" s="220">
        <v>0</v>
      </c>
      <c r="O832" s="220">
        <v>0</v>
      </c>
      <c r="P832" s="220">
        <v>0</v>
      </c>
      <c r="Q832" s="220">
        <v>0</v>
      </c>
      <c r="R832" s="220">
        <v>0</v>
      </c>
      <c r="S832" s="220">
        <v>0</v>
      </c>
      <c r="T832" s="220">
        <v>0</v>
      </c>
    </row>
    <row r="833" spans="1:20" hidden="1" outlineLevel="2" x14ac:dyDescent="0.3">
      <c r="A833" s="114">
        <v>833</v>
      </c>
      <c r="B833" s="210" t="s">
        <v>779</v>
      </c>
      <c r="C833" s="221" t="s">
        <v>466</v>
      </c>
      <c r="D833" s="221" t="s">
        <v>362</v>
      </c>
      <c r="E833" s="127">
        <v>84190800</v>
      </c>
      <c r="F833" s="126" t="s">
        <v>115</v>
      </c>
      <c r="G833" s="220">
        <v>0</v>
      </c>
      <c r="H833" s="121">
        <v>0</v>
      </c>
      <c r="I833" s="220">
        <v>0</v>
      </c>
      <c r="J833" s="220">
        <v>0</v>
      </c>
      <c r="K833" s="220">
        <v>0</v>
      </c>
      <c r="L833" s="220">
        <v>0</v>
      </c>
      <c r="M833" s="220">
        <v>0</v>
      </c>
      <c r="N833" s="220">
        <v>0</v>
      </c>
      <c r="O833" s="220">
        <v>0</v>
      </c>
      <c r="P833" s="220">
        <v>0</v>
      </c>
      <c r="Q833" s="220">
        <v>0</v>
      </c>
      <c r="R833" s="220">
        <v>0</v>
      </c>
      <c r="S833" s="220">
        <v>0</v>
      </c>
      <c r="T833" s="220">
        <v>0</v>
      </c>
    </row>
    <row r="834" spans="1:20" hidden="1" outlineLevel="2" x14ac:dyDescent="0.3">
      <c r="A834" s="114">
        <v>834</v>
      </c>
      <c r="B834" s="210" t="s">
        <v>780</v>
      </c>
      <c r="C834" s="221" t="s">
        <v>466</v>
      </c>
      <c r="D834" s="221" t="s">
        <v>362</v>
      </c>
      <c r="E834" s="127">
        <v>84191000</v>
      </c>
      <c r="F834" s="126" t="s">
        <v>116</v>
      </c>
      <c r="G834" s="220">
        <v>0</v>
      </c>
      <c r="H834" s="121">
        <v>0</v>
      </c>
      <c r="I834" s="220">
        <v>0</v>
      </c>
      <c r="J834" s="220">
        <v>0</v>
      </c>
      <c r="K834" s="220">
        <v>0</v>
      </c>
      <c r="L834" s="220">
        <v>0</v>
      </c>
      <c r="M834" s="220">
        <v>0</v>
      </c>
      <c r="N834" s="220">
        <v>0</v>
      </c>
      <c r="O834" s="220">
        <v>0</v>
      </c>
      <c r="P834" s="220">
        <v>0</v>
      </c>
      <c r="Q834" s="220">
        <v>0</v>
      </c>
      <c r="R834" s="220">
        <v>0</v>
      </c>
      <c r="S834" s="220">
        <v>0</v>
      </c>
      <c r="T834" s="220">
        <v>0</v>
      </c>
    </row>
    <row r="835" spans="1:20" hidden="1" outlineLevel="2" x14ac:dyDescent="0.3">
      <c r="A835" s="114">
        <v>835</v>
      </c>
      <c r="B835" s="210" t="s">
        <v>781</v>
      </c>
      <c r="C835" s="221" t="s">
        <v>466</v>
      </c>
      <c r="D835" s="221" t="s">
        <v>362</v>
      </c>
      <c r="E835" s="127">
        <v>84191100</v>
      </c>
      <c r="F835" s="126" t="s">
        <v>117</v>
      </c>
      <c r="G835" s="220">
        <v>0</v>
      </c>
      <c r="H835" s="121">
        <v>0</v>
      </c>
      <c r="I835" s="220">
        <v>0</v>
      </c>
      <c r="J835" s="220">
        <v>0</v>
      </c>
      <c r="K835" s="220">
        <v>0</v>
      </c>
      <c r="L835" s="220">
        <v>0</v>
      </c>
      <c r="M835" s="220">
        <v>0</v>
      </c>
      <c r="N835" s="220">
        <v>0</v>
      </c>
      <c r="O835" s="220">
        <v>0</v>
      </c>
      <c r="P835" s="220">
        <v>0</v>
      </c>
      <c r="Q835" s="220">
        <v>0</v>
      </c>
      <c r="R835" s="220">
        <v>0</v>
      </c>
      <c r="S835" s="220">
        <v>0</v>
      </c>
      <c r="T835" s="220">
        <v>0</v>
      </c>
    </row>
    <row r="836" spans="1:20" hidden="1" outlineLevel="2" x14ac:dyDescent="0.3">
      <c r="A836" s="114">
        <v>836</v>
      </c>
      <c r="B836" s="210" t="s">
        <v>782</v>
      </c>
      <c r="C836" s="221" t="s">
        <v>466</v>
      </c>
      <c r="D836" s="221" t="s">
        <v>362</v>
      </c>
      <c r="E836" s="127">
        <v>84191500</v>
      </c>
      <c r="F836" s="126" t="s">
        <v>118</v>
      </c>
      <c r="G836" s="220">
        <v>0</v>
      </c>
      <c r="H836" s="121">
        <v>0</v>
      </c>
      <c r="I836" s="220">
        <v>0</v>
      </c>
      <c r="J836" s="220">
        <v>0</v>
      </c>
      <c r="K836" s="220">
        <v>0</v>
      </c>
      <c r="L836" s="220">
        <v>0</v>
      </c>
      <c r="M836" s="220">
        <v>0</v>
      </c>
      <c r="N836" s="220">
        <v>0</v>
      </c>
      <c r="O836" s="220">
        <v>0</v>
      </c>
      <c r="P836" s="220">
        <v>0</v>
      </c>
      <c r="Q836" s="220">
        <v>0</v>
      </c>
      <c r="R836" s="220">
        <v>0</v>
      </c>
      <c r="S836" s="220">
        <v>0</v>
      </c>
      <c r="T836" s="220">
        <v>0</v>
      </c>
    </row>
    <row r="837" spans="1:20" hidden="1" outlineLevel="2" x14ac:dyDescent="0.3">
      <c r="A837" s="114">
        <v>837</v>
      </c>
      <c r="B837" s="210" t="s">
        <v>783</v>
      </c>
      <c r="C837" s="221" t="s">
        <v>466</v>
      </c>
      <c r="D837" s="221" t="s">
        <v>362</v>
      </c>
      <c r="E837" s="127">
        <v>84191600</v>
      </c>
      <c r="F837" s="126" t="s">
        <v>119</v>
      </c>
      <c r="G837" s="220">
        <v>0</v>
      </c>
      <c r="H837" s="121">
        <v>0</v>
      </c>
      <c r="I837" s="220">
        <v>0</v>
      </c>
      <c r="J837" s="220">
        <v>0</v>
      </c>
      <c r="K837" s="220">
        <v>0</v>
      </c>
      <c r="L837" s="220">
        <v>0</v>
      </c>
      <c r="M837" s="220">
        <v>0</v>
      </c>
      <c r="N837" s="220">
        <v>0</v>
      </c>
      <c r="O837" s="220">
        <v>0</v>
      </c>
      <c r="P837" s="220">
        <v>0</v>
      </c>
      <c r="Q837" s="220">
        <v>0</v>
      </c>
      <c r="R837" s="220">
        <v>0</v>
      </c>
      <c r="S837" s="220">
        <v>0</v>
      </c>
      <c r="T837" s="220">
        <v>0</v>
      </c>
    </row>
    <row r="838" spans="1:20" hidden="1" outlineLevel="2" x14ac:dyDescent="0.3">
      <c r="A838" s="114">
        <v>838</v>
      </c>
      <c r="B838" s="210" t="s">
        <v>784</v>
      </c>
      <c r="C838" s="221" t="s">
        <v>466</v>
      </c>
      <c r="D838" s="221" t="s">
        <v>362</v>
      </c>
      <c r="E838" s="127">
        <v>84191700</v>
      </c>
      <c r="F838" s="126" t="s">
        <v>120</v>
      </c>
      <c r="G838" s="220">
        <v>0</v>
      </c>
      <c r="H838" s="121">
        <v>0</v>
      </c>
      <c r="I838" s="220">
        <v>0</v>
      </c>
      <c r="J838" s="220">
        <v>0</v>
      </c>
      <c r="K838" s="220">
        <v>0</v>
      </c>
      <c r="L838" s="220">
        <v>0</v>
      </c>
      <c r="M838" s="220">
        <v>0</v>
      </c>
      <c r="N838" s="220">
        <v>0</v>
      </c>
      <c r="O838" s="220">
        <v>0</v>
      </c>
      <c r="P838" s="220">
        <v>0</v>
      </c>
      <c r="Q838" s="220">
        <v>0</v>
      </c>
      <c r="R838" s="220">
        <v>0</v>
      </c>
      <c r="S838" s="220">
        <v>0</v>
      </c>
      <c r="T838" s="220">
        <v>0</v>
      </c>
    </row>
    <row r="839" spans="1:20" hidden="1" outlineLevel="2" x14ac:dyDescent="0.3">
      <c r="A839" s="114">
        <v>839</v>
      </c>
      <c r="B839" s="210" t="s">
        <v>785</v>
      </c>
      <c r="C839" s="221" t="s">
        <v>466</v>
      </c>
      <c r="D839" s="221" t="s">
        <v>362</v>
      </c>
      <c r="E839" s="127">
        <v>84191800</v>
      </c>
      <c r="F839" s="126" t="s">
        <v>121</v>
      </c>
      <c r="G839" s="220">
        <v>0</v>
      </c>
      <c r="H839" s="121">
        <v>0</v>
      </c>
      <c r="I839" s="220">
        <v>0</v>
      </c>
      <c r="J839" s="220">
        <v>0</v>
      </c>
      <c r="K839" s="220">
        <v>0</v>
      </c>
      <c r="L839" s="220">
        <v>0</v>
      </c>
      <c r="M839" s="220">
        <v>0</v>
      </c>
      <c r="N839" s="220">
        <v>0</v>
      </c>
      <c r="O839" s="220">
        <v>0</v>
      </c>
      <c r="P839" s="220">
        <v>0</v>
      </c>
      <c r="Q839" s="220">
        <v>0</v>
      </c>
      <c r="R839" s="220">
        <v>0</v>
      </c>
      <c r="S839" s="220">
        <v>0</v>
      </c>
      <c r="T839" s="220">
        <v>0</v>
      </c>
    </row>
    <row r="840" spans="1:20" ht="5.7" customHeight="1" outlineLevel="1" x14ac:dyDescent="0.3">
      <c r="A840" s="114">
        <v>840</v>
      </c>
      <c r="B840" s="210" t="s">
        <v>689</v>
      </c>
      <c r="C840" s="223"/>
      <c r="D840" s="223"/>
      <c r="E840" s="130">
        <v>1</v>
      </c>
      <c r="F840" s="141"/>
      <c r="G840" s="141"/>
      <c r="H840" s="142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</row>
    <row r="841" spans="1:20" outlineLevel="1" collapsed="1" x14ac:dyDescent="0.3">
      <c r="A841" s="114">
        <v>841</v>
      </c>
      <c r="B841" s="210" t="s">
        <v>689</v>
      </c>
      <c r="C841" s="223"/>
      <c r="D841" s="223"/>
      <c r="E841" s="119">
        <v>1</v>
      </c>
      <c r="F841" s="140" t="s">
        <v>122</v>
      </c>
      <c r="G841" s="138">
        <v>-12860</v>
      </c>
      <c r="H841" s="139">
        <v>0</v>
      </c>
      <c r="I841" s="138">
        <v>0</v>
      </c>
      <c r="J841" s="138">
        <v>-10200</v>
      </c>
      <c r="K841" s="138">
        <v>0</v>
      </c>
      <c r="L841" s="138">
        <v>-2660</v>
      </c>
      <c r="M841" s="138">
        <v>0</v>
      </c>
      <c r="N841" s="138">
        <v>0</v>
      </c>
      <c r="O841" s="138">
        <v>0</v>
      </c>
      <c r="P841" s="138">
        <v>0</v>
      </c>
      <c r="Q841" s="138">
        <v>0</v>
      </c>
      <c r="R841" s="138">
        <v>0</v>
      </c>
      <c r="S841" s="138">
        <v>0</v>
      </c>
      <c r="T841" s="138">
        <v>0</v>
      </c>
    </row>
    <row r="842" spans="1:20" hidden="1" outlineLevel="2" x14ac:dyDescent="0.3">
      <c r="A842" s="114">
        <v>842</v>
      </c>
      <c r="B842" s="210" t="s">
        <v>689</v>
      </c>
      <c r="C842" s="223"/>
      <c r="D842" s="223"/>
      <c r="E842" s="119">
        <v>1</v>
      </c>
      <c r="F842" s="150" t="s">
        <v>123</v>
      </c>
      <c r="G842" s="149">
        <v>0</v>
      </c>
      <c r="H842" s="139">
        <v>0</v>
      </c>
      <c r="I842" s="149">
        <v>0</v>
      </c>
      <c r="J842" s="149">
        <v>0</v>
      </c>
      <c r="K842" s="149">
        <v>0</v>
      </c>
      <c r="L842" s="149">
        <v>0</v>
      </c>
      <c r="M842" s="149">
        <v>0</v>
      </c>
      <c r="N842" s="149">
        <v>0</v>
      </c>
      <c r="O842" s="149">
        <v>0</v>
      </c>
      <c r="P842" s="149">
        <v>0</v>
      </c>
      <c r="Q842" s="149">
        <v>0</v>
      </c>
      <c r="R842" s="149">
        <v>0</v>
      </c>
      <c r="S842" s="149">
        <v>0</v>
      </c>
      <c r="T842" s="149">
        <v>0</v>
      </c>
    </row>
    <row r="843" spans="1:20" hidden="1" outlineLevel="3" x14ac:dyDescent="0.3">
      <c r="A843" s="114">
        <v>843</v>
      </c>
      <c r="B843" s="210" t="s">
        <v>786</v>
      </c>
      <c r="C843" s="221" t="s">
        <v>474</v>
      </c>
      <c r="D843" s="221" t="s">
        <v>399</v>
      </c>
      <c r="E843" s="127">
        <v>80610000</v>
      </c>
      <c r="F843" s="126" t="s">
        <v>124</v>
      </c>
      <c r="G843" s="220">
        <v>0</v>
      </c>
      <c r="H843" s="121">
        <v>0</v>
      </c>
      <c r="I843" s="220">
        <v>0</v>
      </c>
      <c r="J843" s="220">
        <v>0</v>
      </c>
      <c r="K843" s="220">
        <v>0</v>
      </c>
      <c r="L843" s="220">
        <v>0</v>
      </c>
      <c r="M843" s="220">
        <v>0</v>
      </c>
      <c r="N843" s="220">
        <v>0</v>
      </c>
      <c r="O843" s="220">
        <v>0</v>
      </c>
      <c r="P843" s="220">
        <v>0</v>
      </c>
      <c r="Q843" s="220">
        <v>0</v>
      </c>
      <c r="R843" s="220">
        <v>0</v>
      </c>
      <c r="S843" s="220">
        <v>0</v>
      </c>
      <c r="T843" s="220">
        <v>0</v>
      </c>
    </row>
    <row r="844" spans="1:20" hidden="1" outlineLevel="3" x14ac:dyDescent="0.3">
      <c r="A844" s="114">
        <v>844</v>
      </c>
      <c r="B844" s="210" t="s">
        <v>787</v>
      </c>
      <c r="C844" s="221" t="s">
        <v>474</v>
      </c>
      <c r="D844" s="221" t="s">
        <v>399</v>
      </c>
      <c r="E844" s="127">
        <v>80620000</v>
      </c>
      <c r="F844" s="126" t="s">
        <v>125</v>
      </c>
      <c r="G844" s="220">
        <v>0</v>
      </c>
      <c r="H844" s="121">
        <v>0</v>
      </c>
      <c r="I844" s="220">
        <v>0</v>
      </c>
      <c r="J844" s="220">
        <v>0</v>
      </c>
      <c r="K844" s="220">
        <v>0</v>
      </c>
      <c r="L844" s="220">
        <v>0</v>
      </c>
      <c r="M844" s="220">
        <v>0</v>
      </c>
      <c r="N844" s="220">
        <v>0</v>
      </c>
      <c r="O844" s="220">
        <v>0</v>
      </c>
      <c r="P844" s="220">
        <v>0</v>
      </c>
      <c r="Q844" s="220">
        <v>0</v>
      </c>
      <c r="R844" s="220">
        <v>0</v>
      </c>
      <c r="S844" s="220">
        <v>0</v>
      </c>
      <c r="T844" s="220">
        <v>0</v>
      </c>
    </row>
    <row r="845" spans="1:20" hidden="1" outlineLevel="3" x14ac:dyDescent="0.3">
      <c r="A845" s="114">
        <v>845</v>
      </c>
      <c r="B845" s="210" t="s">
        <v>788</v>
      </c>
      <c r="C845" s="221" t="s">
        <v>474</v>
      </c>
      <c r="D845" s="221" t="s">
        <v>399</v>
      </c>
      <c r="E845" s="127">
        <v>84040100</v>
      </c>
      <c r="F845" s="126" t="s">
        <v>126</v>
      </c>
      <c r="G845" s="220">
        <v>0</v>
      </c>
      <c r="H845" s="121">
        <v>0</v>
      </c>
      <c r="I845" s="220">
        <v>0</v>
      </c>
      <c r="J845" s="220">
        <v>0</v>
      </c>
      <c r="K845" s="220">
        <v>0</v>
      </c>
      <c r="L845" s="220">
        <v>0</v>
      </c>
      <c r="M845" s="220">
        <v>0</v>
      </c>
      <c r="N845" s="220">
        <v>0</v>
      </c>
      <c r="O845" s="220">
        <v>0</v>
      </c>
      <c r="P845" s="220">
        <v>0</v>
      </c>
      <c r="Q845" s="220">
        <v>0</v>
      </c>
      <c r="R845" s="220">
        <v>0</v>
      </c>
      <c r="S845" s="220">
        <v>0</v>
      </c>
      <c r="T845" s="220">
        <v>0</v>
      </c>
    </row>
    <row r="846" spans="1:20" hidden="1" outlineLevel="3" x14ac:dyDescent="0.3">
      <c r="A846" s="114">
        <v>846</v>
      </c>
      <c r="B846" s="210" t="s">
        <v>789</v>
      </c>
      <c r="C846" s="221" t="s">
        <v>474</v>
      </c>
      <c r="D846" s="221" t="s">
        <v>399</v>
      </c>
      <c r="E846" s="127">
        <v>84040200</v>
      </c>
      <c r="F846" s="126" t="s">
        <v>127</v>
      </c>
      <c r="G846" s="220">
        <v>0</v>
      </c>
      <c r="H846" s="121">
        <v>0</v>
      </c>
      <c r="I846" s="220">
        <v>0</v>
      </c>
      <c r="J846" s="220">
        <v>0</v>
      </c>
      <c r="K846" s="220">
        <v>0</v>
      </c>
      <c r="L846" s="220">
        <v>0</v>
      </c>
      <c r="M846" s="220">
        <v>0</v>
      </c>
      <c r="N846" s="220">
        <v>0</v>
      </c>
      <c r="O846" s="220">
        <v>0</v>
      </c>
      <c r="P846" s="220">
        <v>0</v>
      </c>
      <c r="Q846" s="220">
        <v>0</v>
      </c>
      <c r="R846" s="220">
        <v>0</v>
      </c>
      <c r="S846" s="220">
        <v>0</v>
      </c>
      <c r="T846" s="220">
        <v>0</v>
      </c>
    </row>
    <row r="847" spans="1:20" hidden="1" outlineLevel="3" x14ac:dyDescent="0.3">
      <c r="A847" s="114">
        <v>847</v>
      </c>
      <c r="B847" s="210" t="s">
        <v>790</v>
      </c>
      <c r="C847" s="221" t="s">
        <v>474</v>
      </c>
      <c r="D847" s="221" t="s">
        <v>399</v>
      </c>
      <c r="E847" s="127">
        <v>84041000</v>
      </c>
      <c r="F847" s="126" t="s">
        <v>128</v>
      </c>
      <c r="G847" s="220">
        <v>0</v>
      </c>
      <c r="H847" s="121">
        <v>0</v>
      </c>
      <c r="I847" s="220">
        <v>0</v>
      </c>
      <c r="J847" s="220">
        <v>0</v>
      </c>
      <c r="K847" s="220">
        <v>0</v>
      </c>
      <c r="L847" s="220">
        <v>0</v>
      </c>
      <c r="M847" s="220">
        <v>0</v>
      </c>
      <c r="N847" s="220">
        <v>0</v>
      </c>
      <c r="O847" s="220">
        <v>0</v>
      </c>
      <c r="P847" s="220">
        <v>0</v>
      </c>
      <c r="Q847" s="220">
        <v>0</v>
      </c>
      <c r="R847" s="220">
        <v>0</v>
      </c>
      <c r="S847" s="220">
        <v>0</v>
      </c>
      <c r="T847" s="220">
        <v>0</v>
      </c>
    </row>
    <row r="848" spans="1:20" hidden="1" outlineLevel="3" x14ac:dyDescent="0.3">
      <c r="A848" s="114">
        <v>848</v>
      </c>
      <c r="B848" s="210" t="s">
        <v>791</v>
      </c>
      <c r="C848" s="221" t="s">
        <v>474</v>
      </c>
      <c r="D848" s="221" t="s">
        <v>399</v>
      </c>
      <c r="E848" s="127">
        <v>84041100</v>
      </c>
      <c r="F848" s="126" t="s">
        <v>129</v>
      </c>
      <c r="G848" s="220">
        <v>0</v>
      </c>
      <c r="H848" s="121">
        <v>0</v>
      </c>
      <c r="I848" s="220">
        <v>0</v>
      </c>
      <c r="J848" s="220">
        <v>0</v>
      </c>
      <c r="K848" s="220">
        <v>0</v>
      </c>
      <c r="L848" s="220">
        <v>0</v>
      </c>
      <c r="M848" s="220">
        <v>0</v>
      </c>
      <c r="N848" s="220">
        <v>0</v>
      </c>
      <c r="O848" s="220">
        <v>0</v>
      </c>
      <c r="P848" s="220">
        <v>0</v>
      </c>
      <c r="Q848" s="220">
        <v>0</v>
      </c>
      <c r="R848" s="220">
        <v>0</v>
      </c>
      <c r="S848" s="220">
        <v>0</v>
      </c>
      <c r="T848" s="220">
        <v>0</v>
      </c>
    </row>
    <row r="849" spans="1:20" hidden="1" outlineLevel="2" x14ac:dyDescent="0.3">
      <c r="A849" s="114">
        <v>849</v>
      </c>
      <c r="B849" s="210" t="s">
        <v>336</v>
      </c>
      <c r="C849" s="223"/>
      <c r="D849" s="223"/>
      <c r="E849" s="119"/>
      <c r="F849" s="150" t="s">
        <v>130</v>
      </c>
      <c r="G849" s="149">
        <v>-1640</v>
      </c>
      <c r="H849" s="139">
        <v>0</v>
      </c>
      <c r="I849" s="149">
        <v>0</v>
      </c>
      <c r="J849" s="149">
        <v>0</v>
      </c>
      <c r="K849" s="149">
        <v>0</v>
      </c>
      <c r="L849" s="149">
        <v>-1640</v>
      </c>
      <c r="M849" s="149">
        <v>0</v>
      </c>
      <c r="N849" s="149">
        <v>0</v>
      </c>
      <c r="O849" s="149">
        <v>0</v>
      </c>
      <c r="P849" s="149">
        <v>0</v>
      </c>
      <c r="Q849" s="149">
        <v>0</v>
      </c>
      <c r="R849" s="149">
        <v>0</v>
      </c>
      <c r="S849" s="149">
        <v>0</v>
      </c>
      <c r="T849" s="149">
        <v>0</v>
      </c>
    </row>
    <row r="850" spans="1:20" hidden="1" outlineLevel="3" x14ac:dyDescent="0.3">
      <c r="A850" s="114">
        <v>850</v>
      </c>
      <c r="B850" s="210" t="s">
        <v>792</v>
      </c>
      <c r="C850" s="221" t="s">
        <v>474</v>
      </c>
      <c r="D850" s="221" t="s">
        <v>493</v>
      </c>
      <c r="E850" s="127">
        <v>80630000</v>
      </c>
      <c r="F850" s="126" t="s">
        <v>131</v>
      </c>
      <c r="G850" s="220">
        <v>0</v>
      </c>
      <c r="H850" s="121">
        <v>0</v>
      </c>
      <c r="I850" s="220">
        <v>0</v>
      </c>
      <c r="J850" s="220">
        <v>0</v>
      </c>
      <c r="K850" s="220">
        <v>0</v>
      </c>
      <c r="L850" s="220">
        <v>0</v>
      </c>
      <c r="M850" s="220">
        <v>0</v>
      </c>
      <c r="N850" s="220">
        <v>0</v>
      </c>
      <c r="O850" s="220">
        <v>0</v>
      </c>
      <c r="P850" s="220">
        <v>0</v>
      </c>
      <c r="Q850" s="220">
        <v>0</v>
      </c>
      <c r="R850" s="220">
        <v>0</v>
      </c>
      <c r="S850" s="220">
        <v>0</v>
      </c>
      <c r="T850" s="220">
        <v>0</v>
      </c>
    </row>
    <row r="851" spans="1:20" hidden="1" outlineLevel="3" x14ac:dyDescent="0.3">
      <c r="A851" s="114">
        <v>851</v>
      </c>
      <c r="B851" s="210" t="s">
        <v>793</v>
      </c>
      <c r="C851" s="221" t="s">
        <v>474</v>
      </c>
      <c r="D851" s="221" t="s">
        <v>493</v>
      </c>
      <c r="E851" s="123">
        <v>80640000</v>
      </c>
      <c r="F851" s="122" t="s">
        <v>132</v>
      </c>
      <c r="G851" s="220">
        <v>0</v>
      </c>
      <c r="H851" s="121">
        <v>0</v>
      </c>
      <c r="I851" s="220">
        <v>0</v>
      </c>
      <c r="J851" s="220">
        <v>0</v>
      </c>
      <c r="K851" s="220">
        <v>0</v>
      </c>
      <c r="L851" s="220">
        <v>0</v>
      </c>
      <c r="M851" s="220">
        <v>0</v>
      </c>
      <c r="N851" s="220">
        <v>0</v>
      </c>
      <c r="O851" s="220">
        <v>0</v>
      </c>
      <c r="P851" s="220">
        <v>0</v>
      </c>
      <c r="Q851" s="220">
        <v>0</v>
      </c>
      <c r="R851" s="220">
        <v>0</v>
      </c>
      <c r="S851" s="220">
        <v>0</v>
      </c>
      <c r="T851" s="220">
        <v>0</v>
      </c>
    </row>
    <row r="852" spans="1:20" hidden="1" outlineLevel="3" x14ac:dyDescent="0.3">
      <c r="A852" s="114">
        <v>852</v>
      </c>
      <c r="B852" s="210" t="s">
        <v>794</v>
      </c>
      <c r="C852" s="221" t="s">
        <v>474</v>
      </c>
      <c r="D852" s="221" t="s">
        <v>493</v>
      </c>
      <c r="E852" s="127">
        <v>84040400</v>
      </c>
      <c r="F852" s="126" t="s">
        <v>133</v>
      </c>
      <c r="G852" s="220">
        <v>-1640</v>
      </c>
      <c r="H852" s="121">
        <v>0</v>
      </c>
      <c r="I852" s="220">
        <v>0</v>
      </c>
      <c r="J852" s="220">
        <v>0</v>
      </c>
      <c r="K852" s="220">
        <v>0</v>
      </c>
      <c r="L852" s="220">
        <v>-1640</v>
      </c>
      <c r="M852" s="220">
        <v>0</v>
      </c>
      <c r="N852" s="220">
        <v>0</v>
      </c>
      <c r="O852" s="220">
        <v>0</v>
      </c>
      <c r="P852" s="220">
        <v>0</v>
      </c>
      <c r="Q852" s="220">
        <v>0</v>
      </c>
      <c r="R852" s="220">
        <v>0</v>
      </c>
      <c r="S852" s="220">
        <v>0</v>
      </c>
      <c r="T852" s="220">
        <v>0</v>
      </c>
    </row>
    <row r="853" spans="1:20" hidden="1" outlineLevel="3" x14ac:dyDescent="0.3">
      <c r="A853" s="114">
        <v>853</v>
      </c>
      <c r="B853" s="210" t="s">
        <v>795</v>
      </c>
      <c r="C853" s="221" t="s">
        <v>474</v>
      </c>
      <c r="D853" s="221" t="s">
        <v>493</v>
      </c>
      <c r="E853" s="127">
        <v>84041200</v>
      </c>
      <c r="F853" s="126" t="s">
        <v>134</v>
      </c>
      <c r="G853" s="220">
        <v>0</v>
      </c>
      <c r="H853" s="121">
        <v>0</v>
      </c>
      <c r="I853" s="220">
        <v>0</v>
      </c>
      <c r="J853" s="220">
        <v>0</v>
      </c>
      <c r="K853" s="220">
        <v>0</v>
      </c>
      <c r="L853" s="220">
        <v>0</v>
      </c>
      <c r="M853" s="220">
        <v>0</v>
      </c>
      <c r="N853" s="220">
        <v>0</v>
      </c>
      <c r="O853" s="220">
        <v>0</v>
      </c>
      <c r="P853" s="220">
        <v>0</v>
      </c>
      <c r="Q853" s="220">
        <v>0</v>
      </c>
      <c r="R853" s="220">
        <v>0</v>
      </c>
      <c r="S853" s="220">
        <v>0</v>
      </c>
      <c r="T853" s="220">
        <v>0</v>
      </c>
    </row>
    <row r="854" spans="1:20" hidden="1" outlineLevel="2" x14ac:dyDescent="0.3">
      <c r="A854" s="114">
        <v>854</v>
      </c>
      <c r="B854" s="210" t="s">
        <v>336</v>
      </c>
      <c r="C854" s="231"/>
      <c r="D854" s="231"/>
      <c r="E854" s="113"/>
      <c r="F854" s="150" t="s">
        <v>135</v>
      </c>
      <c r="G854" s="149">
        <v>-11220</v>
      </c>
      <c r="H854" s="139">
        <v>0</v>
      </c>
      <c r="I854" s="149">
        <v>0</v>
      </c>
      <c r="J854" s="149">
        <v>-10200</v>
      </c>
      <c r="K854" s="149">
        <v>0</v>
      </c>
      <c r="L854" s="149">
        <v>-1020</v>
      </c>
      <c r="M854" s="149">
        <v>0</v>
      </c>
      <c r="N854" s="149">
        <v>0</v>
      </c>
      <c r="O854" s="149">
        <v>0</v>
      </c>
      <c r="P854" s="149">
        <v>0</v>
      </c>
      <c r="Q854" s="149">
        <v>0</v>
      </c>
      <c r="R854" s="149">
        <v>0</v>
      </c>
      <c r="S854" s="149">
        <v>0</v>
      </c>
      <c r="T854" s="149">
        <v>0</v>
      </c>
    </row>
    <row r="855" spans="1:20" hidden="1" outlineLevel="3" x14ac:dyDescent="0.3">
      <c r="A855" s="114">
        <v>855</v>
      </c>
      <c r="B855" s="210" t="s">
        <v>796</v>
      </c>
      <c r="C855" s="221" t="s">
        <v>474</v>
      </c>
      <c r="D855" s="221" t="s">
        <v>399</v>
      </c>
      <c r="E855" s="127">
        <v>80500000</v>
      </c>
      <c r="F855" s="148" t="s">
        <v>136</v>
      </c>
      <c r="G855" s="220">
        <v>0</v>
      </c>
      <c r="H855" s="121">
        <v>0</v>
      </c>
      <c r="I855" s="220">
        <v>0</v>
      </c>
      <c r="J855" s="220">
        <v>0</v>
      </c>
      <c r="K855" s="220">
        <v>0</v>
      </c>
      <c r="L855" s="220">
        <v>0</v>
      </c>
      <c r="M855" s="220">
        <v>0</v>
      </c>
      <c r="N855" s="220">
        <v>0</v>
      </c>
      <c r="O855" s="220">
        <v>0</v>
      </c>
      <c r="P855" s="220">
        <v>0</v>
      </c>
      <c r="Q855" s="220">
        <v>0</v>
      </c>
      <c r="R855" s="220">
        <v>0</v>
      </c>
      <c r="S855" s="220">
        <v>0</v>
      </c>
      <c r="T855" s="220">
        <v>0</v>
      </c>
    </row>
    <row r="856" spans="1:20" hidden="1" outlineLevel="3" x14ac:dyDescent="0.3">
      <c r="A856" s="114">
        <v>856</v>
      </c>
      <c r="B856" s="210" t="s">
        <v>797</v>
      </c>
      <c r="C856" s="221" t="s">
        <v>474</v>
      </c>
      <c r="D856" s="221" t="s">
        <v>399</v>
      </c>
      <c r="E856" s="123">
        <v>80650000</v>
      </c>
      <c r="F856" s="122" t="s">
        <v>137</v>
      </c>
      <c r="G856" s="220">
        <v>-10200</v>
      </c>
      <c r="H856" s="121">
        <v>0</v>
      </c>
      <c r="I856" s="220">
        <v>0</v>
      </c>
      <c r="J856" s="220">
        <v>-10200</v>
      </c>
      <c r="K856" s="220">
        <v>0</v>
      </c>
      <c r="L856" s="220">
        <v>0</v>
      </c>
      <c r="M856" s="220">
        <v>0</v>
      </c>
      <c r="N856" s="220">
        <v>0</v>
      </c>
      <c r="O856" s="220">
        <v>0</v>
      </c>
      <c r="P856" s="220">
        <v>0</v>
      </c>
      <c r="Q856" s="220">
        <v>0</v>
      </c>
      <c r="R856" s="220">
        <v>0</v>
      </c>
      <c r="S856" s="220">
        <v>0</v>
      </c>
      <c r="T856" s="220">
        <v>0</v>
      </c>
    </row>
    <row r="857" spans="1:20" hidden="1" outlineLevel="3" x14ac:dyDescent="0.3">
      <c r="A857" s="114">
        <v>857</v>
      </c>
      <c r="B857" s="210" t="s">
        <v>798</v>
      </c>
      <c r="C857" s="221" t="s">
        <v>474</v>
      </c>
      <c r="D857" s="221" t="s">
        <v>399</v>
      </c>
      <c r="E857" s="127">
        <v>80660000</v>
      </c>
      <c r="F857" s="126" t="s">
        <v>138</v>
      </c>
      <c r="G857" s="220">
        <v>0</v>
      </c>
      <c r="H857" s="121">
        <v>0</v>
      </c>
      <c r="I857" s="220">
        <v>0</v>
      </c>
      <c r="J857" s="220">
        <v>0</v>
      </c>
      <c r="K857" s="220">
        <v>0</v>
      </c>
      <c r="L857" s="220">
        <v>0</v>
      </c>
      <c r="M857" s="220">
        <v>0</v>
      </c>
      <c r="N857" s="220">
        <v>0</v>
      </c>
      <c r="O857" s="220">
        <v>0</v>
      </c>
      <c r="P857" s="220">
        <v>0</v>
      </c>
      <c r="Q857" s="220">
        <v>0</v>
      </c>
      <c r="R857" s="220">
        <v>0</v>
      </c>
      <c r="S857" s="220">
        <v>0</v>
      </c>
      <c r="T857" s="220">
        <v>0</v>
      </c>
    </row>
    <row r="858" spans="1:20" hidden="1" outlineLevel="3" x14ac:dyDescent="0.3">
      <c r="A858" s="114">
        <v>858</v>
      </c>
      <c r="B858" s="210" t="s">
        <v>799</v>
      </c>
      <c r="C858" s="221" t="s">
        <v>474</v>
      </c>
      <c r="D858" s="221" t="s">
        <v>399</v>
      </c>
      <c r="E858" s="127">
        <v>84040300</v>
      </c>
      <c r="F858" s="126" t="s">
        <v>139</v>
      </c>
      <c r="G858" s="220">
        <v>0</v>
      </c>
      <c r="H858" s="121">
        <v>0</v>
      </c>
      <c r="I858" s="220">
        <v>0</v>
      </c>
      <c r="J858" s="220">
        <v>0</v>
      </c>
      <c r="K858" s="220">
        <v>0</v>
      </c>
      <c r="L858" s="220">
        <v>0</v>
      </c>
      <c r="M858" s="220">
        <v>0</v>
      </c>
      <c r="N858" s="220">
        <v>0</v>
      </c>
      <c r="O858" s="220">
        <v>0</v>
      </c>
      <c r="P858" s="220">
        <v>0</v>
      </c>
      <c r="Q858" s="220">
        <v>0</v>
      </c>
      <c r="R858" s="220">
        <v>0</v>
      </c>
      <c r="S858" s="220">
        <v>0</v>
      </c>
      <c r="T858" s="220">
        <v>0</v>
      </c>
    </row>
    <row r="859" spans="1:20" hidden="1" outlineLevel="3" x14ac:dyDescent="0.3">
      <c r="A859" s="114">
        <v>859</v>
      </c>
      <c r="B859" s="210" t="s">
        <v>800</v>
      </c>
      <c r="C859" s="221" t="s">
        <v>474</v>
      </c>
      <c r="D859" s="221" t="s">
        <v>360</v>
      </c>
      <c r="E859" s="127">
        <v>84040500</v>
      </c>
      <c r="F859" s="126" t="s">
        <v>140</v>
      </c>
      <c r="G859" s="220">
        <v>0</v>
      </c>
      <c r="H859" s="121">
        <v>0</v>
      </c>
      <c r="I859" s="220">
        <v>0</v>
      </c>
      <c r="J859" s="220">
        <v>0</v>
      </c>
      <c r="K859" s="220">
        <v>0</v>
      </c>
      <c r="L859" s="220">
        <v>0</v>
      </c>
      <c r="M859" s="220">
        <v>0</v>
      </c>
      <c r="N859" s="220">
        <v>0</v>
      </c>
      <c r="O859" s="220">
        <v>0</v>
      </c>
      <c r="P859" s="220">
        <v>0</v>
      </c>
      <c r="Q859" s="220">
        <v>0</v>
      </c>
      <c r="R859" s="220">
        <v>0</v>
      </c>
      <c r="S859" s="220">
        <v>0</v>
      </c>
      <c r="T859" s="220">
        <v>0</v>
      </c>
    </row>
    <row r="860" spans="1:20" hidden="1" outlineLevel="3" x14ac:dyDescent="0.3">
      <c r="A860" s="114">
        <v>860</v>
      </c>
      <c r="B860" s="210" t="s">
        <v>801</v>
      </c>
      <c r="C860" s="221" t="s">
        <v>474</v>
      </c>
      <c r="D860" s="221" t="s">
        <v>360</v>
      </c>
      <c r="E860" s="127">
        <v>84040600</v>
      </c>
      <c r="F860" s="126" t="s">
        <v>141</v>
      </c>
      <c r="G860" s="220">
        <v>0</v>
      </c>
      <c r="H860" s="121">
        <v>0</v>
      </c>
      <c r="I860" s="220">
        <v>0</v>
      </c>
      <c r="J860" s="220">
        <v>0</v>
      </c>
      <c r="K860" s="220">
        <v>0</v>
      </c>
      <c r="L860" s="220">
        <v>0</v>
      </c>
      <c r="M860" s="220">
        <v>0</v>
      </c>
      <c r="N860" s="220">
        <v>0</v>
      </c>
      <c r="O860" s="220">
        <v>0</v>
      </c>
      <c r="P860" s="220">
        <v>0</v>
      </c>
      <c r="Q860" s="220">
        <v>0</v>
      </c>
      <c r="R860" s="220">
        <v>0</v>
      </c>
      <c r="S860" s="220">
        <v>0</v>
      </c>
      <c r="T860" s="220">
        <v>0</v>
      </c>
    </row>
    <row r="861" spans="1:20" hidden="1" outlineLevel="3" x14ac:dyDescent="0.3">
      <c r="A861" s="114">
        <v>861</v>
      </c>
      <c r="B861" s="210" t="s">
        <v>802</v>
      </c>
      <c r="C861" s="221" t="s">
        <v>474</v>
      </c>
      <c r="D861" s="221" t="s">
        <v>399</v>
      </c>
      <c r="E861" s="127">
        <v>84040700</v>
      </c>
      <c r="F861" s="126" t="s">
        <v>142</v>
      </c>
      <c r="G861" s="220">
        <v>0</v>
      </c>
      <c r="H861" s="121">
        <v>0</v>
      </c>
      <c r="I861" s="220">
        <v>0</v>
      </c>
      <c r="J861" s="220">
        <v>0</v>
      </c>
      <c r="K861" s="220">
        <v>0</v>
      </c>
      <c r="L861" s="220">
        <v>0</v>
      </c>
      <c r="M861" s="220">
        <v>0</v>
      </c>
      <c r="N861" s="220">
        <v>0</v>
      </c>
      <c r="O861" s="220">
        <v>0</v>
      </c>
      <c r="P861" s="220">
        <v>0</v>
      </c>
      <c r="Q861" s="220">
        <v>0</v>
      </c>
      <c r="R861" s="220">
        <v>0</v>
      </c>
      <c r="S861" s="220">
        <v>0</v>
      </c>
      <c r="T861" s="220">
        <v>0</v>
      </c>
    </row>
    <row r="862" spans="1:20" hidden="1" outlineLevel="3" x14ac:dyDescent="0.3">
      <c r="A862" s="114">
        <v>862</v>
      </c>
      <c r="B862" s="210" t="s">
        <v>803</v>
      </c>
      <c r="C862" s="221" t="s">
        <v>474</v>
      </c>
      <c r="D862" s="221" t="s">
        <v>399</v>
      </c>
      <c r="E862" s="127">
        <v>84040800</v>
      </c>
      <c r="F862" s="126" t="s">
        <v>143</v>
      </c>
      <c r="G862" s="220">
        <v>0</v>
      </c>
      <c r="H862" s="121">
        <v>0</v>
      </c>
      <c r="I862" s="220">
        <v>0</v>
      </c>
      <c r="J862" s="220">
        <v>0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</row>
    <row r="863" spans="1:20" hidden="1" outlineLevel="3" x14ac:dyDescent="0.3">
      <c r="A863" s="114">
        <v>863</v>
      </c>
      <c r="B863" s="210" t="s">
        <v>804</v>
      </c>
      <c r="C863" s="221" t="s">
        <v>474</v>
      </c>
      <c r="D863" s="221" t="s">
        <v>360</v>
      </c>
      <c r="E863" s="127">
        <v>84041300</v>
      </c>
      <c r="F863" s="126" t="s">
        <v>144</v>
      </c>
      <c r="G863" s="220">
        <v>0</v>
      </c>
      <c r="H863" s="121">
        <v>0</v>
      </c>
      <c r="I863" s="220">
        <v>0</v>
      </c>
      <c r="J863" s="220">
        <v>0</v>
      </c>
      <c r="K863" s="220">
        <v>0</v>
      </c>
      <c r="L863" s="220">
        <v>0</v>
      </c>
      <c r="M863" s="220">
        <v>0</v>
      </c>
      <c r="N863" s="220">
        <v>0</v>
      </c>
      <c r="O863" s="220">
        <v>0</v>
      </c>
      <c r="P863" s="220">
        <v>0</v>
      </c>
      <c r="Q863" s="220">
        <v>0</v>
      </c>
      <c r="R863" s="220">
        <v>0</v>
      </c>
      <c r="S863" s="220">
        <v>0</v>
      </c>
      <c r="T863" s="220">
        <v>0</v>
      </c>
    </row>
    <row r="864" spans="1:20" hidden="1" outlineLevel="3" x14ac:dyDescent="0.3">
      <c r="A864" s="114">
        <v>864</v>
      </c>
      <c r="B864" s="210" t="s">
        <v>805</v>
      </c>
      <c r="C864" s="221" t="s">
        <v>474</v>
      </c>
      <c r="D864" s="221" t="s">
        <v>360</v>
      </c>
      <c r="E864" s="127">
        <v>84041400</v>
      </c>
      <c r="F864" s="126" t="s">
        <v>145</v>
      </c>
      <c r="G864" s="220">
        <v>-1020</v>
      </c>
      <c r="H864" s="121">
        <v>0</v>
      </c>
      <c r="I864" s="220">
        <v>0</v>
      </c>
      <c r="J864" s="220">
        <v>0</v>
      </c>
      <c r="K864" s="220">
        <v>0</v>
      </c>
      <c r="L864" s="220">
        <v>-1020</v>
      </c>
      <c r="M864" s="220">
        <v>0</v>
      </c>
      <c r="N864" s="220">
        <v>0</v>
      </c>
      <c r="O864" s="220">
        <v>0</v>
      </c>
      <c r="P864" s="220">
        <v>0</v>
      </c>
      <c r="Q864" s="220">
        <v>0</v>
      </c>
      <c r="R864" s="220">
        <v>0</v>
      </c>
      <c r="S864" s="220">
        <v>0</v>
      </c>
      <c r="T864" s="220">
        <v>0</v>
      </c>
    </row>
    <row r="865" spans="1:20" hidden="1" outlineLevel="3" x14ac:dyDescent="0.3">
      <c r="A865" s="114">
        <v>865</v>
      </c>
      <c r="B865" s="210" t="s">
        <v>806</v>
      </c>
      <c r="C865" s="221" t="s">
        <v>474</v>
      </c>
      <c r="D865" s="221" t="s">
        <v>360</v>
      </c>
      <c r="E865" s="127">
        <v>84041500</v>
      </c>
      <c r="F865" s="126" t="s">
        <v>146</v>
      </c>
      <c r="G865" s="220">
        <v>0</v>
      </c>
      <c r="H865" s="121">
        <v>0</v>
      </c>
      <c r="I865" s="220">
        <v>0</v>
      </c>
      <c r="J865" s="220">
        <v>0</v>
      </c>
      <c r="K865" s="220">
        <v>0</v>
      </c>
      <c r="L865" s="220">
        <v>0</v>
      </c>
      <c r="M865" s="220">
        <v>0</v>
      </c>
      <c r="N865" s="220">
        <v>0</v>
      </c>
      <c r="O865" s="220">
        <v>0</v>
      </c>
      <c r="P865" s="220">
        <v>0</v>
      </c>
      <c r="Q865" s="220">
        <v>0</v>
      </c>
      <c r="R865" s="220">
        <v>0</v>
      </c>
      <c r="S865" s="220">
        <v>0</v>
      </c>
      <c r="T865" s="220">
        <v>0</v>
      </c>
    </row>
    <row r="866" spans="1:20" hidden="1" outlineLevel="3" x14ac:dyDescent="0.3">
      <c r="A866" s="114">
        <v>866</v>
      </c>
      <c r="B866" s="210" t="s">
        <v>807</v>
      </c>
      <c r="C866" s="221" t="s">
        <v>474</v>
      </c>
      <c r="D866" s="221" t="s">
        <v>399</v>
      </c>
      <c r="E866" s="127">
        <v>84041600</v>
      </c>
      <c r="F866" s="126" t="s">
        <v>147</v>
      </c>
      <c r="G866" s="220">
        <v>0</v>
      </c>
      <c r="H866" s="121">
        <v>0</v>
      </c>
      <c r="I866" s="220">
        <v>0</v>
      </c>
      <c r="J866" s="220">
        <v>0</v>
      </c>
      <c r="K866" s="220">
        <v>0</v>
      </c>
      <c r="L866" s="220">
        <v>0</v>
      </c>
      <c r="M866" s="220">
        <v>0</v>
      </c>
      <c r="N866" s="220">
        <v>0</v>
      </c>
      <c r="O866" s="220">
        <v>0</v>
      </c>
      <c r="P866" s="220">
        <v>0</v>
      </c>
      <c r="Q866" s="220">
        <v>0</v>
      </c>
      <c r="R866" s="220">
        <v>0</v>
      </c>
      <c r="S866" s="220">
        <v>0</v>
      </c>
      <c r="T866" s="220">
        <v>0</v>
      </c>
    </row>
    <row r="867" spans="1:20" hidden="1" outlineLevel="2" x14ac:dyDescent="0.3">
      <c r="A867" s="114">
        <v>867</v>
      </c>
      <c r="B867" s="210" t="s">
        <v>689</v>
      </c>
      <c r="C867" s="223"/>
      <c r="D867" s="223"/>
      <c r="E867" s="130">
        <v>1</v>
      </c>
      <c r="F867" s="141"/>
      <c r="G867" s="141"/>
      <c r="H867" s="142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</row>
    <row r="868" spans="1:20" ht="5.7" customHeight="1" outlineLevel="1" x14ac:dyDescent="0.3">
      <c r="A868" s="114">
        <v>868</v>
      </c>
      <c r="B868" s="210" t="s">
        <v>689</v>
      </c>
      <c r="C868" s="223"/>
      <c r="D868" s="223"/>
      <c r="E868" s="130">
        <v>1</v>
      </c>
      <c r="F868" s="141"/>
      <c r="G868" s="141"/>
      <c r="H868" s="142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</row>
    <row r="869" spans="1:20" outlineLevel="1" collapsed="1" x14ac:dyDescent="0.3">
      <c r="A869" s="114">
        <v>869</v>
      </c>
      <c r="B869" s="210" t="s">
        <v>689</v>
      </c>
      <c r="C869" s="223"/>
      <c r="D869" s="223"/>
      <c r="E869" s="119">
        <v>1</v>
      </c>
      <c r="F869" s="140" t="s">
        <v>148</v>
      </c>
      <c r="G869" s="138">
        <v>-35914.620000000003</v>
      </c>
      <c r="H869" s="139">
        <v>0</v>
      </c>
      <c r="I869" s="138">
        <v>-6234.76</v>
      </c>
      <c r="J869" s="138">
        <v>-6744.04</v>
      </c>
      <c r="K869" s="138">
        <v>-9840.15</v>
      </c>
      <c r="L869" s="138">
        <v>-6417.45</v>
      </c>
      <c r="M869" s="138">
        <v>-6678.2199999999993</v>
      </c>
      <c r="N869" s="138">
        <v>0</v>
      </c>
      <c r="O869" s="138">
        <v>0</v>
      </c>
      <c r="P869" s="138">
        <v>0</v>
      </c>
      <c r="Q869" s="138">
        <v>0</v>
      </c>
      <c r="R869" s="138">
        <v>0</v>
      </c>
      <c r="S869" s="138">
        <v>0</v>
      </c>
      <c r="T869" s="138">
        <v>0</v>
      </c>
    </row>
    <row r="870" spans="1:20" hidden="1" outlineLevel="2" x14ac:dyDescent="0.3">
      <c r="A870" s="114">
        <v>870</v>
      </c>
      <c r="B870" s="210" t="s">
        <v>808</v>
      </c>
      <c r="C870" s="221" t="s">
        <v>510</v>
      </c>
      <c r="D870" s="221" t="s">
        <v>493</v>
      </c>
      <c r="E870" s="127">
        <v>84110400</v>
      </c>
      <c r="F870" s="126" t="s">
        <v>149</v>
      </c>
      <c r="G870" s="220">
        <v>-28642.54</v>
      </c>
      <c r="H870" s="121">
        <v>0</v>
      </c>
      <c r="I870" s="220">
        <v>-5379.12</v>
      </c>
      <c r="J870" s="220">
        <v>-5936.57</v>
      </c>
      <c r="K870" s="220">
        <v>-5755.49</v>
      </c>
      <c r="L870" s="220">
        <v>-5644.66</v>
      </c>
      <c r="M870" s="220">
        <v>-5926.7</v>
      </c>
      <c r="N870" s="220">
        <v>0</v>
      </c>
      <c r="O870" s="220">
        <v>0</v>
      </c>
      <c r="P870" s="220">
        <v>0</v>
      </c>
      <c r="Q870" s="220">
        <v>0</v>
      </c>
      <c r="R870" s="220">
        <v>0</v>
      </c>
      <c r="S870" s="220">
        <v>0</v>
      </c>
      <c r="T870" s="220">
        <v>0</v>
      </c>
    </row>
    <row r="871" spans="1:20" hidden="1" outlineLevel="2" x14ac:dyDescent="0.3">
      <c r="A871" s="114">
        <v>871</v>
      </c>
      <c r="B871" s="210" t="s">
        <v>809</v>
      </c>
      <c r="C871" s="221" t="s">
        <v>510</v>
      </c>
      <c r="D871" s="221" t="s">
        <v>493</v>
      </c>
      <c r="E871" s="127">
        <v>84110600</v>
      </c>
      <c r="F871" s="126" t="s">
        <v>150</v>
      </c>
      <c r="G871" s="220">
        <v>-7272.08</v>
      </c>
      <c r="H871" s="121">
        <v>0</v>
      </c>
      <c r="I871" s="220">
        <v>-855.64</v>
      </c>
      <c r="J871" s="220">
        <v>-807.47</v>
      </c>
      <c r="K871" s="220">
        <v>-4084.66</v>
      </c>
      <c r="L871" s="220">
        <v>-772.79</v>
      </c>
      <c r="M871" s="220">
        <v>-751.52</v>
      </c>
      <c r="N871" s="220">
        <v>0</v>
      </c>
      <c r="O871" s="220">
        <v>0</v>
      </c>
      <c r="P871" s="220">
        <v>0</v>
      </c>
      <c r="Q871" s="220">
        <v>0</v>
      </c>
      <c r="R871" s="220">
        <v>0</v>
      </c>
      <c r="S871" s="220">
        <v>0</v>
      </c>
      <c r="T871" s="220">
        <v>0</v>
      </c>
    </row>
    <row r="872" spans="1:20" ht="5.7" customHeight="1" outlineLevel="1" x14ac:dyDescent="0.3">
      <c r="A872" s="114">
        <v>872</v>
      </c>
      <c r="B872" s="210" t="s">
        <v>689</v>
      </c>
      <c r="C872" s="223"/>
      <c r="D872" s="223"/>
      <c r="E872" s="130">
        <v>1</v>
      </c>
      <c r="F872" s="141"/>
      <c r="G872" s="141"/>
      <c r="H872" s="142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</row>
    <row r="873" spans="1:20" outlineLevel="1" collapsed="1" x14ac:dyDescent="0.3">
      <c r="A873" s="114">
        <v>873</v>
      </c>
      <c r="B873" s="210" t="s">
        <v>689</v>
      </c>
      <c r="C873" s="223"/>
      <c r="D873" s="223"/>
      <c r="E873" s="119">
        <v>1</v>
      </c>
      <c r="F873" s="140" t="s">
        <v>151</v>
      </c>
      <c r="G873" s="138">
        <v>0</v>
      </c>
      <c r="H873" s="139">
        <v>0</v>
      </c>
      <c r="I873" s="138">
        <v>0</v>
      </c>
      <c r="J873" s="138">
        <v>0</v>
      </c>
      <c r="K873" s="138">
        <v>0</v>
      </c>
      <c r="L873" s="138">
        <v>0</v>
      </c>
      <c r="M873" s="138">
        <v>0</v>
      </c>
      <c r="N873" s="138">
        <v>0</v>
      </c>
      <c r="O873" s="138">
        <v>0</v>
      </c>
      <c r="P873" s="138">
        <v>0</v>
      </c>
      <c r="Q873" s="138">
        <v>0</v>
      </c>
      <c r="R873" s="138">
        <v>0</v>
      </c>
      <c r="S873" s="138">
        <v>0</v>
      </c>
      <c r="T873" s="138">
        <v>0</v>
      </c>
    </row>
    <row r="874" spans="1:20" hidden="1" outlineLevel="2" x14ac:dyDescent="0.3">
      <c r="A874" s="114">
        <v>874</v>
      </c>
      <c r="B874" s="210" t="s">
        <v>810</v>
      </c>
      <c r="C874" s="221" t="s">
        <v>152</v>
      </c>
      <c r="D874" s="221" t="s">
        <v>396</v>
      </c>
      <c r="E874" s="127">
        <v>84110100</v>
      </c>
      <c r="F874" s="126" t="s">
        <v>153</v>
      </c>
      <c r="G874" s="220">
        <v>0</v>
      </c>
      <c r="H874" s="121">
        <v>0</v>
      </c>
      <c r="I874" s="220">
        <v>0</v>
      </c>
      <c r="J874" s="220">
        <v>0</v>
      </c>
      <c r="K874" s="220">
        <v>0</v>
      </c>
      <c r="L874" s="220">
        <v>0</v>
      </c>
      <c r="M874" s="220">
        <v>0</v>
      </c>
      <c r="N874" s="220">
        <v>0</v>
      </c>
      <c r="O874" s="220">
        <v>0</v>
      </c>
      <c r="P874" s="220">
        <v>0</v>
      </c>
      <c r="Q874" s="220">
        <v>0</v>
      </c>
      <c r="R874" s="220">
        <v>0</v>
      </c>
      <c r="S874" s="220">
        <v>0</v>
      </c>
      <c r="T874" s="220">
        <v>0</v>
      </c>
    </row>
    <row r="875" spans="1:20" hidden="1" outlineLevel="2" x14ac:dyDescent="0.3">
      <c r="A875" s="114">
        <v>875</v>
      </c>
      <c r="B875" s="210" t="s">
        <v>811</v>
      </c>
      <c r="C875" s="221" t="s">
        <v>152</v>
      </c>
      <c r="D875" s="221" t="s">
        <v>399</v>
      </c>
      <c r="E875" s="127">
        <v>84110200</v>
      </c>
      <c r="F875" s="126" t="s">
        <v>154</v>
      </c>
      <c r="G875" s="220">
        <v>0</v>
      </c>
      <c r="H875" s="121">
        <v>0</v>
      </c>
      <c r="I875" s="220">
        <v>0</v>
      </c>
      <c r="J875" s="220">
        <v>0</v>
      </c>
      <c r="K875" s="220">
        <v>0</v>
      </c>
      <c r="L875" s="220">
        <v>0</v>
      </c>
      <c r="M875" s="220">
        <v>0</v>
      </c>
      <c r="N875" s="220">
        <v>0</v>
      </c>
      <c r="O875" s="220">
        <v>0</v>
      </c>
      <c r="P875" s="220">
        <v>0</v>
      </c>
      <c r="Q875" s="220">
        <v>0</v>
      </c>
      <c r="R875" s="220">
        <v>0</v>
      </c>
      <c r="S875" s="220">
        <v>0</v>
      </c>
      <c r="T875" s="220">
        <v>0</v>
      </c>
    </row>
    <row r="876" spans="1:20" hidden="1" outlineLevel="2" x14ac:dyDescent="0.3">
      <c r="A876" s="114">
        <v>876</v>
      </c>
      <c r="B876" s="210" t="s">
        <v>812</v>
      </c>
      <c r="C876" s="221" t="s">
        <v>152</v>
      </c>
      <c r="D876" s="221" t="s">
        <v>399</v>
      </c>
      <c r="E876" s="127">
        <v>84110300</v>
      </c>
      <c r="F876" s="126" t="s">
        <v>155</v>
      </c>
      <c r="G876" s="220">
        <v>0</v>
      </c>
      <c r="H876" s="121">
        <v>0</v>
      </c>
      <c r="I876" s="220">
        <v>0</v>
      </c>
      <c r="J876" s="220">
        <v>0</v>
      </c>
      <c r="K876" s="220">
        <v>0</v>
      </c>
      <c r="L876" s="220">
        <v>0</v>
      </c>
      <c r="M876" s="220">
        <v>0</v>
      </c>
      <c r="N876" s="220">
        <v>0</v>
      </c>
      <c r="O876" s="220">
        <v>0</v>
      </c>
      <c r="P876" s="220">
        <v>0</v>
      </c>
      <c r="Q876" s="220">
        <v>0</v>
      </c>
      <c r="R876" s="220">
        <v>0</v>
      </c>
      <c r="S876" s="220">
        <v>0</v>
      </c>
      <c r="T876" s="220">
        <v>0</v>
      </c>
    </row>
    <row r="877" spans="1:20" hidden="1" outlineLevel="2" x14ac:dyDescent="0.3">
      <c r="A877" s="114">
        <v>877</v>
      </c>
      <c r="B877" s="210" t="s">
        <v>813</v>
      </c>
      <c r="C877" s="221" t="s">
        <v>152</v>
      </c>
      <c r="D877" s="221" t="s">
        <v>366</v>
      </c>
      <c r="E877" s="127">
        <v>84110500</v>
      </c>
      <c r="F877" s="126" t="s">
        <v>152</v>
      </c>
      <c r="G877" s="220">
        <v>0</v>
      </c>
      <c r="H877" s="121">
        <v>0</v>
      </c>
      <c r="I877" s="220">
        <v>0</v>
      </c>
      <c r="J877" s="220">
        <v>0</v>
      </c>
      <c r="K877" s="220">
        <v>0</v>
      </c>
      <c r="L877" s="220">
        <v>0</v>
      </c>
      <c r="M877" s="220">
        <v>0</v>
      </c>
      <c r="N877" s="220">
        <v>0</v>
      </c>
      <c r="O877" s="220">
        <v>0</v>
      </c>
      <c r="P877" s="220">
        <v>0</v>
      </c>
      <c r="Q877" s="220">
        <v>0</v>
      </c>
      <c r="R877" s="220">
        <v>0</v>
      </c>
      <c r="S877" s="220">
        <v>0</v>
      </c>
      <c r="T877" s="220">
        <v>0</v>
      </c>
    </row>
    <row r="878" spans="1:20" hidden="1" outlineLevel="2" x14ac:dyDescent="0.3">
      <c r="A878" s="114">
        <v>878</v>
      </c>
      <c r="B878" s="210" t="s">
        <v>814</v>
      </c>
      <c r="C878" s="221" t="s">
        <v>152</v>
      </c>
      <c r="D878" s="221" t="s">
        <v>366</v>
      </c>
      <c r="E878" s="127">
        <v>84110700</v>
      </c>
      <c r="F878" s="126" t="s">
        <v>156</v>
      </c>
      <c r="G878" s="220">
        <v>0</v>
      </c>
      <c r="H878" s="121">
        <v>0</v>
      </c>
      <c r="I878" s="220">
        <v>0</v>
      </c>
      <c r="J878" s="220">
        <v>0</v>
      </c>
      <c r="K878" s="220">
        <v>0</v>
      </c>
      <c r="L878" s="220">
        <v>0</v>
      </c>
      <c r="M878" s="220">
        <v>0</v>
      </c>
      <c r="N878" s="220">
        <v>0</v>
      </c>
      <c r="O878" s="220">
        <v>0</v>
      </c>
      <c r="P878" s="220">
        <v>0</v>
      </c>
      <c r="Q878" s="220">
        <v>0</v>
      </c>
      <c r="R878" s="220">
        <v>0</v>
      </c>
      <c r="S878" s="220">
        <v>0</v>
      </c>
      <c r="T878" s="220">
        <v>0</v>
      </c>
    </row>
    <row r="879" spans="1:20" s="234" customFormat="1" hidden="1" outlineLevel="2" x14ac:dyDescent="0.3">
      <c r="A879" s="114">
        <v>879</v>
      </c>
      <c r="B879" s="210" t="s">
        <v>815</v>
      </c>
      <c r="C879" s="233" t="s">
        <v>466</v>
      </c>
      <c r="D879" s="233" t="s">
        <v>362</v>
      </c>
      <c r="E879" s="127">
        <v>84180100</v>
      </c>
      <c r="F879" s="126" t="s">
        <v>157</v>
      </c>
      <c r="G879" s="220">
        <v>0</v>
      </c>
      <c r="H879" s="121">
        <v>0</v>
      </c>
      <c r="I879" s="220">
        <v>0</v>
      </c>
      <c r="J879" s="220">
        <v>0</v>
      </c>
      <c r="K879" s="220">
        <v>0</v>
      </c>
      <c r="L879" s="220">
        <v>0</v>
      </c>
      <c r="M879" s="220">
        <v>0</v>
      </c>
      <c r="N879" s="220">
        <v>0</v>
      </c>
      <c r="O879" s="220">
        <v>0</v>
      </c>
      <c r="P879" s="220">
        <v>0</v>
      </c>
      <c r="Q879" s="220">
        <v>0</v>
      </c>
      <c r="R879" s="220">
        <v>0</v>
      </c>
      <c r="S879" s="220">
        <v>0</v>
      </c>
      <c r="T879" s="220">
        <v>0</v>
      </c>
    </row>
    <row r="880" spans="1:20" ht="5.7" customHeight="1" outlineLevel="1" x14ac:dyDescent="0.3">
      <c r="A880" s="114">
        <v>880</v>
      </c>
      <c r="B880" s="210" t="s">
        <v>689</v>
      </c>
      <c r="C880" s="223"/>
      <c r="D880" s="223"/>
      <c r="E880" s="130">
        <v>1</v>
      </c>
      <c r="F880" s="141"/>
      <c r="G880" s="141"/>
      <c r="H880" s="142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</row>
    <row r="881" spans="1:20" outlineLevel="1" collapsed="1" x14ac:dyDescent="0.3">
      <c r="A881" s="114">
        <v>881</v>
      </c>
      <c r="B881" s="210" t="s">
        <v>689</v>
      </c>
      <c r="C881" s="223"/>
      <c r="D881" s="223"/>
      <c r="E881" s="119">
        <v>1</v>
      </c>
      <c r="F881" s="140" t="s">
        <v>158</v>
      </c>
      <c r="G881" s="138">
        <v>0</v>
      </c>
      <c r="H881" s="139">
        <v>0</v>
      </c>
      <c r="I881" s="138">
        <v>0</v>
      </c>
      <c r="J881" s="138">
        <v>0</v>
      </c>
      <c r="K881" s="138">
        <v>0</v>
      </c>
      <c r="L881" s="138">
        <v>0</v>
      </c>
      <c r="M881" s="138">
        <v>0</v>
      </c>
      <c r="N881" s="138">
        <v>0</v>
      </c>
      <c r="O881" s="138">
        <v>0</v>
      </c>
      <c r="P881" s="138">
        <v>0</v>
      </c>
      <c r="Q881" s="138">
        <v>0</v>
      </c>
      <c r="R881" s="138">
        <v>0</v>
      </c>
      <c r="S881" s="138">
        <v>0</v>
      </c>
      <c r="T881" s="138">
        <v>0</v>
      </c>
    </row>
    <row r="882" spans="1:20" s="234" customFormat="1" hidden="1" outlineLevel="2" x14ac:dyDescent="0.3">
      <c r="A882" s="114">
        <v>882</v>
      </c>
      <c r="B882" s="210" t="s">
        <v>816</v>
      </c>
      <c r="C882" s="233" t="s">
        <v>519</v>
      </c>
      <c r="D882" s="233" t="s">
        <v>396</v>
      </c>
      <c r="E882" s="127">
        <v>84160100</v>
      </c>
      <c r="F882" s="126" t="s">
        <v>159</v>
      </c>
      <c r="G882" s="220">
        <v>0</v>
      </c>
      <c r="H882" s="121">
        <v>0</v>
      </c>
      <c r="I882" s="220">
        <v>0</v>
      </c>
      <c r="J882" s="220">
        <v>0</v>
      </c>
      <c r="K882" s="220">
        <v>0</v>
      </c>
      <c r="L882" s="220">
        <v>0</v>
      </c>
      <c r="M882" s="220">
        <v>0</v>
      </c>
      <c r="N882" s="220">
        <v>0</v>
      </c>
      <c r="O882" s="220">
        <v>0</v>
      </c>
      <c r="P882" s="220">
        <v>0</v>
      </c>
      <c r="Q882" s="220">
        <v>0</v>
      </c>
      <c r="R882" s="220">
        <v>0</v>
      </c>
      <c r="S882" s="220">
        <v>0</v>
      </c>
      <c r="T882" s="220">
        <v>0</v>
      </c>
    </row>
    <row r="883" spans="1:20" s="234" customFormat="1" hidden="1" outlineLevel="2" x14ac:dyDescent="0.3">
      <c r="A883" s="114">
        <v>883</v>
      </c>
      <c r="B883" s="210" t="s">
        <v>817</v>
      </c>
      <c r="C883" s="233" t="s">
        <v>519</v>
      </c>
      <c r="D883" s="233" t="s">
        <v>396</v>
      </c>
      <c r="E883" s="127">
        <v>84170200</v>
      </c>
      <c r="F883" s="126" t="s">
        <v>160</v>
      </c>
      <c r="G883" s="220">
        <v>0</v>
      </c>
      <c r="H883" s="121">
        <v>0</v>
      </c>
      <c r="I883" s="220">
        <v>0</v>
      </c>
      <c r="J883" s="220">
        <v>0</v>
      </c>
      <c r="K883" s="220">
        <v>0</v>
      </c>
      <c r="L883" s="220">
        <v>0</v>
      </c>
      <c r="M883" s="220">
        <v>0</v>
      </c>
      <c r="N883" s="220">
        <v>0</v>
      </c>
      <c r="O883" s="220">
        <v>0</v>
      </c>
      <c r="P883" s="220">
        <v>0</v>
      </c>
      <c r="Q883" s="220">
        <v>0</v>
      </c>
      <c r="R883" s="220">
        <v>0</v>
      </c>
      <c r="S883" s="220">
        <v>0</v>
      </c>
      <c r="T883" s="220">
        <v>0</v>
      </c>
    </row>
    <row r="884" spans="1:20" s="234" customFormat="1" hidden="1" outlineLevel="2" x14ac:dyDescent="0.3">
      <c r="A884" s="114">
        <v>884</v>
      </c>
      <c r="B884" s="210" t="s">
        <v>818</v>
      </c>
      <c r="C884" s="233" t="s">
        <v>519</v>
      </c>
      <c r="D884" s="233" t="s">
        <v>396</v>
      </c>
      <c r="E884" s="127">
        <v>84170300</v>
      </c>
      <c r="F884" s="126" t="s">
        <v>161</v>
      </c>
      <c r="G884" s="220">
        <v>0</v>
      </c>
      <c r="H884" s="121">
        <v>0</v>
      </c>
      <c r="I884" s="220">
        <v>0</v>
      </c>
      <c r="J884" s="220">
        <v>0</v>
      </c>
      <c r="K884" s="220">
        <v>0</v>
      </c>
      <c r="L884" s="220">
        <v>0</v>
      </c>
      <c r="M884" s="220">
        <v>0</v>
      </c>
      <c r="N884" s="220">
        <v>0</v>
      </c>
      <c r="O884" s="220">
        <v>0</v>
      </c>
      <c r="P884" s="220">
        <v>0</v>
      </c>
      <c r="Q884" s="220">
        <v>0</v>
      </c>
      <c r="R884" s="220">
        <v>0</v>
      </c>
      <c r="S884" s="220">
        <v>0</v>
      </c>
      <c r="T884" s="220">
        <v>0</v>
      </c>
    </row>
    <row r="885" spans="1:20" s="234" customFormat="1" hidden="1" outlineLevel="2" x14ac:dyDescent="0.3">
      <c r="A885" s="114">
        <v>885</v>
      </c>
      <c r="B885" s="210" t="s">
        <v>819</v>
      </c>
      <c r="C885" s="233" t="s">
        <v>519</v>
      </c>
      <c r="D885" s="233" t="s">
        <v>396</v>
      </c>
      <c r="E885" s="127">
        <v>84170400</v>
      </c>
      <c r="F885" s="126" t="s">
        <v>162</v>
      </c>
      <c r="G885" s="220">
        <v>0</v>
      </c>
      <c r="H885" s="121">
        <v>0</v>
      </c>
      <c r="I885" s="220">
        <v>0</v>
      </c>
      <c r="J885" s="220">
        <v>0</v>
      </c>
      <c r="K885" s="220">
        <v>0</v>
      </c>
      <c r="L885" s="220">
        <v>0</v>
      </c>
      <c r="M885" s="220">
        <v>0</v>
      </c>
      <c r="N885" s="220">
        <v>0</v>
      </c>
      <c r="O885" s="220">
        <v>0</v>
      </c>
      <c r="P885" s="220">
        <v>0</v>
      </c>
      <c r="Q885" s="220">
        <v>0</v>
      </c>
      <c r="R885" s="220">
        <v>0</v>
      </c>
      <c r="S885" s="220">
        <v>0</v>
      </c>
      <c r="T885" s="220">
        <v>0</v>
      </c>
    </row>
    <row r="886" spans="1:20" s="234" customFormat="1" hidden="1" outlineLevel="2" x14ac:dyDescent="0.3">
      <c r="A886" s="114">
        <v>886</v>
      </c>
      <c r="B886" s="210" t="s">
        <v>820</v>
      </c>
      <c r="C886" s="233" t="s">
        <v>519</v>
      </c>
      <c r="D886" s="233" t="s">
        <v>396</v>
      </c>
      <c r="E886" s="127">
        <v>84170500</v>
      </c>
      <c r="F886" s="126" t="s">
        <v>163</v>
      </c>
      <c r="G886" s="220">
        <v>0</v>
      </c>
      <c r="H886" s="121">
        <v>0</v>
      </c>
      <c r="I886" s="220">
        <v>0</v>
      </c>
      <c r="J886" s="220">
        <v>0</v>
      </c>
      <c r="K886" s="220">
        <v>0</v>
      </c>
      <c r="L886" s="220">
        <v>0</v>
      </c>
      <c r="M886" s="220">
        <v>0</v>
      </c>
      <c r="N886" s="220">
        <v>0</v>
      </c>
      <c r="O886" s="220">
        <v>0</v>
      </c>
      <c r="P886" s="220">
        <v>0</v>
      </c>
      <c r="Q886" s="220">
        <v>0</v>
      </c>
      <c r="R886" s="220">
        <v>0</v>
      </c>
      <c r="S886" s="220">
        <v>0</v>
      </c>
      <c r="T886" s="220">
        <v>0</v>
      </c>
    </row>
    <row r="887" spans="1:20" s="234" customFormat="1" hidden="1" outlineLevel="2" x14ac:dyDescent="0.3">
      <c r="A887" s="114">
        <v>887</v>
      </c>
      <c r="B887" s="210" t="s">
        <v>821</v>
      </c>
      <c r="C887" s="233" t="s">
        <v>519</v>
      </c>
      <c r="D887" s="233" t="s">
        <v>396</v>
      </c>
      <c r="E887" s="127">
        <v>84170800</v>
      </c>
      <c r="F887" s="126" t="s">
        <v>164</v>
      </c>
      <c r="G887" s="220">
        <v>0</v>
      </c>
      <c r="H887" s="121">
        <v>0</v>
      </c>
      <c r="I887" s="220">
        <v>0</v>
      </c>
      <c r="J887" s="220">
        <v>0</v>
      </c>
      <c r="K887" s="220">
        <v>0</v>
      </c>
      <c r="L887" s="220">
        <v>0</v>
      </c>
      <c r="M887" s="220">
        <v>0</v>
      </c>
      <c r="N887" s="220">
        <v>0</v>
      </c>
      <c r="O887" s="220">
        <v>0</v>
      </c>
      <c r="P887" s="220">
        <v>0</v>
      </c>
      <c r="Q887" s="220">
        <v>0</v>
      </c>
      <c r="R887" s="220">
        <v>0</v>
      </c>
      <c r="S887" s="220">
        <v>0</v>
      </c>
      <c r="T887" s="220">
        <v>0</v>
      </c>
    </row>
    <row r="888" spans="1:20" s="234" customFormat="1" hidden="1" outlineLevel="2" x14ac:dyDescent="0.3">
      <c r="A888" s="114">
        <v>888</v>
      </c>
      <c r="B888" s="210" t="s">
        <v>822</v>
      </c>
      <c r="C888" s="233" t="s">
        <v>519</v>
      </c>
      <c r="D888" s="233" t="s">
        <v>396</v>
      </c>
      <c r="E888" s="127">
        <v>84171000</v>
      </c>
      <c r="F888" s="126" t="s">
        <v>165</v>
      </c>
      <c r="G888" s="220">
        <v>0</v>
      </c>
      <c r="H888" s="121">
        <v>0</v>
      </c>
      <c r="I888" s="220">
        <v>0</v>
      </c>
      <c r="J888" s="220">
        <v>0</v>
      </c>
      <c r="K888" s="220">
        <v>0</v>
      </c>
      <c r="L888" s="220">
        <v>0</v>
      </c>
      <c r="M888" s="220">
        <v>0</v>
      </c>
      <c r="N888" s="220">
        <v>0</v>
      </c>
      <c r="O888" s="220">
        <v>0</v>
      </c>
      <c r="P888" s="220">
        <v>0</v>
      </c>
      <c r="Q888" s="220">
        <v>0</v>
      </c>
      <c r="R888" s="220">
        <v>0</v>
      </c>
      <c r="S888" s="220">
        <v>0</v>
      </c>
      <c r="T888" s="220">
        <v>0</v>
      </c>
    </row>
    <row r="889" spans="1:20" s="234" customFormat="1" hidden="1" outlineLevel="2" x14ac:dyDescent="0.3">
      <c r="A889" s="114">
        <v>889</v>
      </c>
      <c r="B889" s="210" t="s">
        <v>823</v>
      </c>
      <c r="C889" s="233" t="s">
        <v>519</v>
      </c>
      <c r="D889" s="233" t="s">
        <v>396</v>
      </c>
      <c r="E889" s="127">
        <v>84171100</v>
      </c>
      <c r="F889" s="126" t="s">
        <v>166</v>
      </c>
      <c r="G889" s="220">
        <v>0</v>
      </c>
      <c r="H889" s="121">
        <v>0</v>
      </c>
      <c r="I889" s="220">
        <v>0</v>
      </c>
      <c r="J889" s="220">
        <v>0</v>
      </c>
      <c r="K889" s="220">
        <v>0</v>
      </c>
      <c r="L889" s="220">
        <v>0</v>
      </c>
      <c r="M889" s="220">
        <v>0</v>
      </c>
      <c r="N889" s="220">
        <v>0</v>
      </c>
      <c r="O889" s="220">
        <v>0</v>
      </c>
      <c r="P889" s="220">
        <v>0</v>
      </c>
      <c r="Q889" s="220">
        <v>0</v>
      </c>
      <c r="R889" s="220">
        <v>0</v>
      </c>
      <c r="S889" s="220">
        <v>0</v>
      </c>
      <c r="T889" s="220">
        <v>0</v>
      </c>
    </row>
    <row r="890" spans="1:20" s="234" customFormat="1" hidden="1" outlineLevel="2" x14ac:dyDescent="0.3">
      <c r="A890" s="114">
        <v>890</v>
      </c>
      <c r="B890" s="210" t="s">
        <v>824</v>
      </c>
      <c r="C890" s="233" t="s">
        <v>519</v>
      </c>
      <c r="D890" s="233" t="s">
        <v>396</v>
      </c>
      <c r="E890" s="127">
        <v>84171200</v>
      </c>
      <c r="F890" s="126" t="s">
        <v>167</v>
      </c>
      <c r="G890" s="220">
        <v>0</v>
      </c>
      <c r="H890" s="121">
        <v>0</v>
      </c>
      <c r="I890" s="220">
        <v>0</v>
      </c>
      <c r="J890" s="220">
        <v>0</v>
      </c>
      <c r="K890" s="220">
        <v>0</v>
      </c>
      <c r="L890" s="220">
        <v>0</v>
      </c>
      <c r="M890" s="220">
        <v>0</v>
      </c>
      <c r="N890" s="220">
        <v>0</v>
      </c>
      <c r="O890" s="220">
        <v>0</v>
      </c>
      <c r="P890" s="220">
        <v>0</v>
      </c>
      <c r="Q890" s="220">
        <v>0</v>
      </c>
      <c r="R890" s="220">
        <v>0</v>
      </c>
      <c r="S890" s="220">
        <v>0</v>
      </c>
      <c r="T890" s="220">
        <v>0</v>
      </c>
    </row>
    <row r="891" spans="1:20" s="234" customFormat="1" hidden="1" outlineLevel="2" x14ac:dyDescent="0.3">
      <c r="A891" s="114">
        <v>891</v>
      </c>
      <c r="B891" s="210" t="s">
        <v>825</v>
      </c>
      <c r="C891" s="233" t="s">
        <v>519</v>
      </c>
      <c r="D891" s="233" t="s">
        <v>396</v>
      </c>
      <c r="E891" s="127">
        <v>84171500</v>
      </c>
      <c r="F891" s="126" t="s">
        <v>168</v>
      </c>
      <c r="G891" s="220">
        <v>0</v>
      </c>
      <c r="H891" s="121">
        <v>0</v>
      </c>
      <c r="I891" s="220">
        <v>0</v>
      </c>
      <c r="J891" s="220">
        <v>0</v>
      </c>
      <c r="K891" s="220">
        <v>0</v>
      </c>
      <c r="L891" s="220">
        <v>0</v>
      </c>
      <c r="M891" s="220">
        <v>0</v>
      </c>
      <c r="N891" s="220">
        <v>0</v>
      </c>
      <c r="O891" s="220">
        <v>0</v>
      </c>
      <c r="P891" s="220">
        <v>0</v>
      </c>
      <c r="Q891" s="220">
        <v>0</v>
      </c>
      <c r="R891" s="220">
        <v>0</v>
      </c>
      <c r="S891" s="220">
        <v>0</v>
      </c>
      <c r="T891" s="220">
        <v>0</v>
      </c>
    </row>
    <row r="892" spans="1:20" s="234" customFormat="1" hidden="1" outlineLevel="2" x14ac:dyDescent="0.3">
      <c r="A892" s="114">
        <v>892</v>
      </c>
      <c r="B892" s="210" t="s">
        <v>826</v>
      </c>
      <c r="C892" s="233" t="s">
        <v>519</v>
      </c>
      <c r="D892" s="233" t="s">
        <v>396</v>
      </c>
      <c r="E892" s="127">
        <v>84171600</v>
      </c>
      <c r="F892" s="126" t="s">
        <v>169</v>
      </c>
      <c r="G892" s="220">
        <v>0</v>
      </c>
      <c r="H892" s="121">
        <v>0</v>
      </c>
      <c r="I892" s="220">
        <v>0</v>
      </c>
      <c r="J892" s="220">
        <v>0</v>
      </c>
      <c r="K892" s="220">
        <v>0</v>
      </c>
      <c r="L892" s="220">
        <v>0</v>
      </c>
      <c r="M892" s="220">
        <v>0</v>
      </c>
      <c r="N892" s="220">
        <v>0</v>
      </c>
      <c r="O892" s="220">
        <v>0</v>
      </c>
      <c r="P892" s="220">
        <v>0</v>
      </c>
      <c r="Q892" s="220">
        <v>0</v>
      </c>
      <c r="R892" s="220">
        <v>0</v>
      </c>
      <c r="S892" s="220">
        <v>0</v>
      </c>
      <c r="T892" s="220">
        <v>0</v>
      </c>
    </row>
    <row r="893" spans="1:20" s="234" customFormat="1" hidden="1" outlineLevel="2" x14ac:dyDescent="0.3">
      <c r="A893" s="114">
        <v>893</v>
      </c>
      <c r="B893" s="210" t="s">
        <v>827</v>
      </c>
      <c r="C893" s="233" t="s">
        <v>519</v>
      </c>
      <c r="D893" s="233" t="s">
        <v>396</v>
      </c>
      <c r="E893" s="127">
        <v>84171700</v>
      </c>
      <c r="F893" s="126" t="s">
        <v>170</v>
      </c>
      <c r="G893" s="220">
        <v>0</v>
      </c>
      <c r="H893" s="121">
        <v>0</v>
      </c>
      <c r="I893" s="220">
        <v>0</v>
      </c>
      <c r="J893" s="220">
        <v>0</v>
      </c>
      <c r="K893" s="220">
        <v>0</v>
      </c>
      <c r="L893" s="220">
        <v>0</v>
      </c>
      <c r="M893" s="220">
        <v>0</v>
      </c>
      <c r="N893" s="220">
        <v>0</v>
      </c>
      <c r="O893" s="220">
        <v>0</v>
      </c>
      <c r="P893" s="220">
        <v>0</v>
      </c>
      <c r="Q893" s="220">
        <v>0</v>
      </c>
      <c r="R893" s="220">
        <v>0</v>
      </c>
      <c r="S893" s="220">
        <v>0</v>
      </c>
      <c r="T893" s="220">
        <v>0</v>
      </c>
    </row>
    <row r="894" spans="1:20" s="234" customFormat="1" hidden="1" outlineLevel="2" x14ac:dyDescent="0.3">
      <c r="A894" s="114">
        <v>894</v>
      </c>
      <c r="B894" s="210" t="s">
        <v>828</v>
      </c>
      <c r="C894" s="233" t="s">
        <v>519</v>
      </c>
      <c r="D894" s="233" t="s">
        <v>396</v>
      </c>
      <c r="E894" s="127">
        <v>84171800</v>
      </c>
      <c r="F894" s="126" t="s">
        <v>171</v>
      </c>
      <c r="G894" s="220">
        <v>0</v>
      </c>
      <c r="H894" s="121">
        <v>0</v>
      </c>
      <c r="I894" s="220">
        <v>0</v>
      </c>
      <c r="J894" s="220">
        <v>0</v>
      </c>
      <c r="K894" s="220">
        <v>0</v>
      </c>
      <c r="L894" s="220">
        <v>0</v>
      </c>
      <c r="M894" s="220">
        <v>0</v>
      </c>
      <c r="N894" s="220">
        <v>0</v>
      </c>
      <c r="O894" s="220">
        <v>0</v>
      </c>
      <c r="P894" s="220">
        <v>0</v>
      </c>
      <c r="Q894" s="220">
        <v>0</v>
      </c>
      <c r="R894" s="220">
        <v>0</v>
      </c>
      <c r="S894" s="220">
        <v>0</v>
      </c>
      <c r="T894" s="220">
        <v>0</v>
      </c>
    </row>
    <row r="895" spans="1:20" s="234" customFormat="1" hidden="1" outlineLevel="2" x14ac:dyDescent="0.3">
      <c r="A895" s="114">
        <v>895</v>
      </c>
      <c r="B895" s="210" t="s">
        <v>829</v>
      </c>
      <c r="C895" s="233" t="s">
        <v>519</v>
      </c>
      <c r="D895" s="233" t="s">
        <v>396</v>
      </c>
      <c r="E895" s="127">
        <v>84171900</v>
      </c>
      <c r="F895" s="126" t="s">
        <v>172</v>
      </c>
      <c r="G895" s="220">
        <v>0</v>
      </c>
      <c r="H895" s="121">
        <v>0</v>
      </c>
      <c r="I895" s="220">
        <v>0</v>
      </c>
      <c r="J895" s="220">
        <v>0</v>
      </c>
      <c r="K895" s="220">
        <v>0</v>
      </c>
      <c r="L895" s="220">
        <v>0</v>
      </c>
      <c r="M895" s="220">
        <v>0</v>
      </c>
      <c r="N895" s="220">
        <v>0</v>
      </c>
      <c r="O895" s="220">
        <v>0</v>
      </c>
      <c r="P895" s="220">
        <v>0</v>
      </c>
      <c r="Q895" s="220">
        <v>0</v>
      </c>
      <c r="R895" s="220">
        <v>0</v>
      </c>
      <c r="S895" s="220">
        <v>0</v>
      </c>
      <c r="T895" s="220">
        <v>0</v>
      </c>
    </row>
    <row r="896" spans="1:20" s="234" customFormat="1" hidden="1" outlineLevel="2" x14ac:dyDescent="0.3">
      <c r="A896" s="114">
        <v>896</v>
      </c>
      <c r="B896" s="210" t="s">
        <v>830</v>
      </c>
      <c r="C896" s="233" t="s">
        <v>519</v>
      </c>
      <c r="D896" s="233" t="s">
        <v>396</v>
      </c>
      <c r="E896" s="127">
        <v>84172000</v>
      </c>
      <c r="F896" s="126" t="s">
        <v>173</v>
      </c>
      <c r="G896" s="220">
        <v>0</v>
      </c>
      <c r="H896" s="121">
        <v>0</v>
      </c>
      <c r="I896" s="220">
        <v>0</v>
      </c>
      <c r="J896" s="220">
        <v>0</v>
      </c>
      <c r="K896" s="220">
        <v>0</v>
      </c>
      <c r="L896" s="220">
        <v>0</v>
      </c>
      <c r="M896" s="220">
        <v>0</v>
      </c>
      <c r="N896" s="220">
        <v>0</v>
      </c>
      <c r="O896" s="220">
        <v>0</v>
      </c>
      <c r="P896" s="220">
        <v>0</v>
      </c>
      <c r="Q896" s="220">
        <v>0</v>
      </c>
      <c r="R896" s="220">
        <v>0</v>
      </c>
      <c r="S896" s="220">
        <v>0</v>
      </c>
      <c r="T896" s="220">
        <v>0</v>
      </c>
    </row>
    <row r="897" spans="1:20" s="234" customFormat="1" hidden="1" outlineLevel="2" x14ac:dyDescent="0.3">
      <c r="A897" s="114">
        <v>897</v>
      </c>
      <c r="B897" s="210" t="s">
        <v>831</v>
      </c>
      <c r="C897" s="233" t="s">
        <v>519</v>
      </c>
      <c r="D897" s="233" t="s">
        <v>396</v>
      </c>
      <c r="E897" s="127">
        <v>84172300</v>
      </c>
      <c r="F897" s="126" t="s">
        <v>174</v>
      </c>
      <c r="G897" s="220">
        <v>0</v>
      </c>
      <c r="H897" s="121">
        <v>0</v>
      </c>
      <c r="I897" s="220">
        <v>0</v>
      </c>
      <c r="J897" s="220">
        <v>0</v>
      </c>
      <c r="K897" s="220">
        <v>0</v>
      </c>
      <c r="L897" s="220">
        <v>0</v>
      </c>
      <c r="M897" s="220">
        <v>0</v>
      </c>
      <c r="N897" s="220">
        <v>0</v>
      </c>
      <c r="O897" s="220">
        <v>0</v>
      </c>
      <c r="P897" s="220">
        <v>0</v>
      </c>
      <c r="Q897" s="220">
        <v>0</v>
      </c>
      <c r="R897" s="220">
        <v>0</v>
      </c>
      <c r="S897" s="220">
        <v>0</v>
      </c>
      <c r="T897" s="220">
        <v>0</v>
      </c>
    </row>
    <row r="898" spans="1:20" s="234" customFormat="1" hidden="1" outlineLevel="2" x14ac:dyDescent="0.3">
      <c r="A898" s="114">
        <v>898</v>
      </c>
      <c r="B898" s="210" t="s">
        <v>832</v>
      </c>
      <c r="C898" s="233" t="s">
        <v>466</v>
      </c>
      <c r="D898" s="233" t="s">
        <v>362</v>
      </c>
      <c r="E898" s="127">
        <v>84191200</v>
      </c>
      <c r="F898" s="126" t="s">
        <v>175</v>
      </c>
      <c r="G898" s="220">
        <v>0</v>
      </c>
      <c r="H898" s="121">
        <v>0</v>
      </c>
      <c r="I898" s="220">
        <v>0</v>
      </c>
      <c r="J898" s="220">
        <v>0</v>
      </c>
      <c r="K898" s="220">
        <v>0</v>
      </c>
      <c r="L898" s="220">
        <v>0</v>
      </c>
      <c r="M898" s="220">
        <v>0</v>
      </c>
      <c r="N898" s="220">
        <v>0</v>
      </c>
      <c r="O898" s="220">
        <v>0</v>
      </c>
      <c r="P898" s="220">
        <v>0</v>
      </c>
      <c r="Q898" s="220">
        <v>0</v>
      </c>
      <c r="R898" s="220">
        <v>0</v>
      </c>
      <c r="S898" s="220">
        <v>0</v>
      </c>
      <c r="T898" s="220">
        <v>0</v>
      </c>
    </row>
    <row r="899" spans="1:20" s="234" customFormat="1" hidden="1" outlineLevel="2" x14ac:dyDescent="0.3">
      <c r="A899" s="114">
        <v>899</v>
      </c>
      <c r="B899" s="210" t="s">
        <v>833</v>
      </c>
      <c r="C899" s="233" t="s">
        <v>466</v>
      </c>
      <c r="D899" s="233" t="s">
        <v>362</v>
      </c>
      <c r="E899" s="127">
        <v>84191300</v>
      </c>
      <c r="F899" s="126" t="s">
        <v>176</v>
      </c>
      <c r="G899" s="220">
        <v>0</v>
      </c>
      <c r="H899" s="121">
        <v>0</v>
      </c>
      <c r="I899" s="220">
        <v>0</v>
      </c>
      <c r="J899" s="220">
        <v>0</v>
      </c>
      <c r="K899" s="220">
        <v>0</v>
      </c>
      <c r="L899" s="220">
        <v>0</v>
      </c>
      <c r="M899" s="220">
        <v>0</v>
      </c>
      <c r="N899" s="220">
        <v>0</v>
      </c>
      <c r="O899" s="220">
        <v>0</v>
      </c>
      <c r="P899" s="220">
        <v>0</v>
      </c>
      <c r="Q899" s="220">
        <v>0</v>
      </c>
      <c r="R899" s="220">
        <v>0</v>
      </c>
      <c r="S899" s="220">
        <v>0</v>
      </c>
      <c r="T899" s="220">
        <v>0</v>
      </c>
    </row>
    <row r="900" spans="1:20" ht="5.7" customHeight="1" outlineLevel="1" x14ac:dyDescent="0.3">
      <c r="A900" s="114">
        <v>900</v>
      </c>
      <c r="B900" s="210" t="s">
        <v>689</v>
      </c>
      <c r="C900" s="223"/>
      <c r="D900" s="223"/>
      <c r="E900" s="130">
        <v>1</v>
      </c>
      <c r="F900" s="141"/>
      <c r="G900" s="141"/>
      <c r="H900" s="142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</row>
    <row r="901" spans="1:20" outlineLevel="1" collapsed="1" x14ac:dyDescent="0.3">
      <c r="A901" s="114">
        <v>901</v>
      </c>
      <c r="B901" s="210" t="s">
        <v>689</v>
      </c>
      <c r="C901" s="223"/>
      <c r="D901" s="223"/>
      <c r="E901" s="135">
        <v>1</v>
      </c>
      <c r="F901" s="140" t="s">
        <v>177</v>
      </c>
      <c r="G901" s="138">
        <v>0</v>
      </c>
      <c r="H901" s="139">
        <v>0</v>
      </c>
      <c r="I901" s="138">
        <v>0</v>
      </c>
      <c r="J901" s="138">
        <v>0</v>
      </c>
      <c r="K901" s="138">
        <v>0</v>
      </c>
      <c r="L901" s="138">
        <v>0</v>
      </c>
      <c r="M901" s="138">
        <v>0</v>
      </c>
      <c r="N901" s="138">
        <v>0</v>
      </c>
      <c r="O901" s="138">
        <v>0</v>
      </c>
      <c r="P901" s="138">
        <v>0</v>
      </c>
      <c r="Q901" s="138">
        <v>0</v>
      </c>
      <c r="R901" s="138">
        <v>0</v>
      </c>
      <c r="S901" s="138">
        <v>0</v>
      </c>
      <c r="T901" s="138">
        <v>0</v>
      </c>
    </row>
    <row r="902" spans="1:20" hidden="1" outlineLevel="2" x14ac:dyDescent="0.3">
      <c r="A902" s="114">
        <v>902</v>
      </c>
      <c r="B902" s="210" t="s">
        <v>834</v>
      </c>
      <c r="C902" s="221" t="s">
        <v>178</v>
      </c>
      <c r="D902" s="221" t="s">
        <v>381</v>
      </c>
      <c r="E902" s="127">
        <v>84030700</v>
      </c>
      <c r="F902" s="128" t="s">
        <v>179</v>
      </c>
      <c r="G902" s="220">
        <v>0</v>
      </c>
      <c r="H902" s="121">
        <v>0</v>
      </c>
      <c r="I902" s="220">
        <v>0</v>
      </c>
      <c r="J902" s="220">
        <v>0</v>
      </c>
      <c r="K902" s="220">
        <v>0</v>
      </c>
      <c r="L902" s="220">
        <v>0</v>
      </c>
      <c r="M902" s="220">
        <v>0</v>
      </c>
      <c r="N902" s="220">
        <v>0</v>
      </c>
      <c r="O902" s="220">
        <v>0</v>
      </c>
      <c r="P902" s="220">
        <v>0</v>
      </c>
      <c r="Q902" s="220">
        <v>0</v>
      </c>
      <c r="R902" s="220">
        <v>0</v>
      </c>
      <c r="S902" s="220">
        <v>0</v>
      </c>
      <c r="T902" s="220">
        <v>0</v>
      </c>
    </row>
    <row r="903" spans="1:20" ht="5.7" customHeight="1" outlineLevel="1" x14ac:dyDescent="0.3">
      <c r="A903" s="114">
        <v>903</v>
      </c>
      <c r="B903" s="210" t="s">
        <v>689</v>
      </c>
      <c r="C903" s="223"/>
      <c r="D903" s="223"/>
      <c r="E903" s="130">
        <v>1</v>
      </c>
      <c r="F903" s="141"/>
      <c r="G903" s="141"/>
      <c r="H903" s="12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</row>
    <row r="904" spans="1:20" outlineLevel="1" collapsed="1" x14ac:dyDescent="0.3">
      <c r="A904" s="114">
        <v>904</v>
      </c>
      <c r="B904" s="210" t="s">
        <v>689</v>
      </c>
      <c r="C904" s="223"/>
      <c r="D904" s="223"/>
      <c r="E904" s="135">
        <v>1</v>
      </c>
      <c r="F904" s="140" t="s">
        <v>180</v>
      </c>
      <c r="G904" s="138">
        <v>-99.36</v>
      </c>
      <c r="H904" s="139">
        <v>0</v>
      </c>
      <c r="I904" s="138">
        <v>0</v>
      </c>
      <c r="J904" s="138">
        <v>-9.74</v>
      </c>
      <c r="K904" s="138">
        <v>-30.2</v>
      </c>
      <c r="L904" s="138">
        <v>-29.23</v>
      </c>
      <c r="M904" s="138">
        <v>-30.19</v>
      </c>
      <c r="N904" s="138">
        <v>0</v>
      </c>
      <c r="O904" s="138">
        <v>0</v>
      </c>
      <c r="P904" s="138">
        <v>0</v>
      </c>
      <c r="Q904" s="138">
        <v>0</v>
      </c>
      <c r="R904" s="138">
        <v>0</v>
      </c>
      <c r="S904" s="138">
        <v>0</v>
      </c>
      <c r="T904" s="138">
        <v>0</v>
      </c>
    </row>
    <row r="905" spans="1:20" hidden="1" outlineLevel="2" x14ac:dyDescent="0.3">
      <c r="A905" s="114">
        <v>905</v>
      </c>
      <c r="B905" s="210" t="s">
        <v>835</v>
      </c>
      <c r="C905" s="221" t="s">
        <v>178</v>
      </c>
      <c r="D905" s="221" t="s">
        <v>360</v>
      </c>
      <c r="E905" s="127">
        <v>84010600</v>
      </c>
      <c r="F905" s="126" t="s">
        <v>181</v>
      </c>
      <c r="G905" s="220">
        <v>0</v>
      </c>
      <c r="H905" s="121">
        <v>0</v>
      </c>
      <c r="I905" s="220">
        <v>0</v>
      </c>
      <c r="J905" s="220">
        <v>0</v>
      </c>
      <c r="K905" s="220">
        <v>0</v>
      </c>
      <c r="L905" s="220">
        <v>0</v>
      </c>
      <c r="M905" s="220">
        <v>0</v>
      </c>
      <c r="N905" s="220">
        <v>0</v>
      </c>
      <c r="O905" s="220">
        <v>0</v>
      </c>
      <c r="P905" s="220">
        <v>0</v>
      </c>
      <c r="Q905" s="220">
        <v>0</v>
      </c>
      <c r="R905" s="220">
        <v>0</v>
      </c>
      <c r="S905" s="220">
        <v>0</v>
      </c>
      <c r="T905" s="220">
        <v>0</v>
      </c>
    </row>
    <row r="906" spans="1:20" hidden="1" outlineLevel="2" x14ac:dyDescent="0.3">
      <c r="A906" s="114">
        <v>906</v>
      </c>
      <c r="B906" s="210" t="s">
        <v>836</v>
      </c>
      <c r="C906" s="221" t="s">
        <v>178</v>
      </c>
      <c r="D906" s="221" t="s">
        <v>360</v>
      </c>
      <c r="E906" s="127">
        <v>84050100</v>
      </c>
      <c r="F906" s="126" t="s">
        <v>182</v>
      </c>
      <c r="G906" s="220">
        <v>0</v>
      </c>
      <c r="H906" s="121">
        <v>0</v>
      </c>
      <c r="I906" s="220">
        <v>0</v>
      </c>
      <c r="J906" s="220">
        <v>0</v>
      </c>
      <c r="K906" s="220">
        <v>0</v>
      </c>
      <c r="L906" s="220">
        <v>0</v>
      </c>
      <c r="M906" s="220">
        <v>0</v>
      </c>
      <c r="N906" s="220">
        <v>0</v>
      </c>
      <c r="O906" s="220">
        <v>0</v>
      </c>
      <c r="P906" s="220">
        <v>0</v>
      </c>
      <c r="Q906" s="220">
        <v>0</v>
      </c>
      <c r="R906" s="220">
        <v>0</v>
      </c>
      <c r="S906" s="220">
        <v>0</v>
      </c>
      <c r="T906" s="220">
        <v>0</v>
      </c>
    </row>
    <row r="907" spans="1:20" hidden="1" outlineLevel="2" x14ac:dyDescent="0.3">
      <c r="A907" s="114">
        <v>907</v>
      </c>
      <c r="B907" s="210" t="s">
        <v>837</v>
      </c>
      <c r="C907" s="221" t="s">
        <v>178</v>
      </c>
      <c r="D907" s="221" t="s">
        <v>360</v>
      </c>
      <c r="E907" s="127">
        <v>84050200</v>
      </c>
      <c r="F907" s="126" t="s">
        <v>183</v>
      </c>
      <c r="G907" s="220">
        <v>0</v>
      </c>
      <c r="H907" s="121">
        <v>0</v>
      </c>
      <c r="I907" s="220">
        <v>0</v>
      </c>
      <c r="J907" s="220">
        <v>0</v>
      </c>
      <c r="K907" s="220">
        <v>0</v>
      </c>
      <c r="L907" s="220">
        <v>0</v>
      </c>
      <c r="M907" s="220">
        <v>0</v>
      </c>
      <c r="N907" s="220">
        <v>0</v>
      </c>
      <c r="O907" s="220">
        <v>0</v>
      </c>
      <c r="P907" s="220">
        <v>0</v>
      </c>
      <c r="Q907" s="220">
        <v>0</v>
      </c>
      <c r="R907" s="220">
        <v>0</v>
      </c>
      <c r="S907" s="220">
        <v>0</v>
      </c>
      <c r="T907" s="220">
        <v>0</v>
      </c>
    </row>
    <row r="908" spans="1:20" hidden="1" outlineLevel="2" x14ac:dyDescent="0.3">
      <c r="A908" s="114">
        <v>908</v>
      </c>
      <c r="B908" s="210" t="s">
        <v>838</v>
      </c>
      <c r="C908" s="221" t="s">
        <v>178</v>
      </c>
      <c r="D908" s="221" t="s">
        <v>360</v>
      </c>
      <c r="E908" s="127">
        <v>84050300</v>
      </c>
      <c r="F908" s="126" t="s">
        <v>184</v>
      </c>
      <c r="G908" s="220">
        <v>0</v>
      </c>
      <c r="H908" s="121">
        <v>0</v>
      </c>
      <c r="I908" s="220">
        <v>0</v>
      </c>
      <c r="J908" s="220">
        <v>0</v>
      </c>
      <c r="K908" s="220">
        <v>0</v>
      </c>
      <c r="L908" s="220">
        <v>0</v>
      </c>
      <c r="M908" s="220">
        <v>0</v>
      </c>
      <c r="N908" s="220">
        <v>0</v>
      </c>
      <c r="O908" s="220">
        <v>0</v>
      </c>
      <c r="P908" s="220">
        <v>0</v>
      </c>
      <c r="Q908" s="220">
        <v>0</v>
      </c>
      <c r="R908" s="220">
        <v>0</v>
      </c>
      <c r="S908" s="220">
        <v>0</v>
      </c>
      <c r="T908" s="220">
        <v>0</v>
      </c>
    </row>
    <row r="909" spans="1:20" hidden="1" outlineLevel="2" x14ac:dyDescent="0.3">
      <c r="A909" s="114">
        <v>909</v>
      </c>
      <c r="B909" s="210" t="s">
        <v>839</v>
      </c>
      <c r="C909" s="221" t="s">
        <v>178</v>
      </c>
      <c r="D909" s="221" t="s">
        <v>360</v>
      </c>
      <c r="E909" s="127">
        <v>84050400</v>
      </c>
      <c r="F909" s="126" t="s">
        <v>185</v>
      </c>
      <c r="G909" s="220">
        <v>0</v>
      </c>
      <c r="H909" s="121">
        <v>0</v>
      </c>
      <c r="I909" s="220">
        <v>0</v>
      </c>
      <c r="J909" s="220">
        <v>0</v>
      </c>
      <c r="K909" s="220">
        <v>0</v>
      </c>
      <c r="L909" s="220">
        <v>0</v>
      </c>
      <c r="M909" s="220">
        <v>0</v>
      </c>
      <c r="N909" s="220">
        <v>0</v>
      </c>
      <c r="O909" s="220">
        <v>0</v>
      </c>
      <c r="P909" s="220">
        <v>0</v>
      </c>
      <c r="Q909" s="220">
        <v>0</v>
      </c>
      <c r="R909" s="220">
        <v>0</v>
      </c>
      <c r="S909" s="220">
        <v>0</v>
      </c>
      <c r="T909" s="220">
        <v>0</v>
      </c>
    </row>
    <row r="910" spans="1:20" hidden="1" outlineLevel="2" x14ac:dyDescent="0.3">
      <c r="A910" s="114">
        <v>910</v>
      </c>
      <c r="B910" s="210" t="s">
        <v>840</v>
      </c>
      <c r="C910" s="235" t="s">
        <v>178</v>
      </c>
      <c r="D910" s="235" t="s">
        <v>366</v>
      </c>
      <c r="E910" s="147">
        <v>84060100</v>
      </c>
      <c r="F910" s="146" t="s">
        <v>186</v>
      </c>
      <c r="G910" s="220">
        <v>0</v>
      </c>
      <c r="H910" s="121">
        <v>0</v>
      </c>
      <c r="I910" s="220">
        <v>0</v>
      </c>
      <c r="J910" s="220">
        <v>0</v>
      </c>
      <c r="K910" s="220">
        <v>0</v>
      </c>
      <c r="L910" s="220">
        <v>0</v>
      </c>
      <c r="M910" s="220">
        <v>0</v>
      </c>
      <c r="N910" s="220">
        <v>0</v>
      </c>
      <c r="O910" s="220">
        <v>0</v>
      </c>
      <c r="P910" s="220">
        <v>0</v>
      </c>
      <c r="Q910" s="220">
        <v>0</v>
      </c>
      <c r="R910" s="220">
        <v>0</v>
      </c>
      <c r="S910" s="220">
        <v>0</v>
      </c>
      <c r="T910" s="220">
        <v>0</v>
      </c>
    </row>
    <row r="911" spans="1:20" hidden="1" outlineLevel="2" x14ac:dyDescent="0.3">
      <c r="A911" s="114">
        <v>911</v>
      </c>
      <c r="B911" s="210" t="s">
        <v>841</v>
      </c>
      <c r="C911" s="221" t="s">
        <v>178</v>
      </c>
      <c r="D911" s="221" t="s">
        <v>493</v>
      </c>
      <c r="E911" s="127">
        <v>84060200</v>
      </c>
      <c r="F911" s="126" t="s">
        <v>187</v>
      </c>
      <c r="G911" s="220">
        <v>0</v>
      </c>
      <c r="H911" s="121">
        <v>0</v>
      </c>
      <c r="I911" s="220">
        <v>0</v>
      </c>
      <c r="J911" s="220">
        <v>0</v>
      </c>
      <c r="K911" s="220">
        <v>0</v>
      </c>
      <c r="L911" s="220">
        <v>0</v>
      </c>
      <c r="M911" s="220">
        <v>0</v>
      </c>
      <c r="N911" s="220">
        <v>0</v>
      </c>
      <c r="O911" s="220">
        <v>0</v>
      </c>
      <c r="P911" s="220">
        <v>0</v>
      </c>
      <c r="Q911" s="220">
        <v>0</v>
      </c>
      <c r="R911" s="220">
        <v>0</v>
      </c>
      <c r="S911" s="220">
        <v>0</v>
      </c>
      <c r="T911" s="220">
        <v>0</v>
      </c>
    </row>
    <row r="912" spans="1:20" hidden="1" outlineLevel="2" x14ac:dyDescent="0.3">
      <c r="A912" s="114">
        <v>912</v>
      </c>
      <c r="B912" s="210" t="s">
        <v>842</v>
      </c>
      <c r="C912" s="221" t="s">
        <v>178</v>
      </c>
      <c r="D912" s="221" t="s">
        <v>429</v>
      </c>
      <c r="E912" s="127">
        <v>84060300</v>
      </c>
      <c r="F912" s="126" t="s">
        <v>188</v>
      </c>
      <c r="G912" s="220">
        <v>0</v>
      </c>
      <c r="H912" s="121">
        <v>0</v>
      </c>
      <c r="I912" s="220">
        <v>0</v>
      </c>
      <c r="J912" s="220">
        <v>0</v>
      </c>
      <c r="K912" s="220">
        <v>0</v>
      </c>
      <c r="L912" s="220">
        <v>0</v>
      </c>
      <c r="M912" s="220">
        <v>0</v>
      </c>
      <c r="N912" s="220">
        <v>0</v>
      </c>
      <c r="O912" s="220">
        <v>0</v>
      </c>
      <c r="P912" s="220">
        <v>0</v>
      </c>
      <c r="Q912" s="220">
        <v>0</v>
      </c>
      <c r="R912" s="220">
        <v>0</v>
      </c>
      <c r="S912" s="220">
        <v>0</v>
      </c>
      <c r="T912" s="220">
        <v>0</v>
      </c>
    </row>
    <row r="913" spans="1:20" hidden="1" outlineLevel="2" x14ac:dyDescent="0.3">
      <c r="A913" s="114">
        <v>913</v>
      </c>
      <c r="B913" s="210" t="s">
        <v>843</v>
      </c>
      <c r="C913" s="221" t="s">
        <v>178</v>
      </c>
      <c r="D913" s="221" t="s">
        <v>362</v>
      </c>
      <c r="E913" s="127">
        <v>84060400</v>
      </c>
      <c r="F913" s="126" t="s">
        <v>189</v>
      </c>
      <c r="G913" s="220">
        <v>0</v>
      </c>
      <c r="H913" s="121">
        <v>0</v>
      </c>
      <c r="I913" s="220">
        <v>0</v>
      </c>
      <c r="J913" s="220">
        <v>0</v>
      </c>
      <c r="K913" s="220">
        <v>0</v>
      </c>
      <c r="L913" s="220">
        <v>0</v>
      </c>
      <c r="M913" s="220">
        <v>0</v>
      </c>
      <c r="N913" s="220">
        <v>0</v>
      </c>
      <c r="O913" s="220">
        <v>0</v>
      </c>
      <c r="P913" s="220">
        <v>0</v>
      </c>
      <c r="Q913" s="220">
        <v>0</v>
      </c>
      <c r="R913" s="220">
        <v>0</v>
      </c>
      <c r="S913" s="220">
        <v>0</v>
      </c>
      <c r="T913" s="220">
        <v>0</v>
      </c>
    </row>
    <row r="914" spans="1:20" hidden="1" outlineLevel="2" x14ac:dyDescent="0.3">
      <c r="A914" s="114">
        <v>914</v>
      </c>
      <c r="B914" s="210" t="s">
        <v>844</v>
      </c>
      <c r="C914" s="221" t="s">
        <v>178</v>
      </c>
      <c r="D914" s="221" t="s">
        <v>493</v>
      </c>
      <c r="E914" s="127">
        <v>84060500</v>
      </c>
      <c r="F914" s="126" t="s">
        <v>190</v>
      </c>
      <c r="G914" s="220">
        <v>0</v>
      </c>
      <c r="H914" s="121">
        <v>0</v>
      </c>
      <c r="I914" s="220">
        <v>0</v>
      </c>
      <c r="J914" s="220">
        <v>0</v>
      </c>
      <c r="K914" s="220">
        <v>0</v>
      </c>
      <c r="L914" s="220">
        <v>0</v>
      </c>
      <c r="M914" s="220">
        <v>0</v>
      </c>
      <c r="N914" s="220">
        <v>0</v>
      </c>
      <c r="O914" s="220">
        <v>0</v>
      </c>
      <c r="P914" s="220">
        <v>0</v>
      </c>
      <c r="Q914" s="220">
        <v>0</v>
      </c>
      <c r="R914" s="220">
        <v>0</v>
      </c>
      <c r="S914" s="220">
        <v>0</v>
      </c>
      <c r="T914" s="220">
        <v>0</v>
      </c>
    </row>
    <row r="915" spans="1:20" hidden="1" outlineLevel="2" x14ac:dyDescent="0.3">
      <c r="A915" s="114">
        <v>915</v>
      </c>
      <c r="B915" s="210" t="s">
        <v>845</v>
      </c>
      <c r="C915" s="221" t="s">
        <v>178</v>
      </c>
      <c r="D915" s="221" t="s">
        <v>399</v>
      </c>
      <c r="E915" s="127">
        <v>84070100</v>
      </c>
      <c r="F915" s="126" t="s">
        <v>191</v>
      </c>
      <c r="G915" s="220">
        <v>0</v>
      </c>
      <c r="H915" s="121">
        <v>0</v>
      </c>
      <c r="I915" s="220">
        <v>0</v>
      </c>
      <c r="J915" s="220">
        <v>0</v>
      </c>
      <c r="K915" s="220">
        <v>0</v>
      </c>
      <c r="L915" s="220">
        <v>0</v>
      </c>
      <c r="M915" s="220">
        <v>0</v>
      </c>
      <c r="N915" s="220">
        <v>0</v>
      </c>
      <c r="O915" s="220">
        <v>0</v>
      </c>
      <c r="P915" s="220">
        <v>0</v>
      </c>
      <c r="Q915" s="220">
        <v>0</v>
      </c>
      <c r="R915" s="220">
        <v>0</v>
      </c>
      <c r="S915" s="220">
        <v>0</v>
      </c>
      <c r="T915" s="220">
        <v>0</v>
      </c>
    </row>
    <row r="916" spans="1:20" hidden="1" outlineLevel="2" x14ac:dyDescent="0.3">
      <c r="A916" s="114">
        <v>916</v>
      </c>
      <c r="B916" s="210" t="s">
        <v>846</v>
      </c>
      <c r="C916" s="221" t="s">
        <v>178</v>
      </c>
      <c r="D916" s="221" t="s">
        <v>399</v>
      </c>
      <c r="E916" s="127">
        <v>84070200</v>
      </c>
      <c r="F916" s="128" t="s">
        <v>192</v>
      </c>
      <c r="G916" s="220">
        <v>0</v>
      </c>
      <c r="H916" s="121">
        <v>0</v>
      </c>
      <c r="I916" s="220">
        <v>0</v>
      </c>
      <c r="J916" s="220">
        <v>0</v>
      </c>
      <c r="K916" s="220">
        <v>0</v>
      </c>
      <c r="L916" s="220">
        <v>0</v>
      </c>
      <c r="M916" s="220">
        <v>0</v>
      </c>
      <c r="N916" s="220">
        <v>0</v>
      </c>
      <c r="O916" s="220">
        <v>0</v>
      </c>
      <c r="P916" s="220">
        <v>0</v>
      </c>
      <c r="Q916" s="220">
        <v>0</v>
      </c>
      <c r="R916" s="220">
        <v>0</v>
      </c>
      <c r="S916" s="220">
        <v>0</v>
      </c>
      <c r="T916" s="220">
        <v>0</v>
      </c>
    </row>
    <row r="917" spans="1:20" hidden="1" outlineLevel="2" x14ac:dyDescent="0.3">
      <c r="A917" s="114">
        <v>917</v>
      </c>
      <c r="B917" s="210" t="s">
        <v>847</v>
      </c>
      <c r="C917" s="221" t="s">
        <v>178</v>
      </c>
      <c r="D917" s="221" t="s">
        <v>396</v>
      </c>
      <c r="E917" s="127">
        <v>84070300</v>
      </c>
      <c r="F917" s="128" t="s">
        <v>193</v>
      </c>
      <c r="G917" s="220">
        <v>0</v>
      </c>
      <c r="H917" s="121">
        <v>0</v>
      </c>
      <c r="I917" s="220">
        <v>0</v>
      </c>
      <c r="J917" s="220">
        <v>0</v>
      </c>
      <c r="K917" s="220">
        <v>0</v>
      </c>
      <c r="L917" s="220">
        <v>0</v>
      </c>
      <c r="M917" s="220">
        <v>0</v>
      </c>
      <c r="N917" s="220">
        <v>0</v>
      </c>
      <c r="O917" s="220">
        <v>0</v>
      </c>
      <c r="P917" s="220">
        <v>0</v>
      </c>
      <c r="Q917" s="220">
        <v>0</v>
      </c>
      <c r="R917" s="220">
        <v>0</v>
      </c>
      <c r="S917" s="220">
        <v>0</v>
      </c>
      <c r="T917" s="220">
        <v>0</v>
      </c>
    </row>
    <row r="918" spans="1:20" hidden="1" outlineLevel="2" x14ac:dyDescent="0.3">
      <c r="A918" s="114">
        <v>918</v>
      </c>
      <c r="B918" s="210" t="s">
        <v>848</v>
      </c>
      <c r="C918" s="221" t="s">
        <v>178</v>
      </c>
      <c r="D918" s="221" t="s">
        <v>396</v>
      </c>
      <c r="E918" s="127">
        <v>84100100</v>
      </c>
      <c r="F918" s="128" t="s">
        <v>194</v>
      </c>
      <c r="G918" s="220">
        <v>-99.36</v>
      </c>
      <c r="H918" s="121">
        <v>0</v>
      </c>
      <c r="I918" s="220">
        <v>0</v>
      </c>
      <c r="J918" s="220">
        <v>-9.74</v>
      </c>
      <c r="K918" s="220">
        <v>-30.2</v>
      </c>
      <c r="L918" s="220">
        <v>-29.23</v>
      </c>
      <c r="M918" s="220">
        <v>-30.19</v>
      </c>
      <c r="N918" s="220">
        <v>0</v>
      </c>
      <c r="O918" s="220">
        <v>0</v>
      </c>
      <c r="P918" s="220">
        <v>0</v>
      </c>
      <c r="Q918" s="220">
        <v>0</v>
      </c>
      <c r="R918" s="220">
        <v>0</v>
      </c>
      <c r="S918" s="220">
        <v>0</v>
      </c>
      <c r="T918" s="220">
        <v>0</v>
      </c>
    </row>
    <row r="919" spans="1:20" hidden="1" outlineLevel="2" x14ac:dyDescent="0.3">
      <c r="A919" s="114">
        <v>919</v>
      </c>
      <c r="B919" s="210" t="s">
        <v>849</v>
      </c>
      <c r="C919" s="221" t="s">
        <v>152</v>
      </c>
      <c r="D919" s="221" t="s">
        <v>396</v>
      </c>
      <c r="E919" s="127">
        <v>84100200</v>
      </c>
      <c r="F919" s="126" t="s">
        <v>195</v>
      </c>
      <c r="G919" s="220">
        <v>0</v>
      </c>
      <c r="H919" s="121">
        <v>0</v>
      </c>
      <c r="I919" s="220">
        <v>0</v>
      </c>
      <c r="J919" s="220">
        <v>0</v>
      </c>
      <c r="K919" s="220">
        <v>0</v>
      </c>
      <c r="L919" s="220">
        <v>0</v>
      </c>
      <c r="M919" s="220">
        <v>0</v>
      </c>
      <c r="N919" s="220">
        <v>0</v>
      </c>
      <c r="O919" s="220">
        <v>0</v>
      </c>
      <c r="P919" s="220">
        <v>0</v>
      </c>
      <c r="Q919" s="220">
        <v>0</v>
      </c>
      <c r="R919" s="220">
        <v>0</v>
      </c>
      <c r="S919" s="220">
        <v>0</v>
      </c>
      <c r="T919" s="220">
        <v>0</v>
      </c>
    </row>
    <row r="920" spans="1:20" hidden="1" outlineLevel="2" x14ac:dyDescent="0.3">
      <c r="A920" s="114">
        <v>920</v>
      </c>
      <c r="B920" s="210" t="s">
        <v>850</v>
      </c>
      <c r="C920" s="221"/>
      <c r="D920" s="221"/>
      <c r="E920" s="127">
        <v>84110800</v>
      </c>
      <c r="F920" s="126" t="s">
        <v>196</v>
      </c>
      <c r="G920" s="220">
        <v>0</v>
      </c>
      <c r="H920" s="121">
        <v>0</v>
      </c>
      <c r="I920" s="220">
        <v>0</v>
      </c>
      <c r="J920" s="220">
        <v>0</v>
      </c>
      <c r="K920" s="220">
        <v>0</v>
      </c>
      <c r="L920" s="220">
        <v>0</v>
      </c>
      <c r="M920" s="220">
        <v>0</v>
      </c>
      <c r="N920" s="220">
        <v>0</v>
      </c>
      <c r="O920" s="220">
        <v>0</v>
      </c>
      <c r="P920" s="220">
        <v>0</v>
      </c>
      <c r="Q920" s="220">
        <v>0</v>
      </c>
      <c r="R920" s="220">
        <v>0</v>
      </c>
      <c r="S920" s="220">
        <v>0</v>
      </c>
      <c r="T920" s="220">
        <v>0</v>
      </c>
    </row>
    <row r="921" spans="1:20" hidden="1" outlineLevel="2" x14ac:dyDescent="0.3">
      <c r="A921" s="114">
        <v>921</v>
      </c>
      <c r="B921" s="210" t="s">
        <v>851</v>
      </c>
      <c r="C921" s="221" t="s">
        <v>178</v>
      </c>
      <c r="D921" s="221" t="s">
        <v>366</v>
      </c>
      <c r="E921" s="127">
        <v>84120000</v>
      </c>
      <c r="F921" s="128" t="s">
        <v>197</v>
      </c>
      <c r="G921" s="220">
        <v>0</v>
      </c>
      <c r="H921" s="121">
        <v>0</v>
      </c>
      <c r="I921" s="220">
        <v>0</v>
      </c>
      <c r="J921" s="220">
        <v>0</v>
      </c>
      <c r="K921" s="220">
        <v>0</v>
      </c>
      <c r="L921" s="220">
        <v>0</v>
      </c>
      <c r="M921" s="220">
        <v>0</v>
      </c>
      <c r="N921" s="220">
        <v>0</v>
      </c>
      <c r="O921" s="220">
        <v>0</v>
      </c>
      <c r="P921" s="220">
        <v>0</v>
      </c>
      <c r="Q921" s="220">
        <v>0</v>
      </c>
      <c r="R921" s="220">
        <v>0</v>
      </c>
      <c r="S921" s="220">
        <v>0</v>
      </c>
      <c r="T921" s="220">
        <v>0</v>
      </c>
    </row>
    <row r="922" spans="1:20" hidden="1" outlineLevel="2" x14ac:dyDescent="0.3">
      <c r="A922" s="114">
        <v>922</v>
      </c>
      <c r="B922" s="210" t="s">
        <v>852</v>
      </c>
      <c r="C922" s="221" t="s">
        <v>178</v>
      </c>
      <c r="D922" s="221" t="s">
        <v>399</v>
      </c>
      <c r="E922" s="127">
        <v>84130000</v>
      </c>
      <c r="F922" s="126" t="s">
        <v>198</v>
      </c>
      <c r="G922" s="220">
        <v>0</v>
      </c>
      <c r="H922" s="121">
        <v>0</v>
      </c>
      <c r="I922" s="220">
        <v>0</v>
      </c>
      <c r="J922" s="220">
        <v>0</v>
      </c>
      <c r="K922" s="220">
        <v>0</v>
      </c>
      <c r="L922" s="220">
        <v>0</v>
      </c>
      <c r="M922" s="220">
        <v>0</v>
      </c>
      <c r="N922" s="220">
        <v>0</v>
      </c>
      <c r="O922" s="220">
        <v>0</v>
      </c>
      <c r="P922" s="220">
        <v>0</v>
      </c>
      <c r="Q922" s="220">
        <v>0</v>
      </c>
      <c r="R922" s="220">
        <v>0</v>
      </c>
      <c r="S922" s="220">
        <v>0</v>
      </c>
      <c r="T922" s="220">
        <v>0</v>
      </c>
    </row>
    <row r="923" spans="1:20" hidden="1" outlineLevel="2" x14ac:dyDescent="0.3">
      <c r="A923" s="114">
        <v>923</v>
      </c>
      <c r="B923" s="210" t="s">
        <v>853</v>
      </c>
      <c r="C923" s="221" t="s">
        <v>178</v>
      </c>
      <c r="D923" s="221" t="s">
        <v>399</v>
      </c>
      <c r="E923" s="127">
        <v>84140100</v>
      </c>
      <c r="F923" s="126" t="s">
        <v>199</v>
      </c>
      <c r="G923" s="220">
        <v>0</v>
      </c>
      <c r="H923" s="121">
        <v>0</v>
      </c>
      <c r="I923" s="220">
        <v>0</v>
      </c>
      <c r="J923" s="220">
        <v>0</v>
      </c>
      <c r="K923" s="220">
        <v>0</v>
      </c>
      <c r="L923" s="220">
        <v>0</v>
      </c>
      <c r="M923" s="220">
        <v>0</v>
      </c>
      <c r="N923" s="220">
        <v>0</v>
      </c>
      <c r="O923" s="220">
        <v>0</v>
      </c>
      <c r="P923" s="220">
        <v>0</v>
      </c>
      <c r="Q923" s="220">
        <v>0</v>
      </c>
      <c r="R923" s="220">
        <v>0</v>
      </c>
      <c r="S923" s="220">
        <v>0</v>
      </c>
      <c r="T923" s="220">
        <v>0</v>
      </c>
    </row>
    <row r="924" spans="1:20" hidden="1" outlineLevel="2" x14ac:dyDescent="0.3">
      <c r="A924" s="114">
        <v>924</v>
      </c>
      <c r="B924" s="210" t="s">
        <v>854</v>
      </c>
      <c r="C924" s="221" t="s">
        <v>178</v>
      </c>
      <c r="D924" s="221" t="s">
        <v>399</v>
      </c>
      <c r="E924" s="127">
        <v>84140200</v>
      </c>
      <c r="F924" s="126" t="s">
        <v>200</v>
      </c>
      <c r="G924" s="220">
        <v>0</v>
      </c>
      <c r="H924" s="121">
        <v>0</v>
      </c>
      <c r="I924" s="220">
        <v>0</v>
      </c>
      <c r="J924" s="220">
        <v>0</v>
      </c>
      <c r="K924" s="220">
        <v>0</v>
      </c>
      <c r="L924" s="220">
        <v>0</v>
      </c>
      <c r="M924" s="220">
        <v>0</v>
      </c>
      <c r="N924" s="220">
        <v>0</v>
      </c>
      <c r="O924" s="220">
        <v>0</v>
      </c>
      <c r="P924" s="220">
        <v>0</v>
      </c>
      <c r="Q924" s="220">
        <v>0</v>
      </c>
      <c r="R924" s="220">
        <v>0</v>
      </c>
      <c r="S924" s="220">
        <v>0</v>
      </c>
      <c r="T924" s="220">
        <v>0</v>
      </c>
    </row>
    <row r="925" spans="1:20" hidden="1" outlineLevel="2" x14ac:dyDescent="0.3">
      <c r="A925" s="114">
        <v>925</v>
      </c>
      <c r="B925" s="210" t="s">
        <v>855</v>
      </c>
      <c r="C925" s="221" t="s">
        <v>178</v>
      </c>
      <c r="D925" s="221" t="s">
        <v>399</v>
      </c>
      <c r="E925" s="127">
        <v>84140300</v>
      </c>
      <c r="F925" s="126" t="s">
        <v>201</v>
      </c>
      <c r="G925" s="220">
        <v>0</v>
      </c>
      <c r="H925" s="121">
        <v>0</v>
      </c>
      <c r="I925" s="220">
        <v>0</v>
      </c>
      <c r="J925" s="220">
        <v>0</v>
      </c>
      <c r="K925" s="220">
        <v>0</v>
      </c>
      <c r="L925" s="220">
        <v>0</v>
      </c>
      <c r="M925" s="220">
        <v>0</v>
      </c>
      <c r="N925" s="220">
        <v>0</v>
      </c>
      <c r="O925" s="220">
        <v>0</v>
      </c>
      <c r="P925" s="220">
        <v>0</v>
      </c>
      <c r="Q925" s="220">
        <v>0</v>
      </c>
      <c r="R925" s="220">
        <v>0</v>
      </c>
      <c r="S925" s="220">
        <v>0</v>
      </c>
      <c r="T925" s="220">
        <v>0</v>
      </c>
    </row>
    <row r="926" spans="1:20" hidden="1" outlineLevel="2" x14ac:dyDescent="0.3">
      <c r="A926" s="114">
        <v>926</v>
      </c>
      <c r="B926" s="210" t="s">
        <v>856</v>
      </c>
      <c r="C926" s="221" t="s">
        <v>178</v>
      </c>
      <c r="D926" s="221" t="s">
        <v>399</v>
      </c>
      <c r="E926" s="127">
        <v>84140400</v>
      </c>
      <c r="F926" s="126" t="s">
        <v>202</v>
      </c>
      <c r="G926" s="220">
        <v>0</v>
      </c>
      <c r="H926" s="121">
        <v>0</v>
      </c>
      <c r="I926" s="220">
        <v>0</v>
      </c>
      <c r="J926" s="220">
        <v>0</v>
      </c>
      <c r="K926" s="220">
        <v>0</v>
      </c>
      <c r="L926" s="220">
        <v>0</v>
      </c>
      <c r="M926" s="220">
        <v>0</v>
      </c>
      <c r="N926" s="220">
        <v>0</v>
      </c>
      <c r="O926" s="220">
        <v>0</v>
      </c>
      <c r="P926" s="220">
        <v>0</v>
      </c>
      <c r="Q926" s="220">
        <v>0</v>
      </c>
      <c r="R926" s="220">
        <v>0</v>
      </c>
      <c r="S926" s="220">
        <v>0</v>
      </c>
      <c r="T926" s="220">
        <v>0</v>
      </c>
    </row>
    <row r="927" spans="1:20" hidden="1" outlineLevel="2" x14ac:dyDescent="0.3">
      <c r="A927" s="114">
        <v>927</v>
      </c>
      <c r="B927" s="210" t="s">
        <v>857</v>
      </c>
      <c r="C927" s="221" t="s">
        <v>178</v>
      </c>
      <c r="D927" s="221" t="s">
        <v>399</v>
      </c>
      <c r="E927" s="127">
        <v>84140500</v>
      </c>
      <c r="F927" s="126" t="s">
        <v>203</v>
      </c>
      <c r="G927" s="220">
        <v>0</v>
      </c>
      <c r="H927" s="121">
        <v>0</v>
      </c>
      <c r="I927" s="220">
        <v>0</v>
      </c>
      <c r="J927" s="220">
        <v>0</v>
      </c>
      <c r="K927" s="220">
        <v>0</v>
      </c>
      <c r="L927" s="220">
        <v>0</v>
      </c>
      <c r="M927" s="220">
        <v>0</v>
      </c>
      <c r="N927" s="220">
        <v>0</v>
      </c>
      <c r="O927" s="220">
        <v>0</v>
      </c>
      <c r="P927" s="220">
        <v>0</v>
      </c>
      <c r="Q927" s="220">
        <v>0</v>
      </c>
      <c r="R927" s="220">
        <v>0</v>
      </c>
      <c r="S927" s="220">
        <v>0</v>
      </c>
      <c r="T927" s="220">
        <v>0</v>
      </c>
    </row>
    <row r="928" spans="1:20" hidden="1" outlineLevel="2" x14ac:dyDescent="0.3">
      <c r="A928" s="114">
        <v>928</v>
      </c>
      <c r="B928" s="210" t="s">
        <v>858</v>
      </c>
      <c r="C928" s="221" t="s">
        <v>178</v>
      </c>
      <c r="D928" s="221" t="s">
        <v>562</v>
      </c>
      <c r="E928" s="127">
        <v>84150000</v>
      </c>
      <c r="F928" s="128" t="s">
        <v>204</v>
      </c>
      <c r="G928" s="220">
        <v>0</v>
      </c>
      <c r="H928" s="121">
        <v>0</v>
      </c>
      <c r="I928" s="220">
        <v>0</v>
      </c>
      <c r="J928" s="220">
        <v>0</v>
      </c>
      <c r="K928" s="220">
        <v>0</v>
      </c>
      <c r="L928" s="220">
        <v>0</v>
      </c>
      <c r="M928" s="220">
        <v>0</v>
      </c>
      <c r="N928" s="220">
        <v>0</v>
      </c>
      <c r="O928" s="220">
        <v>0</v>
      </c>
      <c r="P928" s="220">
        <v>0</v>
      </c>
      <c r="Q928" s="220">
        <v>0</v>
      </c>
      <c r="R928" s="220">
        <v>0</v>
      </c>
      <c r="S928" s="220">
        <v>0</v>
      </c>
      <c r="T928" s="220">
        <v>0</v>
      </c>
    </row>
    <row r="929" spans="1:20" hidden="1" outlineLevel="2" x14ac:dyDescent="0.3">
      <c r="A929" s="114">
        <v>929</v>
      </c>
      <c r="B929" s="210" t="s">
        <v>859</v>
      </c>
      <c r="C929" s="221" t="s">
        <v>178</v>
      </c>
      <c r="D929" s="221" t="s">
        <v>564</v>
      </c>
      <c r="E929" s="127">
        <v>84160300</v>
      </c>
      <c r="F929" s="128" t="s">
        <v>205</v>
      </c>
      <c r="G929" s="220">
        <v>0</v>
      </c>
      <c r="H929" s="121">
        <v>0</v>
      </c>
      <c r="I929" s="220">
        <v>0</v>
      </c>
      <c r="J929" s="220">
        <v>0</v>
      </c>
      <c r="K929" s="220">
        <v>0</v>
      </c>
      <c r="L929" s="220">
        <v>0</v>
      </c>
      <c r="M929" s="220">
        <v>0</v>
      </c>
      <c r="N929" s="220">
        <v>0</v>
      </c>
      <c r="O929" s="220">
        <v>0</v>
      </c>
      <c r="P929" s="220">
        <v>0</v>
      </c>
      <c r="Q929" s="220">
        <v>0</v>
      </c>
      <c r="R929" s="220">
        <v>0</v>
      </c>
      <c r="S929" s="220">
        <v>0</v>
      </c>
      <c r="T929" s="220">
        <v>0</v>
      </c>
    </row>
    <row r="930" spans="1:20" hidden="1" outlineLevel="2" x14ac:dyDescent="0.3">
      <c r="A930" s="114">
        <v>930</v>
      </c>
      <c r="B930" s="210" t="s">
        <v>860</v>
      </c>
      <c r="C930" s="221" t="s">
        <v>178</v>
      </c>
      <c r="D930" s="221" t="s">
        <v>360</v>
      </c>
      <c r="E930" s="127">
        <v>84160400</v>
      </c>
      <c r="F930" s="128" t="s">
        <v>206</v>
      </c>
      <c r="G930" s="220">
        <v>0</v>
      </c>
      <c r="H930" s="121">
        <v>0</v>
      </c>
      <c r="I930" s="220">
        <v>0</v>
      </c>
      <c r="J930" s="220">
        <v>0</v>
      </c>
      <c r="K930" s="220">
        <v>0</v>
      </c>
      <c r="L930" s="220">
        <v>0</v>
      </c>
      <c r="M930" s="220">
        <v>0</v>
      </c>
      <c r="N930" s="220">
        <v>0</v>
      </c>
      <c r="O930" s="220">
        <v>0</v>
      </c>
      <c r="P930" s="220">
        <v>0</v>
      </c>
      <c r="Q930" s="220">
        <v>0</v>
      </c>
      <c r="R930" s="220">
        <v>0</v>
      </c>
      <c r="S930" s="220">
        <v>0</v>
      </c>
      <c r="T930" s="220">
        <v>0</v>
      </c>
    </row>
    <row r="931" spans="1:20" hidden="1" outlineLevel="2" x14ac:dyDescent="0.3">
      <c r="A931" s="114">
        <v>931</v>
      </c>
      <c r="B931" s="210" t="s">
        <v>861</v>
      </c>
      <c r="C931" s="226" t="s">
        <v>74</v>
      </c>
      <c r="D931" s="226" t="s">
        <v>399</v>
      </c>
      <c r="E931" s="145">
        <v>84160600</v>
      </c>
      <c r="F931" s="144" t="s">
        <v>207</v>
      </c>
      <c r="G931" s="219">
        <v>0</v>
      </c>
      <c r="H931" s="121">
        <v>0</v>
      </c>
      <c r="I931" s="220">
        <v>0</v>
      </c>
      <c r="J931" s="220">
        <v>0</v>
      </c>
      <c r="K931" s="220">
        <v>0</v>
      </c>
      <c r="L931" s="220">
        <v>0</v>
      </c>
      <c r="M931" s="220">
        <v>0</v>
      </c>
      <c r="N931" s="220">
        <v>0</v>
      </c>
      <c r="O931" s="220">
        <v>0</v>
      </c>
      <c r="P931" s="220">
        <v>0</v>
      </c>
      <c r="Q931" s="220">
        <v>0</v>
      </c>
      <c r="R931" s="220">
        <v>0</v>
      </c>
      <c r="S931" s="220">
        <v>0</v>
      </c>
      <c r="T931" s="220">
        <v>0</v>
      </c>
    </row>
    <row r="932" spans="1:20" hidden="1" outlineLevel="2" x14ac:dyDescent="0.3">
      <c r="A932" s="114">
        <v>932</v>
      </c>
      <c r="B932" s="210" t="s">
        <v>862</v>
      </c>
      <c r="C932" s="221" t="s">
        <v>178</v>
      </c>
      <c r="D932" s="221" t="s">
        <v>396</v>
      </c>
      <c r="E932" s="123">
        <v>84210000</v>
      </c>
      <c r="F932" s="128" t="s">
        <v>208</v>
      </c>
      <c r="G932" s="220">
        <v>0</v>
      </c>
      <c r="H932" s="121">
        <v>0</v>
      </c>
      <c r="I932" s="220">
        <v>0</v>
      </c>
      <c r="J932" s="220">
        <v>0</v>
      </c>
      <c r="K932" s="220">
        <v>0</v>
      </c>
      <c r="L932" s="220">
        <v>0</v>
      </c>
      <c r="M932" s="220">
        <v>0</v>
      </c>
      <c r="N932" s="220">
        <v>0</v>
      </c>
      <c r="O932" s="220">
        <v>0</v>
      </c>
      <c r="P932" s="220">
        <v>0</v>
      </c>
      <c r="Q932" s="220">
        <v>0</v>
      </c>
      <c r="R932" s="220">
        <v>0</v>
      </c>
      <c r="S932" s="220">
        <v>0</v>
      </c>
      <c r="T932" s="220">
        <v>0</v>
      </c>
    </row>
    <row r="933" spans="1:20" hidden="1" outlineLevel="2" x14ac:dyDescent="0.3">
      <c r="A933" s="114">
        <v>933</v>
      </c>
      <c r="B933" s="210" t="s">
        <v>863</v>
      </c>
      <c r="C933" s="221" t="s">
        <v>178</v>
      </c>
      <c r="D933" s="221" t="s">
        <v>399</v>
      </c>
      <c r="E933" s="127">
        <v>84230000</v>
      </c>
      <c r="F933" s="128" t="s">
        <v>209</v>
      </c>
      <c r="G933" s="220">
        <v>0</v>
      </c>
      <c r="H933" s="121">
        <v>0</v>
      </c>
      <c r="I933" s="220">
        <v>0</v>
      </c>
      <c r="J933" s="220">
        <v>0</v>
      </c>
      <c r="K933" s="220">
        <v>0</v>
      </c>
      <c r="L933" s="220">
        <v>0</v>
      </c>
      <c r="M933" s="220">
        <v>0</v>
      </c>
      <c r="N933" s="220">
        <v>0</v>
      </c>
      <c r="O933" s="220">
        <v>0</v>
      </c>
      <c r="P933" s="220">
        <v>0</v>
      </c>
      <c r="Q933" s="220">
        <v>0</v>
      </c>
      <c r="R933" s="220">
        <v>0</v>
      </c>
      <c r="S933" s="220">
        <v>0</v>
      </c>
      <c r="T933" s="220">
        <v>0</v>
      </c>
    </row>
    <row r="934" spans="1:20" hidden="1" outlineLevel="2" x14ac:dyDescent="0.3">
      <c r="A934" s="114">
        <v>934</v>
      </c>
      <c r="B934" s="210" t="s">
        <v>864</v>
      </c>
      <c r="C934" s="221" t="s">
        <v>178</v>
      </c>
      <c r="D934" s="221" t="s">
        <v>396</v>
      </c>
      <c r="E934" s="123">
        <v>84240000</v>
      </c>
      <c r="F934" s="128" t="s">
        <v>210</v>
      </c>
      <c r="G934" s="220">
        <v>0</v>
      </c>
      <c r="H934" s="121">
        <v>0</v>
      </c>
      <c r="I934" s="220">
        <v>0</v>
      </c>
      <c r="J934" s="220">
        <v>0</v>
      </c>
      <c r="K934" s="220">
        <v>0</v>
      </c>
      <c r="L934" s="220">
        <v>0</v>
      </c>
      <c r="M934" s="220">
        <v>0</v>
      </c>
      <c r="N934" s="220">
        <v>0</v>
      </c>
      <c r="O934" s="220">
        <v>0</v>
      </c>
      <c r="P934" s="220">
        <v>0</v>
      </c>
      <c r="Q934" s="220">
        <v>0</v>
      </c>
      <c r="R934" s="220">
        <v>0</v>
      </c>
      <c r="S934" s="220">
        <v>0</v>
      </c>
      <c r="T934" s="220">
        <v>0</v>
      </c>
    </row>
    <row r="935" spans="1:20" hidden="1" outlineLevel="2" x14ac:dyDescent="0.3">
      <c r="A935" s="114">
        <v>935</v>
      </c>
      <c r="B935" s="210" t="s">
        <v>865</v>
      </c>
      <c r="C935" s="221" t="s">
        <v>178</v>
      </c>
      <c r="D935" s="221" t="s">
        <v>399</v>
      </c>
      <c r="E935" s="123">
        <v>84250100</v>
      </c>
      <c r="F935" s="122" t="s">
        <v>211</v>
      </c>
      <c r="G935" s="220">
        <v>0</v>
      </c>
      <c r="H935" s="121">
        <v>0</v>
      </c>
      <c r="I935" s="220">
        <v>0</v>
      </c>
      <c r="J935" s="220">
        <v>0</v>
      </c>
      <c r="K935" s="220">
        <v>0</v>
      </c>
      <c r="L935" s="220">
        <v>0</v>
      </c>
      <c r="M935" s="220">
        <v>0</v>
      </c>
      <c r="N935" s="220">
        <v>0</v>
      </c>
      <c r="O935" s="220">
        <v>0</v>
      </c>
      <c r="P935" s="220">
        <v>0</v>
      </c>
      <c r="Q935" s="220">
        <v>0</v>
      </c>
      <c r="R935" s="220">
        <v>0</v>
      </c>
      <c r="S935" s="220">
        <v>0</v>
      </c>
      <c r="T935" s="220">
        <v>0</v>
      </c>
    </row>
    <row r="936" spans="1:20" hidden="1" outlineLevel="2" x14ac:dyDescent="0.3">
      <c r="A936" s="114">
        <v>936</v>
      </c>
      <c r="B936" s="210" t="s">
        <v>866</v>
      </c>
      <c r="C936" s="221" t="s">
        <v>178</v>
      </c>
      <c r="D936" s="221" t="s">
        <v>399</v>
      </c>
      <c r="E936" s="123">
        <v>84250200</v>
      </c>
      <c r="F936" s="122" t="s">
        <v>212</v>
      </c>
      <c r="G936" s="220">
        <v>0</v>
      </c>
      <c r="H936" s="121">
        <v>0</v>
      </c>
      <c r="I936" s="220">
        <v>0</v>
      </c>
      <c r="J936" s="220">
        <v>0</v>
      </c>
      <c r="K936" s="220">
        <v>0</v>
      </c>
      <c r="L936" s="220">
        <v>0</v>
      </c>
      <c r="M936" s="220">
        <v>0</v>
      </c>
      <c r="N936" s="220">
        <v>0</v>
      </c>
      <c r="O936" s="220">
        <v>0</v>
      </c>
      <c r="P936" s="220">
        <v>0</v>
      </c>
      <c r="Q936" s="220">
        <v>0</v>
      </c>
      <c r="R936" s="220">
        <v>0</v>
      </c>
      <c r="S936" s="220">
        <v>0</v>
      </c>
      <c r="T936" s="220">
        <v>0</v>
      </c>
    </row>
    <row r="937" spans="1:20" hidden="1" outlineLevel="2" x14ac:dyDescent="0.3">
      <c r="A937" s="114">
        <v>937</v>
      </c>
      <c r="B937" s="210" t="s">
        <v>867</v>
      </c>
      <c r="C937" s="221" t="s">
        <v>178</v>
      </c>
      <c r="D937" s="221" t="s">
        <v>396</v>
      </c>
      <c r="E937" s="123">
        <v>84250300</v>
      </c>
      <c r="F937" s="122" t="s">
        <v>213</v>
      </c>
      <c r="G937" s="220">
        <v>0</v>
      </c>
      <c r="H937" s="121">
        <v>0</v>
      </c>
      <c r="I937" s="220">
        <v>0</v>
      </c>
      <c r="J937" s="220">
        <v>0</v>
      </c>
      <c r="K937" s="220">
        <v>0</v>
      </c>
      <c r="L937" s="220">
        <v>0</v>
      </c>
      <c r="M937" s="220">
        <v>0</v>
      </c>
      <c r="N937" s="220">
        <v>0</v>
      </c>
      <c r="O937" s="220">
        <v>0</v>
      </c>
      <c r="P937" s="220">
        <v>0</v>
      </c>
      <c r="Q937" s="220">
        <v>0</v>
      </c>
      <c r="R937" s="220">
        <v>0</v>
      </c>
      <c r="S937" s="220">
        <v>0</v>
      </c>
      <c r="T937" s="220">
        <v>0</v>
      </c>
    </row>
    <row r="938" spans="1:20" hidden="1" outlineLevel="2" x14ac:dyDescent="0.3">
      <c r="A938" s="114">
        <v>938</v>
      </c>
      <c r="B938" s="210" t="s">
        <v>868</v>
      </c>
      <c r="C938" s="221" t="s">
        <v>178</v>
      </c>
      <c r="D938" s="221" t="s">
        <v>399</v>
      </c>
      <c r="E938" s="123">
        <v>84250400</v>
      </c>
      <c r="F938" s="122" t="s">
        <v>214</v>
      </c>
      <c r="G938" s="220">
        <v>0</v>
      </c>
      <c r="H938" s="121">
        <v>0</v>
      </c>
      <c r="I938" s="220">
        <v>0</v>
      </c>
      <c r="J938" s="220">
        <v>0</v>
      </c>
      <c r="K938" s="220">
        <v>0</v>
      </c>
      <c r="L938" s="220">
        <v>0</v>
      </c>
      <c r="M938" s="220">
        <v>0</v>
      </c>
      <c r="N938" s="220">
        <v>0</v>
      </c>
      <c r="O938" s="220">
        <v>0</v>
      </c>
      <c r="P938" s="220">
        <v>0</v>
      </c>
      <c r="Q938" s="220">
        <v>0</v>
      </c>
      <c r="R938" s="220">
        <v>0</v>
      </c>
      <c r="S938" s="220">
        <v>0</v>
      </c>
      <c r="T938" s="220">
        <v>0</v>
      </c>
    </row>
    <row r="939" spans="1:20" hidden="1" outlineLevel="2" x14ac:dyDescent="0.3">
      <c r="A939" s="114">
        <v>939</v>
      </c>
      <c r="B939" s="210" t="s">
        <v>869</v>
      </c>
      <c r="C939" s="221" t="s">
        <v>178</v>
      </c>
      <c r="D939" s="221" t="s">
        <v>399</v>
      </c>
      <c r="E939" s="123">
        <v>84250500</v>
      </c>
      <c r="F939" s="122" t="s">
        <v>215</v>
      </c>
      <c r="G939" s="220">
        <v>0</v>
      </c>
      <c r="H939" s="121">
        <v>0</v>
      </c>
      <c r="I939" s="220">
        <v>0</v>
      </c>
      <c r="J939" s="220">
        <v>0</v>
      </c>
      <c r="K939" s="220">
        <v>0</v>
      </c>
      <c r="L939" s="220">
        <v>0</v>
      </c>
      <c r="M939" s="220">
        <v>0</v>
      </c>
      <c r="N939" s="220">
        <v>0</v>
      </c>
      <c r="O939" s="220">
        <v>0</v>
      </c>
      <c r="P939" s="220">
        <v>0</v>
      </c>
      <c r="Q939" s="220">
        <v>0</v>
      </c>
      <c r="R939" s="220">
        <v>0</v>
      </c>
      <c r="S939" s="220">
        <v>0</v>
      </c>
      <c r="T939" s="220">
        <v>0</v>
      </c>
    </row>
    <row r="940" spans="1:20" hidden="1" outlineLevel="2" x14ac:dyDescent="0.3">
      <c r="A940" s="114">
        <v>940</v>
      </c>
      <c r="B940" s="210" t="s">
        <v>870</v>
      </c>
      <c r="C940" s="221" t="s">
        <v>178</v>
      </c>
      <c r="D940" s="221" t="s">
        <v>399</v>
      </c>
      <c r="E940" s="127">
        <v>84250600</v>
      </c>
      <c r="F940" s="126" t="s">
        <v>216</v>
      </c>
      <c r="G940" s="220">
        <v>0</v>
      </c>
      <c r="H940" s="121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</row>
    <row r="941" spans="1:20" hidden="1" outlineLevel="2" x14ac:dyDescent="0.3">
      <c r="A941" s="114">
        <v>941</v>
      </c>
      <c r="B941" s="210" t="s">
        <v>871</v>
      </c>
      <c r="C941" s="221" t="s">
        <v>178</v>
      </c>
      <c r="D941" s="221" t="s">
        <v>399</v>
      </c>
      <c r="E941" s="123">
        <v>84250700</v>
      </c>
      <c r="F941" s="122" t="s">
        <v>217</v>
      </c>
      <c r="G941" s="220">
        <v>0</v>
      </c>
      <c r="H941" s="121">
        <v>0</v>
      </c>
      <c r="I941" s="220">
        <v>0</v>
      </c>
      <c r="J941" s="220">
        <v>0</v>
      </c>
      <c r="K941" s="220">
        <v>0</v>
      </c>
      <c r="L941" s="220">
        <v>0</v>
      </c>
      <c r="M941" s="220">
        <v>0</v>
      </c>
      <c r="N941" s="220">
        <v>0</v>
      </c>
      <c r="O941" s="220">
        <v>0</v>
      </c>
      <c r="P941" s="220">
        <v>0</v>
      </c>
      <c r="Q941" s="220">
        <v>0</v>
      </c>
      <c r="R941" s="220">
        <v>0</v>
      </c>
      <c r="S941" s="220">
        <v>0</v>
      </c>
      <c r="T941" s="220">
        <v>0</v>
      </c>
    </row>
    <row r="942" spans="1:20" hidden="1" outlineLevel="2" x14ac:dyDescent="0.3">
      <c r="A942" s="114">
        <v>942</v>
      </c>
      <c r="B942" s="210" t="s">
        <v>872</v>
      </c>
      <c r="C942" s="221" t="s">
        <v>178</v>
      </c>
      <c r="D942" s="221" t="s">
        <v>399</v>
      </c>
      <c r="E942" s="123">
        <v>84250800</v>
      </c>
      <c r="F942" s="122" t="s">
        <v>218</v>
      </c>
      <c r="G942" s="220">
        <v>0</v>
      </c>
      <c r="H942" s="121">
        <v>0</v>
      </c>
      <c r="I942" s="220">
        <v>0</v>
      </c>
      <c r="J942" s="220">
        <v>0</v>
      </c>
      <c r="K942" s="220">
        <v>0</v>
      </c>
      <c r="L942" s="220">
        <v>0</v>
      </c>
      <c r="M942" s="220">
        <v>0</v>
      </c>
      <c r="N942" s="220">
        <v>0</v>
      </c>
      <c r="O942" s="220">
        <v>0</v>
      </c>
      <c r="P942" s="220">
        <v>0</v>
      </c>
      <c r="Q942" s="220">
        <v>0</v>
      </c>
      <c r="R942" s="220">
        <v>0</v>
      </c>
      <c r="S942" s="220">
        <v>0</v>
      </c>
      <c r="T942" s="220">
        <v>0</v>
      </c>
    </row>
    <row r="943" spans="1:20" hidden="1" outlineLevel="2" x14ac:dyDescent="0.3">
      <c r="A943" s="114">
        <v>943</v>
      </c>
      <c r="B943" s="210" t="s">
        <v>873</v>
      </c>
      <c r="C943" s="221" t="s">
        <v>178</v>
      </c>
      <c r="D943" s="221" t="s">
        <v>399</v>
      </c>
      <c r="E943" s="123">
        <v>84250900</v>
      </c>
      <c r="F943" s="122" t="s">
        <v>219</v>
      </c>
      <c r="G943" s="220">
        <v>0</v>
      </c>
      <c r="H943" s="121">
        <v>0</v>
      </c>
      <c r="I943" s="220">
        <v>0</v>
      </c>
      <c r="J943" s="220">
        <v>0</v>
      </c>
      <c r="K943" s="220">
        <v>0</v>
      </c>
      <c r="L943" s="220">
        <v>0</v>
      </c>
      <c r="M943" s="220">
        <v>0</v>
      </c>
      <c r="N943" s="220">
        <v>0</v>
      </c>
      <c r="O943" s="220">
        <v>0</v>
      </c>
      <c r="P943" s="220">
        <v>0</v>
      </c>
      <c r="Q943" s="220">
        <v>0</v>
      </c>
      <c r="R943" s="220">
        <v>0</v>
      </c>
      <c r="S943" s="220">
        <v>0</v>
      </c>
      <c r="T943" s="220">
        <v>0</v>
      </c>
    </row>
    <row r="944" spans="1:20" hidden="1" outlineLevel="2" x14ac:dyDescent="0.3">
      <c r="A944" s="114">
        <v>944</v>
      </c>
      <c r="B944" s="210" t="s">
        <v>874</v>
      </c>
      <c r="C944" s="221" t="s">
        <v>178</v>
      </c>
      <c r="D944" s="221" t="s">
        <v>399</v>
      </c>
      <c r="E944" s="123">
        <v>84251000</v>
      </c>
      <c r="F944" s="122" t="s">
        <v>220</v>
      </c>
      <c r="G944" s="220">
        <v>0</v>
      </c>
      <c r="H944" s="121">
        <v>0</v>
      </c>
      <c r="I944" s="220">
        <v>0</v>
      </c>
      <c r="J944" s="220">
        <v>0</v>
      </c>
      <c r="K944" s="220">
        <v>0</v>
      </c>
      <c r="L944" s="220">
        <v>0</v>
      </c>
      <c r="M944" s="220">
        <v>0</v>
      </c>
      <c r="N944" s="220">
        <v>0</v>
      </c>
      <c r="O944" s="220">
        <v>0</v>
      </c>
      <c r="P944" s="220">
        <v>0</v>
      </c>
      <c r="Q944" s="220">
        <v>0</v>
      </c>
      <c r="R944" s="220">
        <v>0</v>
      </c>
      <c r="S944" s="220">
        <v>0</v>
      </c>
      <c r="T944" s="220">
        <v>0</v>
      </c>
    </row>
    <row r="945" spans="1:20" hidden="1" outlineLevel="2" x14ac:dyDescent="0.3">
      <c r="A945" s="114">
        <v>945</v>
      </c>
      <c r="B945" s="210" t="s">
        <v>875</v>
      </c>
      <c r="C945" s="221" t="s">
        <v>178</v>
      </c>
      <c r="D945" s="221" t="s">
        <v>399</v>
      </c>
      <c r="E945" s="127">
        <v>84251200</v>
      </c>
      <c r="F945" s="126" t="s">
        <v>221</v>
      </c>
      <c r="G945" s="220">
        <v>0</v>
      </c>
      <c r="H945" s="121">
        <v>0</v>
      </c>
      <c r="I945" s="220">
        <v>0</v>
      </c>
      <c r="J945" s="220">
        <v>0</v>
      </c>
      <c r="K945" s="220">
        <v>0</v>
      </c>
      <c r="L945" s="220">
        <v>0</v>
      </c>
      <c r="M945" s="220">
        <v>0</v>
      </c>
      <c r="N945" s="220">
        <v>0</v>
      </c>
      <c r="O945" s="220">
        <v>0</v>
      </c>
      <c r="P945" s="220">
        <v>0</v>
      </c>
      <c r="Q945" s="220">
        <v>0</v>
      </c>
      <c r="R945" s="220">
        <v>0</v>
      </c>
      <c r="S945" s="220">
        <v>0</v>
      </c>
      <c r="T945" s="220">
        <v>0</v>
      </c>
    </row>
    <row r="946" spans="1:20" hidden="1" outlineLevel="2" x14ac:dyDescent="0.3">
      <c r="A946" s="114">
        <v>946</v>
      </c>
      <c r="B946" s="210" t="s">
        <v>876</v>
      </c>
      <c r="C946" s="221" t="s">
        <v>178</v>
      </c>
      <c r="D946" s="221" t="s">
        <v>360</v>
      </c>
      <c r="E946" s="127">
        <v>84251300</v>
      </c>
      <c r="F946" s="126" t="s">
        <v>222</v>
      </c>
      <c r="G946" s="220">
        <v>0</v>
      </c>
      <c r="H946" s="121">
        <v>0</v>
      </c>
      <c r="I946" s="220">
        <v>0</v>
      </c>
      <c r="J946" s="220">
        <v>0</v>
      </c>
      <c r="K946" s="220">
        <v>0</v>
      </c>
      <c r="L946" s="220">
        <v>0</v>
      </c>
      <c r="M946" s="220">
        <v>0</v>
      </c>
      <c r="N946" s="220">
        <v>0</v>
      </c>
      <c r="O946" s="220">
        <v>0</v>
      </c>
      <c r="P946" s="220">
        <v>0</v>
      </c>
      <c r="Q946" s="220">
        <v>0</v>
      </c>
      <c r="R946" s="220">
        <v>0</v>
      </c>
      <c r="S946" s="220">
        <v>0</v>
      </c>
      <c r="T946" s="220">
        <v>0</v>
      </c>
    </row>
    <row r="947" spans="1:20" hidden="1" outlineLevel="2" x14ac:dyDescent="0.3">
      <c r="A947" s="114">
        <v>947</v>
      </c>
      <c r="B947" s="210" t="s">
        <v>877</v>
      </c>
      <c r="C947" s="221" t="s">
        <v>178</v>
      </c>
      <c r="D947" s="221" t="s">
        <v>362</v>
      </c>
      <c r="E947" s="127">
        <v>84260000</v>
      </c>
      <c r="F947" s="128" t="s">
        <v>223</v>
      </c>
      <c r="G947" s="220">
        <v>0</v>
      </c>
      <c r="H947" s="121">
        <v>0</v>
      </c>
      <c r="I947" s="220">
        <v>0</v>
      </c>
      <c r="J947" s="220">
        <v>0</v>
      </c>
      <c r="K947" s="220">
        <v>0</v>
      </c>
      <c r="L947" s="220">
        <v>0</v>
      </c>
      <c r="M947" s="220">
        <v>0</v>
      </c>
      <c r="N947" s="220">
        <v>0</v>
      </c>
      <c r="O947" s="220">
        <v>0</v>
      </c>
      <c r="P947" s="220">
        <v>0</v>
      </c>
      <c r="Q947" s="220">
        <v>0</v>
      </c>
      <c r="R947" s="220">
        <v>0</v>
      </c>
      <c r="S947" s="220">
        <v>0</v>
      </c>
      <c r="T947" s="220">
        <v>0</v>
      </c>
    </row>
    <row r="948" spans="1:20" hidden="1" outlineLevel="2" x14ac:dyDescent="0.3">
      <c r="A948" s="114">
        <v>948</v>
      </c>
      <c r="B948" s="210" t="s">
        <v>878</v>
      </c>
      <c r="C948" s="221" t="s">
        <v>178</v>
      </c>
      <c r="D948" s="221" t="s">
        <v>360</v>
      </c>
      <c r="E948" s="123">
        <v>84280000</v>
      </c>
      <c r="F948" s="128" t="s">
        <v>178</v>
      </c>
      <c r="G948" s="220">
        <v>0</v>
      </c>
      <c r="H948" s="121">
        <v>0</v>
      </c>
      <c r="I948" s="220">
        <v>0</v>
      </c>
      <c r="J948" s="220">
        <v>0</v>
      </c>
      <c r="K948" s="220">
        <v>0</v>
      </c>
      <c r="L948" s="220">
        <v>0</v>
      </c>
      <c r="M948" s="220">
        <v>0</v>
      </c>
      <c r="N948" s="220">
        <v>0</v>
      </c>
      <c r="O948" s="220">
        <v>0</v>
      </c>
      <c r="P948" s="220">
        <v>0</v>
      </c>
      <c r="Q948" s="220">
        <v>0</v>
      </c>
      <c r="R948" s="220">
        <v>0</v>
      </c>
      <c r="S948" s="220">
        <v>0</v>
      </c>
      <c r="T948" s="220">
        <v>0</v>
      </c>
    </row>
    <row r="949" spans="1:20" hidden="1" outlineLevel="2" x14ac:dyDescent="0.3">
      <c r="A949" s="114">
        <v>949</v>
      </c>
      <c r="B949" s="210" t="s">
        <v>879</v>
      </c>
      <c r="C949" s="221" t="s">
        <v>178</v>
      </c>
      <c r="D949" s="221" t="s">
        <v>399</v>
      </c>
      <c r="E949" s="123">
        <v>84280100</v>
      </c>
      <c r="F949" s="128" t="s">
        <v>224</v>
      </c>
      <c r="G949" s="220">
        <v>0</v>
      </c>
      <c r="H949" s="121">
        <v>0</v>
      </c>
      <c r="I949" s="220">
        <v>0</v>
      </c>
      <c r="J949" s="220">
        <v>0</v>
      </c>
      <c r="K949" s="220">
        <v>0</v>
      </c>
      <c r="L949" s="220">
        <v>0</v>
      </c>
      <c r="M949" s="220">
        <v>0</v>
      </c>
      <c r="N949" s="220">
        <v>0</v>
      </c>
      <c r="O949" s="220">
        <v>0</v>
      </c>
      <c r="P949" s="220">
        <v>0</v>
      </c>
      <c r="Q949" s="220">
        <v>0</v>
      </c>
      <c r="R949" s="220">
        <v>0</v>
      </c>
      <c r="S949" s="220">
        <v>0</v>
      </c>
      <c r="T949" s="220">
        <v>0</v>
      </c>
    </row>
    <row r="950" spans="1:20" hidden="1" outlineLevel="2" x14ac:dyDescent="0.3">
      <c r="A950" s="114">
        <v>950</v>
      </c>
      <c r="B950" s="210" t="s">
        <v>880</v>
      </c>
      <c r="C950" s="221" t="s">
        <v>178</v>
      </c>
      <c r="D950" s="221" t="s">
        <v>399</v>
      </c>
      <c r="E950" s="123">
        <v>84300000</v>
      </c>
      <c r="F950" s="128" t="s">
        <v>225</v>
      </c>
      <c r="G950" s="220">
        <v>0</v>
      </c>
      <c r="H950" s="121">
        <v>0</v>
      </c>
      <c r="I950" s="220">
        <v>0</v>
      </c>
      <c r="J950" s="220">
        <v>0</v>
      </c>
      <c r="K950" s="220">
        <v>0</v>
      </c>
      <c r="L950" s="220">
        <v>0</v>
      </c>
      <c r="M950" s="220">
        <v>0</v>
      </c>
      <c r="N950" s="220">
        <v>0</v>
      </c>
      <c r="O950" s="220">
        <v>0</v>
      </c>
      <c r="P950" s="220">
        <v>0</v>
      </c>
      <c r="Q950" s="220">
        <v>0</v>
      </c>
      <c r="R950" s="220">
        <v>0</v>
      </c>
      <c r="S950" s="220">
        <v>0</v>
      </c>
      <c r="T950" s="220">
        <v>0</v>
      </c>
    </row>
    <row r="951" spans="1:20" hidden="1" outlineLevel="2" x14ac:dyDescent="0.3">
      <c r="A951" s="114">
        <v>951</v>
      </c>
      <c r="B951" s="210" t="s">
        <v>881</v>
      </c>
      <c r="C951" s="221" t="s">
        <v>178</v>
      </c>
      <c r="D951" s="221" t="s">
        <v>399</v>
      </c>
      <c r="E951" s="123">
        <v>84330100</v>
      </c>
      <c r="F951" s="128" t="s">
        <v>226</v>
      </c>
      <c r="G951" s="220">
        <v>0</v>
      </c>
      <c r="H951" s="121">
        <v>0</v>
      </c>
      <c r="I951" s="220">
        <v>0</v>
      </c>
      <c r="J951" s="220">
        <v>0</v>
      </c>
      <c r="K951" s="220">
        <v>0</v>
      </c>
      <c r="L951" s="220">
        <v>0</v>
      </c>
      <c r="M951" s="220">
        <v>0</v>
      </c>
      <c r="N951" s="220">
        <v>0</v>
      </c>
      <c r="O951" s="220">
        <v>0</v>
      </c>
      <c r="P951" s="220">
        <v>0</v>
      </c>
      <c r="Q951" s="220">
        <v>0</v>
      </c>
      <c r="R951" s="220">
        <v>0</v>
      </c>
      <c r="S951" s="220">
        <v>0</v>
      </c>
      <c r="T951" s="220">
        <v>0</v>
      </c>
    </row>
    <row r="952" spans="1:20" hidden="1" outlineLevel="2" x14ac:dyDescent="0.3">
      <c r="A952" s="114">
        <v>952</v>
      </c>
      <c r="B952" s="210" t="s">
        <v>882</v>
      </c>
      <c r="C952" s="221" t="s">
        <v>178</v>
      </c>
      <c r="D952" s="221" t="s">
        <v>399</v>
      </c>
      <c r="E952" s="127">
        <v>84360400</v>
      </c>
      <c r="F952" s="126" t="s">
        <v>227</v>
      </c>
      <c r="G952" s="220">
        <v>0</v>
      </c>
      <c r="H952" s="121">
        <v>0</v>
      </c>
      <c r="I952" s="220">
        <v>0</v>
      </c>
      <c r="J952" s="220">
        <v>0</v>
      </c>
      <c r="K952" s="220">
        <v>0</v>
      </c>
      <c r="L952" s="220">
        <v>0</v>
      </c>
      <c r="M952" s="220">
        <v>0</v>
      </c>
      <c r="N952" s="220">
        <v>0</v>
      </c>
      <c r="O952" s="220">
        <v>0</v>
      </c>
      <c r="P952" s="220">
        <v>0</v>
      </c>
      <c r="Q952" s="220">
        <v>0</v>
      </c>
      <c r="R952" s="220">
        <v>0</v>
      </c>
      <c r="S952" s="220">
        <v>0</v>
      </c>
      <c r="T952" s="220">
        <v>0</v>
      </c>
    </row>
    <row r="953" spans="1:20" hidden="1" outlineLevel="2" x14ac:dyDescent="0.3">
      <c r="A953" s="114">
        <v>953</v>
      </c>
      <c r="B953" s="210" t="s">
        <v>883</v>
      </c>
      <c r="C953" s="221" t="s">
        <v>178</v>
      </c>
      <c r="D953" s="221" t="s">
        <v>387</v>
      </c>
      <c r="E953" s="123">
        <v>84360600</v>
      </c>
      <c r="F953" s="122" t="s">
        <v>228</v>
      </c>
      <c r="G953" s="220">
        <v>0</v>
      </c>
      <c r="H953" s="121">
        <v>0</v>
      </c>
      <c r="I953" s="220">
        <v>0</v>
      </c>
      <c r="J953" s="220">
        <v>0</v>
      </c>
      <c r="K953" s="220">
        <v>0</v>
      </c>
      <c r="L953" s="220">
        <v>0</v>
      </c>
      <c r="M953" s="220">
        <v>0</v>
      </c>
      <c r="N953" s="220">
        <v>0</v>
      </c>
      <c r="O953" s="220">
        <v>0</v>
      </c>
      <c r="P953" s="220">
        <v>0</v>
      </c>
      <c r="Q953" s="220">
        <v>0</v>
      </c>
      <c r="R953" s="220">
        <v>0</v>
      </c>
      <c r="S953" s="220">
        <v>0</v>
      </c>
      <c r="T953" s="220">
        <v>0</v>
      </c>
    </row>
    <row r="954" spans="1:20" hidden="1" outlineLevel="2" x14ac:dyDescent="0.3">
      <c r="A954" s="114">
        <v>954</v>
      </c>
      <c r="B954" s="210" t="s">
        <v>884</v>
      </c>
      <c r="C954" s="221" t="s">
        <v>178</v>
      </c>
      <c r="D954" s="221" t="s">
        <v>399</v>
      </c>
      <c r="E954" s="123">
        <v>84360700</v>
      </c>
      <c r="F954" s="122" t="s">
        <v>229</v>
      </c>
      <c r="G954" s="220">
        <v>0</v>
      </c>
      <c r="H954" s="121">
        <v>0</v>
      </c>
      <c r="I954" s="220">
        <v>0</v>
      </c>
      <c r="J954" s="220">
        <v>0</v>
      </c>
      <c r="K954" s="220">
        <v>0</v>
      </c>
      <c r="L954" s="220">
        <v>0</v>
      </c>
      <c r="M954" s="220">
        <v>0</v>
      </c>
      <c r="N954" s="220">
        <v>0</v>
      </c>
      <c r="O954" s="220">
        <v>0</v>
      </c>
      <c r="P954" s="220">
        <v>0</v>
      </c>
      <c r="Q954" s="220">
        <v>0</v>
      </c>
      <c r="R954" s="220">
        <v>0</v>
      </c>
      <c r="S954" s="220">
        <v>0</v>
      </c>
      <c r="T954" s="220">
        <v>0</v>
      </c>
    </row>
    <row r="955" spans="1:20" hidden="1" outlineLevel="2" x14ac:dyDescent="0.3">
      <c r="A955" s="114">
        <v>955</v>
      </c>
      <c r="B955" s="210" t="s">
        <v>885</v>
      </c>
      <c r="C955" s="221" t="s">
        <v>178</v>
      </c>
      <c r="D955" s="221" t="s">
        <v>387</v>
      </c>
      <c r="E955" s="123">
        <v>94300000</v>
      </c>
      <c r="F955" s="128" t="s">
        <v>230</v>
      </c>
      <c r="G955" s="220">
        <v>0</v>
      </c>
      <c r="H955" s="121">
        <v>0</v>
      </c>
      <c r="I955" s="220">
        <v>0</v>
      </c>
      <c r="J955" s="220">
        <v>0</v>
      </c>
      <c r="K955" s="220">
        <v>0</v>
      </c>
      <c r="L955" s="220">
        <v>0</v>
      </c>
      <c r="M955" s="220">
        <v>0</v>
      </c>
      <c r="N955" s="220">
        <v>0</v>
      </c>
      <c r="O955" s="220">
        <v>0</v>
      </c>
      <c r="P955" s="220">
        <v>0</v>
      </c>
      <c r="Q955" s="220">
        <v>0</v>
      </c>
      <c r="R955" s="220">
        <v>0</v>
      </c>
      <c r="S955" s="220">
        <v>0</v>
      </c>
      <c r="T955" s="220">
        <v>0</v>
      </c>
    </row>
    <row r="956" spans="1:20" ht="5.7" customHeight="1" outlineLevel="1" x14ac:dyDescent="0.3">
      <c r="A956" s="114">
        <v>956</v>
      </c>
      <c r="B956" s="210" t="s">
        <v>689</v>
      </c>
      <c r="C956" s="223"/>
      <c r="D956" s="223"/>
      <c r="E956" s="130">
        <v>1</v>
      </c>
      <c r="F956" s="141"/>
      <c r="G956" s="141"/>
      <c r="H956" s="142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</row>
    <row r="957" spans="1:20" outlineLevel="1" collapsed="1" x14ac:dyDescent="0.3">
      <c r="A957" s="114">
        <v>957</v>
      </c>
      <c r="B957" s="210" t="s">
        <v>689</v>
      </c>
      <c r="C957" s="223"/>
      <c r="D957" s="223"/>
      <c r="E957" s="119">
        <v>1</v>
      </c>
      <c r="F957" s="140" t="s">
        <v>231</v>
      </c>
      <c r="G957" s="138">
        <v>0</v>
      </c>
      <c r="H957" s="139">
        <v>0</v>
      </c>
      <c r="I957" s="138">
        <v>0</v>
      </c>
      <c r="J957" s="138">
        <v>0</v>
      </c>
      <c r="K957" s="138">
        <v>0</v>
      </c>
      <c r="L957" s="138">
        <v>0</v>
      </c>
      <c r="M957" s="138">
        <v>0</v>
      </c>
      <c r="N957" s="138">
        <v>0</v>
      </c>
      <c r="O957" s="138">
        <v>0</v>
      </c>
      <c r="P957" s="138">
        <v>0</v>
      </c>
      <c r="Q957" s="138">
        <v>0</v>
      </c>
      <c r="R957" s="138">
        <v>0</v>
      </c>
      <c r="S957" s="138">
        <v>0</v>
      </c>
      <c r="T957" s="138">
        <v>0</v>
      </c>
    </row>
    <row r="958" spans="1:20" hidden="1" outlineLevel="2" x14ac:dyDescent="0.3">
      <c r="A958" s="114">
        <v>958</v>
      </c>
      <c r="B958" s="210" t="s">
        <v>886</v>
      </c>
      <c r="C958" s="221" t="s">
        <v>592</v>
      </c>
      <c r="D958" s="221" t="s">
        <v>396</v>
      </c>
      <c r="E958" s="127">
        <v>84090100</v>
      </c>
      <c r="F958" s="126" t="s">
        <v>232</v>
      </c>
      <c r="G958" s="220">
        <v>0</v>
      </c>
      <c r="H958" s="121">
        <v>0</v>
      </c>
      <c r="I958" s="220">
        <v>0</v>
      </c>
      <c r="J958" s="220">
        <v>0</v>
      </c>
      <c r="K958" s="220">
        <v>0</v>
      </c>
      <c r="L958" s="220">
        <v>0</v>
      </c>
      <c r="M958" s="220">
        <v>0</v>
      </c>
      <c r="N958" s="220">
        <v>0</v>
      </c>
      <c r="O958" s="220">
        <v>0</v>
      </c>
      <c r="P958" s="220">
        <v>0</v>
      </c>
      <c r="Q958" s="220">
        <v>0</v>
      </c>
      <c r="R958" s="220">
        <v>0</v>
      </c>
      <c r="S958" s="220">
        <v>0</v>
      </c>
      <c r="T958" s="220">
        <v>0</v>
      </c>
    </row>
    <row r="959" spans="1:20" hidden="1" outlineLevel="2" x14ac:dyDescent="0.3">
      <c r="A959" s="114">
        <v>959</v>
      </c>
      <c r="B959" s="210" t="s">
        <v>887</v>
      </c>
      <c r="C959" s="221" t="s">
        <v>592</v>
      </c>
      <c r="D959" s="221" t="s">
        <v>396</v>
      </c>
      <c r="E959" s="127">
        <v>84090200</v>
      </c>
      <c r="F959" s="126" t="s">
        <v>233</v>
      </c>
      <c r="G959" s="220">
        <v>0</v>
      </c>
      <c r="H959" s="121">
        <v>0</v>
      </c>
      <c r="I959" s="220">
        <v>0</v>
      </c>
      <c r="J959" s="220">
        <v>0</v>
      </c>
      <c r="K959" s="220">
        <v>0</v>
      </c>
      <c r="L959" s="220">
        <v>0</v>
      </c>
      <c r="M959" s="220">
        <v>0</v>
      </c>
      <c r="N959" s="220">
        <v>0</v>
      </c>
      <c r="O959" s="220">
        <v>0</v>
      </c>
      <c r="P959" s="220">
        <v>0</v>
      </c>
      <c r="Q959" s="220">
        <v>0</v>
      </c>
      <c r="R959" s="220">
        <v>0</v>
      </c>
      <c r="S959" s="220">
        <v>0</v>
      </c>
      <c r="T959" s="220">
        <v>0</v>
      </c>
    </row>
    <row r="960" spans="1:20" hidden="1" outlineLevel="2" x14ac:dyDescent="0.3">
      <c r="A960" s="114">
        <v>960</v>
      </c>
      <c r="B960" s="210" t="s">
        <v>888</v>
      </c>
      <c r="C960" s="221" t="s">
        <v>592</v>
      </c>
      <c r="D960" s="221" t="s">
        <v>396</v>
      </c>
      <c r="E960" s="127">
        <v>84090300</v>
      </c>
      <c r="F960" s="126" t="s">
        <v>234</v>
      </c>
      <c r="G960" s="220">
        <v>0</v>
      </c>
      <c r="H960" s="121">
        <v>0</v>
      </c>
      <c r="I960" s="220">
        <v>0</v>
      </c>
      <c r="J960" s="220">
        <v>0</v>
      </c>
      <c r="K960" s="220">
        <v>0</v>
      </c>
      <c r="L960" s="220">
        <v>0</v>
      </c>
      <c r="M960" s="220">
        <v>0</v>
      </c>
      <c r="N960" s="220">
        <v>0</v>
      </c>
      <c r="O960" s="220">
        <v>0</v>
      </c>
      <c r="P960" s="220">
        <v>0</v>
      </c>
      <c r="Q960" s="220">
        <v>0</v>
      </c>
      <c r="R960" s="220">
        <v>0</v>
      </c>
      <c r="S960" s="220">
        <v>0</v>
      </c>
      <c r="T960" s="220">
        <v>0</v>
      </c>
    </row>
    <row r="961" spans="1:20" ht="5.7" customHeight="1" outlineLevel="1" x14ac:dyDescent="0.3">
      <c r="A961" s="114">
        <v>961</v>
      </c>
      <c r="B961" s="210" t="s">
        <v>689</v>
      </c>
      <c r="C961" s="223"/>
      <c r="D961" s="223"/>
      <c r="E961" s="130">
        <v>1</v>
      </c>
      <c r="F961" s="141"/>
      <c r="G961" s="141"/>
      <c r="H961" s="142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</row>
    <row r="962" spans="1:20" outlineLevel="1" collapsed="1" x14ac:dyDescent="0.3">
      <c r="A962" s="114">
        <v>962</v>
      </c>
      <c r="B962" s="210" t="s">
        <v>689</v>
      </c>
      <c r="C962" s="223"/>
      <c r="D962" s="223"/>
      <c r="E962" s="119">
        <v>1</v>
      </c>
      <c r="F962" s="140" t="s">
        <v>235</v>
      </c>
      <c r="G962" s="138">
        <v>0</v>
      </c>
      <c r="H962" s="139">
        <v>0</v>
      </c>
      <c r="I962" s="138">
        <v>0</v>
      </c>
      <c r="J962" s="138">
        <v>0</v>
      </c>
      <c r="K962" s="138">
        <v>0</v>
      </c>
      <c r="L962" s="138">
        <v>0</v>
      </c>
      <c r="M962" s="138">
        <v>0</v>
      </c>
      <c r="N962" s="138">
        <v>0</v>
      </c>
      <c r="O962" s="138">
        <v>0</v>
      </c>
      <c r="P962" s="138">
        <v>0</v>
      </c>
      <c r="Q962" s="138">
        <v>0</v>
      </c>
      <c r="R962" s="138">
        <v>0</v>
      </c>
      <c r="S962" s="138">
        <v>0</v>
      </c>
      <c r="T962" s="138">
        <v>0</v>
      </c>
    </row>
    <row r="963" spans="1:20" hidden="1" outlineLevel="2" x14ac:dyDescent="0.3">
      <c r="A963" s="114">
        <v>963</v>
      </c>
      <c r="B963" s="210" t="s">
        <v>889</v>
      </c>
      <c r="C963" s="221" t="s">
        <v>236</v>
      </c>
      <c r="D963" s="221" t="s">
        <v>372</v>
      </c>
      <c r="E963" s="224">
        <v>84020400</v>
      </c>
      <c r="F963" s="227" t="s">
        <v>236</v>
      </c>
      <c r="G963" s="220">
        <v>0</v>
      </c>
      <c r="H963" s="121">
        <v>0</v>
      </c>
      <c r="I963" s="220">
        <v>0</v>
      </c>
      <c r="J963" s="220">
        <v>0</v>
      </c>
      <c r="K963" s="220">
        <v>0</v>
      </c>
      <c r="L963" s="220">
        <v>0</v>
      </c>
      <c r="M963" s="220">
        <v>0</v>
      </c>
      <c r="N963" s="220">
        <v>0</v>
      </c>
      <c r="O963" s="220">
        <v>0</v>
      </c>
      <c r="P963" s="220">
        <v>0</v>
      </c>
      <c r="Q963" s="220">
        <v>0</v>
      </c>
      <c r="R963" s="220">
        <v>0</v>
      </c>
      <c r="S963" s="220">
        <v>0</v>
      </c>
      <c r="T963" s="220">
        <v>0</v>
      </c>
    </row>
    <row r="964" spans="1:20" ht="5.7" customHeight="1" outlineLevel="1" x14ac:dyDescent="0.3">
      <c r="A964" s="114">
        <v>964</v>
      </c>
      <c r="B964" s="210" t="s">
        <v>336</v>
      </c>
      <c r="C964" s="223"/>
      <c r="D964" s="223"/>
      <c r="E964" s="130"/>
      <c r="F964" s="141"/>
      <c r="G964" s="141"/>
      <c r="H964" s="142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</row>
    <row r="965" spans="1:20" outlineLevel="1" collapsed="1" x14ac:dyDescent="0.3">
      <c r="A965" s="114">
        <v>965</v>
      </c>
      <c r="B965" s="210" t="s">
        <v>689</v>
      </c>
      <c r="C965" s="223"/>
      <c r="D965" s="223"/>
      <c r="E965" s="119">
        <v>1</v>
      </c>
      <c r="F965" s="140" t="s">
        <v>237</v>
      </c>
      <c r="G965" s="138">
        <v>0</v>
      </c>
      <c r="H965" s="139">
        <v>0</v>
      </c>
      <c r="I965" s="138">
        <v>0</v>
      </c>
      <c r="J965" s="138">
        <v>0</v>
      </c>
      <c r="K965" s="138">
        <v>0</v>
      </c>
      <c r="L965" s="138">
        <v>0</v>
      </c>
      <c r="M965" s="138">
        <v>0</v>
      </c>
      <c r="N965" s="138">
        <v>0</v>
      </c>
      <c r="O965" s="138">
        <v>0</v>
      </c>
      <c r="P965" s="138">
        <v>0</v>
      </c>
      <c r="Q965" s="138">
        <v>0</v>
      </c>
      <c r="R965" s="138">
        <v>0</v>
      </c>
      <c r="S965" s="138">
        <v>0</v>
      </c>
      <c r="T965" s="138">
        <v>0</v>
      </c>
    </row>
    <row r="966" spans="1:20" hidden="1" outlineLevel="2" x14ac:dyDescent="0.3">
      <c r="A966" s="114">
        <v>966</v>
      </c>
      <c r="B966" s="210" t="s">
        <v>890</v>
      </c>
      <c r="C966" s="221" t="s">
        <v>85</v>
      </c>
      <c r="D966" s="221" t="s">
        <v>372</v>
      </c>
      <c r="E966" s="224">
        <v>84020500</v>
      </c>
      <c r="F966" s="227" t="s">
        <v>238</v>
      </c>
      <c r="G966" s="220">
        <v>0</v>
      </c>
      <c r="H966" s="121">
        <v>0</v>
      </c>
      <c r="I966" s="220">
        <v>0</v>
      </c>
      <c r="J966" s="220">
        <v>0</v>
      </c>
      <c r="K966" s="220">
        <v>0</v>
      </c>
      <c r="L966" s="220">
        <v>0</v>
      </c>
      <c r="M966" s="220">
        <v>0</v>
      </c>
      <c r="N966" s="220">
        <v>0</v>
      </c>
      <c r="O966" s="220">
        <v>0</v>
      </c>
      <c r="P966" s="220">
        <v>0</v>
      </c>
      <c r="Q966" s="220">
        <v>0</v>
      </c>
      <c r="R966" s="220">
        <v>0</v>
      </c>
      <c r="S966" s="220">
        <v>0</v>
      </c>
      <c r="T966" s="220">
        <v>0</v>
      </c>
    </row>
    <row r="967" spans="1:20" outlineLevel="1" x14ac:dyDescent="0.3">
      <c r="A967" s="114">
        <v>967</v>
      </c>
      <c r="B967" s="210" t="s">
        <v>689</v>
      </c>
      <c r="C967" s="223"/>
      <c r="D967" s="223"/>
      <c r="E967" s="130">
        <v>1</v>
      </c>
      <c r="F967" s="113"/>
      <c r="G967" s="118"/>
      <c r="H967" s="129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</row>
    <row r="968" spans="1:20" ht="15.6" outlineLevel="1" x14ac:dyDescent="0.3">
      <c r="A968" s="114">
        <v>968</v>
      </c>
      <c r="B968" s="210" t="s">
        <v>689</v>
      </c>
      <c r="C968" s="223"/>
      <c r="D968" s="223"/>
      <c r="E968" s="135">
        <v>1</v>
      </c>
      <c r="F968" s="134" t="s">
        <v>239</v>
      </c>
      <c r="G968" s="133">
        <v>-1635748.9</v>
      </c>
      <c r="H968" s="133">
        <v>0</v>
      </c>
      <c r="I968" s="133">
        <v>-299586.57000000007</v>
      </c>
      <c r="J968" s="133">
        <v>-331760.51999999996</v>
      </c>
      <c r="K968" s="133">
        <v>-293718.61000000004</v>
      </c>
      <c r="L968" s="133">
        <v>-368638.57</v>
      </c>
      <c r="M968" s="133">
        <v>-342044.62999999995</v>
      </c>
      <c r="N968" s="133">
        <v>0</v>
      </c>
      <c r="O968" s="133">
        <v>0</v>
      </c>
      <c r="P968" s="133">
        <v>0</v>
      </c>
      <c r="Q968" s="133">
        <v>0</v>
      </c>
      <c r="R968" s="133">
        <v>0</v>
      </c>
      <c r="S968" s="133">
        <v>0</v>
      </c>
      <c r="T968" s="133">
        <v>0</v>
      </c>
    </row>
    <row r="969" spans="1:20" ht="15" outlineLevel="1" thickBot="1" x14ac:dyDescent="0.35">
      <c r="A969" s="114">
        <v>969</v>
      </c>
      <c r="B969" s="210" t="s">
        <v>689</v>
      </c>
      <c r="C969" s="223"/>
      <c r="D969" s="223"/>
      <c r="E969" s="130">
        <v>1</v>
      </c>
      <c r="F969" s="113"/>
      <c r="G969" s="118"/>
      <c r="H969" s="129"/>
      <c r="I969" s="113"/>
      <c r="J969" s="113"/>
      <c r="K969" s="113"/>
      <c r="L969" s="113"/>
      <c r="M969" s="113"/>
      <c r="N969" s="113"/>
      <c r="O969" s="132"/>
      <c r="P969" s="132"/>
      <c r="Q969" s="132"/>
      <c r="R969" s="132"/>
      <c r="S969" s="113"/>
      <c r="T969" s="113"/>
    </row>
    <row r="970" spans="1:20" ht="15" outlineLevel="1" thickBot="1" x14ac:dyDescent="0.35">
      <c r="A970" s="114">
        <v>970</v>
      </c>
      <c r="B970" s="210" t="s">
        <v>689</v>
      </c>
      <c r="C970" s="223"/>
      <c r="D970" s="223"/>
      <c r="E970" s="130">
        <v>1</v>
      </c>
      <c r="F970" s="131" t="s">
        <v>240</v>
      </c>
      <c r="G970" s="115">
        <v>-1635748.9</v>
      </c>
      <c r="H970" s="115">
        <v>0</v>
      </c>
      <c r="I970" s="115">
        <v>-299586.57000000007</v>
      </c>
      <c r="J970" s="115">
        <v>-331760.51999999996</v>
      </c>
      <c r="K970" s="115">
        <v>-293718.61000000004</v>
      </c>
      <c r="L970" s="115">
        <v>-368638.57</v>
      </c>
      <c r="M970" s="115">
        <v>-342044.62999999995</v>
      </c>
      <c r="N970" s="115">
        <v>0</v>
      </c>
      <c r="O970" s="115">
        <v>0</v>
      </c>
      <c r="P970" s="115">
        <v>0</v>
      </c>
      <c r="Q970" s="115">
        <v>0</v>
      </c>
      <c r="R970" s="115">
        <v>0</v>
      </c>
      <c r="S970" s="115">
        <v>0</v>
      </c>
      <c r="T970" s="115">
        <v>0</v>
      </c>
    </row>
    <row r="971" spans="1:20" outlineLevel="1" x14ac:dyDescent="0.3">
      <c r="A971" s="114">
        <v>971</v>
      </c>
      <c r="B971" s="210" t="s">
        <v>689</v>
      </c>
      <c r="C971" s="223"/>
      <c r="D971" s="223"/>
      <c r="E971" s="130">
        <v>1</v>
      </c>
      <c r="F971" s="113"/>
      <c r="G971" s="118"/>
      <c r="H971" s="129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</row>
    <row r="972" spans="1:20" outlineLevel="1" collapsed="1" x14ac:dyDescent="0.3">
      <c r="A972" s="114">
        <v>972</v>
      </c>
      <c r="B972" s="210" t="s">
        <v>689</v>
      </c>
      <c r="C972" s="223"/>
      <c r="D972" s="223"/>
      <c r="E972" s="119">
        <v>1</v>
      </c>
      <c r="F972" s="125" t="s">
        <v>319</v>
      </c>
      <c r="G972" s="124">
        <v>-146607.57999999999</v>
      </c>
      <c r="H972" s="124">
        <v>0</v>
      </c>
      <c r="I972" s="124">
        <v>-29733.94</v>
      </c>
      <c r="J972" s="124">
        <v>-29524.799999999999</v>
      </c>
      <c r="K972" s="124">
        <v>-29524.68</v>
      </c>
      <c r="L972" s="124">
        <v>-29446.62</v>
      </c>
      <c r="M972" s="124">
        <v>-28377.54</v>
      </c>
      <c r="N972" s="124">
        <v>0</v>
      </c>
      <c r="O972" s="124">
        <v>0</v>
      </c>
      <c r="P972" s="124">
        <v>0</v>
      </c>
      <c r="Q972" s="124">
        <v>0</v>
      </c>
      <c r="R972" s="124">
        <v>0</v>
      </c>
      <c r="S972" s="124">
        <v>0</v>
      </c>
      <c r="T972" s="124">
        <v>0</v>
      </c>
    </row>
    <row r="973" spans="1:20" hidden="1" outlineLevel="2" x14ac:dyDescent="0.3">
      <c r="A973" s="114">
        <v>973</v>
      </c>
      <c r="B973" s="210" t="s">
        <v>891</v>
      </c>
      <c r="C973" s="221" t="s">
        <v>598</v>
      </c>
      <c r="D973" s="221" t="s">
        <v>366</v>
      </c>
      <c r="E973" s="123">
        <v>83100000</v>
      </c>
      <c r="F973" s="122" t="s">
        <v>318</v>
      </c>
      <c r="G973" s="220">
        <v>-129488.53</v>
      </c>
      <c r="H973" s="121">
        <v>0</v>
      </c>
      <c r="I973" s="220">
        <v>-25897.69</v>
      </c>
      <c r="J973" s="220">
        <v>-25897.73</v>
      </c>
      <c r="K973" s="220">
        <v>-25897.69</v>
      </c>
      <c r="L973" s="220">
        <v>-25897.71</v>
      </c>
      <c r="M973" s="220">
        <v>-25897.71</v>
      </c>
      <c r="N973" s="220">
        <v>0</v>
      </c>
      <c r="O973" s="220">
        <v>0</v>
      </c>
      <c r="P973" s="220">
        <v>0</v>
      </c>
      <c r="Q973" s="220">
        <v>0</v>
      </c>
      <c r="R973" s="220">
        <v>0</v>
      </c>
      <c r="S973" s="220">
        <v>0</v>
      </c>
      <c r="T973" s="220">
        <v>0</v>
      </c>
    </row>
    <row r="974" spans="1:20" hidden="1" outlineLevel="2" x14ac:dyDescent="0.3">
      <c r="A974" s="114">
        <v>974</v>
      </c>
      <c r="B974" s="210" t="s">
        <v>892</v>
      </c>
      <c r="C974" s="221" t="s">
        <v>598</v>
      </c>
      <c r="D974" s="221" t="s">
        <v>366</v>
      </c>
      <c r="E974" s="127">
        <v>83100100</v>
      </c>
      <c r="F974" s="126" t="s">
        <v>317</v>
      </c>
      <c r="G974" s="220">
        <v>0</v>
      </c>
      <c r="H974" s="121">
        <v>0</v>
      </c>
      <c r="I974" s="220">
        <v>0</v>
      </c>
      <c r="J974" s="220">
        <v>0</v>
      </c>
      <c r="K974" s="220">
        <v>0</v>
      </c>
      <c r="L974" s="220">
        <v>0</v>
      </c>
      <c r="M974" s="220">
        <v>0</v>
      </c>
      <c r="N974" s="220">
        <v>0</v>
      </c>
      <c r="O974" s="220">
        <v>0</v>
      </c>
      <c r="P974" s="220">
        <v>0</v>
      </c>
      <c r="Q974" s="220">
        <v>0</v>
      </c>
      <c r="R974" s="220">
        <v>0</v>
      </c>
      <c r="S974" s="220">
        <v>0</v>
      </c>
      <c r="T974" s="220">
        <v>0</v>
      </c>
    </row>
    <row r="975" spans="1:20" hidden="1" outlineLevel="2" x14ac:dyDescent="0.3">
      <c r="A975" s="114">
        <v>975</v>
      </c>
      <c r="B975" s="210" t="s">
        <v>893</v>
      </c>
      <c r="C975" s="221" t="s">
        <v>598</v>
      </c>
      <c r="D975" s="221" t="s">
        <v>366</v>
      </c>
      <c r="E975" s="123">
        <v>83200000</v>
      </c>
      <c r="F975" s="122" t="s">
        <v>316</v>
      </c>
      <c r="G975" s="220">
        <v>-17119.05</v>
      </c>
      <c r="H975" s="121">
        <v>0</v>
      </c>
      <c r="I975" s="220">
        <v>-3836.25</v>
      </c>
      <c r="J975" s="220">
        <v>-3627.07</v>
      </c>
      <c r="K975" s="220">
        <v>-3626.99</v>
      </c>
      <c r="L975" s="220">
        <v>-3548.91</v>
      </c>
      <c r="M975" s="220">
        <v>-2479.83</v>
      </c>
      <c r="N975" s="220">
        <v>0</v>
      </c>
      <c r="O975" s="220">
        <v>0</v>
      </c>
      <c r="P975" s="220">
        <v>0</v>
      </c>
      <c r="Q975" s="220">
        <v>0</v>
      </c>
      <c r="R975" s="220">
        <v>0</v>
      </c>
      <c r="S975" s="220">
        <v>0</v>
      </c>
      <c r="T975" s="220">
        <v>0</v>
      </c>
    </row>
    <row r="976" spans="1:20" hidden="1" outlineLevel="2" x14ac:dyDescent="0.3">
      <c r="A976" s="114">
        <v>976</v>
      </c>
      <c r="B976" s="210" t="s">
        <v>894</v>
      </c>
      <c r="C976" s="221" t="s">
        <v>602</v>
      </c>
      <c r="D976" s="221" t="s">
        <v>366</v>
      </c>
      <c r="E976" s="123">
        <v>83300000</v>
      </c>
      <c r="F976" s="122" t="s">
        <v>315</v>
      </c>
      <c r="G976" s="220">
        <v>0</v>
      </c>
      <c r="H976" s="121">
        <v>0</v>
      </c>
      <c r="I976" s="220">
        <v>0</v>
      </c>
      <c r="J976" s="220">
        <v>0</v>
      </c>
      <c r="K976" s="220">
        <v>0</v>
      </c>
      <c r="L976" s="220">
        <v>0</v>
      </c>
      <c r="M976" s="220">
        <v>0</v>
      </c>
      <c r="N976" s="220">
        <v>0</v>
      </c>
      <c r="O976" s="220">
        <v>0</v>
      </c>
      <c r="P976" s="220">
        <v>0</v>
      </c>
      <c r="Q976" s="220">
        <v>0</v>
      </c>
      <c r="R976" s="220">
        <v>0</v>
      </c>
      <c r="S976" s="220">
        <v>0</v>
      </c>
      <c r="T976" s="220">
        <v>0</v>
      </c>
    </row>
    <row r="977" spans="1:20" outlineLevel="1" collapsed="1" x14ac:dyDescent="0.3">
      <c r="A977" s="114">
        <v>977</v>
      </c>
      <c r="B977" s="210" t="s">
        <v>689</v>
      </c>
      <c r="C977" s="223"/>
      <c r="D977" s="223"/>
      <c r="E977" s="119">
        <v>1</v>
      </c>
      <c r="F977" s="125" t="s">
        <v>314</v>
      </c>
      <c r="G977" s="124">
        <v>0</v>
      </c>
      <c r="H977" s="124">
        <v>0</v>
      </c>
      <c r="I977" s="124">
        <v>0</v>
      </c>
      <c r="J977" s="124">
        <v>0</v>
      </c>
      <c r="K977" s="124">
        <v>0</v>
      </c>
      <c r="L977" s="124">
        <v>0</v>
      </c>
      <c r="M977" s="124">
        <v>0</v>
      </c>
      <c r="N977" s="124">
        <v>0</v>
      </c>
      <c r="O977" s="124">
        <v>0</v>
      </c>
      <c r="P977" s="124">
        <v>0</v>
      </c>
      <c r="Q977" s="124">
        <v>0</v>
      </c>
      <c r="R977" s="124">
        <v>0</v>
      </c>
      <c r="S977" s="124">
        <v>0</v>
      </c>
      <c r="T977" s="124">
        <v>0</v>
      </c>
    </row>
    <row r="978" spans="1:20" hidden="1" outlineLevel="2" x14ac:dyDescent="0.3">
      <c r="A978" s="114">
        <v>978</v>
      </c>
      <c r="B978" s="210" t="s">
        <v>895</v>
      </c>
      <c r="C978" s="221" t="s">
        <v>604</v>
      </c>
      <c r="D978" s="221" t="s">
        <v>396</v>
      </c>
      <c r="E978" s="127">
        <v>70200100</v>
      </c>
      <c r="F978" s="126" t="s">
        <v>313</v>
      </c>
      <c r="G978" s="220">
        <v>0</v>
      </c>
      <c r="H978" s="121">
        <v>0</v>
      </c>
      <c r="I978" s="220">
        <v>0</v>
      </c>
      <c r="J978" s="220">
        <v>0</v>
      </c>
      <c r="K978" s="220">
        <v>0</v>
      </c>
      <c r="L978" s="220">
        <v>0</v>
      </c>
      <c r="M978" s="220">
        <v>0</v>
      </c>
      <c r="N978" s="220">
        <v>0</v>
      </c>
      <c r="O978" s="220">
        <v>0</v>
      </c>
      <c r="P978" s="220">
        <v>0</v>
      </c>
      <c r="Q978" s="220">
        <v>0</v>
      </c>
      <c r="R978" s="220">
        <v>0</v>
      </c>
      <c r="S978" s="220">
        <v>0</v>
      </c>
      <c r="T978" s="220">
        <v>0</v>
      </c>
    </row>
    <row r="979" spans="1:20" hidden="1" outlineLevel="2" x14ac:dyDescent="0.3">
      <c r="A979" s="114">
        <v>979</v>
      </c>
      <c r="B979" s="210" t="s">
        <v>896</v>
      </c>
      <c r="C979" s="221" t="s">
        <v>606</v>
      </c>
      <c r="D979" s="221" t="s">
        <v>366</v>
      </c>
      <c r="E979" s="127">
        <v>71100000</v>
      </c>
      <c r="F979" s="126" t="s">
        <v>312</v>
      </c>
      <c r="G979" s="220">
        <v>0</v>
      </c>
      <c r="H979" s="121">
        <v>0</v>
      </c>
      <c r="I979" s="220">
        <v>0</v>
      </c>
      <c r="J979" s="220">
        <v>0</v>
      </c>
      <c r="K979" s="220">
        <v>0</v>
      </c>
      <c r="L979" s="220">
        <v>0</v>
      </c>
      <c r="M979" s="220">
        <v>0</v>
      </c>
      <c r="N979" s="220">
        <v>0</v>
      </c>
      <c r="O979" s="220">
        <v>0</v>
      </c>
      <c r="P979" s="220">
        <v>0</v>
      </c>
      <c r="Q979" s="220">
        <v>0</v>
      </c>
      <c r="R979" s="220">
        <v>0</v>
      </c>
      <c r="S979" s="220">
        <v>0</v>
      </c>
      <c r="T979" s="220">
        <v>0</v>
      </c>
    </row>
    <row r="980" spans="1:20" hidden="1" outlineLevel="2" x14ac:dyDescent="0.3">
      <c r="A980" s="114">
        <v>980</v>
      </c>
      <c r="B980" s="210" t="s">
        <v>897</v>
      </c>
      <c r="C980" s="221" t="s">
        <v>606</v>
      </c>
      <c r="D980" s="221" t="s">
        <v>387</v>
      </c>
      <c r="E980" s="127">
        <v>71110000</v>
      </c>
      <c r="F980" s="126" t="s">
        <v>311</v>
      </c>
      <c r="G980" s="220">
        <v>0</v>
      </c>
      <c r="H980" s="121">
        <v>0</v>
      </c>
      <c r="I980" s="220">
        <v>0</v>
      </c>
      <c r="J980" s="220">
        <v>0</v>
      </c>
      <c r="K980" s="220">
        <v>0</v>
      </c>
      <c r="L980" s="220">
        <v>0</v>
      </c>
      <c r="M980" s="220">
        <v>0</v>
      </c>
      <c r="N980" s="220">
        <v>0</v>
      </c>
      <c r="O980" s="220">
        <v>0</v>
      </c>
      <c r="P980" s="220">
        <v>0</v>
      </c>
      <c r="Q980" s="220">
        <v>0</v>
      </c>
      <c r="R980" s="220">
        <v>0</v>
      </c>
      <c r="S980" s="220">
        <v>0</v>
      </c>
      <c r="T980" s="220">
        <v>0</v>
      </c>
    </row>
    <row r="981" spans="1:20" hidden="1" outlineLevel="2" x14ac:dyDescent="0.3">
      <c r="A981" s="114">
        <v>981</v>
      </c>
      <c r="B981" s="210" t="s">
        <v>898</v>
      </c>
      <c r="C981" s="221" t="s">
        <v>606</v>
      </c>
      <c r="D981" s="221" t="s">
        <v>366</v>
      </c>
      <c r="E981" s="127">
        <v>71400000</v>
      </c>
      <c r="F981" s="126" t="s">
        <v>310</v>
      </c>
      <c r="G981" s="220">
        <v>0</v>
      </c>
      <c r="H981" s="121">
        <v>0</v>
      </c>
      <c r="I981" s="220">
        <v>0</v>
      </c>
      <c r="J981" s="220">
        <v>0</v>
      </c>
      <c r="K981" s="220">
        <v>0</v>
      </c>
      <c r="L981" s="220">
        <v>0</v>
      </c>
      <c r="M981" s="220">
        <v>0</v>
      </c>
      <c r="N981" s="220">
        <v>0</v>
      </c>
      <c r="O981" s="220">
        <v>0</v>
      </c>
      <c r="P981" s="220">
        <v>0</v>
      </c>
      <c r="Q981" s="220">
        <v>0</v>
      </c>
      <c r="R981" s="220">
        <v>0</v>
      </c>
      <c r="S981" s="220">
        <v>0</v>
      </c>
      <c r="T981" s="220">
        <v>0</v>
      </c>
    </row>
    <row r="982" spans="1:20" hidden="1" outlineLevel="2" x14ac:dyDescent="0.3">
      <c r="A982" s="114">
        <v>982</v>
      </c>
      <c r="B982" s="210" t="s">
        <v>899</v>
      </c>
      <c r="C982" s="221" t="s">
        <v>606</v>
      </c>
      <c r="D982" s="221" t="s">
        <v>387</v>
      </c>
      <c r="E982" s="127">
        <v>73300000</v>
      </c>
      <c r="F982" s="126" t="s">
        <v>309</v>
      </c>
      <c r="G982" s="220">
        <v>0</v>
      </c>
      <c r="H982" s="121">
        <v>0</v>
      </c>
      <c r="I982" s="220">
        <v>0</v>
      </c>
      <c r="J982" s="220">
        <v>0</v>
      </c>
      <c r="K982" s="220">
        <v>0</v>
      </c>
      <c r="L982" s="220">
        <v>0</v>
      </c>
      <c r="M982" s="220">
        <v>0</v>
      </c>
      <c r="N982" s="220">
        <v>0</v>
      </c>
      <c r="O982" s="220">
        <v>0</v>
      </c>
      <c r="P982" s="220">
        <v>0</v>
      </c>
      <c r="Q982" s="220">
        <v>0</v>
      </c>
      <c r="R982" s="220">
        <v>0</v>
      </c>
      <c r="S982" s="220">
        <v>0</v>
      </c>
      <c r="T982" s="220">
        <v>0</v>
      </c>
    </row>
    <row r="983" spans="1:20" hidden="1" outlineLevel="2" x14ac:dyDescent="0.3">
      <c r="A983" s="114">
        <v>983</v>
      </c>
      <c r="B983" s="210" t="s">
        <v>900</v>
      </c>
      <c r="C983" s="221" t="s">
        <v>606</v>
      </c>
      <c r="D983" s="221" t="s">
        <v>387</v>
      </c>
      <c r="E983" s="127">
        <v>73600000</v>
      </c>
      <c r="F983" s="126" t="s">
        <v>308</v>
      </c>
      <c r="G983" s="220">
        <v>0</v>
      </c>
      <c r="H983" s="121">
        <v>0</v>
      </c>
      <c r="I983" s="220">
        <v>0</v>
      </c>
      <c r="J983" s="220">
        <v>0</v>
      </c>
      <c r="K983" s="220">
        <v>0</v>
      </c>
      <c r="L983" s="220">
        <v>0</v>
      </c>
      <c r="M983" s="220">
        <v>0</v>
      </c>
      <c r="N983" s="220">
        <v>0</v>
      </c>
      <c r="O983" s="220">
        <v>0</v>
      </c>
      <c r="P983" s="220">
        <v>0</v>
      </c>
      <c r="Q983" s="220">
        <v>0</v>
      </c>
      <c r="R983" s="220">
        <v>0</v>
      </c>
      <c r="S983" s="220">
        <v>0</v>
      </c>
      <c r="T983" s="220">
        <v>0</v>
      </c>
    </row>
    <row r="984" spans="1:20" hidden="1" outlineLevel="2" x14ac:dyDescent="0.3">
      <c r="A984" s="114">
        <v>984</v>
      </c>
      <c r="B984" s="210" t="s">
        <v>901</v>
      </c>
      <c r="C984" s="221" t="s">
        <v>606</v>
      </c>
      <c r="D984" s="221" t="s">
        <v>387</v>
      </c>
      <c r="E984" s="127">
        <v>74100000</v>
      </c>
      <c r="F984" s="126" t="s">
        <v>307</v>
      </c>
      <c r="G984" s="220">
        <v>0</v>
      </c>
      <c r="H984" s="121">
        <v>0</v>
      </c>
      <c r="I984" s="220">
        <v>0</v>
      </c>
      <c r="J984" s="220">
        <v>0</v>
      </c>
      <c r="K984" s="220">
        <v>0</v>
      </c>
      <c r="L984" s="220">
        <v>0</v>
      </c>
      <c r="M984" s="220">
        <v>0</v>
      </c>
      <c r="N984" s="220">
        <v>0</v>
      </c>
      <c r="O984" s="220">
        <v>0</v>
      </c>
      <c r="P984" s="220">
        <v>0</v>
      </c>
      <c r="Q984" s="220">
        <v>0</v>
      </c>
      <c r="R984" s="220">
        <v>0</v>
      </c>
      <c r="S984" s="220">
        <v>0</v>
      </c>
      <c r="T984" s="220">
        <v>0</v>
      </c>
    </row>
    <row r="985" spans="1:20" hidden="1" outlineLevel="2" x14ac:dyDescent="0.3">
      <c r="A985" s="114">
        <v>985</v>
      </c>
      <c r="B985" s="210" t="s">
        <v>902</v>
      </c>
      <c r="C985" s="221" t="s">
        <v>606</v>
      </c>
      <c r="D985" s="221" t="s">
        <v>387</v>
      </c>
      <c r="E985" s="127">
        <v>74200000</v>
      </c>
      <c r="F985" s="126" t="s">
        <v>306</v>
      </c>
      <c r="G985" s="220">
        <v>0</v>
      </c>
      <c r="H985" s="121">
        <v>0</v>
      </c>
      <c r="I985" s="220">
        <v>0</v>
      </c>
      <c r="J985" s="220">
        <v>0</v>
      </c>
      <c r="K985" s="220">
        <v>0</v>
      </c>
      <c r="L985" s="220">
        <v>0</v>
      </c>
      <c r="M985" s="220">
        <v>0</v>
      </c>
      <c r="N985" s="220">
        <v>0</v>
      </c>
      <c r="O985" s="220">
        <v>0</v>
      </c>
      <c r="P985" s="220">
        <v>0</v>
      </c>
      <c r="Q985" s="220">
        <v>0</v>
      </c>
      <c r="R985" s="220">
        <v>0</v>
      </c>
      <c r="S985" s="220">
        <v>0</v>
      </c>
      <c r="T985" s="220">
        <v>0</v>
      </c>
    </row>
    <row r="986" spans="1:20" hidden="1" outlineLevel="2" x14ac:dyDescent="0.3">
      <c r="A986" s="114">
        <v>986</v>
      </c>
      <c r="B986" s="210" t="s">
        <v>903</v>
      </c>
      <c r="C986" s="221" t="s">
        <v>606</v>
      </c>
      <c r="D986" s="221" t="s">
        <v>614</v>
      </c>
      <c r="E986" s="127">
        <v>74200100</v>
      </c>
      <c r="F986" s="126" t="s">
        <v>305</v>
      </c>
      <c r="G986" s="220">
        <v>0</v>
      </c>
      <c r="H986" s="121">
        <v>0</v>
      </c>
      <c r="I986" s="220">
        <v>0</v>
      </c>
      <c r="J986" s="220">
        <v>0</v>
      </c>
      <c r="K986" s="220">
        <v>0</v>
      </c>
      <c r="L986" s="220">
        <v>0</v>
      </c>
      <c r="M986" s="220">
        <v>0</v>
      </c>
      <c r="N986" s="220">
        <v>0</v>
      </c>
      <c r="O986" s="220">
        <v>0</v>
      </c>
      <c r="P986" s="220">
        <v>0</v>
      </c>
      <c r="Q986" s="220">
        <v>0</v>
      </c>
      <c r="R986" s="220">
        <v>0</v>
      </c>
      <c r="S986" s="220">
        <v>0</v>
      </c>
      <c r="T986" s="220">
        <v>0</v>
      </c>
    </row>
    <row r="987" spans="1:20" hidden="1" outlineLevel="2" x14ac:dyDescent="0.3">
      <c r="A987" s="114">
        <v>987</v>
      </c>
      <c r="B987" s="210" t="s">
        <v>904</v>
      </c>
      <c r="C987" s="221" t="s">
        <v>606</v>
      </c>
      <c r="D987" s="221" t="s">
        <v>399</v>
      </c>
      <c r="E987" s="127">
        <v>74200200</v>
      </c>
      <c r="F987" s="126" t="s">
        <v>304</v>
      </c>
      <c r="G987" s="220">
        <v>0</v>
      </c>
      <c r="H987" s="121">
        <v>0</v>
      </c>
      <c r="I987" s="220">
        <v>0</v>
      </c>
      <c r="J987" s="220">
        <v>0</v>
      </c>
      <c r="K987" s="220">
        <v>0</v>
      </c>
      <c r="L987" s="220">
        <v>0</v>
      </c>
      <c r="M987" s="220">
        <v>0</v>
      </c>
      <c r="N987" s="220">
        <v>0</v>
      </c>
      <c r="O987" s="220">
        <v>0</v>
      </c>
      <c r="P987" s="220">
        <v>0</v>
      </c>
      <c r="Q987" s="220">
        <v>0</v>
      </c>
      <c r="R987" s="220">
        <v>0</v>
      </c>
      <c r="S987" s="220">
        <v>0</v>
      </c>
      <c r="T987" s="220">
        <v>0</v>
      </c>
    </row>
    <row r="988" spans="1:20" hidden="1" outlineLevel="2" x14ac:dyDescent="0.3">
      <c r="A988" s="114">
        <v>988</v>
      </c>
      <c r="B988" s="210" t="s">
        <v>905</v>
      </c>
      <c r="C988" s="221" t="s">
        <v>606</v>
      </c>
      <c r="D988" s="221" t="s">
        <v>366</v>
      </c>
      <c r="E988" s="127">
        <v>74200300</v>
      </c>
      <c r="F988" s="126" t="s">
        <v>303</v>
      </c>
      <c r="G988" s="220">
        <v>0</v>
      </c>
      <c r="H988" s="121">
        <v>0</v>
      </c>
      <c r="I988" s="220">
        <v>0</v>
      </c>
      <c r="J988" s="220">
        <v>0</v>
      </c>
      <c r="K988" s="220">
        <v>0</v>
      </c>
      <c r="L988" s="220">
        <v>0</v>
      </c>
      <c r="M988" s="220">
        <v>0</v>
      </c>
      <c r="N988" s="220">
        <v>0</v>
      </c>
      <c r="O988" s="220">
        <v>0</v>
      </c>
      <c r="P988" s="220">
        <v>0</v>
      </c>
      <c r="Q988" s="220">
        <v>0</v>
      </c>
      <c r="R988" s="220">
        <v>0</v>
      </c>
      <c r="S988" s="220">
        <v>0</v>
      </c>
      <c r="T988" s="220">
        <v>0</v>
      </c>
    </row>
    <row r="989" spans="1:20" hidden="1" outlineLevel="2" x14ac:dyDescent="0.3">
      <c r="A989" s="114">
        <v>989</v>
      </c>
      <c r="B989" s="210" t="s">
        <v>906</v>
      </c>
      <c r="C989" s="221" t="s">
        <v>606</v>
      </c>
      <c r="D989" s="221" t="s">
        <v>387</v>
      </c>
      <c r="E989" s="127">
        <v>74200400</v>
      </c>
      <c r="F989" s="126" t="s">
        <v>302</v>
      </c>
      <c r="G989" s="220">
        <v>0</v>
      </c>
      <c r="H989" s="121">
        <v>0</v>
      </c>
      <c r="I989" s="220">
        <v>0</v>
      </c>
      <c r="J989" s="220">
        <v>0</v>
      </c>
      <c r="K989" s="220">
        <v>0</v>
      </c>
      <c r="L989" s="220">
        <v>0</v>
      </c>
      <c r="M989" s="220">
        <v>0</v>
      </c>
      <c r="N989" s="220">
        <v>0</v>
      </c>
      <c r="O989" s="220">
        <v>0</v>
      </c>
      <c r="P989" s="220">
        <v>0</v>
      </c>
      <c r="Q989" s="220">
        <v>0</v>
      </c>
      <c r="R989" s="220">
        <v>0</v>
      </c>
      <c r="S989" s="220">
        <v>0</v>
      </c>
      <c r="T989" s="220">
        <v>0</v>
      </c>
    </row>
    <row r="990" spans="1:20" s="234" customFormat="1" hidden="1" outlineLevel="2" x14ac:dyDescent="0.3">
      <c r="A990" s="114">
        <v>990</v>
      </c>
      <c r="B990" s="210" t="s">
        <v>907</v>
      </c>
      <c r="C990" s="233" t="s">
        <v>606</v>
      </c>
      <c r="D990" s="233" t="s">
        <v>387</v>
      </c>
      <c r="E990" s="127">
        <v>74200500</v>
      </c>
      <c r="F990" s="126" t="s">
        <v>301</v>
      </c>
      <c r="G990" s="220">
        <v>0</v>
      </c>
      <c r="H990" s="121">
        <v>0</v>
      </c>
      <c r="I990" s="220">
        <v>0</v>
      </c>
      <c r="J990" s="220">
        <v>0</v>
      </c>
      <c r="K990" s="220">
        <v>0</v>
      </c>
      <c r="L990" s="220">
        <v>0</v>
      </c>
      <c r="M990" s="220">
        <v>0</v>
      </c>
      <c r="N990" s="220">
        <v>0</v>
      </c>
      <c r="O990" s="220">
        <v>0</v>
      </c>
      <c r="P990" s="220">
        <v>0</v>
      </c>
      <c r="Q990" s="220">
        <v>0</v>
      </c>
      <c r="R990" s="220">
        <v>0</v>
      </c>
      <c r="S990" s="220">
        <v>0</v>
      </c>
      <c r="T990" s="220">
        <v>0</v>
      </c>
    </row>
    <row r="991" spans="1:20" s="234" customFormat="1" hidden="1" outlineLevel="2" x14ac:dyDescent="0.3">
      <c r="A991" s="114">
        <v>991</v>
      </c>
      <c r="B991" s="210" t="s">
        <v>908</v>
      </c>
      <c r="C991" s="233" t="s">
        <v>606</v>
      </c>
      <c r="D991" s="233" t="s">
        <v>387</v>
      </c>
      <c r="E991" s="127">
        <v>74400000</v>
      </c>
      <c r="F991" s="126" t="s">
        <v>300</v>
      </c>
      <c r="G991" s="220">
        <v>0</v>
      </c>
      <c r="H991" s="121">
        <v>0</v>
      </c>
      <c r="I991" s="220">
        <v>0</v>
      </c>
      <c r="J991" s="220">
        <v>0</v>
      </c>
      <c r="K991" s="220">
        <v>0</v>
      </c>
      <c r="L991" s="220">
        <v>0</v>
      </c>
      <c r="M991" s="220">
        <v>0</v>
      </c>
      <c r="N991" s="220">
        <v>0</v>
      </c>
      <c r="O991" s="220">
        <v>0</v>
      </c>
      <c r="P991" s="220">
        <v>0</v>
      </c>
      <c r="Q991" s="220">
        <v>0</v>
      </c>
      <c r="R991" s="220">
        <v>0</v>
      </c>
      <c r="S991" s="220">
        <v>0</v>
      </c>
      <c r="T991" s="220">
        <v>0</v>
      </c>
    </row>
    <row r="992" spans="1:20" s="234" customFormat="1" hidden="1" outlineLevel="2" x14ac:dyDescent="0.3">
      <c r="A992" s="114">
        <v>992</v>
      </c>
      <c r="B992" s="210" t="s">
        <v>909</v>
      </c>
      <c r="C992" s="233" t="s">
        <v>606</v>
      </c>
      <c r="D992" s="233" t="s">
        <v>387</v>
      </c>
      <c r="E992" s="127">
        <v>74401000</v>
      </c>
      <c r="F992" s="126" t="s">
        <v>283</v>
      </c>
      <c r="G992" s="220">
        <v>0</v>
      </c>
      <c r="H992" s="121">
        <v>0</v>
      </c>
      <c r="I992" s="220">
        <v>0</v>
      </c>
      <c r="J992" s="220">
        <v>0</v>
      </c>
      <c r="K992" s="220">
        <v>0</v>
      </c>
      <c r="L992" s="220">
        <v>0</v>
      </c>
      <c r="M992" s="220">
        <v>0</v>
      </c>
      <c r="N992" s="220">
        <v>0</v>
      </c>
      <c r="O992" s="220">
        <v>0</v>
      </c>
      <c r="P992" s="220">
        <v>0</v>
      </c>
      <c r="Q992" s="220">
        <v>0</v>
      </c>
      <c r="R992" s="220">
        <v>0</v>
      </c>
      <c r="S992" s="220">
        <v>0</v>
      </c>
      <c r="T992" s="220">
        <v>0</v>
      </c>
    </row>
    <row r="993" spans="1:20" s="234" customFormat="1" hidden="1" outlineLevel="2" x14ac:dyDescent="0.3">
      <c r="A993" s="114">
        <v>993</v>
      </c>
      <c r="B993" s="210" t="s">
        <v>910</v>
      </c>
      <c r="C993" s="233" t="s">
        <v>606</v>
      </c>
      <c r="D993" s="233" t="s">
        <v>387</v>
      </c>
      <c r="E993" s="127">
        <v>74500000</v>
      </c>
      <c r="F993" s="126" t="s">
        <v>299</v>
      </c>
      <c r="G993" s="220">
        <v>0</v>
      </c>
      <c r="H993" s="121">
        <v>0</v>
      </c>
      <c r="I993" s="220">
        <v>0</v>
      </c>
      <c r="J993" s="220">
        <v>0</v>
      </c>
      <c r="K993" s="220">
        <v>0</v>
      </c>
      <c r="L993" s="220">
        <v>0</v>
      </c>
      <c r="M993" s="220">
        <v>0</v>
      </c>
      <c r="N993" s="220">
        <v>0</v>
      </c>
      <c r="O993" s="220">
        <v>0</v>
      </c>
      <c r="P993" s="220">
        <v>0</v>
      </c>
      <c r="Q993" s="220">
        <v>0</v>
      </c>
      <c r="R993" s="220">
        <v>0</v>
      </c>
      <c r="S993" s="220">
        <v>0</v>
      </c>
      <c r="T993" s="220">
        <v>0</v>
      </c>
    </row>
    <row r="994" spans="1:20" s="234" customFormat="1" hidden="1" outlineLevel="2" x14ac:dyDescent="0.3">
      <c r="A994" s="114">
        <v>994</v>
      </c>
      <c r="B994" s="210" t="s">
        <v>911</v>
      </c>
      <c r="C994" s="233" t="s">
        <v>606</v>
      </c>
      <c r="D994" s="233" t="s">
        <v>387</v>
      </c>
      <c r="E994" s="127">
        <v>74600000</v>
      </c>
      <c r="F994" s="126" t="s">
        <v>298</v>
      </c>
      <c r="G994" s="220">
        <v>0</v>
      </c>
      <c r="H994" s="121">
        <v>0</v>
      </c>
      <c r="I994" s="220">
        <v>0</v>
      </c>
      <c r="J994" s="220">
        <v>0</v>
      </c>
      <c r="K994" s="220">
        <v>0</v>
      </c>
      <c r="L994" s="220">
        <v>0</v>
      </c>
      <c r="M994" s="220">
        <v>0</v>
      </c>
      <c r="N994" s="220">
        <v>0</v>
      </c>
      <c r="O994" s="220">
        <v>0</v>
      </c>
      <c r="P994" s="220">
        <v>0</v>
      </c>
      <c r="Q994" s="220">
        <v>0</v>
      </c>
      <c r="R994" s="220">
        <v>0</v>
      </c>
      <c r="S994" s="220">
        <v>0</v>
      </c>
      <c r="T994" s="220">
        <v>0</v>
      </c>
    </row>
    <row r="995" spans="1:20" s="234" customFormat="1" hidden="1" outlineLevel="2" x14ac:dyDescent="0.3">
      <c r="A995" s="114">
        <v>995</v>
      </c>
      <c r="B995" s="210" t="s">
        <v>912</v>
      </c>
      <c r="C995" s="233" t="s">
        <v>606</v>
      </c>
      <c r="D995" s="233" t="s">
        <v>387</v>
      </c>
      <c r="E995" s="127">
        <v>74600001</v>
      </c>
      <c r="F995" s="126" t="s">
        <v>297</v>
      </c>
      <c r="G995" s="220">
        <v>0</v>
      </c>
      <c r="H995" s="121">
        <v>0</v>
      </c>
      <c r="I995" s="220">
        <v>0</v>
      </c>
      <c r="J995" s="220">
        <v>0</v>
      </c>
      <c r="K995" s="220">
        <v>0</v>
      </c>
      <c r="L995" s="220">
        <v>0</v>
      </c>
      <c r="M995" s="220">
        <v>0</v>
      </c>
      <c r="N995" s="220">
        <v>0</v>
      </c>
      <c r="O995" s="220">
        <v>0</v>
      </c>
      <c r="P995" s="220">
        <v>0</v>
      </c>
      <c r="Q995" s="220">
        <v>0</v>
      </c>
      <c r="R995" s="220">
        <v>0</v>
      </c>
      <c r="S995" s="220">
        <v>0</v>
      </c>
      <c r="T995" s="220">
        <v>0</v>
      </c>
    </row>
    <row r="996" spans="1:20" s="234" customFormat="1" hidden="1" outlineLevel="2" x14ac:dyDescent="0.3">
      <c r="A996" s="114">
        <v>996</v>
      </c>
      <c r="B996" s="210" t="s">
        <v>913</v>
      </c>
      <c r="C996" s="233" t="s">
        <v>606</v>
      </c>
      <c r="D996" s="233" t="s">
        <v>387</v>
      </c>
      <c r="E996" s="127">
        <v>74600100</v>
      </c>
      <c r="F996" s="126" t="s">
        <v>296</v>
      </c>
      <c r="G996" s="220">
        <v>0</v>
      </c>
      <c r="H996" s="121">
        <v>0</v>
      </c>
      <c r="I996" s="220">
        <v>0</v>
      </c>
      <c r="J996" s="220">
        <v>0</v>
      </c>
      <c r="K996" s="220">
        <v>0</v>
      </c>
      <c r="L996" s="220">
        <v>0</v>
      </c>
      <c r="M996" s="220">
        <v>0</v>
      </c>
      <c r="N996" s="220">
        <v>0</v>
      </c>
      <c r="O996" s="220">
        <v>0</v>
      </c>
      <c r="P996" s="220">
        <v>0</v>
      </c>
      <c r="Q996" s="220">
        <v>0</v>
      </c>
      <c r="R996" s="220">
        <v>0</v>
      </c>
      <c r="S996" s="220">
        <v>0</v>
      </c>
      <c r="T996" s="220">
        <v>0</v>
      </c>
    </row>
    <row r="997" spans="1:20" s="234" customFormat="1" hidden="1" outlineLevel="2" x14ac:dyDescent="0.3">
      <c r="A997" s="114">
        <v>997</v>
      </c>
      <c r="B997" s="210" t="s">
        <v>914</v>
      </c>
      <c r="C997" s="233" t="s">
        <v>606</v>
      </c>
      <c r="D997" s="233" t="s">
        <v>387</v>
      </c>
      <c r="E997" s="127">
        <v>74600400</v>
      </c>
      <c r="F997" s="126" t="s">
        <v>295</v>
      </c>
      <c r="G997" s="220">
        <v>0</v>
      </c>
      <c r="H997" s="121">
        <v>0</v>
      </c>
      <c r="I997" s="220">
        <v>0</v>
      </c>
      <c r="J997" s="220">
        <v>0</v>
      </c>
      <c r="K997" s="220">
        <v>0</v>
      </c>
      <c r="L997" s="220">
        <v>0</v>
      </c>
      <c r="M997" s="220">
        <v>0</v>
      </c>
      <c r="N997" s="220">
        <v>0</v>
      </c>
      <c r="O997" s="220">
        <v>0</v>
      </c>
      <c r="P997" s="220">
        <v>0</v>
      </c>
      <c r="Q997" s="220">
        <v>0</v>
      </c>
      <c r="R997" s="220">
        <v>0</v>
      </c>
      <c r="S997" s="220">
        <v>0</v>
      </c>
      <c r="T997" s="220">
        <v>0</v>
      </c>
    </row>
    <row r="998" spans="1:20" s="234" customFormat="1" hidden="1" outlineLevel="2" x14ac:dyDescent="0.3">
      <c r="A998" s="114">
        <v>998</v>
      </c>
      <c r="B998" s="210" t="s">
        <v>915</v>
      </c>
      <c r="C998" s="233" t="s">
        <v>606</v>
      </c>
      <c r="D998" s="233" t="s">
        <v>387</v>
      </c>
      <c r="E998" s="127">
        <v>74700000</v>
      </c>
      <c r="F998" s="126" t="s">
        <v>294</v>
      </c>
      <c r="G998" s="220">
        <v>0</v>
      </c>
      <c r="H998" s="121">
        <v>0</v>
      </c>
      <c r="I998" s="220">
        <v>0</v>
      </c>
      <c r="J998" s="220">
        <v>0</v>
      </c>
      <c r="K998" s="220">
        <v>0</v>
      </c>
      <c r="L998" s="220">
        <v>0</v>
      </c>
      <c r="M998" s="220">
        <v>0</v>
      </c>
      <c r="N998" s="220">
        <v>0</v>
      </c>
      <c r="O998" s="220">
        <v>0</v>
      </c>
      <c r="P998" s="220">
        <v>0</v>
      </c>
      <c r="Q998" s="220">
        <v>0</v>
      </c>
      <c r="R998" s="220">
        <v>0</v>
      </c>
      <c r="S998" s="220">
        <v>0</v>
      </c>
      <c r="T998" s="220">
        <v>0</v>
      </c>
    </row>
    <row r="999" spans="1:20" s="234" customFormat="1" hidden="1" outlineLevel="2" x14ac:dyDescent="0.3">
      <c r="A999" s="114">
        <v>999</v>
      </c>
      <c r="B999" s="210" t="s">
        <v>916</v>
      </c>
      <c r="C999" s="233" t="s">
        <v>606</v>
      </c>
      <c r="D999" s="233" t="s">
        <v>387</v>
      </c>
      <c r="E999" s="127">
        <v>80830000</v>
      </c>
      <c r="F999" s="126" t="s">
        <v>293</v>
      </c>
      <c r="G999" s="220">
        <v>0</v>
      </c>
      <c r="H999" s="121">
        <v>0</v>
      </c>
      <c r="I999" s="220">
        <v>0</v>
      </c>
      <c r="J999" s="220">
        <v>0</v>
      </c>
      <c r="K999" s="220">
        <v>0</v>
      </c>
      <c r="L999" s="220">
        <v>0</v>
      </c>
      <c r="M999" s="220">
        <v>0</v>
      </c>
      <c r="N999" s="220">
        <v>0</v>
      </c>
      <c r="O999" s="220">
        <v>0</v>
      </c>
      <c r="P999" s="220">
        <v>0</v>
      </c>
      <c r="Q999" s="220">
        <v>0</v>
      </c>
      <c r="R999" s="220">
        <v>0</v>
      </c>
      <c r="S999" s="220">
        <v>0</v>
      </c>
      <c r="T999" s="220">
        <v>0</v>
      </c>
    </row>
    <row r="1000" spans="1:20" s="234" customFormat="1" hidden="1" outlineLevel="2" x14ac:dyDescent="0.3">
      <c r="A1000" s="114">
        <v>1000</v>
      </c>
      <c r="B1000" s="210" t="s">
        <v>917</v>
      </c>
      <c r="C1000" s="233" t="s">
        <v>606</v>
      </c>
      <c r="D1000" s="233" t="s">
        <v>387</v>
      </c>
      <c r="E1000" s="127">
        <v>80850000</v>
      </c>
      <c r="F1000" s="126" t="s">
        <v>292</v>
      </c>
      <c r="G1000" s="220">
        <v>0</v>
      </c>
      <c r="H1000" s="121">
        <v>0</v>
      </c>
      <c r="I1000" s="220">
        <v>0</v>
      </c>
      <c r="J1000" s="220">
        <v>0</v>
      </c>
      <c r="K1000" s="220">
        <v>0</v>
      </c>
      <c r="L1000" s="220">
        <v>0</v>
      </c>
      <c r="M1000" s="220">
        <v>0</v>
      </c>
      <c r="N1000" s="220">
        <v>0</v>
      </c>
      <c r="O1000" s="220">
        <v>0</v>
      </c>
      <c r="P1000" s="220">
        <v>0</v>
      </c>
      <c r="Q1000" s="220">
        <v>0</v>
      </c>
      <c r="R1000" s="220">
        <v>0</v>
      </c>
      <c r="S1000" s="220">
        <v>0</v>
      </c>
      <c r="T1000" s="220">
        <v>0</v>
      </c>
    </row>
    <row r="1001" spans="1:20" s="234" customFormat="1" hidden="1" outlineLevel="2" x14ac:dyDescent="0.3">
      <c r="A1001" s="114">
        <v>1001</v>
      </c>
      <c r="B1001" s="210" t="s">
        <v>918</v>
      </c>
      <c r="C1001" s="233" t="s">
        <v>606</v>
      </c>
      <c r="D1001" s="233" t="s">
        <v>387</v>
      </c>
      <c r="E1001" s="127">
        <v>80850001</v>
      </c>
      <c r="F1001" s="126" t="s">
        <v>291</v>
      </c>
      <c r="G1001" s="220">
        <v>0</v>
      </c>
      <c r="H1001" s="121">
        <v>0</v>
      </c>
      <c r="I1001" s="220">
        <v>0</v>
      </c>
      <c r="J1001" s="220">
        <v>0</v>
      </c>
      <c r="K1001" s="220">
        <v>0</v>
      </c>
      <c r="L1001" s="220">
        <v>0</v>
      </c>
      <c r="M1001" s="220">
        <v>0</v>
      </c>
      <c r="N1001" s="220">
        <v>0</v>
      </c>
      <c r="O1001" s="220">
        <v>0</v>
      </c>
      <c r="P1001" s="220">
        <v>0</v>
      </c>
      <c r="Q1001" s="220">
        <v>0</v>
      </c>
      <c r="R1001" s="220">
        <v>0</v>
      </c>
      <c r="S1001" s="220">
        <v>0</v>
      </c>
      <c r="T1001" s="220">
        <v>0</v>
      </c>
    </row>
    <row r="1002" spans="1:20" hidden="1" outlineLevel="2" x14ac:dyDescent="0.3">
      <c r="A1002" s="114">
        <v>1002</v>
      </c>
      <c r="B1002" s="210" t="s">
        <v>919</v>
      </c>
      <c r="C1002" s="221" t="s">
        <v>606</v>
      </c>
      <c r="D1002" s="221" t="s">
        <v>396</v>
      </c>
      <c r="E1002" s="127">
        <v>84270000</v>
      </c>
      <c r="F1002" s="126" t="s">
        <v>290</v>
      </c>
      <c r="G1002" s="220">
        <v>0</v>
      </c>
      <c r="H1002" s="121">
        <v>0</v>
      </c>
      <c r="I1002" s="220">
        <v>0</v>
      </c>
      <c r="J1002" s="220">
        <v>0</v>
      </c>
      <c r="K1002" s="220">
        <v>0</v>
      </c>
      <c r="L1002" s="220">
        <v>0</v>
      </c>
      <c r="M1002" s="220">
        <v>0</v>
      </c>
      <c r="N1002" s="220">
        <v>0</v>
      </c>
      <c r="O1002" s="220">
        <v>0</v>
      </c>
      <c r="P1002" s="220">
        <v>0</v>
      </c>
      <c r="Q1002" s="220">
        <v>0</v>
      </c>
      <c r="R1002" s="220">
        <v>0</v>
      </c>
      <c r="S1002" s="220">
        <v>0</v>
      </c>
      <c r="T1002" s="220">
        <v>0</v>
      </c>
    </row>
    <row r="1003" spans="1:20" hidden="1" outlineLevel="2" x14ac:dyDescent="0.3">
      <c r="A1003" s="114">
        <v>1003</v>
      </c>
      <c r="B1003" s="210" t="s">
        <v>920</v>
      </c>
      <c r="C1003" s="221" t="s">
        <v>606</v>
      </c>
      <c r="D1003" s="221" t="s">
        <v>366</v>
      </c>
      <c r="E1003" s="127">
        <v>84310000</v>
      </c>
      <c r="F1003" s="126" t="s">
        <v>289</v>
      </c>
      <c r="G1003" s="220">
        <v>0</v>
      </c>
      <c r="H1003" s="121">
        <v>0</v>
      </c>
      <c r="I1003" s="220">
        <v>0</v>
      </c>
      <c r="J1003" s="220">
        <v>0</v>
      </c>
      <c r="K1003" s="220">
        <v>0</v>
      </c>
      <c r="L1003" s="220">
        <v>0</v>
      </c>
      <c r="M1003" s="220">
        <v>0</v>
      </c>
      <c r="N1003" s="220">
        <v>0</v>
      </c>
      <c r="O1003" s="220">
        <v>0</v>
      </c>
      <c r="P1003" s="220">
        <v>0</v>
      </c>
      <c r="Q1003" s="220">
        <v>0</v>
      </c>
      <c r="R1003" s="220">
        <v>0</v>
      </c>
      <c r="S1003" s="220">
        <v>0</v>
      </c>
      <c r="T1003" s="220">
        <v>0</v>
      </c>
    </row>
    <row r="1004" spans="1:20" hidden="1" outlineLevel="2" x14ac:dyDescent="0.3">
      <c r="A1004" s="114">
        <v>1004</v>
      </c>
      <c r="B1004" s="210" t="s">
        <v>921</v>
      </c>
      <c r="C1004" s="221" t="s">
        <v>606</v>
      </c>
      <c r="D1004" s="221" t="s">
        <v>387</v>
      </c>
      <c r="E1004" s="127">
        <v>84320000</v>
      </c>
      <c r="F1004" s="126" t="s">
        <v>288</v>
      </c>
      <c r="G1004" s="220">
        <v>0</v>
      </c>
      <c r="H1004" s="121">
        <v>0</v>
      </c>
      <c r="I1004" s="220">
        <v>0</v>
      </c>
      <c r="J1004" s="220">
        <v>0</v>
      </c>
      <c r="K1004" s="220">
        <v>0</v>
      </c>
      <c r="L1004" s="220">
        <v>0</v>
      </c>
      <c r="M1004" s="220">
        <v>0</v>
      </c>
      <c r="N1004" s="220">
        <v>0</v>
      </c>
      <c r="O1004" s="220">
        <v>0</v>
      </c>
      <c r="P1004" s="220">
        <v>0</v>
      </c>
      <c r="Q1004" s="220">
        <v>0</v>
      </c>
      <c r="R1004" s="220">
        <v>0</v>
      </c>
      <c r="S1004" s="220">
        <v>0</v>
      </c>
      <c r="T1004" s="220">
        <v>0</v>
      </c>
    </row>
    <row r="1005" spans="1:20" hidden="1" outlineLevel="2" x14ac:dyDescent="0.3">
      <c r="A1005" s="114">
        <v>1005</v>
      </c>
      <c r="B1005" s="210" t="s">
        <v>922</v>
      </c>
      <c r="C1005" s="221" t="s">
        <v>606</v>
      </c>
      <c r="D1005" s="221" t="s">
        <v>387</v>
      </c>
      <c r="E1005" s="127">
        <v>84330000</v>
      </c>
      <c r="F1005" s="126" t="s">
        <v>287</v>
      </c>
      <c r="G1005" s="220">
        <v>0</v>
      </c>
      <c r="H1005" s="121">
        <v>0</v>
      </c>
      <c r="I1005" s="220">
        <v>0</v>
      </c>
      <c r="J1005" s="220">
        <v>0</v>
      </c>
      <c r="K1005" s="220">
        <v>0</v>
      </c>
      <c r="L1005" s="220">
        <v>0</v>
      </c>
      <c r="M1005" s="220">
        <v>0</v>
      </c>
      <c r="N1005" s="220">
        <v>0</v>
      </c>
      <c r="O1005" s="220">
        <v>0</v>
      </c>
      <c r="P1005" s="220">
        <v>0</v>
      </c>
      <c r="Q1005" s="220">
        <v>0</v>
      </c>
      <c r="R1005" s="220">
        <v>0</v>
      </c>
      <c r="S1005" s="220">
        <v>0</v>
      </c>
      <c r="T1005" s="220">
        <v>0</v>
      </c>
    </row>
    <row r="1006" spans="1:20" hidden="1" outlineLevel="2" x14ac:dyDescent="0.3">
      <c r="A1006" s="114">
        <v>1006</v>
      </c>
      <c r="B1006" s="210" t="s">
        <v>923</v>
      </c>
      <c r="C1006" s="221" t="s">
        <v>606</v>
      </c>
      <c r="D1006" s="221" t="s">
        <v>635</v>
      </c>
      <c r="E1006" s="127">
        <v>84350000</v>
      </c>
      <c r="F1006" s="126" t="s">
        <v>286</v>
      </c>
      <c r="G1006" s="220">
        <v>0</v>
      </c>
      <c r="H1006" s="121">
        <v>0</v>
      </c>
      <c r="I1006" s="220">
        <v>0</v>
      </c>
      <c r="J1006" s="220">
        <v>0</v>
      </c>
      <c r="K1006" s="220">
        <v>0</v>
      </c>
      <c r="L1006" s="220">
        <v>0</v>
      </c>
      <c r="M1006" s="220">
        <v>0</v>
      </c>
      <c r="N1006" s="220">
        <v>0</v>
      </c>
      <c r="O1006" s="220">
        <v>0</v>
      </c>
      <c r="P1006" s="220">
        <v>0</v>
      </c>
      <c r="Q1006" s="220">
        <v>0</v>
      </c>
      <c r="R1006" s="220">
        <v>0</v>
      </c>
      <c r="S1006" s="220">
        <v>0</v>
      </c>
      <c r="T1006" s="220">
        <v>0</v>
      </c>
    </row>
    <row r="1007" spans="1:20" hidden="1" outlineLevel="2" x14ac:dyDescent="0.3">
      <c r="A1007" s="114">
        <v>1007</v>
      </c>
      <c r="B1007" s="210" t="s">
        <v>924</v>
      </c>
      <c r="C1007" s="221" t="s">
        <v>606</v>
      </c>
      <c r="D1007" s="221" t="s">
        <v>396</v>
      </c>
      <c r="E1007" s="127">
        <v>85400400</v>
      </c>
      <c r="F1007" s="126" t="s">
        <v>285</v>
      </c>
      <c r="G1007" s="220">
        <v>0</v>
      </c>
      <c r="H1007" s="121">
        <v>0</v>
      </c>
      <c r="I1007" s="220">
        <v>0</v>
      </c>
      <c r="J1007" s="220">
        <v>0</v>
      </c>
      <c r="K1007" s="220">
        <v>0</v>
      </c>
      <c r="L1007" s="220">
        <v>0</v>
      </c>
      <c r="M1007" s="220">
        <v>0</v>
      </c>
      <c r="N1007" s="220">
        <v>0</v>
      </c>
      <c r="O1007" s="220">
        <v>0</v>
      </c>
      <c r="P1007" s="220">
        <v>0</v>
      </c>
      <c r="Q1007" s="220">
        <v>0</v>
      </c>
      <c r="R1007" s="220">
        <v>0</v>
      </c>
      <c r="S1007" s="220">
        <v>0</v>
      </c>
      <c r="T1007" s="220">
        <v>0</v>
      </c>
    </row>
    <row r="1008" spans="1:20" hidden="1" outlineLevel="2" x14ac:dyDescent="0.3">
      <c r="A1008" s="114">
        <v>1008</v>
      </c>
      <c r="B1008" s="210" t="s">
        <v>925</v>
      </c>
      <c r="C1008" s="221" t="s">
        <v>606</v>
      </c>
      <c r="D1008" s="221" t="s">
        <v>387</v>
      </c>
      <c r="E1008" s="127">
        <v>85500000</v>
      </c>
      <c r="F1008" s="126" t="s">
        <v>284</v>
      </c>
      <c r="G1008" s="220">
        <v>0</v>
      </c>
      <c r="H1008" s="121">
        <v>0</v>
      </c>
      <c r="I1008" s="220">
        <v>0</v>
      </c>
      <c r="J1008" s="220">
        <v>0</v>
      </c>
      <c r="K1008" s="220">
        <v>0</v>
      </c>
      <c r="L1008" s="220">
        <v>0</v>
      </c>
      <c r="M1008" s="220">
        <v>0</v>
      </c>
      <c r="N1008" s="220">
        <v>0</v>
      </c>
      <c r="O1008" s="220">
        <v>0</v>
      </c>
      <c r="P1008" s="220">
        <v>0</v>
      </c>
      <c r="Q1008" s="220">
        <v>0</v>
      </c>
      <c r="R1008" s="220">
        <v>0</v>
      </c>
      <c r="S1008" s="220">
        <v>0</v>
      </c>
      <c r="T1008" s="220">
        <v>0</v>
      </c>
    </row>
    <row r="1009" spans="1:20" hidden="1" outlineLevel="2" x14ac:dyDescent="0.3">
      <c r="A1009" s="114">
        <v>1009</v>
      </c>
      <c r="B1009" s="210" t="s">
        <v>926</v>
      </c>
      <c r="C1009" s="221" t="s">
        <v>606</v>
      </c>
      <c r="D1009" s="221" t="s">
        <v>387</v>
      </c>
      <c r="E1009" s="127">
        <v>85501000</v>
      </c>
      <c r="F1009" s="126" t="s">
        <v>283</v>
      </c>
      <c r="G1009" s="220">
        <v>0</v>
      </c>
      <c r="H1009" s="121">
        <v>0</v>
      </c>
      <c r="I1009" s="220">
        <v>0</v>
      </c>
      <c r="J1009" s="220">
        <v>0</v>
      </c>
      <c r="K1009" s="220">
        <v>0</v>
      </c>
      <c r="L1009" s="220">
        <v>0</v>
      </c>
      <c r="M1009" s="220">
        <v>0</v>
      </c>
      <c r="N1009" s="220">
        <v>0</v>
      </c>
      <c r="O1009" s="220">
        <v>0</v>
      </c>
      <c r="P1009" s="220">
        <v>0</v>
      </c>
      <c r="Q1009" s="220">
        <v>0</v>
      </c>
      <c r="R1009" s="220">
        <v>0</v>
      </c>
      <c r="S1009" s="220">
        <v>0</v>
      </c>
      <c r="T1009" s="220">
        <v>0</v>
      </c>
    </row>
    <row r="1010" spans="1:20" hidden="1" outlineLevel="2" x14ac:dyDescent="0.3">
      <c r="A1010" s="114">
        <v>1010</v>
      </c>
      <c r="B1010" s="210" t="s">
        <v>927</v>
      </c>
      <c r="C1010" s="221" t="s">
        <v>604</v>
      </c>
      <c r="D1010" s="221" t="s">
        <v>396</v>
      </c>
      <c r="E1010" s="127">
        <v>90200100</v>
      </c>
      <c r="F1010" s="126" t="s">
        <v>282</v>
      </c>
      <c r="G1010" s="220">
        <v>0</v>
      </c>
      <c r="H1010" s="121">
        <v>0</v>
      </c>
      <c r="I1010" s="220">
        <v>0</v>
      </c>
      <c r="J1010" s="220">
        <v>0</v>
      </c>
      <c r="K1010" s="220">
        <v>0</v>
      </c>
      <c r="L1010" s="220">
        <v>0</v>
      </c>
      <c r="M1010" s="220">
        <v>0</v>
      </c>
      <c r="N1010" s="220">
        <v>0</v>
      </c>
      <c r="O1010" s="220">
        <v>0</v>
      </c>
      <c r="P1010" s="220">
        <v>0</v>
      </c>
      <c r="Q1010" s="220">
        <v>0</v>
      </c>
      <c r="R1010" s="220">
        <v>0</v>
      </c>
      <c r="S1010" s="220">
        <v>0</v>
      </c>
      <c r="T1010" s="220">
        <v>0</v>
      </c>
    </row>
    <row r="1011" spans="1:20" hidden="1" outlineLevel="2" x14ac:dyDescent="0.3">
      <c r="A1011" s="114">
        <v>1011</v>
      </c>
      <c r="B1011" s="210" t="s">
        <v>928</v>
      </c>
      <c r="C1011" s="221" t="s">
        <v>606</v>
      </c>
      <c r="D1011" s="221" t="s">
        <v>366</v>
      </c>
      <c r="E1011" s="127">
        <v>97200000</v>
      </c>
      <c r="F1011" s="126" t="s">
        <v>281</v>
      </c>
      <c r="G1011" s="220">
        <v>0</v>
      </c>
      <c r="H1011" s="121">
        <v>0</v>
      </c>
      <c r="I1011" s="220">
        <v>0</v>
      </c>
      <c r="J1011" s="220">
        <v>0</v>
      </c>
      <c r="K1011" s="220">
        <v>0</v>
      </c>
      <c r="L1011" s="220">
        <v>0</v>
      </c>
      <c r="M1011" s="220">
        <v>0</v>
      </c>
      <c r="N1011" s="220">
        <v>0</v>
      </c>
      <c r="O1011" s="220">
        <v>0</v>
      </c>
      <c r="P1011" s="220">
        <v>0</v>
      </c>
      <c r="Q1011" s="220">
        <v>0</v>
      </c>
      <c r="R1011" s="220">
        <v>0</v>
      </c>
      <c r="S1011" s="220">
        <v>0</v>
      </c>
      <c r="T1011" s="220">
        <v>0</v>
      </c>
    </row>
    <row r="1012" spans="1:20" hidden="1" outlineLevel="2" x14ac:dyDescent="0.3">
      <c r="A1012" s="114">
        <v>1012</v>
      </c>
      <c r="B1012" s="210" t="s">
        <v>929</v>
      </c>
      <c r="C1012" s="221" t="s">
        <v>606</v>
      </c>
      <c r="D1012" s="221" t="s">
        <v>366</v>
      </c>
      <c r="E1012" s="127">
        <v>97200100</v>
      </c>
      <c r="F1012" s="126" t="s">
        <v>280</v>
      </c>
      <c r="G1012" s="220">
        <v>0</v>
      </c>
      <c r="H1012" s="121">
        <v>0</v>
      </c>
      <c r="I1012" s="220">
        <v>0</v>
      </c>
      <c r="J1012" s="220">
        <v>0</v>
      </c>
      <c r="K1012" s="220">
        <v>0</v>
      </c>
      <c r="L1012" s="220">
        <v>0</v>
      </c>
      <c r="M1012" s="220">
        <v>0</v>
      </c>
      <c r="N1012" s="220">
        <v>0</v>
      </c>
      <c r="O1012" s="220">
        <v>0</v>
      </c>
      <c r="P1012" s="220">
        <v>0</v>
      </c>
      <c r="Q1012" s="220">
        <v>0</v>
      </c>
      <c r="R1012" s="220">
        <v>0</v>
      </c>
      <c r="S1012" s="220">
        <v>0</v>
      </c>
      <c r="T1012" s="220">
        <v>0</v>
      </c>
    </row>
    <row r="1013" spans="1:20" hidden="1" outlineLevel="2" x14ac:dyDescent="0.3">
      <c r="A1013" s="114">
        <v>1013</v>
      </c>
      <c r="B1013" s="210" t="s">
        <v>930</v>
      </c>
      <c r="C1013" s="221" t="s">
        <v>606</v>
      </c>
      <c r="D1013" s="221" t="s">
        <v>366</v>
      </c>
      <c r="E1013" s="127">
        <v>97200200</v>
      </c>
      <c r="F1013" s="126" t="s">
        <v>279</v>
      </c>
      <c r="G1013" s="220">
        <v>0</v>
      </c>
      <c r="H1013" s="121">
        <v>0</v>
      </c>
      <c r="I1013" s="220">
        <v>0</v>
      </c>
      <c r="J1013" s="220">
        <v>0</v>
      </c>
      <c r="K1013" s="220">
        <v>0</v>
      </c>
      <c r="L1013" s="220">
        <v>0</v>
      </c>
      <c r="M1013" s="220">
        <v>0</v>
      </c>
      <c r="N1013" s="220">
        <v>0</v>
      </c>
      <c r="O1013" s="220">
        <v>0</v>
      </c>
      <c r="P1013" s="220">
        <v>0</v>
      </c>
      <c r="Q1013" s="220">
        <v>0</v>
      </c>
      <c r="R1013" s="220">
        <v>0</v>
      </c>
      <c r="S1013" s="220">
        <v>0</v>
      </c>
      <c r="T1013" s="220">
        <v>0</v>
      </c>
    </row>
    <row r="1014" spans="1:20" hidden="1" outlineLevel="2" x14ac:dyDescent="0.3">
      <c r="A1014" s="114">
        <v>1014</v>
      </c>
      <c r="B1014" s="210" t="s">
        <v>931</v>
      </c>
      <c r="C1014" s="221" t="s">
        <v>606</v>
      </c>
      <c r="D1014" s="221" t="s">
        <v>366</v>
      </c>
      <c r="E1014" s="127">
        <v>97200300</v>
      </c>
      <c r="F1014" s="126" t="s">
        <v>278</v>
      </c>
      <c r="G1014" s="220">
        <v>0</v>
      </c>
      <c r="H1014" s="121">
        <v>0</v>
      </c>
      <c r="I1014" s="220">
        <v>0</v>
      </c>
      <c r="J1014" s="220">
        <v>0</v>
      </c>
      <c r="K1014" s="220">
        <v>0</v>
      </c>
      <c r="L1014" s="220">
        <v>0</v>
      </c>
      <c r="M1014" s="220">
        <v>0</v>
      </c>
      <c r="N1014" s="220">
        <v>0</v>
      </c>
      <c r="O1014" s="220">
        <v>0</v>
      </c>
      <c r="P1014" s="220">
        <v>0</v>
      </c>
      <c r="Q1014" s="220">
        <v>0</v>
      </c>
      <c r="R1014" s="220">
        <v>0</v>
      </c>
      <c r="S1014" s="220">
        <v>0</v>
      </c>
      <c r="T1014" s="220">
        <v>0</v>
      </c>
    </row>
    <row r="1015" spans="1:20" hidden="1" outlineLevel="2" x14ac:dyDescent="0.3">
      <c r="A1015" s="114">
        <v>1015</v>
      </c>
      <c r="B1015" s="210" t="s">
        <v>932</v>
      </c>
      <c r="C1015" s="221" t="s">
        <v>606</v>
      </c>
      <c r="D1015" s="221" t="s">
        <v>387</v>
      </c>
      <c r="E1015" s="127">
        <v>97200400</v>
      </c>
      <c r="F1015" s="126" t="s">
        <v>277</v>
      </c>
      <c r="G1015" s="220">
        <v>0</v>
      </c>
      <c r="H1015" s="121">
        <v>0</v>
      </c>
      <c r="I1015" s="220">
        <v>0</v>
      </c>
      <c r="J1015" s="220">
        <v>0</v>
      </c>
      <c r="K1015" s="220">
        <v>0</v>
      </c>
      <c r="L1015" s="220">
        <v>0</v>
      </c>
      <c r="M1015" s="220">
        <v>0</v>
      </c>
      <c r="N1015" s="220">
        <v>0</v>
      </c>
      <c r="O1015" s="220">
        <v>0</v>
      </c>
      <c r="P1015" s="220">
        <v>0</v>
      </c>
      <c r="Q1015" s="220">
        <v>0</v>
      </c>
      <c r="R1015" s="220">
        <v>0</v>
      </c>
      <c r="S1015" s="220">
        <v>0</v>
      </c>
      <c r="T1015" s="220">
        <v>0</v>
      </c>
    </row>
    <row r="1016" spans="1:20" hidden="1" outlineLevel="2" x14ac:dyDescent="0.3">
      <c r="A1016" s="114">
        <v>1016</v>
      </c>
      <c r="B1016" s="210" t="s">
        <v>933</v>
      </c>
      <c r="C1016" s="221" t="s">
        <v>606</v>
      </c>
      <c r="D1016" s="221" t="s">
        <v>387</v>
      </c>
      <c r="E1016" s="127">
        <v>97200500</v>
      </c>
      <c r="F1016" s="126" t="s">
        <v>276</v>
      </c>
      <c r="G1016" s="220">
        <v>0</v>
      </c>
      <c r="H1016" s="121">
        <v>0</v>
      </c>
      <c r="I1016" s="220">
        <v>0</v>
      </c>
      <c r="J1016" s="220">
        <v>0</v>
      </c>
      <c r="K1016" s="220">
        <v>0</v>
      </c>
      <c r="L1016" s="220">
        <v>0</v>
      </c>
      <c r="M1016" s="220">
        <v>0</v>
      </c>
      <c r="N1016" s="220">
        <v>0</v>
      </c>
      <c r="O1016" s="220">
        <v>0</v>
      </c>
      <c r="P1016" s="220">
        <v>0</v>
      </c>
      <c r="Q1016" s="220">
        <v>0</v>
      </c>
      <c r="R1016" s="220">
        <v>0</v>
      </c>
      <c r="S1016" s="220">
        <v>0</v>
      </c>
      <c r="T1016" s="220">
        <v>0</v>
      </c>
    </row>
    <row r="1017" spans="1:20" hidden="1" outlineLevel="2" x14ac:dyDescent="0.3">
      <c r="A1017" s="114">
        <v>1017</v>
      </c>
      <c r="B1017" s="210" t="s">
        <v>934</v>
      </c>
      <c r="C1017" s="221" t="s">
        <v>606</v>
      </c>
      <c r="D1017" s="221" t="s">
        <v>387</v>
      </c>
      <c r="E1017" s="127">
        <v>97500000</v>
      </c>
      <c r="F1017" s="126" t="s">
        <v>275</v>
      </c>
      <c r="G1017" s="220">
        <v>0</v>
      </c>
      <c r="H1017" s="121">
        <v>0</v>
      </c>
      <c r="I1017" s="220">
        <v>0</v>
      </c>
      <c r="J1017" s="220">
        <v>0</v>
      </c>
      <c r="K1017" s="220">
        <v>0</v>
      </c>
      <c r="L1017" s="220">
        <v>0</v>
      </c>
      <c r="M1017" s="220">
        <v>0</v>
      </c>
      <c r="N1017" s="220">
        <v>0</v>
      </c>
      <c r="O1017" s="220">
        <v>0</v>
      </c>
      <c r="P1017" s="220">
        <v>0</v>
      </c>
      <c r="Q1017" s="220">
        <v>0</v>
      </c>
      <c r="R1017" s="220">
        <v>0</v>
      </c>
      <c r="S1017" s="220">
        <v>0</v>
      </c>
      <c r="T1017" s="220">
        <v>0</v>
      </c>
    </row>
    <row r="1018" spans="1:20" hidden="1" outlineLevel="2" x14ac:dyDescent="0.3">
      <c r="A1018" s="114">
        <v>1018</v>
      </c>
      <c r="B1018" s="210" t="s">
        <v>935</v>
      </c>
      <c r="C1018" s="221" t="s">
        <v>606</v>
      </c>
      <c r="D1018" s="221" t="s">
        <v>387</v>
      </c>
      <c r="E1018" s="127">
        <v>97500100</v>
      </c>
      <c r="F1018" s="126" t="s">
        <v>274</v>
      </c>
      <c r="G1018" s="220">
        <v>0</v>
      </c>
      <c r="H1018" s="121">
        <v>0</v>
      </c>
      <c r="I1018" s="220">
        <v>0</v>
      </c>
      <c r="J1018" s="220">
        <v>0</v>
      </c>
      <c r="K1018" s="220">
        <v>0</v>
      </c>
      <c r="L1018" s="220">
        <v>0</v>
      </c>
      <c r="M1018" s="220">
        <v>0</v>
      </c>
      <c r="N1018" s="220">
        <v>0</v>
      </c>
      <c r="O1018" s="220">
        <v>0</v>
      </c>
      <c r="P1018" s="220">
        <v>0</v>
      </c>
      <c r="Q1018" s="220">
        <v>0</v>
      </c>
      <c r="R1018" s="220">
        <v>0</v>
      </c>
      <c r="S1018" s="220">
        <v>0</v>
      </c>
      <c r="T1018" s="220">
        <v>0</v>
      </c>
    </row>
    <row r="1019" spans="1:20" hidden="1" outlineLevel="2" x14ac:dyDescent="0.3">
      <c r="A1019" s="114">
        <v>1019</v>
      </c>
      <c r="B1019" s="210" t="s">
        <v>936</v>
      </c>
      <c r="C1019" s="221" t="s">
        <v>606</v>
      </c>
      <c r="D1019" s="221" t="s">
        <v>387</v>
      </c>
      <c r="E1019" s="127">
        <v>97510000</v>
      </c>
      <c r="F1019" s="128" t="s">
        <v>273</v>
      </c>
      <c r="G1019" s="220">
        <v>0</v>
      </c>
      <c r="H1019" s="121">
        <v>0</v>
      </c>
      <c r="I1019" s="220">
        <v>0</v>
      </c>
      <c r="J1019" s="220">
        <v>0</v>
      </c>
      <c r="K1019" s="220">
        <v>0</v>
      </c>
      <c r="L1019" s="220">
        <v>0</v>
      </c>
      <c r="M1019" s="220">
        <v>0</v>
      </c>
      <c r="N1019" s="220">
        <v>0</v>
      </c>
      <c r="O1019" s="220">
        <v>0</v>
      </c>
      <c r="P1019" s="220">
        <v>0</v>
      </c>
      <c r="Q1019" s="220">
        <v>0</v>
      </c>
      <c r="R1019" s="220">
        <v>0</v>
      </c>
      <c r="S1019" s="220">
        <v>0</v>
      </c>
      <c r="T1019" s="220">
        <v>0</v>
      </c>
    </row>
    <row r="1020" spans="1:20" hidden="1" outlineLevel="2" x14ac:dyDescent="0.3">
      <c r="A1020" s="114">
        <v>1020</v>
      </c>
      <c r="B1020" s="210" t="s">
        <v>937</v>
      </c>
      <c r="C1020" s="221" t="s">
        <v>606</v>
      </c>
      <c r="D1020" s="221" t="s">
        <v>387</v>
      </c>
      <c r="E1020" s="127">
        <v>97600000</v>
      </c>
      <c r="F1020" s="128" t="s">
        <v>272</v>
      </c>
      <c r="G1020" s="220">
        <v>0</v>
      </c>
      <c r="H1020" s="121">
        <v>0</v>
      </c>
      <c r="I1020" s="220">
        <v>0</v>
      </c>
      <c r="J1020" s="220">
        <v>0</v>
      </c>
      <c r="K1020" s="220">
        <v>0</v>
      </c>
      <c r="L1020" s="220">
        <v>0</v>
      </c>
      <c r="M1020" s="220">
        <v>0</v>
      </c>
      <c r="N1020" s="220">
        <v>0</v>
      </c>
      <c r="O1020" s="220">
        <v>0</v>
      </c>
      <c r="P1020" s="220">
        <v>0</v>
      </c>
      <c r="Q1020" s="220">
        <v>0</v>
      </c>
      <c r="R1020" s="220">
        <v>0</v>
      </c>
      <c r="S1020" s="220">
        <v>0</v>
      </c>
      <c r="T1020" s="220">
        <v>0</v>
      </c>
    </row>
    <row r="1021" spans="1:20" hidden="1" outlineLevel="2" x14ac:dyDescent="0.3">
      <c r="A1021" s="114">
        <v>1021</v>
      </c>
      <c r="B1021" s="210" t="s">
        <v>938</v>
      </c>
      <c r="C1021" s="221" t="s">
        <v>606</v>
      </c>
      <c r="D1021" s="221" t="s">
        <v>387</v>
      </c>
      <c r="E1021" s="127">
        <v>97600200</v>
      </c>
      <c r="F1021" s="128" t="s">
        <v>271</v>
      </c>
      <c r="G1021" s="220">
        <v>0</v>
      </c>
      <c r="H1021" s="121">
        <v>0</v>
      </c>
      <c r="I1021" s="220">
        <v>0</v>
      </c>
      <c r="J1021" s="220">
        <v>0</v>
      </c>
      <c r="K1021" s="220">
        <v>0</v>
      </c>
      <c r="L1021" s="220">
        <v>0</v>
      </c>
      <c r="M1021" s="220">
        <v>0</v>
      </c>
      <c r="N1021" s="220">
        <v>0</v>
      </c>
      <c r="O1021" s="220">
        <v>0</v>
      </c>
      <c r="P1021" s="220">
        <v>0</v>
      </c>
      <c r="Q1021" s="220">
        <v>0</v>
      </c>
      <c r="R1021" s="220">
        <v>0</v>
      </c>
      <c r="S1021" s="220">
        <v>0</v>
      </c>
      <c r="T1021" s="220">
        <v>0</v>
      </c>
    </row>
    <row r="1022" spans="1:20" hidden="1" outlineLevel="2" x14ac:dyDescent="0.3">
      <c r="A1022" s="114">
        <v>1022</v>
      </c>
      <c r="B1022" s="210" t="s">
        <v>939</v>
      </c>
      <c r="C1022" s="221" t="s">
        <v>606</v>
      </c>
      <c r="D1022" s="221" t="s">
        <v>387</v>
      </c>
      <c r="E1022" s="127">
        <v>97600300</v>
      </c>
      <c r="F1022" s="128" t="s">
        <v>270</v>
      </c>
      <c r="G1022" s="220">
        <v>0</v>
      </c>
      <c r="H1022" s="121">
        <v>0</v>
      </c>
      <c r="I1022" s="220">
        <v>0</v>
      </c>
      <c r="J1022" s="220">
        <v>0</v>
      </c>
      <c r="K1022" s="220">
        <v>0</v>
      </c>
      <c r="L1022" s="220">
        <v>0</v>
      </c>
      <c r="M1022" s="220">
        <v>0</v>
      </c>
      <c r="N1022" s="220">
        <v>0</v>
      </c>
      <c r="O1022" s="220">
        <v>0</v>
      </c>
      <c r="P1022" s="220">
        <v>0</v>
      </c>
      <c r="Q1022" s="220">
        <v>0</v>
      </c>
      <c r="R1022" s="220">
        <v>0</v>
      </c>
      <c r="S1022" s="220">
        <v>0</v>
      </c>
      <c r="T1022" s="220">
        <v>0</v>
      </c>
    </row>
    <row r="1023" spans="1:20" hidden="1" outlineLevel="2" x14ac:dyDescent="0.3">
      <c r="A1023" s="114">
        <v>1023</v>
      </c>
      <c r="B1023" s="210" t="s">
        <v>940</v>
      </c>
      <c r="C1023" s="221" t="s">
        <v>606</v>
      </c>
      <c r="D1023" s="221" t="s">
        <v>387</v>
      </c>
      <c r="E1023" s="127">
        <v>97700000</v>
      </c>
      <c r="F1023" s="126" t="s">
        <v>269</v>
      </c>
      <c r="G1023" s="220">
        <v>0</v>
      </c>
      <c r="H1023" s="121">
        <v>0</v>
      </c>
      <c r="I1023" s="220">
        <v>0</v>
      </c>
      <c r="J1023" s="220">
        <v>0</v>
      </c>
      <c r="K1023" s="220">
        <v>0</v>
      </c>
      <c r="L1023" s="220">
        <v>0</v>
      </c>
      <c r="M1023" s="220">
        <v>0</v>
      </c>
      <c r="N1023" s="220">
        <v>0</v>
      </c>
      <c r="O1023" s="220">
        <v>0</v>
      </c>
      <c r="P1023" s="220">
        <v>0</v>
      </c>
      <c r="Q1023" s="220">
        <v>0</v>
      </c>
      <c r="R1023" s="220">
        <v>0</v>
      </c>
      <c r="S1023" s="220">
        <v>0</v>
      </c>
      <c r="T1023" s="220">
        <v>0</v>
      </c>
    </row>
    <row r="1024" spans="1:20" hidden="1" outlineLevel="2" x14ac:dyDescent="0.3">
      <c r="A1024" s="114">
        <v>1024</v>
      </c>
      <c r="B1024" s="210" t="s">
        <v>941</v>
      </c>
      <c r="C1024" s="221" t="s">
        <v>606</v>
      </c>
      <c r="D1024" s="221" t="s">
        <v>387</v>
      </c>
      <c r="E1024" s="127">
        <v>97800000</v>
      </c>
      <c r="F1024" s="126" t="s">
        <v>268</v>
      </c>
      <c r="G1024" s="220">
        <v>0</v>
      </c>
      <c r="H1024" s="121">
        <v>0</v>
      </c>
      <c r="I1024" s="220">
        <v>0</v>
      </c>
      <c r="J1024" s="220">
        <v>0</v>
      </c>
      <c r="K1024" s="220">
        <v>0</v>
      </c>
      <c r="L1024" s="220">
        <v>0</v>
      </c>
      <c r="M1024" s="220">
        <v>0</v>
      </c>
      <c r="N1024" s="220">
        <v>0</v>
      </c>
      <c r="O1024" s="220">
        <v>0</v>
      </c>
      <c r="P1024" s="220">
        <v>0</v>
      </c>
      <c r="Q1024" s="220">
        <v>0</v>
      </c>
      <c r="R1024" s="220">
        <v>0</v>
      </c>
      <c r="S1024" s="220">
        <v>0</v>
      </c>
      <c r="T1024" s="220">
        <v>0</v>
      </c>
    </row>
    <row r="1025" spans="1:20" hidden="1" outlineLevel="2" x14ac:dyDescent="0.3">
      <c r="A1025" s="114">
        <v>1025</v>
      </c>
      <c r="B1025" s="210" t="s">
        <v>942</v>
      </c>
      <c r="C1025" s="221" t="s">
        <v>606</v>
      </c>
      <c r="D1025" s="221" t="s">
        <v>387</v>
      </c>
      <c r="E1025" s="127">
        <v>97800100</v>
      </c>
      <c r="F1025" s="126" t="s">
        <v>267</v>
      </c>
      <c r="G1025" s="220">
        <v>0</v>
      </c>
      <c r="H1025" s="121">
        <v>0</v>
      </c>
      <c r="I1025" s="220">
        <v>0</v>
      </c>
      <c r="J1025" s="220">
        <v>0</v>
      </c>
      <c r="K1025" s="220">
        <v>0</v>
      </c>
      <c r="L1025" s="220">
        <v>0</v>
      </c>
      <c r="M1025" s="220">
        <v>0</v>
      </c>
      <c r="N1025" s="220">
        <v>0</v>
      </c>
      <c r="O1025" s="220">
        <v>0</v>
      </c>
      <c r="P1025" s="220">
        <v>0</v>
      </c>
      <c r="Q1025" s="220">
        <v>0</v>
      </c>
      <c r="R1025" s="220">
        <v>0</v>
      </c>
      <c r="S1025" s="220">
        <v>0</v>
      </c>
      <c r="T1025" s="220">
        <v>0</v>
      </c>
    </row>
    <row r="1026" spans="1:20" hidden="1" outlineLevel="2" x14ac:dyDescent="0.3">
      <c r="A1026" s="114">
        <v>1026</v>
      </c>
      <c r="B1026" s="210" t="s">
        <v>943</v>
      </c>
      <c r="C1026" s="221" t="s">
        <v>606</v>
      </c>
      <c r="D1026" s="221" t="s">
        <v>387</v>
      </c>
      <c r="E1026" s="127">
        <v>97800200</v>
      </c>
      <c r="F1026" s="126" t="s">
        <v>266</v>
      </c>
      <c r="G1026" s="220">
        <v>0</v>
      </c>
      <c r="H1026" s="121">
        <v>0</v>
      </c>
      <c r="I1026" s="220">
        <v>0</v>
      </c>
      <c r="J1026" s="220">
        <v>0</v>
      </c>
      <c r="K1026" s="220">
        <v>0</v>
      </c>
      <c r="L1026" s="220">
        <v>0</v>
      </c>
      <c r="M1026" s="220">
        <v>0</v>
      </c>
      <c r="N1026" s="220">
        <v>0</v>
      </c>
      <c r="O1026" s="220">
        <v>0</v>
      </c>
      <c r="P1026" s="220">
        <v>0</v>
      </c>
      <c r="Q1026" s="220">
        <v>0</v>
      </c>
      <c r="R1026" s="220">
        <v>0</v>
      </c>
      <c r="S1026" s="220">
        <v>0</v>
      </c>
      <c r="T1026" s="220">
        <v>0</v>
      </c>
    </row>
    <row r="1027" spans="1:20" hidden="1" outlineLevel="2" x14ac:dyDescent="0.3">
      <c r="A1027" s="114">
        <v>1027</v>
      </c>
      <c r="B1027" s="210" t="s">
        <v>944</v>
      </c>
      <c r="C1027" s="221" t="s">
        <v>606</v>
      </c>
      <c r="D1027" s="221" t="s">
        <v>387</v>
      </c>
      <c r="E1027" s="127">
        <v>97800300</v>
      </c>
      <c r="F1027" s="126" t="s">
        <v>265</v>
      </c>
      <c r="G1027" s="220">
        <v>0</v>
      </c>
      <c r="H1027" s="121">
        <v>0</v>
      </c>
      <c r="I1027" s="220">
        <v>0</v>
      </c>
      <c r="J1027" s="220">
        <v>0</v>
      </c>
      <c r="K1027" s="220">
        <v>0</v>
      </c>
      <c r="L1027" s="220">
        <v>0</v>
      </c>
      <c r="M1027" s="220">
        <v>0</v>
      </c>
      <c r="N1027" s="220">
        <v>0</v>
      </c>
      <c r="O1027" s="220">
        <v>0</v>
      </c>
      <c r="P1027" s="220">
        <v>0</v>
      </c>
      <c r="Q1027" s="220">
        <v>0</v>
      </c>
      <c r="R1027" s="220">
        <v>0</v>
      </c>
      <c r="S1027" s="220">
        <v>0</v>
      </c>
      <c r="T1027" s="220">
        <v>0</v>
      </c>
    </row>
    <row r="1028" spans="1:20" hidden="1" outlineLevel="2" x14ac:dyDescent="0.3">
      <c r="A1028" s="114">
        <v>1028</v>
      </c>
      <c r="B1028" s="210" t="s">
        <v>945</v>
      </c>
      <c r="C1028" s="221" t="s">
        <v>606</v>
      </c>
      <c r="D1028" s="221" t="s">
        <v>387</v>
      </c>
      <c r="E1028" s="127">
        <v>97800500</v>
      </c>
      <c r="F1028" s="126" t="s">
        <v>264</v>
      </c>
      <c r="G1028" s="220">
        <v>0</v>
      </c>
      <c r="H1028" s="121">
        <v>0</v>
      </c>
      <c r="I1028" s="220">
        <v>0</v>
      </c>
      <c r="J1028" s="220">
        <v>0</v>
      </c>
      <c r="K1028" s="220">
        <v>0</v>
      </c>
      <c r="L1028" s="220">
        <v>0</v>
      </c>
      <c r="M1028" s="220">
        <v>0</v>
      </c>
      <c r="N1028" s="220">
        <v>0</v>
      </c>
      <c r="O1028" s="220">
        <v>0</v>
      </c>
      <c r="P1028" s="220">
        <v>0</v>
      </c>
      <c r="Q1028" s="220">
        <v>0</v>
      </c>
      <c r="R1028" s="220">
        <v>0</v>
      </c>
      <c r="S1028" s="220">
        <v>0</v>
      </c>
      <c r="T1028" s="220">
        <v>0</v>
      </c>
    </row>
    <row r="1029" spans="1:20" outlineLevel="1" collapsed="1" x14ac:dyDescent="0.3">
      <c r="A1029" s="114">
        <v>1029</v>
      </c>
      <c r="B1029" s="210" t="s">
        <v>689</v>
      </c>
      <c r="C1029" s="223"/>
      <c r="D1029" s="223"/>
      <c r="E1029" s="119">
        <v>1</v>
      </c>
      <c r="F1029" s="125" t="s">
        <v>263</v>
      </c>
      <c r="G1029" s="124">
        <v>0</v>
      </c>
      <c r="H1029" s="121">
        <v>0</v>
      </c>
      <c r="I1029" s="220">
        <v>0</v>
      </c>
      <c r="J1029" s="220">
        <v>0</v>
      </c>
      <c r="K1029" s="220">
        <v>0</v>
      </c>
      <c r="L1029" s="220">
        <v>0</v>
      </c>
      <c r="M1029" s="220">
        <v>0</v>
      </c>
      <c r="N1029" s="220">
        <v>0</v>
      </c>
      <c r="O1029" s="220">
        <v>0</v>
      </c>
      <c r="P1029" s="220">
        <v>0</v>
      </c>
      <c r="Q1029" s="220">
        <v>0</v>
      </c>
      <c r="R1029" s="220">
        <v>0</v>
      </c>
      <c r="S1029" s="220">
        <v>0</v>
      </c>
      <c r="T1029" s="220">
        <v>0</v>
      </c>
    </row>
    <row r="1030" spans="1:20" hidden="1" outlineLevel="2" x14ac:dyDescent="0.3">
      <c r="A1030" s="114">
        <v>1030</v>
      </c>
      <c r="B1030" s="210" t="s">
        <v>946</v>
      </c>
      <c r="C1030" s="221" t="s">
        <v>659</v>
      </c>
      <c r="D1030" s="221" t="s">
        <v>396</v>
      </c>
      <c r="E1030" s="123">
        <v>98100000</v>
      </c>
      <c r="F1030" s="122" t="s">
        <v>262</v>
      </c>
      <c r="G1030" s="220">
        <v>0</v>
      </c>
      <c r="H1030" s="121">
        <v>0</v>
      </c>
      <c r="I1030" s="220">
        <v>0</v>
      </c>
      <c r="J1030" s="220">
        <v>0</v>
      </c>
      <c r="K1030" s="220">
        <v>0</v>
      </c>
      <c r="L1030" s="220">
        <v>0</v>
      </c>
      <c r="M1030" s="220">
        <v>0</v>
      </c>
      <c r="N1030" s="220">
        <v>0</v>
      </c>
      <c r="O1030" s="220">
        <v>0</v>
      </c>
      <c r="P1030" s="220">
        <v>0</v>
      </c>
      <c r="Q1030" s="220">
        <v>0</v>
      </c>
      <c r="R1030" s="220">
        <v>0</v>
      </c>
      <c r="S1030" s="220">
        <v>0</v>
      </c>
      <c r="T1030" s="220">
        <v>0</v>
      </c>
    </row>
    <row r="1031" spans="1:20" outlineLevel="1" collapsed="1" x14ac:dyDescent="0.3">
      <c r="A1031" s="114">
        <v>1031</v>
      </c>
      <c r="B1031" s="210" t="s">
        <v>689</v>
      </c>
      <c r="C1031" s="223"/>
      <c r="D1031" s="223"/>
      <c r="E1031" s="119">
        <v>1</v>
      </c>
      <c r="F1031" s="125" t="s">
        <v>261</v>
      </c>
      <c r="G1031" s="124">
        <v>0</v>
      </c>
      <c r="H1031" s="121">
        <v>0</v>
      </c>
      <c r="I1031" s="220">
        <v>0</v>
      </c>
      <c r="J1031" s="220">
        <v>0</v>
      </c>
      <c r="K1031" s="220">
        <v>0</v>
      </c>
      <c r="L1031" s="220">
        <v>0</v>
      </c>
      <c r="M1031" s="220">
        <v>0</v>
      </c>
      <c r="N1031" s="220">
        <v>0</v>
      </c>
      <c r="O1031" s="220">
        <v>0</v>
      </c>
      <c r="P1031" s="220">
        <v>0</v>
      </c>
      <c r="Q1031" s="220">
        <v>0</v>
      </c>
      <c r="R1031" s="220">
        <v>0</v>
      </c>
      <c r="S1031" s="220">
        <v>0</v>
      </c>
      <c r="T1031" s="220">
        <v>0</v>
      </c>
    </row>
    <row r="1032" spans="1:20" hidden="1" outlineLevel="2" x14ac:dyDescent="0.3">
      <c r="A1032" s="114">
        <v>1032</v>
      </c>
      <c r="B1032" s="210" t="s">
        <v>947</v>
      </c>
      <c r="C1032" s="221" t="s">
        <v>661</v>
      </c>
      <c r="D1032" s="221" t="s">
        <v>396</v>
      </c>
      <c r="E1032" s="123">
        <v>73200000</v>
      </c>
      <c r="F1032" s="122" t="s">
        <v>260</v>
      </c>
      <c r="G1032" s="220">
        <v>0</v>
      </c>
      <c r="H1032" s="121">
        <v>0</v>
      </c>
      <c r="I1032" s="220">
        <v>0</v>
      </c>
      <c r="J1032" s="220">
        <v>0</v>
      </c>
      <c r="K1032" s="220">
        <v>0</v>
      </c>
      <c r="L1032" s="220">
        <v>0</v>
      </c>
      <c r="M1032" s="220">
        <v>0</v>
      </c>
      <c r="N1032" s="220">
        <v>0</v>
      </c>
      <c r="O1032" s="220">
        <v>0</v>
      </c>
      <c r="P1032" s="220">
        <v>0</v>
      </c>
      <c r="Q1032" s="220">
        <v>0</v>
      </c>
      <c r="R1032" s="220">
        <v>0</v>
      </c>
      <c r="S1032" s="220">
        <v>0</v>
      </c>
      <c r="T1032" s="220">
        <v>0</v>
      </c>
    </row>
    <row r="1033" spans="1:20" hidden="1" outlineLevel="2" x14ac:dyDescent="0.3">
      <c r="A1033" s="114">
        <v>1033</v>
      </c>
      <c r="B1033" s="210" t="s">
        <v>948</v>
      </c>
      <c r="C1033" s="221" t="s">
        <v>661</v>
      </c>
      <c r="D1033" s="221" t="s">
        <v>396</v>
      </c>
      <c r="E1033" s="123">
        <v>85100000</v>
      </c>
      <c r="F1033" s="122" t="s">
        <v>259</v>
      </c>
      <c r="G1033" s="220">
        <v>0</v>
      </c>
      <c r="H1033" s="121">
        <v>0</v>
      </c>
      <c r="I1033" s="220">
        <v>0</v>
      </c>
      <c r="J1033" s="220">
        <v>0</v>
      </c>
      <c r="K1033" s="220">
        <v>0</v>
      </c>
      <c r="L1033" s="220">
        <v>0</v>
      </c>
      <c r="M1033" s="220">
        <v>0</v>
      </c>
      <c r="N1033" s="220">
        <v>0</v>
      </c>
      <c r="O1033" s="220">
        <v>0</v>
      </c>
      <c r="P1033" s="220">
        <v>0</v>
      </c>
      <c r="Q1033" s="220">
        <v>0</v>
      </c>
      <c r="R1033" s="220">
        <v>0</v>
      </c>
      <c r="S1033" s="220">
        <v>0</v>
      </c>
      <c r="T1033" s="220">
        <v>0</v>
      </c>
    </row>
    <row r="1034" spans="1:20" hidden="1" outlineLevel="2" x14ac:dyDescent="0.3">
      <c r="A1034" s="114">
        <v>1034</v>
      </c>
      <c r="B1034" s="210" t="s">
        <v>949</v>
      </c>
      <c r="C1034" s="221" t="s">
        <v>661</v>
      </c>
      <c r="D1034" s="221" t="s">
        <v>396</v>
      </c>
      <c r="E1034" s="123">
        <v>85100100</v>
      </c>
      <c r="F1034" s="122" t="s">
        <v>258</v>
      </c>
      <c r="G1034" s="220">
        <v>0</v>
      </c>
      <c r="H1034" s="121">
        <v>0</v>
      </c>
      <c r="I1034" s="220">
        <v>0</v>
      </c>
      <c r="J1034" s="220">
        <v>0</v>
      </c>
      <c r="K1034" s="220">
        <v>0</v>
      </c>
      <c r="L1034" s="220">
        <v>0</v>
      </c>
      <c r="M1034" s="220">
        <v>0</v>
      </c>
      <c r="N1034" s="220">
        <v>0</v>
      </c>
      <c r="O1034" s="220">
        <v>0</v>
      </c>
      <c r="P1034" s="220">
        <v>0</v>
      </c>
      <c r="Q1034" s="220">
        <v>0</v>
      </c>
      <c r="R1034" s="220">
        <v>0</v>
      </c>
      <c r="S1034" s="220">
        <v>0</v>
      </c>
      <c r="T1034" s="220">
        <v>0</v>
      </c>
    </row>
    <row r="1035" spans="1:20" hidden="1" outlineLevel="2" x14ac:dyDescent="0.3">
      <c r="A1035" s="114">
        <v>1035</v>
      </c>
      <c r="B1035" s="210" t="s">
        <v>950</v>
      </c>
      <c r="C1035" s="221" t="s">
        <v>661</v>
      </c>
      <c r="D1035" s="221" t="s">
        <v>396</v>
      </c>
      <c r="E1035" s="123">
        <v>85100200</v>
      </c>
      <c r="F1035" s="122" t="s">
        <v>257</v>
      </c>
      <c r="G1035" s="220">
        <v>0</v>
      </c>
      <c r="H1035" s="121">
        <v>0</v>
      </c>
      <c r="I1035" s="220">
        <v>0</v>
      </c>
      <c r="J1035" s="220">
        <v>0</v>
      </c>
      <c r="K1035" s="220">
        <v>0</v>
      </c>
      <c r="L1035" s="220">
        <v>0</v>
      </c>
      <c r="M1035" s="220">
        <v>0</v>
      </c>
      <c r="N1035" s="220">
        <v>0</v>
      </c>
      <c r="O1035" s="220">
        <v>0</v>
      </c>
      <c r="P1035" s="220">
        <v>0</v>
      </c>
      <c r="Q1035" s="220">
        <v>0</v>
      </c>
      <c r="R1035" s="220">
        <v>0</v>
      </c>
      <c r="S1035" s="220">
        <v>0</v>
      </c>
      <c r="T1035" s="220">
        <v>0</v>
      </c>
    </row>
    <row r="1036" spans="1:20" hidden="1" outlineLevel="2" x14ac:dyDescent="0.3">
      <c r="A1036" s="114">
        <v>1036</v>
      </c>
      <c r="B1036" s="210" t="s">
        <v>951</v>
      </c>
      <c r="C1036" s="221" t="s">
        <v>661</v>
      </c>
      <c r="D1036" s="221" t="s">
        <v>396</v>
      </c>
      <c r="E1036" s="123">
        <v>85200000</v>
      </c>
      <c r="F1036" s="122" t="s">
        <v>256</v>
      </c>
      <c r="G1036" s="220">
        <v>0</v>
      </c>
      <c r="H1036" s="121">
        <v>0</v>
      </c>
      <c r="I1036" s="220">
        <v>0</v>
      </c>
      <c r="J1036" s="220">
        <v>0</v>
      </c>
      <c r="K1036" s="220">
        <v>0</v>
      </c>
      <c r="L1036" s="220">
        <v>0</v>
      </c>
      <c r="M1036" s="220">
        <v>0</v>
      </c>
      <c r="N1036" s="220">
        <v>0</v>
      </c>
      <c r="O1036" s="220">
        <v>0</v>
      </c>
      <c r="P1036" s="220">
        <v>0</v>
      </c>
      <c r="Q1036" s="220">
        <v>0</v>
      </c>
      <c r="R1036" s="220">
        <v>0</v>
      </c>
      <c r="S1036" s="220">
        <v>0</v>
      </c>
      <c r="T1036" s="220">
        <v>0</v>
      </c>
    </row>
    <row r="1037" spans="1:20" hidden="1" outlineLevel="2" x14ac:dyDescent="0.3">
      <c r="A1037" s="114">
        <v>1037</v>
      </c>
      <c r="B1037" s="210" t="s">
        <v>952</v>
      </c>
      <c r="C1037" s="221" t="s">
        <v>661</v>
      </c>
      <c r="D1037" s="221" t="s">
        <v>396</v>
      </c>
      <c r="E1037" s="123">
        <v>85400100</v>
      </c>
      <c r="F1037" s="122" t="s">
        <v>255</v>
      </c>
      <c r="G1037" s="220">
        <v>0</v>
      </c>
      <c r="H1037" s="121">
        <v>0</v>
      </c>
      <c r="I1037" s="220">
        <v>0</v>
      </c>
      <c r="J1037" s="220">
        <v>0</v>
      </c>
      <c r="K1037" s="220">
        <v>0</v>
      </c>
      <c r="L1037" s="220">
        <v>0</v>
      </c>
      <c r="M1037" s="220">
        <v>0</v>
      </c>
      <c r="N1037" s="220">
        <v>0</v>
      </c>
      <c r="O1037" s="220">
        <v>0</v>
      </c>
      <c r="P1037" s="220">
        <v>0</v>
      </c>
      <c r="Q1037" s="220">
        <v>0</v>
      </c>
      <c r="R1037" s="220">
        <v>0</v>
      </c>
      <c r="S1037" s="220">
        <v>0</v>
      </c>
      <c r="T1037" s="220">
        <v>0</v>
      </c>
    </row>
    <row r="1038" spans="1:20" hidden="1" outlineLevel="2" x14ac:dyDescent="0.3">
      <c r="A1038" s="114">
        <v>1038</v>
      </c>
      <c r="B1038" s="210" t="s">
        <v>953</v>
      </c>
      <c r="C1038" s="221" t="s">
        <v>661</v>
      </c>
      <c r="D1038" s="221" t="s">
        <v>396</v>
      </c>
      <c r="E1038" s="123">
        <v>85400200</v>
      </c>
      <c r="F1038" s="122" t="s">
        <v>254</v>
      </c>
      <c r="G1038" s="220">
        <v>0</v>
      </c>
      <c r="H1038" s="121">
        <v>0</v>
      </c>
      <c r="I1038" s="220">
        <v>0</v>
      </c>
      <c r="J1038" s="220">
        <v>0</v>
      </c>
      <c r="K1038" s="220">
        <v>0</v>
      </c>
      <c r="L1038" s="220">
        <v>0</v>
      </c>
      <c r="M1038" s="220">
        <v>0</v>
      </c>
      <c r="N1038" s="220">
        <v>0</v>
      </c>
      <c r="O1038" s="220">
        <v>0</v>
      </c>
      <c r="P1038" s="220">
        <v>0</v>
      </c>
      <c r="Q1038" s="220">
        <v>0</v>
      </c>
      <c r="R1038" s="220">
        <v>0</v>
      </c>
      <c r="S1038" s="220">
        <v>0</v>
      </c>
      <c r="T1038" s="220">
        <v>0</v>
      </c>
    </row>
    <row r="1039" spans="1:20" ht="15" outlineLevel="1" thickBot="1" x14ac:dyDescent="0.35">
      <c r="A1039" s="114">
        <v>1039</v>
      </c>
      <c r="B1039" s="210" t="s">
        <v>336</v>
      </c>
      <c r="C1039" s="113"/>
      <c r="D1039" s="113"/>
      <c r="E1039" s="119"/>
      <c r="F1039" s="113"/>
      <c r="G1039" s="118"/>
      <c r="H1039" s="121"/>
      <c r="I1039" s="113"/>
      <c r="J1039" s="113"/>
      <c r="K1039" s="113"/>
      <c r="L1039" s="113"/>
      <c r="M1039" s="113"/>
      <c r="N1039" s="113"/>
      <c r="O1039" s="113"/>
      <c r="P1039" s="113"/>
      <c r="Q1039" s="113"/>
      <c r="R1039" s="113"/>
      <c r="S1039" s="113"/>
      <c r="T1039" s="113"/>
    </row>
    <row r="1040" spans="1:20" ht="15" outlineLevel="1" thickBot="1" x14ac:dyDescent="0.35">
      <c r="A1040" s="114">
        <v>1040</v>
      </c>
      <c r="B1040" s="210" t="s">
        <v>336</v>
      </c>
      <c r="C1040" s="113"/>
      <c r="D1040" s="113"/>
      <c r="E1040" s="113"/>
      <c r="F1040" s="116" t="s">
        <v>253</v>
      </c>
      <c r="G1040" s="115">
        <v>-1782356.48</v>
      </c>
      <c r="H1040" s="115">
        <v>0</v>
      </c>
      <c r="I1040" s="115">
        <v>-329320.51000000007</v>
      </c>
      <c r="J1040" s="115">
        <v>-361285.31999999995</v>
      </c>
      <c r="K1040" s="115">
        <v>-323243.29000000004</v>
      </c>
      <c r="L1040" s="115">
        <v>-398085.19</v>
      </c>
      <c r="M1040" s="115">
        <v>-370422.16999999993</v>
      </c>
      <c r="N1040" s="115">
        <v>0</v>
      </c>
      <c r="O1040" s="115">
        <v>0</v>
      </c>
      <c r="P1040" s="115">
        <v>0</v>
      </c>
      <c r="Q1040" s="115">
        <v>0</v>
      </c>
      <c r="R1040" s="115">
        <v>0</v>
      </c>
      <c r="S1040" s="115">
        <v>0</v>
      </c>
      <c r="T1040" s="115">
        <v>0</v>
      </c>
    </row>
    <row r="1041" spans="1:20" ht="15" outlineLevel="1" thickBot="1" x14ac:dyDescent="0.35">
      <c r="A1041" s="114">
        <v>1041</v>
      </c>
      <c r="B1041" s="210" t="s">
        <v>336</v>
      </c>
    </row>
    <row r="1042" spans="1:20" ht="15" outlineLevel="1" collapsed="1" thickBot="1" x14ac:dyDescent="0.35">
      <c r="A1042" s="114">
        <v>1042</v>
      </c>
      <c r="B1042" s="210" t="s">
        <v>336</v>
      </c>
      <c r="E1042" s="113"/>
      <c r="F1042" s="112" t="s">
        <v>252</v>
      </c>
      <c r="G1042" s="111">
        <v>0</v>
      </c>
      <c r="H1042" s="111">
        <v>0</v>
      </c>
      <c r="I1042" s="111">
        <v>0</v>
      </c>
      <c r="J1042" s="111">
        <v>0</v>
      </c>
      <c r="K1042" s="111">
        <v>0</v>
      </c>
      <c r="L1042" s="111">
        <v>0</v>
      </c>
      <c r="M1042" s="111">
        <v>0</v>
      </c>
      <c r="N1042" s="111">
        <v>0</v>
      </c>
      <c r="O1042" s="111">
        <v>0</v>
      </c>
      <c r="P1042" s="111">
        <v>0</v>
      </c>
      <c r="Q1042" s="111">
        <v>0</v>
      </c>
      <c r="R1042" s="111">
        <v>0</v>
      </c>
      <c r="S1042" s="111">
        <v>0</v>
      </c>
      <c r="T1042" s="111">
        <v>0</v>
      </c>
    </row>
    <row r="1043" spans="1:20" hidden="1" outlineLevel="2" x14ac:dyDescent="0.3">
      <c r="A1043" s="114">
        <v>1043</v>
      </c>
      <c r="B1043" s="210" t="s">
        <v>954</v>
      </c>
      <c r="E1043" s="123">
        <v>880002</v>
      </c>
      <c r="F1043" s="180" t="s">
        <v>251</v>
      </c>
      <c r="G1043" s="220">
        <v>0</v>
      </c>
      <c r="H1043" s="121">
        <v>0</v>
      </c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</row>
    <row r="1044" spans="1:20" hidden="1" outlineLevel="2" x14ac:dyDescent="0.3">
      <c r="A1044" s="114">
        <v>1044</v>
      </c>
      <c r="B1044" s="210" t="s">
        <v>955</v>
      </c>
      <c r="E1044" s="123">
        <v>880004</v>
      </c>
      <c r="F1044" s="180" t="s">
        <v>250</v>
      </c>
      <c r="G1044" s="220">
        <v>0</v>
      </c>
      <c r="H1044" s="121">
        <v>0</v>
      </c>
      <c r="I1044" s="237"/>
      <c r="J1044" s="237"/>
      <c r="K1044" s="237"/>
      <c r="L1044" s="220"/>
      <c r="M1044" s="220"/>
      <c r="N1044" s="220"/>
      <c r="O1044" s="220"/>
      <c r="P1044" s="220"/>
      <c r="Q1044" s="220"/>
      <c r="R1044" s="220"/>
      <c r="S1044" s="220"/>
      <c r="T1044" s="220"/>
    </row>
    <row r="1045" spans="1:20" hidden="1" outlineLevel="2" x14ac:dyDescent="0.3">
      <c r="A1045" s="114">
        <v>1045</v>
      </c>
      <c r="B1045" s="210" t="s">
        <v>956</v>
      </c>
      <c r="E1045" s="123">
        <v>880005</v>
      </c>
      <c r="F1045" s="180" t="s">
        <v>249</v>
      </c>
      <c r="G1045" s="220">
        <v>0</v>
      </c>
      <c r="H1045" s="121">
        <v>0</v>
      </c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</row>
    <row r="1046" spans="1:20" hidden="1" outlineLevel="2" x14ac:dyDescent="0.3">
      <c r="A1046" s="114">
        <v>1046</v>
      </c>
      <c r="B1046" s="210" t="s">
        <v>957</v>
      </c>
      <c r="E1046" s="123">
        <v>880006</v>
      </c>
      <c r="F1046" s="180" t="s">
        <v>248</v>
      </c>
      <c r="G1046" s="220">
        <v>0</v>
      </c>
      <c r="H1046" s="121">
        <v>0</v>
      </c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</row>
    <row r="1047" spans="1:20" hidden="1" outlineLevel="2" x14ac:dyDescent="0.3">
      <c r="A1047" s="114">
        <v>1047</v>
      </c>
      <c r="B1047" s="210" t="s">
        <v>958</v>
      </c>
      <c r="E1047" s="123">
        <v>880007</v>
      </c>
      <c r="F1047" s="180" t="s">
        <v>247</v>
      </c>
      <c r="G1047" s="220">
        <v>0</v>
      </c>
      <c r="H1047" s="121">
        <v>0</v>
      </c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</row>
    <row r="1048" spans="1:20" hidden="1" outlineLevel="2" x14ac:dyDescent="0.3">
      <c r="A1048" s="114">
        <v>1048</v>
      </c>
      <c r="B1048" s="210" t="s">
        <v>959</v>
      </c>
      <c r="E1048" s="123">
        <v>880008</v>
      </c>
      <c r="F1048" s="180" t="s">
        <v>246</v>
      </c>
      <c r="G1048" s="220">
        <v>0</v>
      </c>
      <c r="H1048" s="121">
        <v>0</v>
      </c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</row>
    <row r="1049" spans="1:20" hidden="1" outlineLevel="2" x14ac:dyDescent="0.3">
      <c r="A1049" s="114">
        <v>1049</v>
      </c>
      <c r="B1049" s="210" t="s">
        <v>960</v>
      </c>
      <c r="E1049" s="123">
        <v>880009</v>
      </c>
      <c r="F1049" s="180" t="s">
        <v>245</v>
      </c>
      <c r="G1049" s="220">
        <v>0</v>
      </c>
      <c r="H1049" s="121">
        <v>0</v>
      </c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</row>
    <row r="1050" spans="1:20" hidden="1" outlineLevel="2" x14ac:dyDescent="0.3">
      <c r="A1050" s="114">
        <v>1050</v>
      </c>
      <c r="B1050" s="210" t="s">
        <v>961</v>
      </c>
      <c r="E1050" s="123">
        <v>880010</v>
      </c>
      <c r="F1050" s="180" t="s">
        <v>244</v>
      </c>
      <c r="G1050" s="220">
        <v>0</v>
      </c>
      <c r="H1050" s="121">
        <v>0</v>
      </c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</row>
    <row r="1051" spans="1:20" hidden="1" outlineLevel="2" x14ac:dyDescent="0.3">
      <c r="A1051" s="114">
        <v>1051</v>
      </c>
      <c r="B1051" s="210" t="s">
        <v>962</v>
      </c>
      <c r="E1051" s="123">
        <v>880011</v>
      </c>
      <c r="F1051" s="180" t="s">
        <v>243</v>
      </c>
      <c r="G1051" s="220">
        <v>0</v>
      </c>
      <c r="H1051" s="121">
        <v>0</v>
      </c>
      <c r="I1051" s="220"/>
      <c r="J1051" s="220"/>
      <c r="K1051" s="220"/>
      <c r="L1051" s="220"/>
      <c r="M1051" s="220"/>
      <c r="N1051" s="220"/>
      <c r="O1051" s="220"/>
      <c r="P1051" s="220"/>
      <c r="Q1051" s="220"/>
      <c r="R1051" s="220"/>
      <c r="S1051" s="220"/>
      <c r="T1051" s="220"/>
    </row>
    <row r="1052" spans="1:20" hidden="1" outlineLevel="2" x14ac:dyDescent="0.3">
      <c r="A1052" s="114">
        <v>1052</v>
      </c>
      <c r="B1052" s="210" t="s">
        <v>963</v>
      </c>
      <c r="E1052" s="123">
        <v>880012</v>
      </c>
      <c r="F1052" s="180" t="s">
        <v>242</v>
      </c>
      <c r="G1052" s="220">
        <v>0</v>
      </c>
      <c r="H1052" s="121">
        <v>0</v>
      </c>
      <c r="I1052" s="220"/>
      <c r="J1052" s="220"/>
      <c r="K1052" s="220"/>
      <c r="L1052" s="220"/>
      <c r="M1052" s="220"/>
      <c r="N1052" s="220"/>
      <c r="O1052" s="220"/>
      <c r="P1052" s="220"/>
      <c r="Q1052" s="220"/>
      <c r="R1052" s="220"/>
      <c r="S1052" s="220"/>
      <c r="T1052" s="220"/>
    </row>
    <row r="1053" spans="1:20" hidden="1" outlineLevel="2" x14ac:dyDescent="0.3">
      <c r="A1053" s="114">
        <v>1053</v>
      </c>
      <c r="B1053" s="210" t="s">
        <v>964</v>
      </c>
      <c r="E1053" s="123">
        <v>880013</v>
      </c>
      <c r="F1053" s="180" t="s">
        <v>241</v>
      </c>
      <c r="G1053" s="220">
        <v>0</v>
      </c>
      <c r="H1053" s="121">
        <v>0</v>
      </c>
      <c r="I1053" s="237"/>
      <c r="J1053" s="237"/>
      <c r="K1053" s="237"/>
      <c r="L1053" s="220"/>
      <c r="M1053" s="220"/>
      <c r="N1053" s="220"/>
      <c r="O1053" s="220"/>
      <c r="P1053" s="220"/>
      <c r="Q1053" s="220"/>
      <c r="R1053" s="220"/>
      <c r="S1053" s="220"/>
      <c r="T1053" s="220"/>
    </row>
    <row r="1055" spans="1:20" ht="18" x14ac:dyDescent="0.3">
      <c r="A1055" s="114">
        <v>1055</v>
      </c>
      <c r="B1055" s="209"/>
      <c r="C1055" s="113"/>
      <c r="D1055" s="113"/>
      <c r="E1055" s="179" t="s">
        <v>971</v>
      </c>
      <c r="F1055" s="178" t="s">
        <v>971</v>
      </c>
      <c r="G1055" s="176" t="s">
        <v>965</v>
      </c>
      <c r="H1055" s="177" t="s">
        <v>2</v>
      </c>
      <c r="I1055" s="176">
        <v>45658</v>
      </c>
      <c r="J1055" s="176">
        <v>45689</v>
      </c>
      <c r="K1055" s="176">
        <v>45717</v>
      </c>
      <c r="L1055" s="176">
        <v>45383</v>
      </c>
      <c r="M1055" s="176">
        <v>45778</v>
      </c>
      <c r="N1055" s="176">
        <v>45809</v>
      </c>
      <c r="O1055" s="176">
        <v>45839</v>
      </c>
      <c r="P1055" s="176">
        <v>45870</v>
      </c>
      <c r="Q1055" s="176">
        <v>45901</v>
      </c>
      <c r="R1055" s="176">
        <v>45931</v>
      </c>
      <c r="S1055" s="176">
        <v>45962</v>
      </c>
      <c r="T1055" s="176">
        <v>45992</v>
      </c>
    </row>
    <row r="1056" spans="1:20" ht="18" outlineLevel="1" x14ac:dyDescent="0.35">
      <c r="A1056" s="114">
        <v>1056</v>
      </c>
      <c r="B1056" s="210" t="s">
        <v>679</v>
      </c>
      <c r="C1056" s="113"/>
      <c r="D1056" s="175"/>
      <c r="E1056" s="175" t="s">
        <v>3</v>
      </c>
      <c r="F1056" s="113"/>
      <c r="G1056" s="113"/>
      <c r="H1056" s="113"/>
      <c r="I1056" s="113"/>
      <c r="J1056" s="113"/>
      <c r="K1056" s="113"/>
      <c r="L1056" s="113"/>
      <c r="M1056" s="113"/>
      <c r="N1056" s="113"/>
      <c r="O1056" s="113"/>
      <c r="P1056" s="113"/>
      <c r="Q1056" s="113"/>
      <c r="R1056" s="113"/>
      <c r="S1056" s="113"/>
      <c r="T1056" s="113"/>
    </row>
    <row r="1057" spans="1:20" outlineLevel="1" collapsed="1" x14ac:dyDescent="0.3">
      <c r="A1057" s="114">
        <v>1057</v>
      </c>
      <c r="B1057" s="211"/>
      <c r="C1057" s="174" t="s">
        <v>356</v>
      </c>
      <c r="D1057" s="212" t="s">
        <v>357</v>
      </c>
      <c r="E1057" s="174" t="s">
        <v>4</v>
      </c>
      <c r="F1057" s="168" t="s">
        <v>5</v>
      </c>
      <c r="G1057" s="166">
        <v>0</v>
      </c>
      <c r="H1057" s="167">
        <v>0</v>
      </c>
      <c r="I1057" s="166">
        <v>0</v>
      </c>
      <c r="J1057" s="166">
        <v>0</v>
      </c>
      <c r="K1057" s="166">
        <v>0</v>
      </c>
      <c r="L1057" s="166">
        <v>0</v>
      </c>
      <c r="M1057" s="166">
        <v>0</v>
      </c>
      <c r="N1057" s="166">
        <v>0</v>
      </c>
      <c r="O1057" s="166">
        <v>0</v>
      </c>
      <c r="P1057" s="166">
        <v>0</v>
      </c>
      <c r="Q1057" s="166">
        <v>0</v>
      </c>
      <c r="R1057" s="166">
        <v>0</v>
      </c>
      <c r="S1057" s="166">
        <v>0</v>
      </c>
      <c r="T1057" s="166">
        <v>0</v>
      </c>
    </row>
    <row r="1058" spans="1:20" hidden="1" outlineLevel="2" x14ac:dyDescent="0.3">
      <c r="A1058" s="114">
        <v>1058</v>
      </c>
      <c r="B1058" s="210" t="s">
        <v>680</v>
      </c>
      <c r="C1058" s="226" t="s">
        <v>359</v>
      </c>
      <c r="D1058" s="226" t="s">
        <v>360</v>
      </c>
      <c r="E1058" s="159">
        <v>70200000</v>
      </c>
      <c r="F1058" s="173" t="s">
        <v>6</v>
      </c>
      <c r="G1058" s="219">
        <v>0</v>
      </c>
      <c r="H1058" s="121">
        <v>0</v>
      </c>
      <c r="I1058" s="220">
        <v>0</v>
      </c>
      <c r="J1058" s="220">
        <v>0</v>
      </c>
      <c r="K1058" s="220">
        <v>0</v>
      </c>
      <c r="L1058" s="220">
        <v>0</v>
      </c>
      <c r="M1058" s="220">
        <v>0</v>
      </c>
      <c r="N1058" s="220">
        <v>0</v>
      </c>
      <c r="O1058" s="220">
        <v>0</v>
      </c>
      <c r="P1058" s="220">
        <v>0</v>
      </c>
      <c r="Q1058" s="220">
        <v>0</v>
      </c>
      <c r="R1058" s="220">
        <v>0</v>
      </c>
      <c r="S1058" s="220">
        <v>0</v>
      </c>
      <c r="T1058" s="220">
        <v>0</v>
      </c>
    </row>
    <row r="1059" spans="1:20" hidden="1" outlineLevel="2" x14ac:dyDescent="0.3">
      <c r="A1059" s="114">
        <v>1059</v>
      </c>
      <c r="B1059" s="210" t="s">
        <v>681</v>
      </c>
      <c r="C1059" s="221" t="s">
        <v>359</v>
      </c>
      <c r="D1059" s="221" t="s">
        <v>362</v>
      </c>
      <c r="E1059" s="127">
        <v>70200001</v>
      </c>
      <c r="F1059" s="126" t="s">
        <v>7</v>
      </c>
      <c r="G1059" s="220">
        <v>0</v>
      </c>
      <c r="H1059" s="121">
        <v>0</v>
      </c>
      <c r="I1059" s="220">
        <v>0</v>
      </c>
      <c r="J1059" s="220">
        <v>0</v>
      </c>
      <c r="K1059" s="220">
        <v>0</v>
      </c>
      <c r="L1059" s="220">
        <v>0</v>
      </c>
      <c r="M1059" s="220">
        <v>0</v>
      </c>
      <c r="N1059" s="220">
        <v>0</v>
      </c>
      <c r="O1059" s="220">
        <v>0</v>
      </c>
      <c r="P1059" s="220">
        <v>0</v>
      </c>
      <c r="Q1059" s="220">
        <v>0</v>
      </c>
      <c r="R1059" s="220">
        <v>0</v>
      </c>
      <c r="S1059" s="220">
        <v>0</v>
      </c>
      <c r="T1059" s="220">
        <v>0</v>
      </c>
    </row>
    <row r="1060" spans="1:20" hidden="1" outlineLevel="2" x14ac:dyDescent="0.3">
      <c r="A1060" s="114">
        <v>1060</v>
      </c>
      <c r="B1060" s="210" t="s">
        <v>682</v>
      </c>
      <c r="C1060" s="221" t="s">
        <v>359</v>
      </c>
      <c r="D1060" s="221" t="s">
        <v>362</v>
      </c>
      <c r="E1060" s="127">
        <v>70200002</v>
      </c>
      <c r="F1060" s="126" t="s">
        <v>8</v>
      </c>
      <c r="G1060" s="220">
        <v>0</v>
      </c>
      <c r="H1060" s="121">
        <v>0</v>
      </c>
      <c r="I1060" s="220">
        <v>0</v>
      </c>
      <c r="J1060" s="220">
        <v>0</v>
      </c>
      <c r="K1060" s="220">
        <v>0</v>
      </c>
      <c r="L1060" s="220">
        <v>0</v>
      </c>
      <c r="M1060" s="220">
        <v>0</v>
      </c>
      <c r="N1060" s="220">
        <v>0</v>
      </c>
      <c r="O1060" s="220">
        <v>0</v>
      </c>
      <c r="P1060" s="220">
        <v>0</v>
      </c>
      <c r="Q1060" s="220">
        <v>0</v>
      </c>
      <c r="R1060" s="220">
        <v>0</v>
      </c>
      <c r="S1060" s="220">
        <v>0</v>
      </c>
      <c r="T1060" s="220">
        <v>0</v>
      </c>
    </row>
    <row r="1061" spans="1:20" hidden="1" outlineLevel="2" x14ac:dyDescent="0.3">
      <c r="A1061" s="114">
        <v>1061</v>
      </c>
      <c r="B1061" s="210" t="s">
        <v>683</v>
      </c>
      <c r="C1061" s="221" t="s">
        <v>359</v>
      </c>
      <c r="D1061" s="222"/>
      <c r="E1061" s="127">
        <v>70200003</v>
      </c>
      <c r="F1061" s="126" t="s">
        <v>9</v>
      </c>
      <c r="G1061" s="220">
        <v>0</v>
      </c>
      <c r="H1061" s="121">
        <v>0</v>
      </c>
      <c r="I1061" s="220">
        <v>0</v>
      </c>
      <c r="J1061" s="220">
        <v>0</v>
      </c>
      <c r="K1061" s="220">
        <v>0</v>
      </c>
      <c r="L1061" s="220">
        <v>0</v>
      </c>
      <c r="M1061" s="220">
        <v>0</v>
      </c>
      <c r="N1061" s="220">
        <v>0</v>
      </c>
      <c r="O1061" s="220">
        <v>0</v>
      </c>
      <c r="P1061" s="220">
        <v>0</v>
      </c>
      <c r="Q1061" s="220">
        <v>0</v>
      </c>
      <c r="R1061" s="220">
        <v>0</v>
      </c>
      <c r="S1061" s="220">
        <v>0</v>
      </c>
      <c r="T1061" s="220">
        <v>0</v>
      </c>
    </row>
    <row r="1062" spans="1:20" hidden="1" outlineLevel="2" x14ac:dyDescent="0.3">
      <c r="A1062" s="114">
        <v>1062</v>
      </c>
      <c r="B1062" s="210" t="s">
        <v>684</v>
      </c>
      <c r="C1062" s="221" t="s">
        <v>359</v>
      </c>
      <c r="D1062" s="221" t="s">
        <v>366</v>
      </c>
      <c r="E1062" s="127">
        <v>70200004</v>
      </c>
      <c r="F1062" s="126" t="s">
        <v>10</v>
      </c>
      <c r="G1062" s="220">
        <v>0</v>
      </c>
      <c r="H1062" s="121">
        <v>0</v>
      </c>
      <c r="I1062" s="220">
        <v>0</v>
      </c>
      <c r="J1062" s="220">
        <v>0</v>
      </c>
      <c r="K1062" s="220">
        <v>0</v>
      </c>
      <c r="L1062" s="220">
        <v>0</v>
      </c>
      <c r="M1062" s="220">
        <v>0</v>
      </c>
      <c r="N1062" s="220">
        <v>0</v>
      </c>
      <c r="O1062" s="220">
        <v>0</v>
      </c>
      <c r="P1062" s="220">
        <v>0</v>
      </c>
      <c r="Q1062" s="220">
        <v>0</v>
      </c>
      <c r="R1062" s="220">
        <v>0</v>
      </c>
      <c r="S1062" s="220">
        <v>0</v>
      </c>
      <c r="T1062" s="220">
        <v>0</v>
      </c>
    </row>
    <row r="1063" spans="1:20" hidden="1" outlineLevel="2" x14ac:dyDescent="0.3">
      <c r="A1063" s="114">
        <v>1063</v>
      </c>
      <c r="B1063" s="210" t="s">
        <v>685</v>
      </c>
      <c r="C1063" s="221" t="s">
        <v>359</v>
      </c>
      <c r="D1063" s="221" t="s">
        <v>366</v>
      </c>
      <c r="E1063" s="127">
        <v>70200009</v>
      </c>
      <c r="F1063" s="126" t="s">
        <v>11</v>
      </c>
      <c r="G1063" s="220">
        <v>0</v>
      </c>
      <c r="H1063" s="121">
        <v>0</v>
      </c>
      <c r="I1063" s="220">
        <v>0</v>
      </c>
      <c r="J1063" s="220">
        <v>0</v>
      </c>
      <c r="K1063" s="220">
        <v>0</v>
      </c>
      <c r="L1063" s="220">
        <v>0</v>
      </c>
      <c r="M1063" s="220">
        <v>0</v>
      </c>
      <c r="N1063" s="220">
        <v>0</v>
      </c>
      <c r="O1063" s="220">
        <v>0</v>
      </c>
      <c r="P1063" s="220">
        <v>0</v>
      </c>
      <c r="Q1063" s="220">
        <v>0</v>
      </c>
      <c r="R1063" s="220">
        <v>0</v>
      </c>
      <c r="S1063" s="220">
        <v>0</v>
      </c>
      <c r="T1063" s="220">
        <v>0</v>
      </c>
    </row>
    <row r="1064" spans="1:20" hidden="1" outlineLevel="2" x14ac:dyDescent="0.3">
      <c r="A1064" s="114">
        <v>1064</v>
      </c>
      <c r="B1064" s="210" t="s">
        <v>686</v>
      </c>
      <c r="C1064" s="221" t="s">
        <v>359</v>
      </c>
      <c r="D1064" s="221" t="s">
        <v>366</v>
      </c>
      <c r="E1064" s="127">
        <v>70200200</v>
      </c>
      <c r="F1064" s="126" t="s">
        <v>12</v>
      </c>
      <c r="G1064" s="220">
        <v>0</v>
      </c>
      <c r="H1064" s="121">
        <v>0</v>
      </c>
      <c r="I1064" s="220">
        <v>0</v>
      </c>
      <c r="J1064" s="220">
        <v>0</v>
      </c>
      <c r="K1064" s="220">
        <v>0</v>
      </c>
      <c r="L1064" s="220">
        <v>0</v>
      </c>
      <c r="M1064" s="220">
        <v>0</v>
      </c>
      <c r="N1064" s="220">
        <v>0</v>
      </c>
      <c r="O1064" s="220">
        <v>0</v>
      </c>
      <c r="P1064" s="220">
        <v>0</v>
      </c>
      <c r="Q1064" s="220">
        <v>0</v>
      </c>
      <c r="R1064" s="220">
        <v>0</v>
      </c>
      <c r="S1064" s="220">
        <v>0</v>
      </c>
      <c r="T1064" s="220">
        <v>0</v>
      </c>
    </row>
    <row r="1065" spans="1:20" hidden="1" outlineLevel="2" x14ac:dyDescent="0.3">
      <c r="A1065" s="114">
        <v>1065</v>
      </c>
      <c r="B1065" s="210" t="s">
        <v>687</v>
      </c>
      <c r="C1065" s="221" t="s">
        <v>359</v>
      </c>
      <c r="D1065" s="221" t="s">
        <v>366</v>
      </c>
      <c r="E1065" s="127">
        <v>70400000</v>
      </c>
      <c r="F1065" s="126" t="s">
        <v>13</v>
      </c>
      <c r="G1065" s="220">
        <v>0</v>
      </c>
      <c r="H1065" s="121">
        <v>0</v>
      </c>
      <c r="I1065" s="220">
        <v>0</v>
      </c>
      <c r="J1065" s="220">
        <v>0</v>
      </c>
      <c r="K1065" s="220">
        <v>0</v>
      </c>
      <c r="L1065" s="220">
        <v>0</v>
      </c>
      <c r="M1065" s="220">
        <v>0</v>
      </c>
      <c r="N1065" s="220">
        <v>0</v>
      </c>
      <c r="O1065" s="220">
        <v>0</v>
      </c>
      <c r="P1065" s="220">
        <v>0</v>
      </c>
      <c r="Q1065" s="220">
        <v>0</v>
      </c>
      <c r="R1065" s="220">
        <v>0</v>
      </c>
      <c r="S1065" s="220">
        <v>0</v>
      </c>
      <c r="T1065" s="220">
        <v>0</v>
      </c>
    </row>
    <row r="1066" spans="1:20" hidden="1" outlineLevel="2" x14ac:dyDescent="0.3">
      <c r="A1066" s="114">
        <v>1066</v>
      </c>
      <c r="B1066" s="210" t="s">
        <v>688</v>
      </c>
      <c r="C1066" s="221" t="s">
        <v>359</v>
      </c>
      <c r="D1066" s="221" t="s">
        <v>366</v>
      </c>
      <c r="E1066" s="127">
        <v>70430000</v>
      </c>
      <c r="F1066" s="126" t="s">
        <v>14</v>
      </c>
      <c r="G1066" s="220">
        <v>0</v>
      </c>
      <c r="H1066" s="121">
        <v>0</v>
      </c>
      <c r="I1066" s="220">
        <v>0</v>
      </c>
      <c r="J1066" s="220">
        <v>0</v>
      </c>
      <c r="K1066" s="220">
        <v>0</v>
      </c>
      <c r="L1066" s="220">
        <v>0</v>
      </c>
      <c r="M1066" s="220">
        <v>0</v>
      </c>
      <c r="N1066" s="220">
        <v>0</v>
      </c>
      <c r="O1066" s="220">
        <v>0</v>
      </c>
      <c r="P1066" s="220">
        <v>0</v>
      </c>
      <c r="Q1066" s="220">
        <v>0</v>
      </c>
      <c r="R1066" s="220">
        <v>0</v>
      </c>
      <c r="S1066" s="220">
        <v>0</v>
      </c>
      <c r="T1066" s="220">
        <v>0</v>
      </c>
    </row>
    <row r="1067" spans="1:20" ht="4.2" customHeight="1" outlineLevel="1" x14ac:dyDescent="0.3">
      <c r="A1067" s="114">
        <v>1067</v>
      </c>
      <c r="B1067" s="210" t="s">
        <v>689</v>
      </c>
      <c r="C1067" s="223"/>
      <c r="D1067" s="223"/>
      <c r="E1067" s="135">
        <v>1</v>
      </c>
      <c r="F1067" s="113"/>
      <c r="G1067" s="113"/>
      <c r="H1067" s="129"/>
      <c r="I1067" s="113"/>
      <c r="J1067" s="113"/>
      <c r="K1067" s="113"/>
      <c r="L1067" s="113"/>
      <c r="M1067" s="113"/>
      <c r="N1067" s="113"/>
      <c r="O1067" s="113"/>
      <c r="P1067" s="113"/>
      <c r="Q1067" s="113"/>
      <c r="R1067" s="113"/>
      <c r="S1067" s="113"/>
      <c r="T1067" s="113"/>
    </row>
    <row r="1068" spans="1:20" outlineLevel="1" collapsed="1" x14ac:dyDescent="0.3">
      <c r="A1068" s="114">
        <v>1068</v>
      </c>
      <c r="B1068" s="210" t="s">
        <v>689</v>
      </c>
      <c r="C1068" s="223"/>
      <c r="D1068" s="223"/>
      <c r="E1068" s="135">
        <v>1</v>
      </c>
      <c r="F1068" s="168" t="s">
        <v>15</v>
      </c>
      <c r="G1068" s="166">
        <v>0</v>
      </c>
      <c r="H1068" s="167">
        <v>0</v>
      </c>
      <c r="I1068" s="166">
        <v>0</v>
      </c>
      <c r="J1068" s="166">
        <v>0</v>
      </c>
      <c r="K1068" s="166">
        <v>0</v>
      </c>
      <c r="L1068" s="166">
        <v>0</v>
      </c>
      <c r="M1068" s="166">
        <v>0</v>
      </c>
      <c r="N1068" s="166">
        <v>0</v>
      </c>
      <c r="O1068" s="166">
        <v>0</v>
      </c>
      <c r="P1068" s="166">
        <v>0</v>
      </c>
      <c r="Q1068" s="166">
        <v>0</v>
      </c>
      <c r="R1068" s="166">
        <v>0</v>
      </c>
      <c r="S1068" s="166">
        <v>0</v>
      </c>
      <c r="T1068" s="166">
        <v>0</v>
      </c>
    </row>
    <row r="1069" spans="1:20" hidden="1" outlineLevel="2" x14ac:dyDescent="0.3">
      <c r="A1069" s="114">
        <v>1069</v>
      </c>
      <c r="B1069" s="210" t="s">
        <v>690</v>
      </c>
      <c r="C1069" s="221" t="s">
        <v>359</v>
      </c>
      <c r="D1069" s="221" t="s">
        <v>372</v>
      </c>
      <c r="E1069" s="123">
        <v>90200000</v>
      </c>
      <c r="F1069" s="122" t="s">
        <v>16</v>
      </c>
      <c r="G1069" s="220">
        <v>0</v>
      </c>
      <c r="H1069" s="121">
        <v>0</v>
      </c>
      <c r="I1069" s="220">
        <v>0</v>
      </c>
      <c r="J1069" s="220">
        <v>0</v>
      </c>
      <c r="K1069" s="220">
        <v>0</v>
      </c>
      <c r="L1069" s="220">
        <v>0</v>
      </c>
      <c r="M1069" s="220">
        <v>0</v>
      </c>
      <c r="N1069" s="220">
        <v>0</v>
      </c>
      <c r="O1069" s="220">
        <v>0</v>
      </c>
      <c r="P1069" s="220">
        <v>0</v>
      </c>
      <c r="Q1069" s="220">
        <v>0</v>
      </c>
      <c r="R1069" s="220">
        <v>0</v>
      </c>
      <c r="S1069" s="220">
        <v>0</v>
      </c>
      <c r="T1069" s="220">
        <v>0</v>
      </c>
    </row>
    <row r="1070" spans="1:20" hidden="1" outlineLevel="2" x14ac:dyDescent="0.3">
      <c r="A1070" s="114">
        <v>1070</v>
      </c>
      <c r="B1070" s="210" t="s">
        <v>691</v>
      </c>
      <c r="C1070" s="221" t="s">
        <v>359</v>
      </c>
      <c r="D1070" s="221" t="s">
        <v>372</v>
      </c>
      <c r="E1070" s="123">
        <v>90200001</v>
      </c>
      <c r="F1070" s="122" t="s">
        <v>17</v>
      </c>
      <c r="G1070" s="220">
        <v>0</v>
      </c>
      <c r="H1070" s="121">
        <v>0</v>
      </c>
      <c r="I1070" s="220">
        <v>0</v>
      </c>
      <c r="J1070" s="220">
        <v>0</v>
      </c>
      <c r="K1070" s="220">
        <v>0</v>
      </c>
      <c r="L1070" s="220">
        <v>0</v>
      </c>
      <c r="M1070" s="220">
        <v>0</v>
      </c>
      <c r="N1070" s="220">
        <v>0</v>
      </c>
      <c r="O1070" s="220">
        <v>0</v>
      </c>
      <c r="P1070" s="220">
        <v>0</v>
      </c>
      <c r="Q1070" s="220">
        <v>0</v>
      </c>
      <c r="R1070" s="220">
        <v>0</v>
      </c>
      <c r="S1070" s="220">
        <v>0</v>
      </c>
      <c r="T1070" s="220">
        <v>0</v>
      </c>
    </row>
    <row r="1071" spans="1:20" ht="4.5" customHeight="1" outlineLevel="1" x14ac:dyDescent="0.3">
      <c r="A1071" s="114">
        <v>1071</v>
      </c>
      <c r="B1071" s="210" t="s">
        <v>689</v>
      </c>
      <c r="C1071" s="223"/>
      <c r="D1071" s="223"/>
      <c r="E1071" s="135">
        <v>1</v>
      </c>
      <c r="F1071" s="113"/>
      <c r="G1071" s="113"/>
      <c r="H1071" s="129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  <c r="T1071" s="113"/>
    </row>
    <row r="1072" spans="1:20" outlineLevel="1" x14ac:dyDescent="0.3">
      <c r="A1072" s="114">
        <v>1072</v>
      </c>
      <c r="B1072" s="210" t="s">
        <v>689</v>
      </c>
      <c r="C1072" s="223"/>
      <c r="D1072" s="223"/>
      <c r="E1072" s="135">
        <v>1</v>
      </c>
      <c r="F1072" s="168" t="s">
        <v>18</v>
      </c>
      <c r="G1072" s="166">
        <v>0</v>
      </c>
      <c r="H1072" s="167">
        <v>0</v>
      </c>
      <c r="I1072" s="166">
        <v>0</v>
      </c>
      <c r="J1072" s="166">
        <v>0</v>
      </c>
      <c r="K1072" s="166">
        <v>0</v>
      </c>
      <c r="L1072" s="166">
        <v>0</v>
      </c>
      <c r="M1072" s="166">
        <v>0</v>
      </c>
      <c r="N1072" s="166">
        <v>0</v>
      </c>
      <c r="O1072" s="166">
        <v>0</v>
      </c>
      <c r="P1072" s="166">
        <v>0</v>
      </c>
      <c r="Q1072" s="166">
        <v>0</v>
      </c>
      <c r="R1072" s="166">
        <v>0</v>
      </c>
      <c r="S1072" s="166">
        <v>0</v>
      </c>
      <c r="T1072" s="166">
        <v>0</v>
      </c>
    </row>
    <row r="1073" spans="1:20" ht="4.5" customHeight="1" outlineLevel="1" x14ac:dyDescent="0.3">
      <c r="A1073" s="114">
        <v>1073</v>
      </c>
      <c r="B1073" s="210" t="s">
        <v>689</v>
      </c>
      <c r="C1073" s="223"/>
      <c r="D1073" s="223"/>
      <c r="E1073" s="135">
        <v>1</v>
      </c>
      <c r="F1073" s="113"/>
      <c r="G1073" s="113"/>
      <c r="H1073" s="129"/>
      <c r="I1073" s="113"/>
      <c r="J1073" s="113"/>
      <c r="K1073" s="113"/>
      <c r="L1073" s="113"/>
      <c r="M1073" s="113"/>
      <c r="N1073" s="113"/>
      <c r="O1073" s="113"/>
      <c r="P1073" s="113"/>
      <c r="Q1073" s="113"/>
      <c r="R1073" s="113"/>
      <c r="S1073" s="113"/>
      <c r="T1073" s="113"/>
    </row>
    <row r="1074" spans="1:20" outlineLevel="1" collapsed="1" x14ac:dyDescent="0.3">
      <c r="A1074" s="114">
        <v>1074</v>
      </c>
      <c r="B1074" s="210" t="s">
        <v>689</v>
      </c>
      <c r="C1074" s="223"/>
      <c r="D1074" s="223"/>
      <c r="E1074" s="135">
        <v>1</v>
      </c>
      <c r="F1074" s="168" t="s">
        <v>19</v>
      </c>
      <c r="G1074" s="166">
        <v>0</v>
      </c>
      <c r="H1074" s="167">
        <v>0</v>
      </c>
      <c r="I1074" s="166">
        <v>0</v>
      </c>
      <c r="J1074" s="166">
        <v>0</v>
      </c>
      <c r="K1074" s="166">
        <v>0</v>
      </c>
      <c r="L1074" s="166">
        <v>0</v>
      </c>
      <c r="M1074" s="166">
        <v>0</v>
      </c>
      <c r="N1074" s="166">
        <v>0</v>
      </c>
      <c r="O1074" s="166">
        <v>0</v>
      </c>
      <c r="P1074" s="166">
        <v>0</v>
      </c>
      <c r="Q1074" s="166">
        <v>0</v>
      </c>
      <c r="R1074" s="166">
        <v>0</v>
      </c>
      <c r="S1074" s="166">
        <v>0</v>
      </c>
      <c r="T1074" s="166">
        <v>0</v>
      </c>
    </row>
    <row r="1075" spans="1:20" hidden="1" outlineLevel="2" x14ac:dyDescent="0.3">
      <c r="A1075" s="114">
        <v>1075</v>
      </c>
      <c r="B1075" s="210" t="s">
        <v>692</v>
      </c>
      <c r="C1075" s="221" t="s">
        <v>375</v>
      </c>
      <c r="D1075" s="221" t="s">
        <v>372</v>
      </c>
      <c r="E1075" s="224">
        <v>71900700</v>
      </c>
      <c r="F1075" s="126" t="s">
        <v>20</v>
      </c>
      <c r="G1075" s="220">
        <v>0</v>
      </c>
      <c r="H1075" s="121">
        <v>0</v>
      </c>
      <c r="I1075" s="220">
        <v>0</v>
      </c>
      <c r="J1075" s="220">
        <v>0</v>
      </c>
      <c r="K1075" s="220">
        <v>0</v>
      </c>
      <c r="L1075" s="220">
        <v>0</v>
      </c>
      <c r="M1075" s="220">
        <v>0</v>
      </c>
      <c r="N1075" s="220">
        <v>0</v>
      </c>
      <c r="O1075" s="220">
        <v>0</v>
      </c>
      <c r="P1075" s="220">
        <v>0</v>
      </c>
      <c r="Q1075" s="220">
        <v>0</v>
      </c>
      <c r="R1075" s="220">
        <v>0</v>
      </c>
      <c r="S1075" s="220">
        <v>0</v>
      </c>
      <c r="T1075" s="220">
        <v>0</v>
      </c>
    </row>
    <row r="1076" spans="1:20" ht="4.5" customHeight="1" outlineLevel="1" x14ac:dyDescent="0.3">
      <c r="A1076" s="114">
        <v>1076</v>
      </c>
      <c r="B1076" s="210" t="s">
        <v>689</v>
      </c>
      <c r="C1076" s="223"/>
      <c r="D1076" s="223"/>
      <c r="E1076" s="135">
        <v>1</v>
      </c>
      <c r="F1076" s="113"/>
      <c r="G1076" s="113"/>
      <c r="H1076" s="129"/>
      <c r="I1076" s="113"/>
      <c r="J1076" s="113"/>
      <c r="K1076" s="113"/>
      <c r="L1076" s="113"/>
      <c r="M1076" s="113"/>
      <c r="N1076" s="113"/>
      <c r="O1076" s="113"/>
      <c r="P1076" s="113"/>
      <c r="Q1076" s="113"/>
      <c r="R1076" s="113"/>
      <c r="S1076" s="113"/>
      <c r="T1076" s="113"/>
    </row>
    <row r="1077" spans="1:20" outlineLevel="1" collapsed="1" x14ac:dyDescent="0.3">
      <c r="A1077" s="114">
        <v>1077</v>
      </c>
      <c r="B1077" s="210" t="s">
        <v>689</v>
      </c>
      <c r="C1077" s="223"/>
      <c r="D1077" s="223"/>
      <c r="E1077" s="130">
        <v>1</v>
      </c>
      <c r="F1077" s="168" t="s">
        <v>21</v>
      </c>
      <c r="G1077" s="166">
        <v>1859552.6900000002</v>
      </c>
      <c r="H1077" s="167">
        <v>0</v>
      </c>
      <c r="I1077" s="166">
        <v>556435.61</v>
      </c>
      <c r="J1077" s="166">
        <v>144833.32999999999</v>
      </c>
      <c r="K1077" s="166">
        <v>109395.92</v>
      </c>
      <c r="L1077" s="166">
        <v>504833.33</v>
      </c>
      <c r="M1077" s="166">
        <v>544054.5</v>
      </c>
      <c r="N1077" s="166">
        <v>0</v>
      </c>
      <c r="O1077" s="166">
        <v>0</v>
      </c>
      <c r="P1077" s="166">
        <v>0</v>
      </c>
      <c r="Q1077" s="166">
        <v>0</v>
      </c>
      <c r="R1077" s="166">
        <v>0</v>
      </c>
      <c r="S1077" s="166">
        <v>0</v>
      </c>
      <c r="T1077" s="166">
        <v>0</v>
      </c>
    </row>
    <row r="1078" spans="1:20" hidden="1" outlineLevel="2" x14ac:dyDescent="0.3">
      <c r="A1078" s="114">
        <v>1078</v>
      </c>
      <c r="B1078" s="210" t="s">
        <v>693</v>
      </c>
      <c r="C1078" s="221" t="s">
        <v>377</v>
      </c>
      <c r="D1078" s="221" t="s">
        <v>362</v>
      </c>
      <c r="E1078" s="127">
        <v>70300000</v>
      </c>
      <c r="F1078" s="126" t="s">
        <v>22</v>
      </c>
      <c r="G1078" s="220">
        <v>0</v>
      </c>
      <c r="H1078" s="121">
        <v>0</v>
      </c>
      <c r="I1078" s="220">
        <v>0</v>
      </c>
      <c r="J1078" s="220">
        <v>0</v>
      </c>
      <c r="K1078" s="220">
        <v>0</v>
      </c>
      <c r="L1078" s="220">
        <v>0</v>
      </c>
      <c r="M1078" s="220">
        <v>0</v>
      </c>
      <c r="N1078" s="220">
        <v>0</v>
      </c>
      <c r="O1078" s="220">
        <v>0</v>
      </c>
      <c r="P1078" s="220">
        <v>0</v>
      </c>
      <c r="Q1078" s="220">
        <v>0</v>
      </c>
      <c r="R1078" s="220">
        <v>0</v>
      </c>
      <c r="S1078" s="220">
        <v>0</v>
      </c>
      <c r="T1078" s="220">
        <v>0</v>
      </c>
    </row>
    <row r="1079" spans="1:20" hidden="1" outlineLevel="2" x14ac:dyDescent="0.3">
      <c r="A1079" s="114">
        <v>1079</v>
      </c>
      <c r="B1079" s="210" t="s">
        <v>694</v>
      </c>
      <c r="C1079" s="221" t="s">
        <v>377</v>
      </c>
      <c r="D1079" s="221" t="s">
        <v>362</v>
      </c>
      <c r="E1079" s="127">
        <v>70300200</v>
      </c>
      <c r="F1079" s="126" t="s">
        <v>23</v>
      </c>
      <c r="G1079" s="220">
        <v>0</v>
      </c>
      <c r="H1079" s="121">
        <v>0</v>
      </c>
      <c r="I1079" s="220">
        <v>0</v>
      </c>
      <c r="J1079" s="220">
        <v>0</v>
      </c>
      <c r="K1079" s="220">
        <v>0</v>
      </c>
      <c r="L1079" s="220">
        <v>0</v>
      </c>
      <c r="M1079" s="220">
        <v>0</v>
      </c>
      <c r="N1079" s="220">
        <v>0</v>
      </c>
      <c r="O1079" s="220">
        <v>0</v>
      </c>
      <c r="P1079" s="220">
        <v>0</v>
      </c>
      <c r="Q1079" s="220">
        <v>0</v>
      </c>
      <c r="R1079" s="220">
        <v>0</v>
      </c>
      <c r="S1079" s="220">
        <v>0</v>
      </c>
      <c r="T1079" s="220">
        <v>0</v>
      </c>
    </row>
    <row r="1080" spans="1:20" hidden="1" outlineLevel="2" x14ac:dyDescent="0.3">
      <c r="A1080" s="114">
        <v>1080</v>
      </c>
      <c r="B1080" s="210" t="s">
        <v>695</v>
      </c>
      <c r="C1080" s="221" t="s">
        <v>377</v>
      </c>
      <c r="D1080" s="221" t="s">
        <v>372</v>
      </c>
      <c r="E1080" s="127">
        <v>70300700</v>
      </c>
      <c r="F1080" s="126" t="s">
        <v>24</v>
      </c>
      <c r="G1080" s="220">
        <v>0</v>
      </c>
      <c r="H1080" s="121">
        <v>0</v>
      </c>
      <c r="I1080" s="220">
        <v>0</v>
      </c>
      <c r="J1080" s="220">
        <v>0</v>
      </c>
      <c r="K1080" s="220">
        <v>0</v>
      </c>
      <c r="L1080" s="220">
        <v>0</v>
      </c>
      <c r="M1080" s="220">
        <v>0</v>
      </c>
      <c r="N1080" s="220">
        <v>0</v>
      </c>
      <c r="O1080" s="220">
        <v>0</v>
      </c>
      <c r="P1080" s="220">
        <v>0</v>
      </c>
      <c r="Q1080" s="220">
        <v>0</v>
      </c>
      <c r="R1080" s="220">
        <v>0</v>
      </c>
      <c r="S1080" s="220">
        <v>0</v>
      </c>
      <c r="T1080" s="220">
        <v>0</v>
      </c>
    </row>
    <row r="1081" spans="1:20" hidden="1" outlineLevel="2" x14ac:dyDescent="0.3">
      <c r="A1081" s="114">
        <v>1081</v>
      </c>
      <c r="B1081" s="210" t="s">
        <v>696</v>
      </c>
      <c r="C1081" s="221" t="s">
        <v>377</v>
      </c>
      <c r="D1081" s="221" t="s">
        <v>381</v>
      </c>
      <c r="E1081" s="127">
        <v>70300800</v>
      </c>
      <c r="F1081" s="126" t="s">
        <v>25</v>
      </c>
      <c r="G1081" s="220">
        <v>0</v>
      </c>
      <c r="H1081" s="121">
        <v>0</v>
      </c>
      <c r="I1081" s="220">
        <v>0</v>
      </c>
      <c r="J1081" s="220">
        <v>0</v>
      </c>
      <c r="K1081" s="220">
        <v>0</v>
      </c>
      <c r="L1081" s="220">
        <v>0</v>
      </c>
      <c r="M1081" s="220">
        <v>0</v>
      </c>
      <c r="N1081" s="220">
        <v>0</v>
      </c>
      <c r="O1081" s="220">
        <v>0</v>
      </c>
      <c r="P1081" s="220">
        <v>0</v>
      </c>
      <c r="Q1081" s="220">
        <v>0</v>
      </c>
      <c r="R1081" s="220">
        <v>0</v>
      </c>
      <c r="S1081" s="220">
        <v>0</v>
      </c>
      <c r="T1081" s="220">
        <v>0</v>
      </c>
    </row>
    <row r="1082" spans="1:20" hidden="1" outlineLevel="2" x14ac:dyDescent="0.3">
      <c r="A1082" s="114">
        <v>1082</v>
      </c>
      <c r="B1082" s="210" t="s">
        <v>697</v>
      </c>
      <c r="C1082" s="221" t="s">
        <v>377</v>
      </c>
      <c r="D1082" s="221" t="s">
        <v>381</v>
      </c>
      <c r="E1082" s="127">
        <v>70300900</v>
      </c>
      <c r="F1082" s="126" t="s">
        <v>26</v>
      </c>
      <c r="G1082" s="220">
        <v>0</v>
      </c>
      <c r="H1082" s="121">
        <v>0</v>
      </c>
      <c r="I1082" s="220">
        <v>0</v>
      </c>
      <c r="J1082" s="220">
        <v>0</v>
      </c>
      <c r="K1082" s="220">
        <v>0</v>
      </c>
      <c r="L1082" s="220">
        <v>0</v>
      </c>
      <c r="M1082" s="220">
        <v>0</v>
      </c>
      <c r="N1082" s="220">
        <v>0</v>
      </c>
      <c r="O1082" s="220">
        <v>0</v>
      </c>
      <c r="P1082" s="220">
        <v>0</v>
      </c>
      <c r="Q1082" s="220">
        <v>0</v>
      </c>
      <c r="R1082" s="220">
        <v>0</v>
      </c>
      <c r="S1082" s="220">
        <v>0</v>
      </c>
      <c r="T1082" s="220">
        <v>0</v>
      </c>
    </row>
    <row r="1083" spans="1:20" hidden="1" outlineLevel="2" x14ac:dyDescent="0.3">
      <c r="A1083" s="114">
        <v>1083</v>
      </c>
      <c r="B1083" s="210" t="s">
        <v>698</v>
      </c>
      <c r="C1083" s="221" t="s">
        <v>377</v>
      </c>
      <c r="D1083" s="221" t="s">
        <v>366</v>
      </c>
      <c r="E1083" s="127">
        <v>71200000</v>
      </c>
      <c r="F1083" s="126" t="s">
        <v>27</v>
      </c>
      <c r="G1083" s="220">
        <v>0</v>
      </c>
      <c r="H1083" s="121">
        <v>0</v>
      </c>
      <c r="I1083" s="220">
        <v>0</v>
      </c>
      <c r="J1083" s="220">
        <v>0</v>
      </c>
      <c r="K1083" s="220">
        <v>0</v>
      </c>
      <c r="L1083" s="220">
        <v>0</v>
      </c>
      <c r="M1083" s="220">
        <v>0</v>
      </c>
      <c r="N1083" s="220">
        <v>0</v>
      </c>
      <c r="O1083" s="220">
        <v>0</v>
      </c>
      <c r="P1083" s="220">
        <v>0</v>
      </c>
      <c r="Q1083" s="220">
        <v>0</v>
      </c>
      <c r="R1083" s="220">
        <v>0</v>
      </c>
      <c r="S1083" s="220">
        <v>0</v>
      </c>
      <c r="T1083" s="220">
        <v>0</v>
      </c>
    </row>
    <row r="1084" spans="1:20" hidden="1" outlineLevel="2" x14ac:dyDescent="0.3">
      <c r="A1084" s="114">
        <v>1084</v>
      </c>
      <c r="B1084" s="210" t="s">
        <v>699</v>
      </c>
      <c r="C1084" s="226" t="s">
        <v>377</v>
      </c>
      <c r="D1084" s="226" t="s">
        <v>385</v>
      </c>
      <c r="E1084" s="145">
        <v>71200100</v>
      </c>
      <c r="F1084" s="144" t="s">
        <v>28</v>
      </c>
      <c r="G1084" s="219">
        <v>241054.5</v>
      </c>
      <c r="H1084" s="121">
        <v>0</v>
      </c>
      <c r="I1084" s="220">
        <v>0</v>
      </c>
      <c r="J1084" s="220">
        <v>0</v>
      </c>
      <c r="K1084" s="220">
        <v>0</v>
      </c>
      <c r="L1084" s="220">
        <v>0</v>
      </c>
      <c r="M1084" s="220">
        <v>241054.5</v>
      </c>
      <c r="N1084" s="220">
        <v>0</v>
      </c>
      <c r="O1084" s="220">
        <v>0</v>
      </c>
      <c r="P1084" s="220">
        <v>0</v>
      </c>
      <c r="Q1084" s="220">
        <v>0</v>
      </c>
      <c r="R1084" s="220">
        <v>0</v>
      </c>
      <c r="S1084" s="220">
        <v>0</v>
      </c>
      <c r="T1084" s="220">
        <v>0</v>
      </c>
    </row>
    <row r="1085" spans="1:20" hidden="1" outlineLevel="2" x14ac:dyDescent="0.3">
      <c r="A1085" s="114">
        <v>1085</v>
      </c>
      <c r="B1085" s="210" t="s">
        <v>700</v>
      </c>
      <c r="C1085" s="221" t="s">
        <v>377</v>
      </c>
      <c r="D1085" s="221" t="s">
        <v>387</v>
      </c>
      <c r="E1085" s="127">
        <v>71300000</v>
      </c>
      <c r="F1085" s="126" t="s">
        <v>29</v>
      </c>
      <c r="G1085" s="220">
        <v>18333.32</v>
      </c>
      <c r="H1085" s="121">
        <v>0</v>
      </c>
      <c r="I1085" s="220">
        <v>833.33</v>
      </c>
      <c r="J1085" s="220">
        <v>833.33</v>
      </c>
      <c r="K1085" s="220">
        <v>833.33</v>
      </c>
      <c r="L1085" s="220">
        <v>833.33</v>
      </c>
      <c r="M1085" s="220">
        <v>15000</v>
      </c>
      <c r="N1085" s="220">
        <v>0</v>
      </c>
      <c r="O1085" s="220">
        <v>0</v>
      </c>
      <c r="P1085" s="220">
        <v>0</v>
      </c>
      <c r="Q1085" s="220">
        <v>0</v>
      </c>
      <c r="R1085" s="220">
        <v>0</v>
      </c>
      <c r="S1085" s="220">
        <v>0</v>
      </c>
      <c r="T1085" s="220">
        <v>0</v>
      </c>
    </row>
    <row r="1086" spans="1:20" hidden="1" outlineLevel="2" x14ac:dyDescent="0.3">
      <c r="A1086" s="114">
        <v>1086</v>
      </c>
      <c r="B1086" s="210" t="s">
        <v>701</v>
      </c>
      <c r="C1086" s="221" t="s">
        <v>377</v>
      </c>
      <c r="D1086" s="221" t="s">
        <v>387</v>
      </c>
      <c r="E1086" s="127">
        <v>71300200</v>
      </c>
      <c r="F1086" s="126" t="s">
        <v>30</v>
      </c>
      <c r="G1086" s="220">
        <v>0</v>
      </c>
      <c r="H1086" s="121">
        <v>0</v>
      </c>
      <c r="I1086" s="220">
        <v>0</v>
      </c>
      <c r="J1086" s="220">
        <v>0</v>
      </c>
      <c r="K1086" s="220">
        <v>0</v>
      </c>
      <c r="L1086" s="220">
        <v>0</v>
      </c>
      <c r="M1086" s="220">
        <v>0</v>
      </c>
      <c r="N1086" s="220">
        <v>0</v>
      </c>
      <c r="O1086" s="220">
        <v>0</v>
      </c>
      <c r="P1086" s="220">
        <v>0</v>
      </c>
      <c r="Q1086" s="220">
        <v>0</v>
      </c>
      <c r="R1086" s="220">
        <v>0</v>
      </c>
      <c r="S1086" s="220">
        <v>0</v>
      </c>
      <c r="T1086" s="220">
        <v>0</v>
      </c>
    </row>
    <row r="1087" spans="1:20" hidden="1" outlineLevel="2" x14ac:dyDescent="0.3">
      <c r="A1087" s="114">
        <v>1087</v>
      </c>
      <c r="B1087" s="210" t="s">
        <v>702</v>
      </c>
      <c r="C1087" s="221" t="s">
        <v>377</v>
      </c>
      <c r="D1087" s="221" t="s">
        <v>372</v>
      </c>
      <c r="E1087" s="127">
        <v>71500000</v>
      </c>
      <c r="F1087" s="126" t="s">
        <v>31</v>
      </c>
      <c r="G1087" s="220">
        <v>0</v>
      </c>
      <c r="H1087" s="121">
        <v>0</v>
      </c>
      <c r="I1087" s="220">
        <v>0</v>
      </c>
      <c r="J1087" s="220">
        <v>0</v>
      </c>
      <c r="K1087" s="220">
        <v>0</v>
      </c>
      <c r="L1087" s="220">
        <v>0</v>
      </c>
      <c r="M1087" s="220">
        <v>0</v>
      </c>
      <c r="N1087" s="220">
        <v>0</v>
      </c>
      <c r="O1087" s="220">
        <v>0</v>
      </c>
      <c r="P1087" s="220">
        <v>0</v>
      </c>
      <c r="Q1087" s="220">
        <v>0</v>
      </c>
      <c r="R1087" s="220">
        <v>0</v>
      </c>
      <c r="S1087" s="220">
        <v>0</v>
      </c>
      <c r="T1087" s="220">
        <v>0</v>
      </c>
    </row>
    <row r="1088" spans="1:20" hidden="1" outlineLevel="2" x14ac:dyDescent="0.3">
      <c r="A1088" s="114">
        <v>1088</v>
      </c>
      <c r="B1088" s="210" t="s">
        <v>703</v>
      </c>
      <c r="C1088" s="221" t="s">
        <v>377</v>
      </c>
      <c r="D1088" s="221"/>
      <c r="E1088" s="172">
        <v>71500100</v>
      </c>
      <c r="F1088" s="171" t="s">
        <v>332</v>
      </c>
      <c r="G1088" s="220">
        <v>0</v>
      </c>
      <c r="H1088" s="121">
        <v>0</v>
      </c>
      <c r="I1088" s="220">
        <v>0</v>
      </c>
      <c r="J1088" s="220">
        <v>0</v>
      </c>
      <c r="K1088" s="220">
        <v>0</v>
      </c>
      <c r="L1088" s="220">
        <v>0</v>
      </c>
      <c r="M1088" s="220">
        <v>0</v>
      </c>
      <c r="N1088" s="220">
        <v>0</v>
      </c>
      <c r="O1088" s="220">
        <v>0</v>
      </c>
      <c r="P1088" s="220">
        <v>0</v>
      </c>
      <c r="Q1088" s="220">
        <v>0</v>
      </c>
      <c r="R1088" s="220">
        <v>0</v>
      </c>
      <c r="S1088" s="220">
        <v>0</v>
      </c>
      <c r="T1088" s="220">
        <v>0</v>
      </c>
    </row>
    <row r="1089" spans="1:20" hidden="1" outlineLevel="2" x14ac:dyDescent="0.3">
      <c r="A1089" s="114">
        <v>1089</v>
      </c>
      <c r="B1089" s="210" t="s">
        <v>704</v>
      </c>
      <c r="C1089" s="221" t="s">
        <v>377</v>
      </c>
      <c r="D1089" s="221" t="s">
        <v>387</v>
      </c>
      <c r="E1089" s="123">
        <v>71700000</v>
      </c>
      <c r="F1089" s="122" t="s">
        <v>32</v>
      </c>
      <c r="G1089" s="220">
        <v>0</v>
      </c>
      <c r="H1089" s="121">
        <v>0</v>
      </c>
      <c r="I1089" s="220">
        <v>0</v>
      </c>
      <c r="J1089" s="220">
        <v>0</v>
      </c>
      <c r="K1089" s="220">
        <v>0</v>
      </c>
      <c r="L1089" s="220">
        <v>0</v>
      </c>
      <c r="M1089" s="220">
        <v>0</v>
      </c>
      <c r="N1089" s="220">
        <v>0</v>
      </c>
      <c r="O1089" s="220">
        <v>0</v>
      </c>
      <c r="P1089" s="220">
        <v>0</v>
      </c>
      <c r="Q1089" s="220">
        <v>0</v>
      </c>
      <c r="R1089" s="220">
        <v>0</v>
      </c>
      <c r="S1089" s="220">
        <v>0</v>
      </c>
      <c r="T1089" s="220">
        <v>0</v>
      </c>
    </row>
    <row r="1090" spans="1:20" hidden="1" outlineLevel="2" x14ac:dyDescent="0.3">
      <c r="A1090" s="114">
        <v>1090</v>
      </c>
      <c r="B1090" s="210" t="s">
        <v>705</v>
      </c>
      <c r="C1090" s="221" t="s">
        <v>377</v>
      </c>
      <c r="D1090" s="221">
        <v>0</v>
      </c>
      <c r="E1090" s="123">
        <v>71800000</v>
      </c>
      <c r="F1090" s="122" t="s">
        <v>33</v>
      </c>
      <c r="G1090" s="220">
        <v>0</v>
      </c>
      <c r="H1090" s="121">
        <v>0</v>
      </c>
      <c r="I1090" s="220">
        <v>0</v>
      </c>
      <c r="J1090" s="220">
        <v>0</v>
      </c>
      <c r="K1090" s="220">
        <v>0</v>
      </c>
      <c r="L1090" s="220">
        <v>0</v>
      </c>
      <c r="M1090" s="220">
        <v>0</v>
      </c>
      <c r="N1090" s="220">
        <v>0</v>
      </c>
      <c r="O1090" s="220">
        <v>0</v>
      </c>
      <c r="P1090" s="220">
        <v>0</v>
      </c>
      <c r="Q1090" s="220">
        <v>0</v>
      </c>
      <c r="R1090" s="220">
        <v>0</v>
      </c>
      <c r="S1090" s="220">
        <v>0</v>
      </c>
      <c r="T1090" s="220">
        <v>0</v>
      </c>
    </row>
    <row r="1091" spans="1:20" hidden="1" outlineLevel="2" x14ac:dyDescent="0.3">
      <c r="A1091" s="114">
        <v>1091</v>
      </c>
      <c r="B1091" s="210" t="s">
        <v>706</v>
      </c>
      <c r="C1091" s="221" t="s">
        <v>377</v>
      </c>
      <c r="D1091" s="221" t="s">
        <v>387</v>
      </c>
      <c r="E1091" s="127">
        <v>71800400</v>
      </c>
      <c r="F1091" s="126" t="s">
        <v>34</v>
      </c>
      <c r="G1091" s="220">
        <v>0</v>
      </c>
      <c r="H1091" s="121">
        <v>0</v>
      </c>
      <c r="I1091" s="220">
        <v>0</v>
      </c>
      <c r="J1091" s="220">
        <v>0</v>
      </c>
      <c r="K1091" s="220">
        <v>0</v>
      </c>
      <c r="L1091" s="220">
        <v>0</v>
      </c>
      <c r="M1091" s="220">
        <v>0</v>
      </c>
      <c r="N1091" s="220">
        <v>0</v>
      </c>
      <c r="O1091" s="220">
        <v>0</v>
      </c>
      <c r="P1091" s="220">
        <v>0</v>
      </c>
      <c r="Q1091" s="220">
        <v>0</v>
      </c>
      <c r="R1091" s="220">
        <v>0</v>
      </c>
      <c r="S1091" s="220">
        <v>0</v>
      </c>
      <c r="T1091" s="220">
        <v>0</v>
      </c>
    </row>
    <row r="1092" spans="1:20" hidden="1" outlineLevel="2" x14ac:dyDescent="0.3">
      <c r="A1092" s="114">
        <v>1092</v>
      </c>
      <c r="B1092" s="210" t="s">
        <v>707</v>
      </c>
      <c r="C1092" s="221" t="s">
        <v>377</v>
      </c>
      <c r="D1092" s="221" t="s">
        <v>360</v>
      </c>
      <c r="E1092" s="127">
        <v>71900000</v>
      </c>
      <c r="F1092" s="126" t="s">
        <v>35</v>
      </c>
      <c r="G1092" s="220">
        <v>1600164.87</v>
      </c>
      <c r="H1092" s="121">
        <v>0</v>
      </c>
      <c r="I1092" s="220">
        <v>555602.28</v>
      </c>
      <c r="J1092" s="220">
        <v>144000</v>
      </c>
      <c r="K1092" s="220">
        <v>108562.59</v>
      </c>
      <c r="L1092" s="220">
        <v>504000</v>
      </c>
      <c r="M1092" s="220">
        <v>288000</v>
      </c>
      <c r="N1092" s="220">
        <v>0</v>
      </c>
      <c r="O1092" s="220">
        <v>0</v>
      </c>
      <c r="P1092" s="220">
        <v>0</v>
      </c>
      <c r="Q1092" s="220">
        <v>0</v>
      </c>
      <c r="R1092" s="220">
        <v>0</v>
      </c>
      <c r="S1092" s="220">
        <v>0</v>
      </c>
      <c r="T1092" s="220">
        <v>0</v>
      </c>
    </row>
    <row r="1093" spans="1:20" hidden="1" outlineLevel="2" x14ac:dyDescent="0.3">
      <c r="A1093" s="114">
        <v>1093</v>
      </c>
      <c r="B1093" s="210" t="s">
        <v>708</v>
      </c>
      <c r="C1093" s="221" t="s">
        <v>377</v>
      </c>
      <c r="D1093" s="221" t="s">
        <v>396</v>
      </c>
      <c r="E1093" s="127">
        <v>71900100</v>
      </c>
      <c r="F1093" s="126" t="s">
        <v>36</v>
      </c>
      <c r="G1093" s="220">
        <v>0</v>
      </c>
      <c r="H1093" s="121">
        <v>0</v>
      </c>
      <c r="I1093" s="220">
        <v>0</v>
      </c>
      <c r="J1093" s="220">
        <v>0</v>
      </c>
      <c r="K1093" s="220">
        <v>0</v>
      </c>
      <c r="L1093" s="220">
        <v>0</v>
      </c>
      <c r="M1093" s="220">
        <v>0</v>
      </c>
      <c r="N1093" s="220">
        <v>0</v>
      </c>
      <c r="O1093" s="220">
        <v>0</v>
      </c>
      <c r="P1093" s="220">
        <v>0</v>
      </c>
      <c r="Q1093" s="220">
        <v>0</v>
      </c>
      <c r="R1093" s="220">
        <v>0</v>
      </c>
      <c r="S1093" s="220">
        <v>0</v>
      </c>
      <c r="T1093" s="220">
        <v>0</v>
      </c>
    </row>
    <row r="1094" spans="1:20" hidden="1" outlineLevel="2" x14ac:dyDescent="0.3">
      <c r="A1094" s="114">
        <v>1094</v>
      </c>
      <c r="B1094" s="210" t="s">
        <v>709</v>
      </c>
      <c r="C1094" s="221" t="s">
        <v>377</v>
      </c>
      <c r="D1094" s="221" t="s">
        <v>385</v>
      </c>
      <c r="E1094" s="224">
        <v>71900500</v>
      </c>
      <c r="F1094" s="126" t="s">
        <v>37</v>
      </c>
      <c r="G1094" s="220">
        <v>0</v>
      </c>
      <c r="H1094" s="121">
        <v>0</v>
      </c>
      <c r="I1094" s="220">
        <v>0</v>
      </c>
      <c r="J1094" s="220">
        <v>0</v>
      </c>
      <c r="K1094" s="220">
        <v>0</v>
      </c>
      <c r="L1094" s="220">
        <v>0</v>
      </c>
      <c r="M1094" s="220">
        <v>0</v>
      </c>
      <c r="N1094" s="220">
        <v>0</v>
      </c>
      <c r="O1094" s="220">
        <v>0</v>
      </c>
      <c r="P1094" s="220">
        <v>0</v>
      </c>
      <c r="Q1094" s="220">
        <v>0</v>
      </c>
      <c r="R1094" s="220">
        <v>0</v>
      </c>
      <c r="S1094" s="220">
        <v>0</v>
      </c>
      <c r="T1094" s="220">
        <v>0</v>
      </c>
    </row>
    <row r="1095" spans="1:20" hidden="1" outlineLevel="2" x14ac:dyDescent="0.3">
      <c r="A1095" s="114">
        <v>1095</v>
      </c>
      <c r="B1095" s="210" t="s">
        <v>710</v>
      </c>
      <c r="C1095" s="221" t="s">
        <v>377</v>
      </c>
      <c r="D1095" s="221"/>
      <c r="E1095" s="170">
        <v>71900600</v>
      </c>
      <c r="F1095" s="169" t="s">
        <v>38</v>
      </c>
      <c r="G1095" s="220">
        <v>0</v>
      </c>
      <c r="H1095" s="121">
        <v>0</v>
      </c>
      <c r="I1095" s="220">
        <v>0</v>
      </c>
      <c r="J1095" s="220">
        <v>0</v>
      </c>
      <c r="K1095" s="220">
        <v>0</v>
      </c>
      <c r="L1095" s="220">
        <v>0</v>
      </c>
      <c r="M1095" s="220">
        <v>0</v>
      </c>
      <c r="N1095" s="220">
        <v>0</v>
      </c>
      <c r="O1095" s="220">
        <v>0</v>
      </c>
      <c r="P1095" s="220">
        <v>0</v>
      </c>
      <c r="Q1095" s="220">
        <v>0</v>
      </c>
      <c r="R1095" s="220">
        <v>0</v>
      </c>
      <c r="S1095" s="220">
        <v>0</v>
      </c>
      <c r="T1095" s="220">
        <v>0</v>
      </c>
    </row>
    <row r="1096" spans="1:20" hidden="1" outlineLevel="2" x14ac:dyDescent="0.3">
      <c r="A1096" s="114">
        <v>1096</v>
      </c>
      <c r="B1096" s="210" t="s">
        <v>711</v>
      </c>
      <c r="C1096" s="221" t="s">
        <v>377</v>
      </c>
      <c r="D1096" s="221"/>
      <c r="E1096" s="170">
        <v>71900900</v>
      </c>
      <c r="F1096" s="169" t="s">
        <v>333</v>
      </c>
      <c r="G1096" s="220">
        <v>0</v>
      </c>
      <c r="H1096" s="121">
        <v>0</v>
      </c>
      <c r="I1096" s="220">
        <v>0</v>
      </c>
      <c r="J1096" s="220">
        <v>0</v>
      </c>
      <c r="K1096" s="220">
        <v>0</v>
      </c>
      <c r="L1096" s="220">
        <v>0</v>
      </c>
      <c r="M1096" s="220">
        <v>0</v>
      </c>
      <c r="N1096" s="220">
        <v>0</v>
      </c>
      <c r="O1096" s="220">
        <v>0</v>
      </c>
      <c r="P1096" s="220">
        <v>0</v>
      </c>
      <c r="Q1096" s="220">
        <v>0</v>
      </c>
      <c r="R1096" s="220">
        <v>0</v>
      </c>
      <c r="S1096" s="220">
        <v>0</v>
      </c>
      <c r="T1096" s="220">
        <v>0</v>
      </c>
    </row>
    <row r="1097" spans="1:20" hidden="1" outlineLevel="2" x14ac:dyDescent="0.3">
      <c r="A1097" s="114">
        <v>1097</v>
      </c>
      <c r="B1097" s="210" t="s">
        <v>712</v>
      </c>
      <c r="C1097" s="226" t="s">
        <v>377</v>
      </c>
      <c r="D1097" s="226" t="s">
        <v>399</v>
      </c>
      <c r="E1097" s="170">
        <v>71901000</v>
      </c>
      <c r="F1097" s="169" t="s">
        <v>334</v>
      </c>
      <c r="G1097" s="219">
        <v>0</v>
      </c>
      <c r="H1097" s="121">
        <v>0</v>
      </c>
      <c r="I1097" s="220">
        <v>0</v>
      </c>
      <c r="J1097" s="220">
        <v>0</v>
      </c>
      <c r="K1097" s="220">
        <v>0</v>
      </c>
      <c r="L1097" s="220">
        <v>0</v>
      </c>
      <c r="M1097" s="220">
        <v>0</v>
      </c>
      <c r="N1097" s="220">
        <v>0</v>
      </c>
      <c r="O1097" s="220">
        <v>0</v>
      </c>
      <c r="P1097" s="220">
        <v>0</v>
      </c>
      <c r="Q1097" s="220">
        <v>0</v>
      </c>
      <c r="R1097" s="220">
        <v>0</v>
      </c>
      <c r="S1097" s="220">
        <v>0</v>
      </c>
      <c r="T1097" s="220">
        <v>0</v>
      </c>
    </row>
    <row r="1098" spans="1:20" ht="4.5" customHeight="1" outlineLevel="1" x14ac:dyDescent="0.3">
      <c r="A1098" s="114">
        <v>1098</v>
      </c>
      <c r="B1098" s="210" t="s">
        <v>689</v>
      </c>
      <c r="C1098" s="223"/>
      <c r="D1098" s="223"/>
      <c r="E1098" s="135">
        <v>1</v>
      </c>
      <c r="F1098" s="113"/>
      <c r="G1098" s="113"/>
      <c r="H1098" s="129"/>
      <c r="I1098" s="113"/>
      <c r="J1098" s="113"/>
      <c r="K1098" s="113"/>
      <c r="L1098" s="113"/>
      <c r="M1098" s="113"/>
      <c r="N1098" s="113"/>
      <c r="O1098" s="113"/>
      <c r="P1098" s="113"/>
      <c r="Q1098" s="113"/>
      <c r="R1098" s="113"/>
      <c r="S1098" s="113"/>
      <c r="T1098" s="113"/>
    </row>
    <row r="1099" spans="1:20" outlineLevel="1" collapsed="1" x14ac:dyDescent="0.3">
      <c r="A1099" s="114">
        <v>1099</v>
      </c>
      <c r="B1099" s="210" t="s">
        <v>689</v>
      </c>
      <c r="C1099" s="223"/>
      <c r="D1099" s="223"/>
      <c r="E1099" s="135">
        <v>1</v>
      </c>
      <c r="F1099" s="168" t="s">
        <v>39</v>
      </c>
      <c r="G1099" s="166">
        <v>0</v>
      </c>
      <c r="H1099" s="167">
        <v>0</v>
      </c>
      <c r="I1099" s="166">
        <v>0</v>
      </c>
      <c r="J1099" s="166">
        <v>0</v>
      </c>
      <c r="K1099" s="166">
        <v>0</v>
      </c>
      <c r="L1099" s="166">
        <v>0</v>
      </c>
      <c r="M1099" s="166">
        <v>0</v>
      </c>
      <c r="N1099" s="166">
        <v>0</v>
      </c>
      <c r="O1099" s="166">
        <v>0</v>
      </c>
      <c r="P1099" s="166">
        <v>0</v>
      </c>
      <c r="Q1099" s="166">
        <v>0</v>
      </c>
      <c r="R1099" s="166">
        <v>0</v>
      </c>
      <c r="S1099" s="166">
        <v>0</v>
      </c>
      <c r="T1099" s="166">
        <v>0</v>
      </c>
    </row>
    <row r="1100" spans="1:20" hidden="1" outlineLevel="2" x14ac:dyDescent="0.3">
      <c r="A1100" s="114">
        <v>1100</v>
      </c>
      <c r="B1100" s="210" t="s">
        <v>713</v>
      </c>
      <c r="C1100" s="221" t="s">
        <v>403</v>
      </c>
      <c r="D1100" s="221" t="s">
        <v>399</v>
      </c>
      <c r="E1100" s="127">
        <v>71300100</v>
      </c>
      <c r="F1100" s="126" t="s">
        <v>40</v>
      </c>
      <c r="G1100" s="220">
        <v>0</v>
      </c>
      <c r="H1100" s="121">
        <v>0</v>
      </c>
      <c r="I1100" s="220">
        <v>0</v>
      </c>
      <c r="J1100" s="220">
        <v>0</v>
      </c>
      <c r="K1100" s="220">
        <v>0</v>
      </c>
      <c r="L1100" s="220">
        <v>0</v>
      </c>
      <c r="M1100" s="220">
        <v>0</v>
      </c>
      <c r="N1100" s="220">
        <v>0</v>
      </c>
      <c r="O1100" s="220">
        <v>0</v>
      </c>
      <c r="P1100" s="220">
        <v>0</v>
      </c>
      <c r="Q1100" s="220">
        <v>0</v>
      </c>
      <c r="R1100" s="220">
        <v>0</v>
      </c>
      <c r="S1100" s="220">
        <v>0</v>
      </c>
      <c r="T1100" s="220">
        <v>0</v>
      </c>
    </row>
    <row r="1101" spans="1:20" hidden="1" outlineLevel="2" x14ac:dyDescent="0.3">
      <c r="A1101" s="114">
        <v>1101</v>
      </c>
      <c r="B1101" s="210" t="s">
        <v>714</v>
      </c>
      <c r="C1101" s="221" t="s">
        <v>403</v>
      </c>
      <c r="D1101" s="221" t="s">
        <v>399</v>
      </c>
      <c r="E1101" s="224">
        <v>71900400</v>
      </c>
      <c r="F1101" s="227" t="s">
        <v>41</v>
      </c>
      <c r="G1101" s="220">
        <v>0</v>
      </c>
      <c r="H1101" s="121">
        <v>0</v>
      </c>
      <c r="I1101" s="220">
        <v>0</v>
      </c>
      <c r="J1101" s="220">
        <v>0</v>
      </c>
      <c r="K1101" s="220">
        <v>0</v>
      </c>
      <c r="L1101" s="220">
        <v>0</v>
      </c>
      <c r="M1101" s="220">
        <v>0</v>
      </c>
      <c r="N1101" s="220">
        <v>0</v>
      </c>
      <c r="O1101" s="220">
        <v>0</v>
      </c>
      <c r="P1101" s="220">
        <v>0</v>
      </c>
      <c r="Q1101" s="220">
        <v>0</v>
      </c>
      <c r="R1101" s="220">
        <v>0</v>
      </c>
      <c r="S1101" s="220">
        <v>0</v>
      </c>
      <c r="T1101" s="220">
        <v>0</v>
      </c>
    </row>
    <row r="1102" spans="1:20" outlineLevel="1" x14ac:dyDescent="0.3">
      <c r="A1102" s="114">
        <v>1102</v>
      </c>
      <c r="B1102" s="210" t="s">
        <v>689</v>
      </c>
      <c r="C1102" s="223"/>
      <c r="D1102" s="223"/>
      <c r="E1102" s="135">
        <v>1</v>
      </c>
      <c r="F1102" s="113"/>
      <c r="G1102" s="113"/>
      <c r="H1102" s="129"/>
      <c r="I1102" s="113"/>
      <c r="J1102" s="113"/>
      <c r="K1102" s="113"/>
      <c r="L1102" s="113"/>
      <c r="M1102" s="113"/>
      <c r="N1102" s="113"/>
      <c r="O1102" s="113"/>
      <c r="P1102" s="113"/>
      <c r="Q1102" s="113"/>
      <c r="R1102" s="113"/>
      <c r="S1102" s="113"/>
      <c r="T1102" s="113"/>
    </row>
    <row r="1103" spans="1:20" ht="15.6" outlineLevel="1" x14ac:dyDescent="0.3">
      <c r="A1103" s="114">
        <v>1103</v>
      </c>
      <c r="B1103" s="210" t="s">
        <v>689</v>
      </c>
      <c r="C1103" s="223"/>
      <c r="D1103" s="223"/>
      <c r="E1103" s="135">
        <v>1</v>
      </c>
      <c r="F1103" s="165" t="s">
        <v>42</v>
      </c>
      <c r="G1103" s="163">
        <v>1859552.6900000002</v>
      </c>
      <c r="H1103" s="164">
        <v>0</v>
      </c>
      <c r="I1103" s="163">
        <v>556435.61</v>
      </c>
      <c r="J1103" s="163">
        <v>144833.32999999999</v>
      </c>
      <c r="K1103" s="163">
        <v>109395.92</v>
      </c>
      <c r="L1103" s="163">
        <v>504833.33</v>
      </c>
      <c r="M1103" s="163">
        <v>544054.5</v>
      </c>
      <c r="N1103" s="163">
        <v>0</v>
      </c>
      <c r="O1103" s="163">
        <v>0</v>
      </c>
      <c r="P1103" s="163">
        <v>0</v>
      </c>
      <c r="Q1103" s="163">
        <v>0</v>
      </c>
      <c r="R1103" s="163">
        <v>0</v>
      </c>
      <c r="S1103" s="163">
        <v>0</v>
      </c>
      <c r="T1103" s="163">
        <v>0</v>
      </c>
    </row>
    <row r="1104" spans="1:20" ht="18" outlineLevel="1" x14ac:dyDescent="0.35">
      <c r="A1104" s="114">
        <v>1104</v>
      </c>
      <c r="B1104" s="210" t="s">
        <v>715</v>
      </c>
      <c r="C1104" s="223"/>
      <c r="D1104" s="223"/>
      <c r="E1104" s="162" t="s">
        <v>43</v>
      </c>
      <c r="F1104" s="113"/>
      <c r="G1104" s="113"/>
      <c r="H1104" s="129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</row>
    <row r="1105" spans="1:20" outlineLevel="1" collapsed="1" x14ac:dyDescent="0.3">
      <c r="A1105" s="114">
        <v>1105</v>
      </c>
      <c r="B1105" s="210" t="s">
        <v>689</v>
      </c>
      <c r="C1105" s="223"/>
      <c r="D1105" s="223"/>
      <c r="E1105" s="119">
        <v>1</v>
      </c>
      <c r="F1105" s="140" t="s">
        <v>44</v>
      </c>
      <c r="G1105" s="138">
        <v>-1429064.9200000004</v>
      </c>
      <c r="H1105" s="139">
        <v>0</v>
      </c>
      <c r="I1105" s="138">
        <v>-200642.86000000002</v>
      </c>
      <c r="J1105" s="138">
        <v>-185604.47</v>
      </c>
      <c r="K1105" s="138">
        <v>-608336.68999999994</v>
      </c>
      <c r="L1105" s="138">
        <v>-211713.68</v>
      </c>
      <c r="M1105" s="138">
        <v>-222767.21999999997</v>
      </c>
      <c r="N1105" s="138">
        <v>0</v>
      </c>
      <c r="O1105" s="138">
        <v>0</v>
      </c>
      <c r="P1105" s="138">
        <v>0</v>
      </c>
      <c r="Q1105" s="138">
        <v>0</v>
      </c>
      <c r="R1105" s="138">
        <v>0</v>
      </c>
      <c r="S1105" s="138">
        <v>0</v>
      </c>
      <c r="T1105" s="138">
        <v>0</v>
      </c>
    </row>
    <row r="1106" spans="1:20" hidden="1" outlineLevel="2" x14ac:dyDescent="0.3">
      <c r="A1106" s="114">
        <v>1106</v>
      </c>
      <c r="B1106" s="210" t="s">
        <v>716</v>
      </c>
      <c r="C1106" s="221" t="s">
        <v>406</v>
      </c>
      <c r="D1106" s="221" t="s">
        <v>407</v>
      </c>
      <c r="E1106" s="123">
        <v>80810000</v>
      </c>
      <c r="F1106" s="122" t="s">
        <v>45</v>
      </c>
      <c r="G1106" s="220">
        <v>-295153.26</v>
      </c>
      <c r="H1106" s="121">
        <v>0</v>
      </c>
      <c r="I1106" s="220">
        <v>-22960.97</v>
      </c>
      <c r="J1106" s="220">
        <v>-304.33</v>
      </c>
      <c r="K1106" s="220">
        <v>-238882.33</v>
      </c>
      <c r="L1106" s="220">
        <v>-11720.67</v>
      </c>
      <c r="M1106" s="220">
        <v>-21284.959999999999</v>
      </c>
      <c r="N1106" s="220">
        <v>0</v>
      </c>
      <c r="O1106" s="220">
        <v>0</v>
      </c>
      <c r="P1106" s="220">
        <v>0</v>
      </c>
      <c r="Q1106" s="220">
        <v>0</v>
      </c>
      <c r="R1106" s="220">
        <v>0</v>
      </c>
      <c r="S1106" s="220">
        <v>0</v>
      </c>
      <c r="T1106" s="220">
        <v>0</v>
      </c>
    </row>
    <row r="1107" spans="1:20" hidden="1" outlineLevel="2" x14ac:dyDescent="0.3">
      <c r="A1107" s="114">
        <v>1107</v>
      </c>
      <c r="B1107" s="210" t="s">
        <v>717</v>
      </c>
      <c r="C1107" s="221" t="s">
        <v>406</v>
      </c>
      <c r="D1107" s="221" t="s">
        <v>407</v>
      </c>
      <c r="E1107" s="123">
        <v>80810001</v>
      </c>
      <c r="F1107" s="122" t="s">
        <v>46</v>
      </c>
      <c r="G1107" s="220">
        <v>-34581.910000000003</v>
      </c>
      <c r="H1107" s="121">
        <v>0</v>
      </c>
      <c r="I1107" s="220">
        <v>-10857.94</v>
      </c>
      <c r="J1107" s="220">
        <v>-20722.78</v>
      </c>
      <c r="K1107" s="220">
        <v>-2477.7199999999998</v>
      </c>
      <c r="L1107" s="220">
        <v>82.65</v>
      </c>
      <c r="M1107" s="220">
        <v>-606.12</v>
      </c>
      <c r="N1107" s="220">
        <v>0</v>
      </c>
      <c r="O1107" s="220">
        <v>0</v>
      </c>
      <c r="P1107" s="220">
        <v>0</v>
      </c>
      <c r="Q1107" s="220">
        <v>0</v>
      </c>
      <c r="R1107" s="220">
        <v>0</v>
      </c>
      <c r="S1107" s="220">
        <v>0</v>
      </c>
      <c r="T1107" s="220">
        <v>0</v>
      </c>
    </row>
    <row r="1108" spans="1:20" hidden="1" outlineLevel="2" x14ac:dyDescent="0.3">
      <c r="A1108" s="114">
        <v>1108</v>
      </c>
      <c r="B1108" s="210" t="s">
        <v>718</v>
      </c>
      <c r="C1108" s="221" t="s">
        <v>406</v>
      </c>
      <c r="D1108" s="221" t="s">
        <v>407</v>
      </c>
      <c r="E1108" s="123">
        <v>80820000</v>
      </c>
      <c r="F1108" s="122" t="s">
        <v>47</v>
      </c>
      <c r="G1108" s="220">
        <v>-1070532.6300000001</v>
      </c>
      <c r="H1108" s="121">
        <v>0</v>
      </c>
      <c r="I1108" s="220">
        <v>-161953.95000000001</v>
      </c>
      <c r="J1108" s="220">
        <v>-160961.34</v>
      </c>
      <c r="K1108" s="220">
        <v>-358538.29</v>
      </c>
      <c r="L1108" s="220">
        <v>-194371.87</v>
      </c>
      <c r="M1108" s="220">
        <v>-194707.18</v>
      </c>
      <c r="N1108" s="220">
        <v>0</v>
      </c>
      <c r="O1108" s="220">
        <v>0</v>
      </c>
      <c r="P1108" s="220">
        <v>0</v>
      </c>
      <c r="Q1108" s="220">
        <v>0</v>
      </c>
      <c r="R1108" s="220">
        <v>0</v>
      </c>
      <c r="S1108" s="220">
        <v>0</v>
      </c>
      <c r="T1108" s="220">
        <v>0</v>
      </c>
    </row>
    <row r="1109" spans="1:20" hidden="1" outlineLevel="2" x14ac:dyDescent="0.3">
      <c r="A1109" s="114">
        <v>1109</v>
      </c>
      <c r="B1109" s="210" t="s">
        <v>719</v>
      </c>
      <c r="C1109" s="221" t="s">
        <v>406</v>
      </c>
      <c r="D1109" s="221" t="s">
        <v>407</v>
      </c>
      <c r="E1109" s="123">
        <v>80820001</v>
      </c>
      <c r="F1109" s="122" t="s">
        <v>48</v>
      </c>
      <c r="G1109" s="220">
        <v>-28797.120000000003</v>
      </c>
      <c r="H1109" s="121">
        <v>0</v>
      </c>
      <c r="I1109" s="220">
        <v>-4870</v>
      </c>
      <c r="J1109" s="220">
        <v>-3616.02</v>
      </c>
      <c r="K1109" s="220">
        <v>-8438.35</v>
      </c>
      <c r="L1109" s="220">
        <v>-5703.79</v>
      </c>
      <c r="M1109" s="220">
        <v>-6168.96</v>
      </c>
      <c r="N1109" s="220">
        <v>0</v>
      </c>
      <c r="O1109" s="220">
        <v>0</v>
      </c>
      <c r="P1109" s="220">
        <v>0</v>
      </c>
      <c r="Q1109" s="220">
        <v>0</v>
      </c>
      <c r="R1109" s="220">
        <v>0</v>
      </c>
      <c r="S1109" s="220">
        <v>0</v>
      </c>
      <c r="T1109" s="220">
        <v>0</v>
      </c>
    </row>
    <row r="1110" spans="1:20" ht="5.7" customHeight="1" outlineLevel="1" x14ac:dyDescent="0.3">
      <c r="A1110" s="114">
        <v>1110</v>
      </c>
      <c r="B1110" s="210" t="s">
        <v>689</v>
      </c>
      <c r="C1110" s="223"/>
      <c r="D1110" s="223"/>
      <c r="E1110" s="135">
        <v>1</v>
      </c>
      <c r="F1110" s="113"/>
      <c r="G1110" s="113"/>
      <c r="H1110" s="129"/>
      <c r="I1110" s="113"/>
      <c r="J1110" s="113"/>
      <c r="K1110" s="113"/>
      <c r="L1110" s="113"/>
      <c r="M1110" s="113"/>
      <c r="N1110" s="113"/>
      <c r="O1110" s="113"/>
      <c r="P1110" s="113"/>
      <c r="Q1110" s="113"/>
      <c r="R1110" s="113"/>
      <c r="S1110" s="113"/>
      <c r="T1110" s="113"/>
    </row>
    <row r="1111" spans="1:20" outlineLevel="1" collapsed="1" x14ac:dyDescent="0.3">
      <c r="A1111" s="114">
        <v>1111</v>
      </c>
      <c r="B1111" s="210" t="s">
        <v>689</v>
      </c>
      <c r="C1111" s="223"/>
      <c r="D1111" s="223"/>
      <c r="E1111" s="119">
        <v>1</v>
      </c>
      <c r="F1111" s="140" t="s">
        <v>49</v>
      </c>
      <c r="G1111" s="138">
        <v>-6187324.8799999999</v>
      </c>
      <c r="H1111" s="139">
        <v>0</v>
      </c>
      <c r="I1111" s="138">
        <v>-1218883.8400000001</v>
      </c>
      <c r="J1111" s="138">
        <v>-1134953.58</v>
      </c>
      <c r="K1111" s="138">
        <v>-1230311.3999999999</v>
      </c>
      <c r="L1111" s="138">
        <v>-1404296.1099999999</v>
      </c>
      <c r="M1111" s="138">
        <v>-1198879.95</v>
      </c>
      <c r="N1111" s="138">
        <v>0</v>
      </c>
      <c r="O1111" s="138">
        <v>0</v>
      </c>
      <c r="P1111" s="138">
        <v>0</v>
      </c>
      <c r="Q1111" s="138">
        <v>0</v>
      </c>
      <c r="R1111" s="138">
        <v>0</v>
      </c>
      <c r="S1111" s="138">
        <v>0</v>
      </c>
      <c r="T1111" s="138">
        <v>0</v>
      </c>
    </row>
    <row r="1112" spans="1:20" hidden="1" outlineLevel="2" x14ac:dyDescent="0.3">
      <c r="A1112" s="114">
        <v>1112</v>
      </c>
      <c r="B1112" s="210" t="s">
        <v>720</v>
      </c>
      <c r="C1112" s="221" t="s">
        <v>412</v>
      </c>
      <c r="D1112" s="221" t="s">
        <v>413</v>
      </c>
      <c r="E1112" s="123">
        <v>81100000</v>
      </c>
      <c r="F1112" s="122" t="s">
        <v>50</v>
      </c>
      <c r="G1112" s="220">
        <v>-4720673.42</v>
      </c>
      <c r="H1112" s="121">
        <v>0</v>
      </c>
      <c r="I1112" s="220">
        <v>-899363.9</v>
      </c>
      <c r="J1112" s="220">
        <v>-884201.9</v>
      </c>
      <c r="K1112" s="220">
        <v>-956613.14</v>
      </c>
      <c r="L1112" s="220">
        <v>-1103146.26</v>
      </c>
      <c r="M1112" s="220">
        <v>-877348.22</v>
      </c>
      <c r="N1112" s="220">
        <v>0</v>
      </c>
      <c r="O1112" s="220">
        <v>0</v>
      </c>
      <c r="P1112" s="220">
        <v>0</v>
      </c>
      <c r="Q1112" s="220">
        <v>0</v>
      </c>
      <c r="R1112" s="220">
        <v>0</v>
      </c>
      <c r="S1112" s="220">
        <v>0</v>
      </c>
      <c r="T1112" s="220">
        <v>0</v>
      </c>
    </row>
    <row r="1113" spans="1:20" hidden="1" outlineLevel="2" x14ac:dyDescent="0.3">
      <c r="A1113" s="114">
        <v>1113</v>
      </c>
      <c r="B1113" s="210" t="s">
        <v>721</v>
      </c>
      <c r="C1113" s="221" t="s">
        <v>412</v>
      </c>
      <c r="D1113" s="221" t="s">
        <v>413</v>
      </c>
      <c r="E1113" s="161">
        <v>81100100</v>
      </c>
      <c r="F1113" s="160" t="s">
        <v>51</v>
      </c>
      <c r="G1113" s="220">
        <v>0</v>
      </c>
      <c r="H1113" s="121">
        <v>0</v>
      </c>
      <c r="I1113" s="220">
        <v>0</v>
      </c>
      <c r="J1113" s="220">
        <v>0</v>
      </c>
      <c r="K1113" s="220">
        <v>0</v>
      </c>
      <c r="L1113" s="220">
        <v>0</v>
      </c>
      <c r="M1113" s="220">
        <v>0</v>
      </c>
      <c r="N1113" s="220">
        <v>0</v>
      </c>
      <c r="O1113" s="220">
        <v>0</v>
      </c>
      <c r="P1113" s="220">
        <v>0</v>
      </c>
      <c r="Q1113" s="220">
        <v>0</v>
      </c>
      <c r="R1113" s="220">
        <v>0</v>
      </c>
      <c r="S1113" s="220">
        <v>0</v>
      </c>
      <c r="T1113" s="220">
        <v>0</v>
      </c>
    </row>
    <row r="1114" spans="1:20" hidden="1" outlineLevel="2" x14ac:dyDescent="0.3">
      <c r="A1114" s="114">
        <v>1114</v>
      </c>
      <c r="B1114" s="210" t="s">
        <v>722</v>
      </c>
      <c r="C1114" s="221" t="s">
        <v>412</v>
      </c>
      <c r="D1114" s="221" t="s">
        <v>413</v>
      </c>
      <c r="E1114" s="123">
        <v>81200000</v>
      </c>
      <c r="F1114" s="122" t="s">
        <v>52</v>
      </c>
      <c r="G1114" s="220">
        <v>0</v>
      </c>
      <c r="H1114" s="121">
        <v>0</v>
      </c>
      <c r="I1114" s="220">
        <v>0</v>
      </c>
      <c r="J1114" s="220">
        <v>0</v>
      </c>
      <c r="K1114" s="220">
        <v>0</v>
      </c>
      <c r="L1114" s="220">
        <v>0</v>
      </c>
      <c r="M1114" s="220">
        <v>0</v>
      </c>
      <c r="N1114" s="220">
        <v>0</v>
      </c>
      <c r="O1114" s="220">
        <v>0</v>
      </c>
      <c r="P1114" s="220">
        <v>0</v>
      </c>
      <c r="Q1114" s="220">
        <v>0</v>
      </c>
      <c r="R1114" s="220">
        <v>0</v>
      </c>
      <c r="S1114" s="220">
        <v>0</v>
      </c>
      <c r="T1114" s="220">
        <v>0</v>
      </c>
    </row>
    <row r="1115" spans="1:20" hidden="1" outlineLevel="2" x14ac:dyDescent="0.3">
      <c r="A1115" s="114">
        <v>1115</v>
      </c>
      <c r="B1115" s="210" t="s">
        <v>723</v>
      </c>
      <c r="C1115" s="221" t="s">
        <v>412</v>
      </c>
      <c r="D1115" s="221" t="s">
        <v>413</v>
      </c>
      <c r="E1115" s="123">
        <v>81400000</v>
      </c>
      <c r="F1115" s="122" t="s">
        <v>53</v>
      </c>
      <c r="G1115" s="220">
        <v>-345212.07</v>
      </c>
      <c r="H1115" s="121">
        <v>0</v>
      </c>
      <c r="I1115" s="220">
        <v>-98475.68</v>
      </c>
      <c r="J1115" s="220">
        <v>-45201.18</v>
      </c>
      <c r="K1115" s="220">
        <v>-50635.83</v>
      </c>
      <c r="L1115" s="220">
        <v>-68607.92</v>
      </c>
      <c r="M1115" s="220">
        <v>-82291.460000000006</v>
      </c>
      <c r="N1115" s="220">
        <v>0</v>
      </c>
      <c r="O1115" s="220">
        <v>0</v>
      </c>
      <c r="P1115" s="220">
        <v>0</v>
      </c>
      <c r="Q1115" s="220">
        <v>0</v>
      </c>
      <c r="R1115" s="220">
        <v>0</v>
      </c>
      <c r="S1115" s="220">
        <v>0</v>
      </c>
      <c r="T1115" s="220">
        <v>0</v>
      </c>
    </row>
    <row r="1116" spans="1:20" hidden="1" outlineLevel="2" x14ac:dyDescent="0.3">
      <c r="A1116" s="114">
        <v>1116</v>
      </c>
      <c r="B1116" s="210" t="s">
        <v>724</v>
      </c>
      <c r="C1116" s="221" t="s">
        <v>412</v>
      </c>
      <c r="D1116" s="221" t="s">
        <v>413</v>
      </c>
      <c r="E1116" s="123">
        <v>81500000</v>
      </c>
      <c r="F1116" s="122" t="s">
        <v>54</v>
      </c>
      <c r="G1116" s="220">
        <v>0</v>
      </c>
      <c r="H1116" s="121">
        <v>0</v>
      </c>
      <c r="I1116" s="220">
        <v>0</v>
      </c>
      <c r="J1116" s="220">
        <v>0</v>
      </c>
      <c r="K1116" s="220">
        <v>0</v>
      </c>
      <c r="L1116" s="220">
        <v>0</v>
      </c>
      <c r="M1116" s="220">
        <v>0</v>
      </c>
      <c r="N1116" s="220">
        <v>0</v>
      </c>
      <c r="O1116" s="220">
        <v>0</v>
      </c>
      <c r="P1116" s="220">
        <v>0</v>
      </c>
      <c r="Q1116" s="220">
        <v>0</v>
      </c>
      <c r="R1116" s="220">
        <v>0</v>
      </c>
      <c r="S1116" s="220">
        <v>0</v>
      </c>
      <c r="T1116" s="220">
        <v>0</v>
      </c>
    </row>
    <row r="1117" spans="1:20" hidden="1" outlineLevel="2" x14ac:dyDescent="0.3">
      <c r="A1117" s="114">
        <v>1117</v>
      </c>
      <c r="B1117" s="210" t="s">
        <v>725</v>
      </c>
      <c r="C1117" s="221" t="s">
        <v>412</v>
      </c>
      <c r="D1117" s="221" t="s">
        <v>396</v>
      </c>
      <c r="E1117" s="127">
        <v>81500100</v>
      </c>
      <c r="F1117" s="126" t="s">
        <v>55</v>
      </c>
      <c r="G1117" s="220">
        <v>0</v>
      </c>
      <c r="H1117" s="121">
        <v>0</v>
      </c>
      <c r="I1117" s="220">
        <v>0</v>
      </c>
      <c r="J1117" s="220">
        <v>0</v>
      </c>
      <c r="K1117" s="220">
        <v>0</v>
      </c>
      <c r="L1117" s="220">
        <v>0</v>
      </c>
      <c r="M1117" s="220">
        <v>0</v>
      </c>
      <c r="N1117" s="220">
        <v>0</v>
      </c>
      <c r="O1117" s="220">
        <v>0</v>
      </c>
      <c r="P1117" s="220">
        <v>0</v>
      </c>
      <c r="Q1117" s="220">
        <v>0</v>
      </c>
      <c r="R1117" s="220">
        <v>0</v>
      </c>
      <c r="S1117" s="220">
        <v>0</v>
      </c>
      <c r="T1117" s="220">
        <v>0</v>
      </c>
    </row>
    <row r="1118" spans="1:20" hidden="1" outlineLevel="2" x14ac:dyDescent="0.3">
      <c r="A1118" s="114">
        <v>1118</v>
      </c>
      <c r="B1118" s="210" t="s">
        <v>726</v>
      </c>
      <c r="C1118" s="226" t="s">
        <v>412</v>
      </c>
      <c r="D1118" s="226" t="s">
        <v>413</v>
      </c>
      <c r="E1118" s="159">
        <v>82100000</v>
      </c>
      <c r="F1118" s="152" t="s">
        <v>56</v>
      </c>
      <c r="G1118" s="228">
        <v>-1121439.3899999999</v>
      </c>
      <c r="H1118" s="121">
        <v>0</v>
      </c>
      <c r="I1118" s="220">
        <v>-221044.26</v>
      </c>
      <c r="J1118" s="220">
        <v>-205550.5</v>
      </c>
      <c r="K1118" s="220">
        <v>-223062.43</v>
      </c>
      <c r="L1118" s="220">
        <v>-232541.93</v>
      </c>
      <c r="M1118" s="220">
        <v>-239240.27</v>
      </c>
      <c r="N1118" s="220">
        <v>0</v>
      </c>
      <c r="O1118" s="220">
        <v>0</v>
      </c>
      <c r="P1118" s="220">
        <v>0</v>
      </c>
      <c r="Q1118" s="220">
        <v>0</v>
      </c>
      <c r="R1118" s="220">
        <v>0</v>
      </c>
      <c r="S1118" s="220">
        <v>0</v>
      </c>
      <c r="T1118" s="220">
        <v>0</v>
      </c>
    </row>
    <row r="1119" spans="1:20" hidden="1" outlineLevel="2" x14ac:dyDescent="0.3">
      <c r="A1119" s="114">
        <v>1119</v>
      </c>
      <c r="B1119" s="210" t="s">
        <v>727</v>
      </c>
      <c r="C1119" s="221" t="s">
        <v>412</v>
      </c>
      <c r="D1119" s="221" t="s">
        <v>413</v>
      </c>
      <c r="E1119" s="123">
        <v>84210100</v>
      </c>
      <c r="F1119" s="148" t="s">
        <v>57</v>
      </c>
      <c r="G1119" s="229">
        <v>0</v>
      </c>
      <c r="H1119" s="121">
        <v>0</v>
      </c>
      <c r="I1119" s="220">
        <v>0</v>
      </c>
      <c r="J1119" s="220">
        <v>0</v>
      </c>
      <c r="K1119" s="220">
        <v>0</v>
      </c>
      <c r="L1119" s="220">
        <v>0</v>
      </c>
      <c r="M1119" s="220">
        <v>0</v>
      </c>
      <c r="N1119" s="220">
        <v>0</v>
      </c>
      <c r="O1119" s="220">
        <v>0</v>
      </c>
      <c r="P1119" s="220">
        <v>0</v>
      </c>
      <c r="Q1119" s="220">
        <v>0</v>
      </c>
      <c r="R1119" s="220">
        <v>0</v>
      </c>
      <c r="S1119" s="220">
        <v>0</v>
      </c>
      <c r="T1119" s="220">
        <v>0</v>
      </c>
    </row>
    <row r="1120" spans="1:20" ht="5.7" customHeight="1" outlineLevel="1" x14ac:dyDescent="0.3">
      <c r="A1120" s="114">
        <v>1120</v>
      </c>
      <c r="B1120" s="210" t="s">
        <v>689</v>
      </c>
      <c r="C1120" s="223"/>
      <c r="D1120" s="223"/>
      <c r="E1120" s="151">
        <v>1</v>
      </c>
      <c r="F1120" s="118"/>
      <c r="G1120" s="118"/>
      <c r="H1120" s="129"/>
      <c r="I1120" s="118"/>
      <c r="J1120" s="118"/>
      <c r="K1120" s="118"/>
      <c r="L1120" s="118"/>
      <c r="M1120" s="118"/>
      <c r="N1120" s="118"/>
      <c r="O1120" s="118"/>
      <c r="P1120" s="118"/>
      <c r="Q1120" s="118"/>
      <c r="R1120" s="118"/>
      <c r="S1120" s="118"/>
      <c r="T1120" s="118"/>
    </row>
    <row r="1121" spans="1:20" outlineLevel="1" collapsed="1" x14ac:dyDescent="0.3">
      <c r="A1121" s="114">
        <v>1121</v>
      </c>
      <c r="B1121" s="210" t="s">
        <v>689</v>
      </c>
      <c r="C1121" s="223"/>
      <c r="D1121" s="223"/>
      <c r="E1121" s="119">
        <v>1</v>
      </c>
      <c r="F1121" s="140" t="s">
        <v>58</v>
      </c>
      <c r="G1121" s="138">
        <v>-86088.77</v>
      </c>
      <c r="H1121" s="139">
        <v>0</v>
      </c>
      <c r="I1121" s="138">
        <v>-17590.190000000002</v>
      </c>
      <c r="J1121" s="138">
        <v>-19657.419999999998</v>
      </c>
      <c r="K1121" s="138">
        <v>-17064.400000000001</v>
      </c>
      <c r="L1121" s="138">
        <v>-16294.82</v>
      </c>
      <c r="M1121" s="138">
        <v>-15481.94</v>
      </c>
      <c r="N1121" s="138">
        <v>0</v>
      </c>
      <c r="O1121" s="138">
        <v>0</v>
      </c>
      <c r="P1121" s="138">
        <v>0</v>
      </c>
      <c r="Q1121" s="138">
        <v>0</v>
      </c>
      <c r="R1121" s="138">
        <v>0</v>
      </c>
      <c r="S1121" s="138">
        <v>0</v>
      </c>
      <c r="T1121" s="138">
        <v>0</v>
      </c>
    </row>
    <row r="1122" spans="1:20" hidden="1" outlineLevel="2" x14ac:dyDescent="0.3">
      <c r="A1122" s="114">
        <v>1122</v>
      </c>
      <c r="B1122" s="210" t="s">
        <v>728</v>
      </c>
      <c r="C1122" s="221" t="s">
        <v>412</v>
      </c>
      <c r="D1122" s="221" t="s">
        <v>413</v>
      </c>
      <c r="E1122" s="123">
        <v>81300000</v>
      </c>
      <c r="F1122" s="122" t="s">
        <v>59</v>
      </c>
      <c r="G1122" s="220">
        <v>0</v>
      </c>
      <c r="H1122" s="121">
        <v>0</v>
      </c>
      <c r="I1122" s="220">
        <v>0</v>
      </c>
      <c r="J1122" s="220">
        <v>0</v>
      </c>
      <c r="K1122" s="220">
        <v>0</v>
      </c>
      <c r="L1122" s="220">
        <v>0</v>
      </c>
      <c r="M1122" s="220">
        <v>0</v>
      </c>
      <c r="N1122" s="220">
        <v>0</v>
      </c>
      <c r="O1122" s="220">
        <v>0</v>
      </c>
      <c r="P1122" s="220">
        <v>0</v>
      </c>
      <c r="Q1122" s="220">
        <v>0</v>
      </c>
      <c r="R1122" s="220">
        <v>0</v>
      </c>
      <c r="S1122" s="220">
        <v>0</v>
      </c>
      <c r="T1122" s="220">
        <v>0</v>
      </c>
    </row>
    <row r="1123" spans="1:20" hidden="1" outlineLevel="2" x14ac:dyDescent="0.3">
      <c r="A1123" s="114">
        <v>1123</v>
      </c>
      <c r="B1123" s="210" t="s">
        <v>729</v>
      </c>
      <c r="C1123" s="221" t="s">
        <v>412</v>
      </c>
      <c r="D1123" s="221" t="s">
        <v>413</v>
      </c>
      <c r="E1123" s="123">
        <v>81300100</v>
      </c>
      <c r="F1123" s="122" t="s">
        <v>60</v>
      </c>
      <c r="G1123" s="220">
        <v>-4700</v>
      </c>
      <c r="H1123" s="121">
        <v>0</v>
      </c>
      <c r="I1123" s="220">
        <v>-1700</v>
      </c>
      <c r="J1123" s="220">
        <v>0</v>
      </c>
      <c r="K1123" s="220">
        <v>-1500</v>
      </c>
      <c r="L1123" s="220">
        <v>-1500</v>
      </c>
      <c r="M1123" s="220">
        <v>0</v>
      </c>
      <c r="N1123" s="220">
        <v>0</v>
      </c>
      <c r="O1123" s="220">
        <v>0</v>
      </c>
      <c r="P1123" s="220">
        <v>0</v>
      </c>
      <c r="Q1123" s="220">
        <v>0</v>
      </c>
      <c r="R1123" s="220">
        <v>0</v>
      </c>
      <c r="S1123" s="220">
        <v>0</v>
      </c>
      <c r="T1123" s="220">
        <v>0</v>
      </c>
    </row>
    <row r="1124" spans="1:20" hidden="1" outlineLevel="2" x14ac:dyDescent="0.3">
      <c r="A1124" s="114">
        <v>1124</v>
      </c>
      <c r="B1124" s="210" t="s">
        <v>730</v>
      </c>
      <c r="C1124" s="221" t="s">
        <v>412</v>
      </c>
      <c r="D1124" s="221" t="s">
        <v>413</v>
      </c>
      <c r="E1124" s="123">
        <v>81300200</v>
      </c>
      <c r="F1124" s="122" t="s">
        <v>61</v>
      </c>
      <c r="G1124" s="220">
        <v>0</v>
      </c>
      <c r="H1124" s="121">
        <v>0</v>
      </c>
      <c r="I1124" s="220">
        <v>0</v>
      </c>
      <c r="J1124" s="220">
        <v>0</v>
      </c>
      <c r="K1124" s="220">
        <v>0</v>
      </c>
      <c r="L1124" s="220">
        <v>0</v>
      </c>
      <c r="M1124" s="220">
        <v>0</v>
      </c>
      <c r="N1124" s="220">
        <v>0</v>
      </c>
      <c r="O1124" s="220">
        <v>0</v>
      </c>
      <c r="P1124" s="220">
        <v>0</v>
      </c>
      <c r="Q1124" s="220">
        <v>0</v>
      </c>
      <c r="R1124" s="220">
        <v>0</v>
      </c>
      <c r="S1124" s="220">
        <v>0</v>
      </c>
      <c r="T1124" s="220">
        <v>0</v>
      </c>
    </row>
    <row r="1125" spans="1:20" hidden="1" outlineLevel="2" x14ac:dyDescent="0.3">
      <c r="A1125" s="114">
        <v>1125</v>
      </c>
      <c r="B1125" s="210" t="s">
        <v>731</v>
      </c>
      <c r="C1125" s="221" t="s">
        <v>412</v>
      </c>
      <c r="D1125" s="221" t="s">
        <v>413</v>
      </c>
      <c r="E1125" s="123">
        <v>81300300</v>
      </c>
      <c r="F1125" s="122" t="s">
        <v>62</v>
      </c>
      <c r="G1125" s="220">
        <v>0</v>
      </c>
      <c r="H1125" s="121">
        <v>0</v>
      </c>
      <c r="I1125" s="220">
        <v>0</v>
      </c>
      <c r="J1125" s="220">
        <v>0</v>
      </c>
      <c r="K1125" s="220">
        <v>0</v>
      </c>
      <c r="L1125" s="220">
        <v>0</v>
      </c>
      <c r="M1125" s="220">
        <v>0</v>
      </c>
      <c r="N1125" s="220">
        <v>0</v>
      </c>
      <c r="O1125" s="220">
        <v>0</v>
      </c>
      <c r="P1125" s="220">
        <v>0</v>
      </c>
      <c r="Q1125" s="220">
        <v>0</v>
      </c>
      <c r="R1125" s="220">
        <v>0</v>
      </c>
      <c r="S1125" s="220">
        <v>0</v>
      </c>
      <c r="T1125" s="220">
        <v>0</v>
      </c>
    </row>
    <row r="1126" spans="1:20" hidden="1" outlineLevel="2" x14ac:dyDescent="0.3">
      <c r="A1126" s="114">
        <v>1126</v>
      </c>
      <c r="B1126" s="210" t="s">
        <v>732</v>
      </c>
      <c r="C1126" s="221" t="s">
        <v>412</v>
      </c>
      <c r="D1126" s="221" t="s">
        <v>413</v>
      </c>
      <c r="E1126" s="123">
        <v>81300400</v>
      </c>
      <c r="F1126" s="122" t="s">
        <v>63</v>
      </c>
      <c r="G1126" s="220">
        <v>0</v>
      </c>
      <c r="H1126" s="121">
        <v>0</v>
      </c>
      <c r="I1126" s="220">
        <v>0</v>
      </c>
      <c r="J1126" s="220">
        <v>0</v>
      </c>
      <c r="K1126" s="220">
        <v>0</v>
      </c>
      <c r="L1126" s="220">
        <v>0</v>
      </c>
      <c r="M1126" s="220">
        <v>0</v>
      </c>
      <c r="N1126" s="220">
        <v>0</v>
      </c>
      <c r="O1126" s="220">
        <v>0</v>
      </c>
      <c r="P1126" s="220">
        <v>0</v>
      </c>
      <c r="Q1126" s="220">
        <v>0</v>
      </c>
      <c r="R1126" s="220">
        <v>0</v>
      </c>
      <c r="S1126" s="220">
        <v>0</v>
      </c>
      <c r="T1126" s="220">
        <v>0</v>
      </c>
    </row>
    <row r="1127" spans="1:20" hidden="1" outlineLevel="2" x14ac:dyDescent="0.3">
      <c r="A1127" s="114">
        <v>1127</v>
      </c>
      <c r="B1127" s="210" t="s">
        <v>733</v>
      </c>
      <c r="C1127" s="221" t="s">
        <v>412</v>
      </c>
      <c r="D1127" s="221" t="s">
        <v>413</v>
      </c>
      <c r="E1127" s="123">
        <v>82400000</v>
      </c>
      <c r="F1127" s="122" t="s">
        <v>64</v>
      </c>
      <c r="G1127" s="220">
        <v>0</v>
      </c>
      <c r="H1127" s="121">
        <v>0</v>
      </c>
      <c r="I1127" s="220">
        <v>0</v>
      </c>
      <c r="J1127" s="220">
        <v>0</v>
      </c>
      <c r="K1127" s="220">
        <v>0</v>
      </c>
      <c r="L1127" s="220">
        <v>0</v>
      </c>
      <c r="M1127" s="220">
        <v>0</v>
      </c>
      <c r="N1127" s="220">
        <v>0</v>
      </c>
      <c r="O1127" s="220">
        <v>0</v>
      </c>
      <c r="P1127" s="220">
        <v>0</v>
      </c>
      <c r="Q1127" s="220">
        <v>0</v>
      </c>
      <c r="R1127" s="220">
        <v>0</v>
      </c>
      <c r="S1127" s="220">
        <v>0</v>
      </c>
      <c r="T1127" s="220">
        <v>0</v>
      </c>
    </row>
    <row r="1128" spans="1:20" hidden="1" outlineLevel="2" x14ac:dyDescent="0.3">
      <c r="A1128" s="114">
        <v>1128</v>
      </c>
      <c r="B1128" s="210" t="s">
        <v>734</v>
      </c>
      <c r="C1128" s="221" t="s">
        <v>428</v>
      </c>
      <c r="D1128" s="221" t="s">
        <v>429</v>
      </c>
      <c r="E1128" s="127">
        <v>84220100</v>
      </c>
      <c r="F1128" s="126" t="s">
        <v>65</v>
      </c>
      <c r="G1128" s="220">
        <v>0</v>
      </c>
      <c r="H1128" s="121">
        <v>0</v>
      </c>
      <c r="I1128" s="220">
        <v>0</v>
      </c>
      <c r="J1128" s="220">
        <v>0</v>
      </c>
      <c r="K1128" s="220">
        <v>0</v>
      </c>
      <c r="L1128" s="220">
        <v>0</v>
      </c>
      <c r="M1128" s="220">
        <v>0</v>
      </c>
      <c r="N1128" s="220">
        <v>0</v>
      </c>
      <c r="O1128" s="220">
        <v>0</v>
      </c>
      <c r="P1128" s="220">
        <v>0</v>
      </c>
      <c r="Q1128" s="220">
        <v>0</v>
      </c>
      <c r="R1128" s="220">
        <v>0</v>
      </c>
      <c r="S1128" s="220">
        <v>0</v>
      </c>
      <c r="T1128" s="220">
        <v>0</v>
      </c>
    </row>
    <row r="1129" spans="1:20" hidden="1" outlineLevel="2" x14ac:dyDescent="0.3">
      <c r="A1129" s="114">
        <v>1129</v>
      </c>
      <c r="B1129" s="210" t="s">
        <v>735</v>
      </c>
      <c r="C1129" s="221" t="s">
        <v>428</v>
      </c>
      <c r="D1129" s="221" t="s">
        <v>429</v>
      </c>
      <c r="E1129" s="127">
        <v>84220200</v>
      </c>
      <c r="F1129" s="126" t="s">
        <v>66</v>
      </c>
      <c r="G1129" s="220">
        <v>0</v>
      </c>
      <c r="H1129" s="121">
        <v>0</v>
      </c>
      <c r="I1129" s="220">
        <v>0</v>
      </c>
      <c r="J1129" s="220">
        <v>0</v>
      </c>
      <c r="K1129" s="220">
        <v>0</v>
      </c>
      <c r="L1129" s="220">
        <v>0</v>
      </c>
      <c r="M1129" s="220">
        <v>0</v>
      </c>
      <c r="N1129" s="220">
        <v>0</v>
      </c>
      <c r="O1129" s="220">
        <v>0</v>
      </c>
      <c r="P1129" s="220">
        <v>0</v>
      </c>
      <c r="Q1129" s="220">
        <v>0</v>
      </c>
      <c r="R1129" s="220">
        <v>0</v>
      </c>
      <c r="S1129" s="220">
        <v>0</v>
      </c>
      <c r="T1129" s="220">
        <v>0</v>
      </c>
    </row>
    <row r="1130" spans="1:20" hidden="1" outlineLevel="2" x14ac:dyDescent="0.3">
      <c r="A1130" s="114">
        <v>1130</v>
      </c>
      <c r="B1130" s="210" t="s">
        <v>736</v>
      </c>
      <c r="C1130" s="221" t="s">
        <v>428</v>
      </c>
      <c r="D1130" s="221" t="s">
        <v>429</v>
      </c>
      <c r="E1130" s="127">
        <v>84220300</v>
      </c>
      <c r="F1130" s="126" t="s">
        <v>67</v>
      </c>
      <c r="G1130" s="220">
        <v>0</v>
      </c>
      <c r="H1130" s="121">
        <v>0</v>
      </c>
      <c r="I1130" s="220">
        <v>0</v>
      </c>
      <c r="J1130" s="220">
        <v>0</v>
      </c>
      <c r="K1130" s="220">
        <v>0</v>
      </c>
      <c r="L1130" s="220">
        <v>0</v>
      </c>
      <c r="M1130" s="220">
        <v>0</v>
      </c>
      <c r="N1130" s="220">
        <v>0</v>
      </c>
      <c r="O1130" s="220">
        <v>0</v>
      </c>
      <c r="P1130" s="220">
        <v>0</v>
      </c>
      <c r="Q1130" s="220">
        <v>0</v>
      </c>
      <c r="R1130" s="220">
        <v>0</v>
      </c>
      <c r="S1130" s="220">
        <v>0</v>
      </c>
      <c r="T1130" s="220">
        <v>0</v>
      </c>
    </row>
    <row r="1131" spans="1:20" hidden="1" outlineLevel="2" x14ac:dyDescent="0.3">
      <c r="A1131" s="114">
        <v>1131</v>
      </c>
      <c r="B1131" s="210" t="s">
        <v>737</v>
      </c>
      <c r="C1131" s="221" t="s">
        <v>428</v>
      </c>
      <c r="D1131" s="221" t="s">
        <v>429</v>
      </c>
      <c r="E1131" s="127">
        <v>84220400</v>
      </c>
      <c r="F1131" s="126" t="s">
        <v>68</v>
      </c>
      <c r="G1131" s="220">
        <v>0</v>
      </c>
      <c r="H1131" s="121">
        <v>0</v>
      </c>
      <c r="I1131" s="220">
        <v>0</v>
      </c>
      <c r="J1131" s="220">
        <v>0</v>
      </c>
      <c r="K1131" s="220">
        <v>0</v>
      </c>
      <c r="L1131" s="220">
        <v>0</v>
      </c>
      <c r="M1131" s="220">
        <v>0</v>
      </c>
      <c r="N1131" s="220">
        <v>0</v>
      </c>
      <c r="O1131" s="220">
        <v>0</v>
      </c>
      <c r="P1131" s="220">
        <v>0</v>
      </c>
      <c r="Q1131" s="220">
        <v>0</v>
      </c>
      <c r="R1131" s="220">
        <v>0</v>
      </c>
      <c r="S1131" s="220">
        <v>0</v>
      </c>
      <c r="T1131" s="220">
        <v>0</v>
      </c>
    </row>
    <row r="1132" spans="1:20" hidden="1" outlineLevel="2" x14ac:dyDescent="0.3">
      <c r="A1132" s="114">
        <v>1132</v>
      </c>
      <c r="B1132" s="210" t="s">
        <v>738</v>
      </c>
      <c r="C1132" s="221" t="s">
        <v>428</v>
      </c>
      <c r="D1132" s="221" t="s">
        <v>429</v>
      </c>
      <c r="E1132" s="127">
        <v>84220500</v>
      </c>
      <c r="F1132" s="126" t="s">
        <v>69</v>
      </c>
      <c r="G1132" s="220">
        <v>0</v>
      </c>
      <c r="H1132" s="121">
        <v>0</v>
      </c>
      <c r="I1132" s="220">
        <v>0</v>
      </c>
      <c r="J1132" s="220">
        <v>0</v>
      </c>
      <c r="K1132" s="220">
        <v>0</v>
      </c>
      <c r="L1132" s="220">
        <v>0</v>
      </c>
      <c r="M1132" s="220">
        <v>0</v>
      </c>
      <c r="N1132" s="220">
        <v>0</v>
      </c>
      <c r="O1132" s="220">
        <v>0</v>
      </c>
      <c r="P1132" s="220">
        <v>0</v>
      </c>
      <c r="Q1132" s="220">
        <v>0</v>
      </c>
      <c r="R1132" s="220">
        <v>0</v>
      </c>
      <c r="S1132" s="220">
        <v>0</v>
      </c>
      <c r="T1132" s="220">
        <v>0</v>
      </c>
    </row>
    <row r="1133" spans="1:20" hidden="1" outlineLevel="2" x14ac:dyDescent="0.3">
      <c r="A1133" s="114">
        <v>1133</v>
      </c>
      <c r="B1133" s="210" t="s">
        <v>739</v>
      </c>
      <c r="C1133" s="221" t="s">
        <v>428</v>
      </c>
      <c r="D1133" s="221" t="s">
        <v>429</v>
      </c>
      <c r="E1133" s="127">
        <v>84220700</v>
      </c>
      <c r="F1133" s="126" t="s">
        <v>70</v>
      </c>
      <c r="G1133" s="220">
        <v>-81388.77</v>
      </c>
      <c r="H1133" s="121">
        <v>0</v>
      </c>
      <c r="I1133" s="220">
        <v>-15890.19</v>
      </c>
      <c r="J1133" s="220">
        <v>-19657.419999999998</v>
      </c>
      <c r="K1133" s="220">
        <v>-15564.4</v>
      </c>
      <c r="L1133" s="220">
        <v>-14794.82</v>
      </c>
      <c r="M1133" s="220">
        <v>-15481.94</v>
      </c>
      <c r="N1133" s="220">
        <v>0</v>
      </c>
      <c r="O1133" s="220">
        <v>0</v>
      </c>
      <c r="P1133" s="220">
        <v>0</v>
      </c>
      <c r="Q1133" s="220">
        <v>0</v>
      </c>
      <c r="R1133" s="220">
        <v>0</v>
      </c>
      <c r="S1133" s="220">
        <v>0</v>
      </c>
      <c r="T1133" s="220">
        <v>0</v>
      </c>
    </row>
    <row r="1134" spans="1:20" hidden="1" outlineLevel="2" x14ac:dyDescent="0.3">
      <c r="A1134" s="114">
        <v>1134</v>
      </c>
      <c r="B1134" s="210" t="s">
        <v>740</v>
      </c>
      <c r="C1134" s="221" t="s">
        <v>428</v>
      </c>
      <c r="D1134" s="221" t="s">
        <v>429</v>
      </c>
      <c r="E1134" s="127">
        <v>84220800</v>
      </c>
      <c r="F1134" s="126" t="s">
        <v>71</v>
      </c>
      <c r="G1134" s="220">
        <v>0</v>
      </c>
      <c r="H1134" s="121">
        <v>0</v>
      </c>
      <c r="I1134" s="220">
        <v>0</v>
      </c>
      <c r="J1134" s="220">
        <v>0</v>
      </c>
      <c r="K1134" s="220">
        <v>0</v>
      </c>
      <c r="L1134" s="220">
        <v>0</v>
      </c>
      <c r="M1134" s="220">
        <v>0</v>
      </c>
      <c r="N1134" s="220">
        <v>0</v>
      </c>
      <c r="O1134" s="220">
        <v>0</v>
      </c>
      <c r="P1134" s="220">
        <v>0</v>
      </c>
      <c r="Q1134" s="220">
        <v>0</v>
      </c>
      <c r="R1134" s="220">
        <v>0</v>
      </c>
      <c r="S1134" s="220">
        <v>0</v>
      </c>
      <c r="T1134" s="220">
        <v>0</v>
      </c>
    </row>
    <row r="1135" spans="1:20" hidden="1" outlineLevel="2" x14ac:dyDescent="0.3">
      <c r="A1135" s="114">
        <v>1135</v>
      </c>
      <c r="B1135" s="210" t="s">
        <v>741</v>
      </c>
      <c r="C1135" s="221" t="s">
        <v>428</v>
      </c>
      <c r="D1135" s="221" t="s">
        <v>429</v>
      </c>
      <c r="E1135" s="156">
        <v>84220900</v>
      </c>
      <c r="F1135" s="155" t="s">
        <v>72</v>
      </c>
      <c r="G1135" s="220">
        <v>0</v>
      </c>
      <c r="H1135" s="121">
        <v>0</v>
      </c>
      <c r="I1135" s="220">
        <v>0</v>
      </c>
      <c r="J1135" s="220">
        <v>0</v>
      </c>
      <c r="K1135" s="220">
        <v>0</v>
      </c>
      <c r="L1135" s="220">
        <v>0</v>
      </c>
      <c r="M1135" s="220">
        <v>0</v>
      </c>
      <c r="N1135" s="220">
        <v>0</v>
      </c>
      <c r="O1135" s="220">
        <v>0</v>
      </c>
      <c r="P1135" s="220">
        <v>0</v>
      </c>
      <c r="Q1135" s="220">
        <v>0</v>
      </c>
      <c r="R1135" s="220">
        <v>0</v>
      </c>
      <c r="S1135" s="220">
        <v>0</v>
      </c>
      <c r="T1135" s="220">
        <v>0</v>
      </c>
    </row>
    <row r="1136" spans="1:20" ht="5.7" customHeight="1" outlineLevel="1" x14ac:dyDescent="0.3">
      <c r="A1136" s="114">
        <v>1136</v>
      </c>
      <c r="B1136" s="210" t="s">
        <v>689</v>
      </c>
      <c r="C1136" s="223"/>
      <c r="D1136" s="223"/>
      <c r="E1136" s="151">
        <v>1</v>
      </c>
      <c r="F1136" s="118"/>
      <c r="G1136" s="118"/>
      <c r="H1136" s="129"/>
      <c r="I1136" s="118"/>
      <c r="J1136" s="118"/>
      <c r="K1136" s="118"/>
      <c r="L1136" s="118"/>
      <c r="M1136" s="118"/>
      <c r="N1136" s="118"/>
      <c r="O1136" s="118"/>
      <c r="P1136" s="118"/>
      <c r="Q1136" s="118"/>
      <c r="R1136" s="118"/>
      <c r="S1136" s="118"/>
      <c r="T1136" s="118"/>
    </row>
    <row r="1137" spans="1:20" outlineLevel="1" collapsed="1" x14ac:dyDescent="0.3">
      <c r="A1137" s="114">
        <v>1137</v>
      </c>
      <c r="B1137" s="210" t="s">
        <v>689</v>
      </c>
      <c r="C1137" s="223"/>
      <c r="D1137" s="223"/>
      <c r="E1137" s="154">
        <v>1</v>
      </c>
      <c r="F1137" s="140" t="s">
        <v>73</v>
      </c>
      <c r="G1137" s="138">
        <v>-30081474.690000005</v>
      </c>
      <c r="H1137" s="139">
        <v>0</v>
      </c>
      <c r="I1137" s="138">
        <v>-6169415.8600000003</v>
      </c>
      <c r="J1137" s="138">
        <v>-6107499.1900000004</v>
      </c>
      <c r="K1137" s="138">
        <v>-5946362.9400000004</v>
      </c>
      <c r="L1137" s="138">
        <v>-5929098.3499999996</v>
      </c>
      <c r="M1137" s="138">
        <v>-5929098.3499999996</v>
      </c>
      <c r="N1137" s="138">
        <v>0</v>
      </c>
      <c r="O1137" s="138">
        <v>0</v>
      </c>
      <c r="P1137" s="138">
        <v>0</v>
      </c>
      <c r="Q1137" s="138">
        <v>0</v>
      </c>
      <c r="R1137" s="138">
        <v>0</v>
      </c>
      <c r="S1137" s="138">
        <v>0</v>
      </c>
      <c r="T1137" s="138">
        <v>0</v>
      </c>
    </row>
    <row r="1138" spans="1:20" hidden="1" outlineLevel="2" x14ac:dyDescent="0.3">
      <c r="A1138" s="114">
        <v>1138</v>
      </c>
      <c r="B1138" s="210" t="s">
        <v>742</v>
      </c>
      <c r="C1138" s="221" t="s">
        <v>74</v>
      </c>
      <c r="D1138" s="221" t="s">
        <v>399</v>
      </c>
      <c r="E1138" s="127">
        <v>84160200</v>
      </c>
      <c r="F1138" s="126" t="s">
        <v>74</v>
      </c>
      <c r="G1138" s="220">
        <v>-30081474.690000005</v>
      </c>
      <c r="H1138" s="121">
        <v>0</v>
      </c>
      <c r="I1138" s="220">
        <v>-6169415.8600000003</v>
      </c>
      <c r="J1138" s="220">
        <v>-6107499.1900000004</v>
      </c>
      <c r="K1138" s="220">
        <v>-5946362.9400000004</v>
      </c>
      <c r="L1138" s="220">
        <v>-5929098.3499999996</v>
      </c>
      <c r="M1138" s="220">
        <v>-5929098.3499999996</v>
      </c>
      <c r="N1138" s="220">
        <v>0</v>
      </c>
      <c r="O1138" s="220">
        <v>0</v>
      </c>
      <c r="P1138" s="220">
        <v>0</v>
      </c>
      <c r="Q1138" s="220">
        <v>0</v>
      </c>
      <c r="R1138" s="220">
        <v>0</v>
      </c>
      <c r="S1138" s="220">
        <v>0</v>
      </c>
      <c r="T1138" s="220">
        <v>0</v>
      </c>
    </row>
    <row r="1139" spans="1:20" ht="5.7" customHeight="1" outlineLevel="1" x14ac:dyDescent="0.3">
      <c r="A1139" s="114">
        <v>1139</v>
      </c>
      <c r="B1139" s="210" t="s">
        <v>689</v>
      </c>
      <c r="C1139" s="223"/>
      <c r="D1139" s="223"/>
      <c r="E1139" s="151">
        <v>1</v>
      </c>
      <c r="F1139" s="118"/>
      <c r="G1139" s="118"/>
      <c r="H1139" s="129"/>
      <c r="I1139" s="118"/>
      <c r="J1139" s="118"/>
      <c r="K1139" s="118"/>
      <c r="L1139" s="118"/>
      <c r="M1139" s="118"/>
      <c r="N1139" s="118"/>
      <c r="O1139" s="118"/>
      <c r="P1139" s="118"/>
      <c r="Q1139" s="118"/>
      <c r="R1139" s="118"/>
      <c r="S1139" s="118"/>
      <c r="T1139" s="118"/>
    </row>
    <row r="1140" spans="1:20" outlineLevel="1" collapsed="1" x14ac:dyDescent="0.3">
      <c r="A1140" s="114">
        <v>1140</v>
      </c>
      <c r="B1140" s="210" t="s">
        <v>689</v>
      </c>
      <c r="C1140" s="223"/>
      <c r="D1140" s="223"/>
      <c r="E1140" s="154">
        <v>1</v>
      </c>
      <c r="F1140" s="140" t="s">
        <v>75</v>
      </c>
      <c r="G1140" s="138">
        <v>-9582580.7600000016</v>
      </c>
      <c r="H1140" s="139">
        <v>0</v>
      </c>
      <c r="I1140" s="138">
        <v>-3242633.25</v>
      </c>
      <c r="J1140" s="138">
        <v>-2753146.4799999995</v>
      </c>
      <c r="K1140" s="138">
        <v>-1578224.18</v>
      </c>
      <c r="L1140" s="138">
        <v>-1086806.54</v>
      </c>
      <c r="M1140" s="138">
        <v>-921770.31</v>
      </c>
      <c r="N1140" s="138">
        <v>0</v>
      </c>
      <c r="O1140" s="138">
        <v>0</v>
      </c>
      <c r="P1140" s="138">
        <v>0</v>
      </c>
      <c r="Q1140" s="138">
        <v>0</v>
      </c>
      <c r="R1140" s="138">
        <v>0</v>
      </c>
      <c r="S1140" s="138">
        <v>0</v>
      </c>
      <c r="T1140" s="138">
        <v>0</v>
      </c>
    </row>
    <row r="1141" spans="1:20" hidden="1" outlineLevel="2" x14ac:dyDescent="0.3">
      <c r="A1141" s="114">
        <v>1141</v>
      </c>
      <c r="B1141" s="210" t="s">
        <v>743</v>
      </c>
      <c r="C1141" s="221" t="s">
        <v>439</v>
      </c>
      <c r="D1141" s="221" t="s">
        <v>440</v>
      </c>
      <c r="E1141" s="127">
        <v>84030100</v>
      </c>
      <c r="F1141" s="126" t="s">
        <v>76</v>
      </c>
      <c r="G1141" s="220">
        <v>-176896.77000000002</v>
      </c>
      <c r="H1141" s="121">
        <v>0</v>
      </c>
      <c r="I1141" s="220">
        <v>-76067.09</v>
      </c>
      <c r="J1141" s="220">
        <v>-66619.11</v>
      </c>
      <c r="K1141" s="220">
        <v>-16626.91</v>
      </c>
      <c r="L1141" s="220">
        <v>-8571.75</v>
      </c>
      <c r="M1141" s="220">
        <v>-9011.91</v>
      </c>
      <c r="N1141" s="220">
        <v>0</v>
      </c>
      <c r="O1141" s="220">
        <v>0</v>
      </c>
      <c r="P1141" s="220">
        <v>0</v>
      </c>
      <c r="Q1141" s="220">
        <v>0</v>
      </c>
      <c r="R1141" s="220">
        <v>0</v>
      </c>
      <c r="S1141" s="220">
        <v>0</v>
      </c>
      <c r="T1141" s="220">
        <v>0</v>
      </c>
    </row>
    <row r="1142" spans="1:20" hidden="1" outlineLevel="2" x14ac:dyDescent="0.3">
      <c r="A1142" s="114">
        <v>1142</v>
      </c>
      <c r="B1142" s="210" t="s">
        <v>744</v>
      </c>
      <c r="C1142" s="221" t="s">
        <v>439</v>
      </c>
      <c r="D1142" s="221" t="s">
        <v>440</v>
      </c>
      <c r="E1142" s="127">
        <v>84030200</v>
      </c>
      <c r="F1142" s="126" t="s">
        <v>77</v>
      </c>
      <c r="G1142" s="220">
        <v>-158843.89000000001</v>
      </c>
      <c r="H1142" s="121">
        <v>0</v>
      </c>
      <c r="I1142" s="220">
        <v>0</v>
      </c>
      <c r="J1142" s="220">
        <v>-42928.58</v>
      </c>
      <c r="K1142" s="220">
        <v>-60890.16</v>
      </c>
      <c r="L1142" s="220">
        <v>-16821.16</v>
      </c>
      <c r="M1142" s="220">
        <v>-38203.99</v>
      </c>
      <c r="N1142" s="220">
        <v>0</v>
      </c>
      <c r="O1142" s="220">
        <v>0</v>
      </c>
      <c r="P1142" s="220">
        <v>0</v>
      </c>
      <c r="Q1142" s="220">
        <v>0</v>
      </c>
      <c r="R1142" s="220">
        <v>0</v>
      </c>
      <c r="S1142" s="220">
        <v>0</v>
      </c>
      <c r="T1142" s="220">
        <v>0</v>
      </c>
    </row>
    <row r="1143" spans="1:20" hidden="1" outlineLevel="2" x14ac:dyDescent="0.3">
      <c r="A1143" s="114">
        <v>1143</v>
      </c>
      <c r="B1143" s="210" t="s">
        <v>745</v>
      </c>
      <c r="C1143" s="221" t="s">
        <v>439</v>
      </c>
      <c r="D1143" s="221" t="s">
        <v>440</v>
      </c>
      <c r="E1143" s="127">
        <v>84030300</v>
      </c>
      <c r="F1143" s="126" t="s">
        <v>78</v>
      </c>
      <c r="G1143" s="220">
        <v>-480331.8</v>
      </c>
      <c r="H1143" s="121">
        <v>0</v>
      </c>
      <c r="I1143" s="220">
        <v>-146748.32999999999</v>
      </c>
      <c r="J1143" s="220">
        <v>-151635.14000000001</v>
      </c>
      <c r="K1143" s="220">
        <v>-121493.83</v>
      </c>
      <c r="L1143" s="220">
        <v>-33163.14</v>
      </c>
      <c r="M1143" s="220">
        <v>-27291.360000000001</v>
      </c>
      <c r="N1143" s="220">
        <v>0</v>
      </c>
      <c r="O1143" s="220">
        <v>0</v>
      </c>
      <c r="P1143" s="220">
        <v>0</v>
      </c>
      <c r="Q1143" s="220">
        <v>0</v>
      </c>
      <c r="R1143" s="220">
        <v>0</v>
      </c>
      <c r="S1143" s="220">
        <v>0</v>
      </c>
      <c r="T1143" s="220">
        <v>0</v>
      </c>
    </row>
    <row r="1144" spans="1:20" hidden="1" outlineLevel="2" x14ac:dyDescent="0.3">
      <c r="A1144" s="114">
        <v>1144</v>
      </c>
      <c r="B1144" s="210" t="s">
        <v>746</v>
      </c>
      <c r="C1144" s="221" t="s">
        <v>439</v>
      </c>
      <c r="D1144" s="221" t="s">
        <v>440</v>
      </c>
      <c r="E1144" s="127">
        <v>84030400</v>
      </c>
      <c r="F1144" s="126" t="s">
        <v>79</v>
      </c>
      <c r="G1144" s="220">
        <v>0</v>
      </c>
      <c r="H1144" s="121">
        <v>0</v>
      </c>
      <c r="I1144" s="220">
        <v>0</v>
      </c>
      <c r="J1144" s="220">
        <v>0</v>
      </c>
      <c r="K1144" s="220">
        <v>0</v>
      </c>
      <c r="L1144" s="220">
        <v>0</v>
      </c>
      <c r="M1144" s="220">
        <v>0</v>
      </c>
      <c r="N1144" s="220">
        <v>0</v>
      </c>
      <c r="O1144" s="220">
        <v>0</v>
      </c>
      <c r="P1144" s="220">
        <v>0</v>
      </c>
      <c r="Q1144" s="220">
        <v>0</v>
      </c>
      <c r="R1144" s="220">
        <v>0</v>
      </c>
      <c r="S1144" s="220">
        <v>0</v>
      </c>
      <c r="T1144" s="220">
        <v>0</v>
      </c>
    </row>
    <row r="1145" spans="1:20" hidden="1" outlineLevel="2" x14ac:dyDescent="0.3">
      <c r="A1145" s="114">
        <v>1145</v>
      </c>
      <c r="B1145" s="210" t="s">
        <v>747</v>
      </c>
      <c r="C1145" s="221" t="s">
        <v>439</v>
      </c>
      <c r="D1145" s="221" t="s">
        <v>440</v>
      </c>
      <c r="E1145" s="127">
        <v>84030500</v>
      </c>
      <c r="F1145" s="126" t="s">
        <v>80</v>
      </c>
      <c r="G1145" s="220">
        <v>-4896246.1900000004</v>
      </c>
      <c r="H1145" s="121">
        <v>0</v>
      </c>
      <c r="I1145" s="220">
        <v>-1431298.6</v>
      </c>
      <c r="J1145" s="220">
        <v>-855801.42</v>
      </c>
      <c r="K1145" s="220">
        <v>-1055473.3</v>
      </c>
      <c r="L1145" s="220">
        <v>-806677.24</v>
      </c>
      <c r="M1145" s="220">
        <v>-746995.63</v>
      </c>
      <c r="N1145" s="220">
        <v>0</v>
      </c>
      <c r="O1145" s="220">
        <v>0</v>
      </c>
      <c r="P1145" s="220">
        <v>0</v>
      </c>
      <c r="Q1145" s="220">
        <v>0</v>
      </c>
      <c r="R1145" s="220">
        <v>0</v>
      </c>
      <c r="S1145" s="220">
        <v>0</v>
      </c>
      <c r="T1145" s="220">
        <v>0</v>
      </c>
    </row>
    <row r="1146" spans="1:20" hidden="1" outlineLevel="2" x14ac:dyDescent="0.3">
      <c r="A1146" s="114">
        <v>1146</v>
      </c>
      <c r="B1146" s="210" t="s">
        <v>748</v>
      </c>
      <c r="C1146" s="221" t="s">
        <v>439</v>
      </c>
      <c r="D1146" s="221" t="s">
        <v>440</v>
      </c>
      <c r="E1146" s="127">
        <v>84030600</v>
      </c>
      <c r="F1146" s="126" t="s">
        <v>81</v>
      </c>
      <c r="G1146" s="220">
        <v>-572422.04</v>
      </c>
      <c r="H1146" s="121">
        <v>0</v>
      </c>
      <c r="I1146" s="220">
        <v>-136417.43</v>
      </c>
      <c r="J1146" s="220">
        <v>-133886.17000000001</v>
      </c>
      <c r="K1146" s="220">
        <v>-100267.42</v>
      </c>
      <c r="L1146" s="220">
        <v>-101583.6</v>
      </c>
      <c r="M1146" s="220">
        <v>-100267.42</v>
      </c>
      <c r="N1146" s="220">
        <v>0</v>
      </c>
      <c r="O1146" s="220">
        <v>0</v>
      </c>
      <c r="P1146" s="220">
        <v>0</v>
      </c>
      <c r="Q1146" s="220">
        <v>0</v>
      </c>
      <c r="R1146" s="220">
        <v>0</v>
      </c>
      <c r="S1146" s="220">
        <v>0</v>
      </c>
      <c r="T1146" s="220">
        <v>0</v>
      </c>
    </row>
    <row r="1147" spans="1:20" hidden="1" outlineLevel="2" x14ac:dyDescent="0.3">
      <c r="A1147" s="114">
        <v>1147</v>
      </c>
      <c r="B1147" s="210" t="s">
        <v>749</v>
      </c>
      <c r="C1147" s="221" t="s">
        <v>439</v>
      </c>
      <c r="D1147" s="221" t="s">
        <v>440</v>
      </c>
      <c r="E1147" s="127">
        <v>84030800</v>
      </c>
      <c r="F1147" s="126" t="s">
        <v>82</v>
      </c>
      <c r="G1147" s="220">
        <v>-357825.58999999997</v>
      </c>
      <c r="H1147" s="121">
        <v>0</v>
      </c>
      <c r="I1147" s="220">
        <v>-170794.58</v>
      </c>
      <c r="J1147" s="220">
        <v>-161713.91</v>
      </c>
      <c r="K1147" s="220">
        <v>-21703.63</v>
      </c>
      <c r="L1147" s="220">
        <v>-3613.47</v>
      </c>
      <c r="M1147" s="220">
        <v>0</v>
      </c>
      <c r="N1147" s="220">
        <v>0</v>
      </c>
      <c r="O1147" s="220">
        <v>0</v>
      </c>
      <c r="P1147" s="220">
        <v>0</v>
      </c>
      <c r="Q1147" s="220">
        <v>0</v>
      </c>
      <c r="R1147" s="220">
        <v>0</v>
      </c>
      <c r="S1147" s="220">
        <v>0</v>
      </c>
      <c r="T1147" s="220">
        <v>0</v>
      </c>
    </row>
    <row r="1148" spans="1:20" hidden="1" outlineLevel="2" x14ac:dyDescent="0.3">
      <c r="A1148" s="114">
        <v>1148</v>
      </c>
      <c r="B1148" s="210" t="s">
        <v>750</v>
      </c>
      <c r="C1148" s="221" t="s">
        <v>439</v>
      </c>
      <c r="D1148" s="221" t="s">
        <v>440</v>
      </c>
      <c r="E1148" s="127">
        <v>80300100</v>
      </c>
      <c r="F1148" s="126" t="s">
        <v>83</v>
      </c>
      <c r="G1148" s="220">
        <v>-2940014.4800000004</v>
      </c>
      <c r="H1148" s="121">
        <v>0</v>
      </c>
      <c r="I1148" s="220">
        <v>-1281307.22</v>
      </c>
      <c r="J1148" s="220">
        <v>-1340562.1499999999</v>
      </c>
      <c r="K1148" s="220">
        <v>-201768.93</v>
      </c>
      <c r="L1148" s="220">
        <v>-116376.18</v>
      </c>
      <c r="M1148" s="220">
        <v>0</v>
      </c>
      <c r="N1148" s="220">
        <v>0</v>
      </c>
      <c r="O1148" s="220">
        <v>0</v>
      </c>
      <c r="P1148" s="220">
        <v>0</v>
      </c>
      <c r="Q1148" s="220">
        <v>0</v>
      </c>
      <c r="R1148" s="220">
        <v>0</v>
      </c>
      <c r="S1148" s="220">
        <v>0</v>
      </c>
      <c r="T1148" s="220">
        <v>0</v>
      </c>
    </row>
    <row r="1149" spans="1:20" ht="5.7" customHeight="1" outlineLevel="1" x14ac:dyDescent="0.3">
      <c r="A1149" s="114">
        <v>1149</v>
      </c>
      <c r="B1149" s="210" t="s">
        <v>689</v>
      </c>
      <c r="C1149" s="223"/>
      <c r="D1149" s="223"/>
      <c r="E1149" s="151">
        <v>1</v>
      </c>
      <c r="F1149" s="118"/>
      <c r="G1149" s="118"/>
      <c r="H1149" s="129"/>
      <c r="I1149" s="118"/>
      <c r="J1149" s="118"/>
      <c r="K1149" s="118"/>
      <c r="L1149" s="118"/>
      <c r="M1149" s="118"/>
      <c r="N1149" s="118"/>
      <c r="O1149" s="118"/>
      <c r="P1149" s="118"/>
      <c r="Q1149" s="118"/>
      <c r="R1149" s="118"/>
      <c r="S1149" s="118"/>
      <c r="T1149" s="118"/>
    </row>
    <row r="1150" spans="1:20" outlineLevel="1" collapsed="1" x14ac:dyDescent="0.3">
      <c r="A1150" s="114">
        <v>1150</v>
      </c>
      <c r="B1150" s="210" t="s">
        <v>689</v>
      </c>
      <c r="C1150" s="223"/>
      <c r="D1150" s="223"/>
      <c r="E1150" s="119">
        <v>1</v>
      </c>
      <c r="F1150" s="140" t="s">
        <v>84</v>
      </c>
      <c r="G1150" s="138">
        <v>-174373.86</v>
      </c>
      <c r="H1150" s="139">
        <v>0</v>
      </c>
      <c r="I1150" s="138">
        <v>-37945.279999999999</v>
      </c>
      <c r="J1150" s="138">
        <v>-29982.68</v>
      </c>
      <c r="K1150" s="138">
        <v>-32262.959999999999</v>
      </c>
      <c r="L1150" s="138">
        <v>-42564.3</v>
      </c>
      <c r="M1150" s="138">
        <v>-31618.639999999999</v>
      </c>
      <c r="N1150" s="138">
        <v>0</v>
      </c>
      <c r="O1150" s="138">
        <v>0</v>
      </c>
      <c r="P1150" s="138">
        <v>0</v>
      </c>
      <c r="Q1150" s="138">
        <v>0</v>
      </c>
      <c r="R1150" s="138">
        <v>0</v>
      </c>
      <c r="S1150" s="138">
        <v>0</v>
      </c>
      <c r="T1150" s="138">
        <v>0</v>
      </c>
    </row>
    <row r="1151" spans="1:20" hidden="1" outlineLevel="2" x14ac:dyDescent="0.3">
      <c r="A1151" s="114">
        <v>1151</v>
      </c>
      <c r="B1151" s="210" t="s">
        <v>751</v>
      </c>
      <c r="C1151" s="221" t="s">
        <v>85</v>
      </c>
      <c r="D1151" s="221" t="s">
        <v>372</v>
      </c>
      <c r="E1151" s="127">
        <v>84020100</v>
      </c>
      <c r="F1151" s="126" t="s">
        <v>86</v>
      </c>
      <c r="G1151" s="220">
        <v>-31583.33</v>
      </c>
      <c r="H1151" s="121">
        <v>0</v>
      </c>
      <c r="I1151" s="220">
        <v>-18166.669999999998</v>
      </c>
      <c r="J1151" s="220">
        <v>0</v>
      </c>
      <c r="K1151" s="220">
        <v>-3333.33</v>
      </c>
      <c r="L1151" s="220">
        <v>-10083.33</v>
      </c>
      <c r="M1151" s="220">
        <v>0</v>
      </c>
      <c r="N1151" s="220">
        <v>0</v>
      </c>
      <c r="O1151" s="220">
        <v>0</v>
      </c>
      <c r="P1151" s="220">
        <v>0</v>
      </c>
      <c r="Q1151" s="220">
        <v>0</v>
      </c>
      <c r="R1151" s="220">
        <v>0</v>
      </c>
      <c r="S1151" s="220">
        <v>0</v>
      </c>
      <c r="T1151" s="220">
        <v>0</v>
      </c>
    </row>
    <row r="1152" spans="1:20" hidden="1" outlineLevel="2" x14ac:dyDescent="0.3">
      <c r="A1152" s="114">
        <v>1152</v>
      </c>
      <c r="B1152" s="210" t="s">
        <v>752</v>
      </c>
      <c r="C1152" s="221" t="s">
        <v>85</v>
      </c>
      <c r="D1152" s="221" t="s">
        <v>372</v>
      </c>
      <c r="E1152" s="230">
        <v>84020200</v>
      </c>
      <c r="F1152" s="227" t="s">
        <v>85</v>
      </c>
      <c r="G1152" s="220">
        <v>-142790.53</v>
      </c>
      <c r="H1152" s="121">
        <v>0</v>
      </c>
      <c r="I1152" s="220">
        <v>-19778.61</v>
      </c>
      <c r="J1152" s="220">
        <v>-29982.68</v>
      </c>
      <c r="K1152" s="220">
        <v>-28929.63</v>
      </c>
      <c r="L1152" s="220">
        <v>-32480.97</v>
      </c>
      <c r="M1152" s="220">
        <v>-31618.639999999999</v>
      </c>
      <c r="N1152" s="220">
        <v>0</v>
      </c>
      <c r="O1152" s="220">
        <v>0</v>
      </c>
      <c r="P1152" s="220">
        <v>0</v>
      </c>
      <c r="Q1152" s="220">
        <v>0</v>
      </c>
      <c r="R1152" s="220">
        <v>0</v>
      </c>
      <c r="S1152" s="220">
        <v>0</v>
      </c>
      <c r="T1152" s="220">
        <v>0</v>
      </c>
    </row>
    <row r="1153" spans="1:20" hidden="1" outlineLevel="2" x14ac:dyDescent="0.3">
      <c r="A1153" s="114">
        <v>1153</v>
      </c>
      <c r="B1153" s="210" t="s">
        <v>753</v>
      </c>
      <c r="C1153" s="221" t="s">
        <v>85</v>
      </c>
      <c r="D1153" s="221" t="s">
        <v>372</v>
      </c>
      <c r="E1153" s="127">
        <v>84020300</v>
      </c>
      <c r="F1153" s="126" t="s">
        <v>87</v>
      </c>
      <c r="G1153" s="220">
        <v>0</v>
      </c>
      <c r="H1153" s="121">
        <v>0</v>
      </c>
      <c r="I1153" s="220">
        <v>0</v>
      </c>
      <c r="J1153" s="220">
        <v>0</v>
      </c>
      <c r="K1153" s="220">
        <v>0</v>
      </c>
      <c r="L1153" s="220">
        <v>0</v>
      </c>
      <c r="M1153" s="220">
        <v>0</v>
      </c>
      <c r="N1153" s="220">
        <v>0</v>
      </c>
      <c r="O1153" s="220">
        <v>0</v>
      </c>
      <c r="P1153" s="220">
        <v>0</v>
      </c>
      <c r="Q1153" s="220">
        <v>0</v>
      </c>
      <c r="R1153" s="220">
        <v>0</v>
      </c>
      <c r="S1153" s="220">
        <v>0</v>
      </c>
      <c r="T1153" s="220">
        <v>0</v>
      </c>
    </row>
    <row r="1154" spans="1:20" ht="5.7" customHeight="1" outlineLevel="1" x14ac:dyDescent="0.3">
      <c r="A1154" s="114">
        <v>1154</v>
      </c>
      <c r="B1154" s="210" t="s">
        <v>689</v>
      </c>
      <c r="C1154" s="223"/>
      <c r="D1154" s="223"/>
      <c r="E1154" s="151">
        <v>1</v>
      </c>
      <c r="F1154" s="118"/>
      <c r="G1154" s="118"/>
      <c r="H1154" s="129"/>
      <c r="I1154" s="118"/>
      <c r="J1154" s="118"/>
      <c r="K1154" s="118"/>
      <c r="L1154" s="118"/>
      <c r="M1154" s="118"/>
      <c r="N1154" s="118"/>
      <c r="O1154" s="118"/>
      <c r="P1154" s="118"/>
      <c r="Q1154" s="118"/>
      <c r="R1154" s="118"/>
      <c r="S1154" s="118"/>
      <c r="T1154" s="118"/>
    </row>
    <row r="1155" spans="1:20" outlineLevel="1" collapsed="1" x14ac:dyDescent="0.3">
      <c r="A1155" s="114">
        <v>1155</v>
      </c>
      <c r="B1155" s="210" t="s">
        <v>689</v>
      </c>
      <c r="C1155" s="223"/>
      <c r="D1155" s="223"/>
      <c r="E1155" s="119">
        <v>1</v>
      </c>
      <c r="F1155" s="140" t="s">
        <v>88</v>
      </c>
      <c r="G1155" s="138">
        <v>-1458658.98</v>
      </c>
      <c r="H1155" s="139">
        <v>0</v>
      </c>
      <c r="I1155" s="138">
        <v>-260950.29000000004</v>
      </c>
      <c r="J1155" s="138">
        <v>-438597.89999999997</v>
      </c>
      <c r="K1155" s="138">
        <v>-172399.53</v>
      </c>
      <c r="L1155" s="138">
        <v>-34503.68</v>
      </c>
      <c r="M1155" s="138">
        <v>-552207.58000000007</v>
      </c>
      <c r="N1155" s="138">
        <v>0</v>
      </c>
      <c r="O1155" s="138">
        <v>0</v>
      </c>
      <c r="P1155" s="138">
        <v>0</v>
      </c>
      <c r="Q1155" s="138">
        <v>0</v>
      </c>
      <c r="R1155" s="138">
        <v>0</v>
      </c>
      <c r="S1155" s="138">
        <v>0</v>
      </c>
      <c r="T1155" s="138">
        <v>0</v>
      </c>
    </row>
    <row r="1156" spans="1:20" hidden="1" outlineLevel="2" x14ac:dyDescent="0.3">
      <c r="A1156" s="114">
        <v>1156</v>
      </c>
      <c r="B1156" s="210" t="s">
        <v>754</v>
      </c>
      <c r="C1156" s="221" t="s">
        <v>452</v>
      </c>
      <c r="D1156" s="221" t="s">
        <v>360</v>
      </c>
      <c r="E1156" s="127">
        <v>80300000</v>
      </c>
      <c r="F1156" s="126" t="s">
        <v>89</v>
      </c>
      <c r="G1156" s="220">
        <v>-30835.9</v>
      </c>
      <c r="H1156" s="121">
        <v>0</v>
      </c>
      <c r="I1156" s="220">
        <v>-4767.3</v>
      </c>
      <c r="J1156" s="220">
        <v>-4364.08</v>
      </c>
      <c r="K1156" s="220">
        <v>-4977.47</v>
      </c>
      <c r="L1156" s="220">
        <v>-5688.66</v>
      </c>
      <c r="M1156" s="220">
        <v>-11038.39</v>
      </c>
      <c r="N1156" s="220">
        <v>0</v>
      </c>
      <c r="O1156" s="220">
        <v>0</v>
      </c>
      <c r="P1156" s="220">
        <v>0</v>
      </c>
      <c r="Q1156" s="220">
        <v>0</v>
      </c>
      <c r="R1156" s="220">
        <v>0</v>
      </c>
      <c r="S1156" s="220">
        <v>0</v>
      </c>
      <c r="T1156" s="220">
        <v>0</v>
      </c>
    </row>
    <row r="1157" spans="1:20" hidden="1" outlineLevel="2" x14ac:dyDescent="0.3">
      <c r="A1157" s="114">
        <v>1157</v>
      </c>
      <c r="B1157" s="210" t="s">
        <v>755</v>
      </c>
      <c r="C1157" s="226" t="s">
        <v>452</v>
      </c>
      <c r="D1157" s="226" t="s">
        <v>381</v>
      </c>
      <c r="E1157" s="145">
        <v>80430000</v>
      </c>
      <c r="F1157" s="152" t="s">
        <v>90</v>
      </c>
      <c r="G1157" s="219">
        <v>-1093903.19</v>
      </c>
      <c r="H1157" s="121">
        <v>0</v>
      </c>
      <c r="I1157" s="220">
        <v>-148576.98000000001</v>
      </c>
      <c r="J1157" s="220">
        <v>-309428.15999999997</v>
      </c>
      <c r="K1157" s="220">
        <v>-156536.31</v>
      </c>
      <c r="L1157" s="220">
        <v>-10094.52</v>
      </c>
      <c r="M1157" s="220">
        <v>-469267.22</v>
      </c>
      <c r="N1157" s="220">
        <v>0</v>
      </c>
      <c r="O1157" s="220">
        <v>0</v>
      </c>
      <c r="P1157" s="220">
        <v>0</v>
      </c>
      <c r="Q1157" s="220">
        <v>0</v>
      </c>
      <c r="R1157" s="220">
        <v>0</v>
      </c>
      <c r="S1157" s="220">
        <v>0</v>
      </c>
      <c r="T1157" s="220">
        <v>0</v>
      </c>
    </row>
    <row r="1158" spans="1:20" hidden="1" outlineLevel="2" x14ac:dyDescent="0.3">
      <c r="A1158" s="114">
        <v>1158</v>
      </c>
      <c r="B1158" s="210" t="s">
        <v>756</v>
      </c>
      <c r="C1158" s="221" t="s">
        <v>452</v>
      </c>
      <c r="D1158" s="221" t="s">
        <v>360</v>
      </c>
      <c r="E1158" s="127">
        <v>80900000</v>
      </c>
      <c r="F1158" s="126" t="s">
        <v>91</v>
      </c>
      <c r="G1158" s="220">
        <v>0</v>
      </c>
      <c r="H1158" s="121">
        <v>0</v>
      </c>
      <c r="I1158" s="220">
        <v>0</v>
      </c>
      <c r="J1158" s="220">
        <v>0</v>
      </c>
      <c r="K1158" s="220">
        <v>0</v>
      </c>
      <c r="L1158" s="220">
        <v>0</v>
      </c>
      <c r="M1158" s="220">
        <v>0</v>
      </c>
      <c r="N1158" s="220">
        <v>0</v>
      </c>
      <c r="O1158" s="220">
        <v>0</v>
      </c>
      <c r="P1158" s="220">
        <v>0</v>
      </c>
      <c r="Q1158" s="220">
        <v>0</v>
      </c>
      <c r="R1158" s="220">
        <v>0</v>
      </c>
      <c r="S1158" s="220">
        <v>0</v>
      </c>
      <c r="T1158" s="220">
        <v>0</v>
      </c>
    </row>
    <row r="1159" spans="1:20" hidden="1" outlineLevel="2" x14ac:dyDescent="0.3">
      <c r="A1159" s="114">
        <v>1159</v>
      </c>
      <c r="B1159" s="210" t="s">
        <v>757</v>
      </c>
      <c r="C1159" s="221" t="s">
        <v>452</v>
      </c>
      <c r="D1159" s="221" t="s">
        <v>360</v>
      </c>
      <c r="E1159" s="127">
        <v>80900100</v>
      </c>
      <c r="F1159" s="126" t="s">
        <v>92</v>
      </c>
      <c r="G1159" s="220">
        <v>-16368</v>
      </c>
      <c r="H1159" s="121">
        <v>0</v>
      </c>
      <c r="I1159" s="220">
        <v>-7920</v>
      </c>
      <c r="J1159" s="220">
        <v>0</v>
      </c>
      <c r="K1159" s="220">
        <v>-3168</v>
      </c>
      <c r="L1159" s="220">
        <v>-2640</v>
      </c>
      <c r="M1159" s="220">
        <v>-2640</v>
      </c>
      <c r="N1159" s="220">
        <v>0</v>
      </c>
      <c r="O1159" s="220">
        <v>0</v>
      </c>
      <c r="P1159" s="220">
        <v>0</v>
      </c>
      <c r="Q1159" s="220">
        <v>0</v>
      </c>
      <c r="R1159" s="220">
        <v>0</v>
      </c>
      <c r="S1159" s="220">
        <v>0</v>
      </c>
      <c r="T1159" s="220">
        <v>0</v>
      </c>
    </row>
    <row r="1160" spans="1:20" hidden="1" outlineLevel="2" x14ac:dyDescent="0.3">
      <c r="A1160" s="114">
        <v>1160</v>
      </c>
      <c r="B1160" s="210" t="s">
        <v>758</v>
      </c>
      <c r="C1160" s="221" t="s">
        <v>452</v>
      </c>
      <c r="D1160" s="221" t="s">
        <v>360</v>
      </c>
      <c r="E1160" s="127">
        <v>80900200</v>
      </c>
      <c r="F1160" s="126" t="s">
        <v>93</v>
      </c>
      <c r="G1160" s="220">
        <v>-9138.5</v>
      </c>
      <c r="H1160" s="121">
        <v>0</v>
      </c>
      <c r="I1160" s="220">
        <v>-4928.7</v>
      </c>
      <c r="J1160" s="220">
        <v>-476</v>
      </c>
      <c r="K1160" s="220">
        <v>-1523.3</v>
      </c>
      <c r="L1160" s="220">
        <v>-1116.8499999999999</v>
      </c>
      <c r="M1160" s="220">
        <v>-1093.6500000000001</v>
      </c>
      <c r="N1160" s="220">
        <v>0</v>
      </c>
      <c r="O1160" s="220">
        <v>0</v>
      </c>
      <c r="P1160" s="220">
        <v>0</v>
      </c>
      <c r="Q1160" s="220">
        <v>0</v>
      </c>
      <c r="R1160" s="220">
        <v>0</v>
      </c>
      <c r="S1160" s="220">
        <v>0</v>
      </c>
      <c r="T1160" s="220">
        <v>0</v>
      </c>
    </row>
    <row r="1161" spans="1:20" hidden="1" outlineLevel="2" x14ac:dyDescent="0.3">
      <c r="A1161" s="114">
        <v>1161</v>
      </c>
      <c r="B1161" s="210" t="s">
        <v>759</v>
      </c>
      <c r="C1161" s="221" t="s">
        <v>452</v>
      </c>
      <c r="D1161" s="221" t="s">
        <v>360</v>
      </c>
      <c r="E1161" s="127">
        <v>80900300</v>
      </c>
      <c r="F1161" s="126" t="s">
        <v>94</v>
      </c>
      <c r="G1161" s="220">
        <v>0</v>
      </c>
      <c r="H1161" s="121">
        <v>0</v>
      </c>
      <c r="I1161" s="220">
        <v>0</v>
      </c>
      <c r="J1161" s="220">
        <v>0</v>
      </c>
      <c r="K1161" s="220">
        <v>0</v>
      </c>
      <c r="L1161" s="220">
        <v>0</v>
      </c>
      <c r="M1161" s="220">
        <v>0</v>
      </c>
      <c r="N1161" s="220">
        <v>0</v>
      </c>
      <c r="O1161" s="220">
        <v>0</v>
      </c>
      <c r="P1161" s="220">
        <v>0</v>
      </c>
      <c r="Q1161" s="220">
        <v>0</v>
      </c>
      <c r="R1161" s="220">
        <v>0</v>
      </c>
      <c r="S1161" s="220">
        <v>0</v>
      </c>
      <c r="T1161" s="220">
        <v>0</v>
      </c>
    </row>
    <row r="1162" spans="1:20" hidden="1" outlineLevel="2" x14ac:dyDescent="0.3">
      <c r="A1162" s="114">
        <v>1162</v>
      </c>
      <c r="B1162" s="210" t="s">
        <v>760</v>
      </c>
      <c r="C1162" s="221" t="s">
        <v>452</v>
      </c>
      <c r="D1162" s="221" t="s">
        <v>381</v>
      </c>
      <c r="E1162" s="127">
        <v>80900400</v>
      </c>
      <c r="F1162" s="126" t="s">
        <v>95</v>
      </c>
      <c r="G1162" s="220">
        <v>-306.21000000000004</v>
      </c>
      <c r="H1162" s="121">
        <v>0</v>
      </c>
      <c r="I1162" s="220">
        <v>-99</v>
      </c>
      <c r="J1162" s="220">
        <v>-42.44</v>
      </c>
      <c r="K1162" s="220">
        <v>0</v>
      </c>
      <c r="L1162" s="220">
        <v>0</v>
      </c>
      <c r="M1162" s="220">
        <v>-164.77</v>
      </c>
      <c r="N1162" s="220">
        <v>0</v>
      </c>
      <c r="O1162" s="220">
        <v>0</v>
      </c>
      <c r="P1162" s="220">
        <v>0</v>
      </c>
      <c r="Q1162" s="220">
        <v>0</v>
      </c>
      <c r="R1162" s="220">
        <v>0</v>
      </c>
      <c r="S1162" s="220">
        <v>0</v>
      </c>
      <c r="T1162" s="220">
        <v>0</v>
      </c>
    </row>
    <row r="1163" spans="1:20" hidden="1" outlineLevel="2" x14ac:dyDescent="0.3">
      <c r="A1163" s="114">
        <v>1163</v>
      </c>
      <c r="B1163" s="210" t="s">
        <v>761</v>
      </c>
      <c r="C1163" s="221" t="s">
        <v>452</v>
      </c>
      <c r="D1163" s="221" t="s">
        <v>360</v>
      </c>
      <c r="E1163" s="127">
        <v>80900500</v>
      </c>
      <c r="F1163" s="126" t="s">
        <v>96</v>
      </c>
      <c r="G1163" s="220">
        <v>-5328.35</v>
      </c>
      <c r="H1163" s="121">
        <v>0</v>
      </c>
      <c r="I1163" s="220">
        <v>0</v>
      </c>
      <c r="J1163" s="220">
        <v>-5328.35</v>
      </c>
      <c r="K1163" s="220">
        <v>0</v>
      </c>
      <c r="L1163" s="220">
        <v>0</v>
      </c>
      <c r="M1163" s="220">
        <v>0</v>
      </c>
      <c r="N1163" s="220">
        <v>0</v>
      </c>
      <c r="O1163" s="220">
        <v>0</v>
      </c>
      <c r="P1163" s="220">
        <v>0</v>
      </c>
      <c r="Q1163" s="220">
        <v>0</v>
      </c>
      <c r="R1163" s="220">
        <v>0</v>
      </c>
      <c r="S1163" s="220">
        <v>0</v>
      </c>
      <c r="T1163" s="220">
        <v>0</v>
      </c>
    </row>
    <row r="1164" spans="1:20" hidden="1" outlineLevel="2" x14ac:dyDescent="0.3">
      <c r="A1164" s="114">
        <v>1164</v>
      </c>
      <c r="B1164" s="210" t="s">
        <v>762</v>
      </c>
      <c r="C1164" s="221" t="s">
        <v>452</v>
      </c>
      <c r="D1164" s="221" t="s">
        <v>381</v>
      </c>
      <c r="E1164" s="127">
        <v>80900600</v>
      </c>
      <c r="F1164" s="126" t="s">
        <v>97</v>
      </c>
      <c r="G1164" s="220">
        <v>-42817.35</v>
      </c>
      <c r="H1164" s="121">
        <v>0</v>
      </c>
      <c r="I1164" s="220">
        <v>-7628.06</v>
      </c>
      <c r="J1164" s="220">
        <v>-6489.99</v>
      </c>
      <c r="K1164" s="220">
        <v>-3959.88</v>
      </c>
      <c r="L1164" s="220">
        <v>-10850.45</v>
      </c>
      <c r="M1164" s="220">
        <v>-13888.97</v>
      </c>
      <c r="N1164" s="220">
        <v>0</v>
      </c>
      <c r="O1164" s="220">
        <v>0</v>
      </c>
      <c r="P1164" s="220">
        <v>0</v>
      </c>
      <c r="Q1164" s="220">
        <v>0</v>
      </c>
      <c r="R1164" s="220">
        <v>0</v>
      </c>
      <c r="S1164" s="220">
        <v>0</v>
      </c>
      <c r="T1164" s="220">
        <v>0</v>
      </c>
    </row>
    <row r="1165" spans="1:20" hidden="1" outlineLevel="2" x14ac:dyDescent="0.3">
      <c r="A1165" s="114">
        <v>1165</v>
      </c>
      <c r="B1165" s="210" t="s">
        <v>763</v>
      </c>
      <c r="C1165" s="221" t="s">
        <v>452</v>
      </c>
      <c r="D1165" s="221" t="s">
        <v>385</v>
      </c>
      <c r="E1165" s="127">
        <v>80900700</v>
      </c>
      <c r="F1165" s="126" t="s">
        <v>98</v>
      </c>
      <c r="G1165" s="220">
        <v>-24610.5</v>
      </c>
      <c r="H1165" s="121">
        <v>0</v>
      </c>
      <c r="I1165" s="220">
        <v>0</v>
      </c>
      <c r="J1165" s="220">
        <v>-24610.5</v>
      </c>
      <c r="K1165" s="220">
        <v>0</v>
      </c>
      <c r="L1165" s="220">
        <v>0</v>
      </c>
      <c r="M1165" s="220">
        <v>0</v>
      </c>
      <c r="N1165" s="220">
        <v>0</v>
      </c>
      <c r="O1165" s="220">
        <v>0</v>
      </c>
      <c r="P1165" s="220">
        <v>0</v>
      </c>
      <c r="Q1165" s="220">
        <v>0</v>
      </c>
      <c r="R1165" s="220">
        <v>0</v>
      </c>
      <c r="S1165" s="220">
        <v>0</v>
      </c>
      <c r="T1165" s="220">
        <v>0</v>
      </c>
    </row>
    <row r="1166" spans="1:20" hidden="1" outlineLevel="2" x14ac:dyDescent="0.3">
      <c r="A1166" s="114">
        <v>1166</v>
      </c>
      <c r="B1166" s="210" t="s">
        <v>764</v>
      </c>
      <c r="C1166" s="221" t="s">
        <v>452</v>
      </c>
      <c r="D1166" s="221" t="s">
        <v>381</v>
      </c>
      <c r="E1166" s="127">
        <v>80900800</v>
      </c>
      <c r="F1166" s="126" t="s">
        <v>99</v>
      </c>
      <c r="G1166" s="220">
        <v>-6462.9400000000005</v>
      </c>
      <c r="H1166" s="121">
        <v>0</v>
      </c>
      <c r="I1166" s="220">
        <v>0</v>
      </c>
      <c r="J1166" s="220">
        <v>-1304.45</v>
      </c>
      <c r="K1166" s="220">
        <v>-1039.53</v>
      </c>
      <c r="L1166" s="220">
        <v>0</v>
      </c>
      <c r="M1166" s="220">
        <v>-4118.96</v>
      </c>
      <c r="N1166" s="220">
        <v>0</v>
      </c>
      <c r="O1166" s="220">
        <v>0</v>
      </c>
      <c r="P1166" s="220">
        <v>0</v>
      </c>
      <c r="Q1166" s="220">
        <v>0</v>
      </c>
      <c r="R1166" s="220">
        <v>0</v>
      </c>
      <c r="S1166" s="220">
        <v>0</v>
      </c>
      <c r="T1166" s="220">
        <v>0</v>
      </c>
    </row>
    <row r="1167" spans="1:20" hidden="1" outlineLevel="2" x14ac:dyDescent="0.3">
      <c r="A1167" s="114">
        <v>1167</v>
      </c>
      <c r="B1167" s="210" t="s">
        <v>765</v>
      </c>
      <c r="C1167" s="221" t="s">
        <v>452</v>
      </c>
      <c r="D1167" s="221" t="s">
        <v>360</v>
      </c>
      <c r="E1167" s="127">
        <v>80900900</v>
      </c>
      <c r="F1167" s="126" t="s">
        <v>100</v>
      </c>
      <c r="G1167" s="220">
        <v>9.4399999999998272</v>
      </c>
      <c r="H1167" s="121">
        <v>0</v>
      </c>
      <c r="I1167" s="220">
        <v>1388.08</v>
      </c>
      <c r="J1167" s="220">
        <v>-1316.49</v>
      </c>
      <c r="K1167" s="220">
        <v>980.25</v>
      </c>
      <c r="L1167" s="220">
        <v>39.799999999999997</v>
      </c>
      <c r="M1167" s="220">
        <v>-1082.2</v>
      </c>
      <c r="N1167" s="220">
        <v>0</v>
      </c>
      <c r="O1167" s="220">
        <v>0</v>
      </c>
      <c r="P1167" s="220">
        <v>0</v>
      </c>
      <c r="Q1167" s="220">
        <v>0</v>
      </c>
      <c r="R1167" s="220">
        <v>0</v>
      </c>
      <c r="S1167" s="220">
        <v>0</v>
      </c>
      <c r="T1167" s="220">
        <v>0</v>
      </c>
    </row>
    <row r="1168" spans="1:20" hidden="1" outlineLevel="2" x14ac:dyDescent="0.3">
      <c r="A1168" s="114">
        <v>1168</v>
      </c>
      <c r="B1168" s="210" t="s">
        <v>766</v>
      </c>
      <c r="C1168" s="221" t="s">
        <v>452</v>
      </c>
      <c r="D1168" s="221" t="s">
        <v>360</v>
      </c>
      <c r="E1168" s="127">
        <v>80901000</v>
      </c>
      <c r="F1168" s="126" t="s">
        <v>101</v>
      </c>
      <c r="G1168" s="220">
        <v>-228897.48000000004</v>
      </c>
      <c r="H1168" s="121">
        <v>0</v>
      </c>
      <c r="I1168" s="220">
        <v>-88418.33</v>
      </c>
      <c r="J1168" s="220">
        <v>-85237.440000000002</v>
      </c>
      <c r="K1168" s="220">
        <v>-2175.29</v>
      </c>
      <c r="L1168" s="220">
        <v>-4153</v>
      </c>
      <c r="M1168" s="220">
        <v>-48913.42</v>
      </c>
      <c r="N1168" s="220">
        <v>0</v>
      </c>
      <c r="O1168" s="220">
        <v>0</v>
      </c>
      <c r="P1168" s="220">
        <v>0</v>
      </c>
      <c r="Q1168" s="220">
        <v>0</v>
      </c>
      <c r="R1168" s="220">
        <v>0</v>
      </c>
      <c r="S1168" s="220">
        <v>0</v>
      </c>
      <c r="T1168" s="220">
        <v>0</v>
      </c>
    </row>
    <row r="1169" spans="1:20" ht="4.95" customHeight="1" outlineLevel="1" x14ac:dyDescent="0.3">
      <c r="A1169" s="114">
        <v>1169</v>
      </c>
      <c r="B1169" s="210" t="s">
        <v>689</v>
      </c>
      <c r="C1169" s="223"/>
      <c r="D1169" s="223"/>
      <c r="E1169" s="151">
        <v>1</v>
      </c>
      <c r="F1169" s="118"/>
      <c r="G1169" s="118"/>
      <c r="H1169" s="129"/>
      <c r="I1169" s="118"/>
      <c r="J1169" s="118"/>
      <c r="K1169" s="118"/>
      <c r="L1169" s="118"/>
      <c r="M1169" s="118"/>
      <c r="N1169" s="118"/>
      <c r="O1169" s="118"/>
      <c r="P1169" s="118"/>
      <c r="Q1169" s="118"/>
      <c r="R1169" s="118"/>
      <c r="S1169" s="118"/>
      <c r="T1169" s="118"/>
    </row>
    <row r="1170" spans="1:20" outlineLevel="1" collapsed="1" x14ac:dyDescent="0.3">
      <c r="A1170" s="114">
        <v>1170</v>
      </c>
      <c r="B1170" s="210" t="s">
        <v>689</v>
      </c>
      <c r="C1170" s="223"/>
      <c r="D1170" s="223"/>
      <c r="E1170" s="119">
        <v>1</v>
      </c>
      <c r="F1170" s="140" t="s">
        <v>102</v>
      </c>
      <c r="G1170" s="138">
        <v>-120</v>
      </c>
      <c r="H1170" s="139">
        <v>0</v>
      </c>
      <c r="I1170" s="138">
        <v>-120</v>
      </c>
      <c r="J1170" s="138">
        <v>0</v>
      </c>
      <c r="K1170" s="138">
        <v>0</v>
      </c>
      <c r="L1170" s="138">
        <v>0</v>
      </c>
      <c r="M1170" s="138">
        <v>0</v>
      </c>
      <c r="N1170" s="138">
        <v>0</v>
      </c>
      <c r="O1170" s="138">
        <v>0</v>
      </c>
      <c r="P1170" s="138">
        <v>0</v>
      </c>
      <c r="Q1170" s="138">
        <v>0</v>
      </c>
      <c r="R1170" s="138">
        <v>0</v>
      </c>
      <c r="S1170" s="138">
        <v>0</v>
      </c>
      <c r="T1170" s="138">
        <v>0</v>
      </c>
    </row>
    <row r="1171" spans="1:20" hidden="1" outlineLevel="2" x14ac:dyDescent="0.3">
      <c r="A1171" s="114">
        <v>1171</v>
      </c>
      <c r="B1171" s="210" t="s">
        <v>767</v>
      </c>
      <c r="C1171" s="221" t="s">
        <v>466</v>
      </c>
      <c r="D1171" s="221" t="s">
        <v>362</v>
      </c>
      <c r="E1171" s="127">
        <v>80901200</v>
      </c>
      <c r="F1171" s="126" t="s">
        <v>103</v>
      </c>
      <c r="G1171" s="220">
        <v>0</v>
      </c>
      <c r="H1171" s="121">
        <v>0</v>
      </c>
      <c r="I1171" s="220">
        <v>0</v>
      </c>
      <c r="J1171" s="220">
        <v>0</v>
      </c>
      <c r="K1171" s="220">
        <v>0</v>
      </c>
      <c r="L1171" s="220">
        <v>0</v>
      </c>
      <c r="M1171" s="220">
        <v>0</v>
      </c>
      <c r="N1171" s="220">
        <v>0</v>
      </c>
      <c r="O1171" s="220">
        <v>0</v>
      </c>
      <c r="P1171" s="220">
        <v>0</v>
      </c>
      <c r="Q1171" s="220">
        <v>0</v>
      </c>
      <c r="R1171" s="220">
        <v>0</v>
      </c>
      <c r="S1171" s="220">
        <v>0</v>
      </c>
      <c r="T1171" s="220">
        <v>0</v>
      </c>
    </row>
    <row r="1172" spans="1:20" hidden="1" outlineLevel="2" x14ac:dyDescent="0.3">
      <c r="A1172" s="114">
        <v>1172</v>
      </c>
      <c r="B1172" s="210" t="s">
        <v>768</v>
      </c>
      <c r="C1172" s="221" t="s">
        <v>466</v>
      </c>
      <c r="D1172" s="221" t="s">
        <v>362</v>
      </c>
      <c r="E1172" s="127">
        <v>80901300</v>
      </c>
      <c r="F1172" s="126" t="s">
        <v>104</v>
      </c>
      <c r="G1172" s="220">
        <v>-120</v>
      </c>
      <c r="H1172" s="121">
        <v>0</v>
      </c>
      <c r="I1172" s="220">
        <v>-120</v>
      </c>
      <c r="J1172" s="220">
        <v>0</v>
      </c>
      <c r="K1172" s="220">
        <v>0</v>
      </c>
      <c r="L1172" s="220">
        <v>0</v>
      </c>
      <c r="M1172" s="220">
        <v>0</v>
      </c>
      <c r="N1172" s="220">
        <v>0</v>
      </c>
      <c r="O1172" s="220">
        <v>0</v>
      </c>
      <c r="P1172" s="220">
        <v>0</v>
      </c>
      <c r="Q1172" s="220">
        <v>0</v>
      </c>
      <c r="R1172" s="220">
        <v>0</v>
      </c>
      <c r="S1172" s="220">
        <v>0</v>
      </c>
      <c r="T1172" s="220">
        <v>0</v>
      </c>
    </row>
    <row r="1173" spans="1:20" hidden="1" outlineLevel="2" x14ac:dyDescent="0.3">
      <c r="A1173" s="114">
        <v>1173</v>
      </c>
      <c r="B1173" s="210" t="s">
        <v>769</v>
      </c>
      <c r="C1173" s="221" t="s">
        <v>466</v>
      </c>
      <c r="D1173" s="221" t="s">
        <v>362</v>
      </c>
      <c r="E1173" s="127">
        <v>80901400</v>
      </c>
      <c r="F1173" s="126" t="s">
        <v>105</v>
      </c>
      <c r="G1173" s="220">
        <v>0</v>
      </c>
      <c r="H1173" s="121">
        <v>0</v>
      </c>
      <c r="I1173" s="220">
        <v>0</v>
      </c>
      <c r="J1173" s="220">
        <v>0</v>
      </c>
      <c r="K1173" s="220">
        <v>0</v>
      </c>
      <c r="L1173" s="220">
        <v>0</v>
      </c>
      <c r="M1173" s="220">
        <v>0</v>
      </c>
      <c r="N1173" s="220">
        <v>0</v>
      </c>
      <c r="O1173" s="220">
        <v>0</v>
      </c>
      <c r="P1173" s="220">
        <v>0</v>
      </c>
      <c r="Q1173" s="220">
        <v>0</v>
      </c>
      <c r="R1173" s="220">
        <v>0</v>
      </c>
      <c r="S1173" s="220">
        <v>0</v>
      </c>
      <c r="T1173" s="220">
        <v>0</v>
      </c>
    </row>
    <row r="1174" spans="1:20" hidden="1" outlineLevel="2" x14ac:dyDescent="0.3">
      <c r="A1174" s="114">
        <v>1174</v>
      </c>
      <c r="B1174" s="210" t="s">
        <v>770</v>
      </c>
      <c r="C1174" s="221" t="s">
        <v>466</v>
      </c>
      <c r="D1174" s="221" t="s">
        <v>362</v>
      </c>
      <c r="E1174" s="127">
        <v>84180200</v>
      </c>
      <c r="F1174" s="126" t="s">
        <v>106</v>
      </c>
      <c r="G1174" s="220">
        <v>0</v>
      </c>
      <c r="H1174" s="121">
        <v>0</v>
      </c>
      <c r="I1174" s="220">
        <v>0</v>
      </c>
      <c r="J1174" s="220">
        <v>0</v>
      </c>
      <c r="K1174" s="220">
        <v>0</v>
      </c>
      <c r="L1174" s="220">
        <v>0</v>
      </c>
      <c r="M1174" s="220">
        <v>0</v>
      </c>
      <c r="N1174" s="220">
        <v>0</v>
      </c>
      <c r="O1174" s="220">
        <v>0</v>
      </c>
      <c r="P1174" s="220">
        <v>0</v>
      </c>
      <c r="Q1174" s="220">
        <v>0</v>
      </c>
      <c r="R1174" s="220">
        <v>0</v>
      </c>
      <c r="S1174" s="220">
        <v>0</v>
      </c>
      <c r="T1174" s="220">
        <v>0</v>
      </c>
    </row>
    <row r="1175" spans="1:20" hidden="1" outlineLevel="2" x14ac:dyDescent="0.3">
      <c r="A1175" s="114">
        <v>1175</v>
      </c>
      <c r="B1175" s="210" t="s">
        <v>771</v>
      </c>
      <c r="C1175" s="221" t="s">
        <v>466</v>
      </c>
      <c r="D1175" s="221" t="s">
        <v>362</v>
      </c>
      <c r="E1175" s="127">
        <v>84180300</v>
      </c>
      <c r="F1175" s="126" t="s">
        <v>107</v>
      </c>
      <c r="G1175" s="220">
        <v>0</v>
      </c>
      <c r="H1175" s="121">
        <v>0</v>
      </c>
      <c r="I1175" s="220">
        <v>0</v>
      </c>
      <c r="J1175" s="220">
        <v>0</v>
      </c>
      <c r="K1175" s="220">
        <v>0</v>
      </c>
      <c r="L1175" s="220">
        <v>0</v>
      </c>
      <c r="M1175" s="220">
        <v>0</v>
      </c>
      <c r="N1175" s="220">
        <v>0</v>
      </c>
      <c r="O1175" s="220">
        <v>0</v>
      </c>
      <c r="P1175" s="220">
        <v>0</v>
      </c>
      <c r="Q1175" s="220">
        <v>0</v>
      </c>
      <c r="R1175" s="220">
        <v>0</v>
      </c>
      <c r="S1175" s="220">
        <v>0</v>
      </c>
      <c r="T1175" s="220">
        <v>0</v>
      </c>
    </row>
    <row r="1176" spans="1:20" hidden="1" outlineLevel="2" x14ac:dyDescent="0.3">
      <c r="A1176" s="114">
        <v>1176</v>
      </c>
      <c r="B1176" s="210" t="s">
        <v>772</v>
      </c>
      <c r="C1176" s="221" t="s">
        <v>466</v>
      </c>
      <c r="D1176" s="221" t="s">
        <v>362</v>
      </c>
      <c r="E1176" s="127">
        <v>84180400</v>
      </c>
      <c r="F1176" s="126" t="s">
        <v>108</v>
      </c>
      <c r="G1176" s="220">
        <v>0</v>
      </c>
      <c r="H1176" s="121">
        <v>0</v>
      </c>
      <c r="I1176" s="220">
        <v>0</v>
      </c>
      <c r="J1176" s="220">
        <v>0</v>
      </c>
      <c r="K1176" s="220">
        <v>0</v>
      </c>
      <c r="L1176" s="220">
        <v>0</v>
      </c>
      <c r="M1176" s="220">
        <v>0</v>
      </c>
      <c r="N1176" s="220">
        <v>0</v>
      </c>
      <c r="O1176" s="220">
        <v>0</v>
      </c>
      <c r="P1176" s="220">
        <v>0</v>
      </c>
      <c r="Q1176" s="220">
        <v>0</v>
      </c>
      <c r="R1176" s="220">
        <v>0</v>
      </c>
      <c r="S1176" s="220">
        <v>0</v>
      </c>
      <c r="T1176" s="220">
        <v>0</v>
      </c>
    </row>
    <row r="1177" spans="1:20" hidden="1" outlineLevel="2" x14ac:dyDescent="0.3">
      <c r="A1177" s="114">
        <v>1177</v>
      </c>
      <c r="B1177" s="210" t="s">
        <v>773</v>
      </c>
      <c r="C1177" s="221" t="s">
        <v>466</v>
      </c>
      <c r="D1177" s="221" t="s">
        <v>362</v>
      </c>
      <c r="E1177" s="127">
        <v>84190100</v>
      </c>
      <c r="F1177" s="126" t="s">
        <v>109</v>
      </c>
      <c r="G1177" s="220">
        <v>0</v>
      </c>
      <c r="H1177" s="121">
        <v>0</v>
      </c>
      <c r="I1177" s="220">
        <v>0</v>
      </c>
      <c r="J1177" s="220">
        <v>0</v>
      </c>
      <c r="K1177" s="220">
        <v>0</v>
      </c>
      <c r="L1177" s="220">
        <v>0</v>
      </c>
      <c r="M1177" s="220">
        <v>0</v>
      </c>
      <c r="N1177" s="220">
        <v>0</v>
      </c>
      <c r="O1177" s="220">
        <v>0</v>
      </c>
      <c r="P1177" s="220">
        <v>0</v>
      </c>
      <c r="Q1177" s="220">
        <v>0</v>
      </c>
      <c r="R1177" s="220">
        <v>0</v>
      </c>
      <c r="S1177" s="220">
        <v>0</v>
      </c>
      <c r="T1177" s="220">
        <v>0</v>
      </c>
    </row>
    <row r="1178" spans="1:20" hidden="1" outlineLevel="2" x14ac:dyDescent="0.3">
      <c r="A1178" s="114">
        <v>1178</v>
      </c>
      <c r="B1178" s="210" t="s">
        <v>774</v>
      </c>
      <c r="C1178" s="221" t="s">
        <v>474</v>
      </c>
      <c r="D1178" s="221" t="s">
        <v>362</v>
      </c>
      <c r="E1178" s="127">
        <v>84190200</v>
      </c>
      <c r="F1178" s="126" t="s">
        <v>110</v>
      </c>
      <c r="G1178" s="220">
        <v>0</v>
      </c>
      <c r="H1178" s="121">
        <v>0</v>
      </c>
      <c r="I1178" s="220">
        <v>0</v>
      </c>
      <c r="J1178" s="220">
        <v>0</v>
      </c>
      <c r="K1178" s="220">
        <v>0</v>
      </c>
      <c r="L1178" s="220">
        <v>0</v>
      </c>
      <c r="M1178" s="220">
        <v>0</v>
      </c>
      <c r="N1178" s="220">
        <v>0</v>
      </c>
      <c r="O1178" s="220">
        <v>0</v>
      </c>
      <c r="P1178" s="220">
        <v>0</v>
      </c>
      <c r="Q1178" s="220">
        <v>0</v>
      </c>
      <c r="R1178" s="220">
        <v>0</v>
      </c>
      <c r="S1178" s="220">
        <v>0</v>
      </c>
      <c r="T1178" s="220">
        <v>0</v>
      </c>
    </row>
    <row r="1179" spans="1:20" hidden="1" outlineLevel="2" x14ac:dyDescent="0.3">
      <c r="A1179" s="114">
        <v>1179</v>
      </c>
      <c r="B1179" s="210" t="s">
        <v>775</v>
      </c>
      <c r="C1179" s="221" t="s">
        <v>466</v>
      </c>
      <c r="D1179" s="221" t="s">
        <v>362</v>
      </c>
      <c r="E1179" s="127">
        <v>84190300</v>
      </c>
      <c r="F1179" s="126" t="s">
        <v>111</v>
      </c>
      <c r="G1179" s="220">
        <v>0</v>
      </c>
      <c r="H1179" s="121">
        <v>0</v>
      </c>
      <c r="I1179" s="220">
        <v>0</v>
      </c>
      <c r="J1179" s="220">
        <v>0</v>
      </c>
      <c r="K1179" s="220">
        <v>0</v>
      </c>
      <c r="L1179" s="220">
        <v>0</v>
      </c>
      <c r="M1179" s="220">
        <v>0</v>
      </c>
      <c r="N1179" s="220">
        <v>0</v>
      </c>
      <c r="O1179" s="220">
        <v>0</v>
      </c>
      <c r="P1179" s="220">
        <v>0</v>
      </c>
      <c r="Q1179" s="220">
        <v>0</v>
      </c>
      <c r="R1179" s="220">
        <v>0</v>
      </c>
      <c r="S1179" s="220">
        <v>0</v>
      </c>
      <c r="T1179" s="220">
        <v>0</v>
      </c>
    </row>
    <row r="1180" spans="1:20" hidden="1" outlineLevel="2" x14ac:dyDescent="0.3">
      <c r="A1180" s="114">
        <v>1180</v>
      </c>
      <c r="B1180" s="210" t="s">
        <v>776</v>
      </c>
      <c r="C1180" s="221" t="s">
        <v>466</v>
      </c>
      <c r="D1180" s="221" t="s">
        <v>362</v>
      </c>
      <c r="E1180" s="127">
        <v>84190400</v>
      </c>
      <c r="F1180" s="126" t="s">
        <v>112</v>
      </c>
      <c r="G1180" s="220">
        <v>0</v>
      </c>
      <c r="H1180" s="121">
        <v>0</v>
      </c>
      <c r="I1180" s="220">
        <v>0</v>
      </c>
      <c r="J1180" s="220">
        <v>0</v>
      </c>
      <c r="K1180" s="220">
        <v>0</v>
      </c>
      <c r="L1180" s="220">
        <v>0</v>
      </c>
      <c r="M1180" s="220">
        <v>0</v>
      </c>
      <c r="N1180" s="220">
        <v>0</v>
      </c>
      <c r="O1180" s="220">
        <v>0</v>
      </c>
      <c r="P1180" s="220">
        <v>0</v>
      </c>
      <c r="Q1180" s="220">
        <v>0</v>
      </c>
      <c r="R1180" s="220">
        <v>0</v>
      </c>
      <c r="S1180" s="220">
        <v>0</v>
      </c>
      <c r="T1180" s="220">
        <v>0</v>
      </c>
    </row>
    <row r="1181" spans="1:20" hidden="1" outlineLevel="2" x14ac:dyDescent="0.3">
      <c r="A1181" s="114">
        <v>1181</v>
      </c>
      <c r="B1181" s="210" t="s">
        <v>777</v>
      </c>
      <c r="C1181" s="221" t="s">
        <v>466</v>
      </c>
      <c r="D1181" s="221" t="s">
        <v>362</v>
      </c>
      <c r="E1181" s="127">
        <v>84190600</v>
      </c>
      <c r="F1181" s="126" t="s">
        <v>113</v>
      </c>
      <c r="G1181" s="220">
        <v>0</v>
      </c>
      <c r="H1181" s="121">
        <v>0</v>
      </c>
      <c r="I1181" s="220">
        <v>0</v>
      </c>
      <c r="J1181" s="220">
        <v>0</v>
      </c>
      <c r="K1181" s="220">
        <v>0</v>
      </c>
      <c r="L1181" s="220">
        <v>0</v>
      </c>
      <c r="M1181" s="220">
        <v>0</v>
      </c>
      <c r="N1181" s="220">
        <v>0</v>
      </c>
      <c r="O1181" s="220">
        <v>0</v>
      </c>
      <c r="P1181" s="220">
        <v>0</v>
      </c>
      <c r="Q1181" s="220">
        <v>0</v>
      </c>
      <c r="R1181" s="220">
        <v>0</v>
      </c>
      <c r="S1181" s="220">
        <v>0</v>
      </c>
      <c r="T1181" s="220">
        <v>0</v>
      </c>
    </row>
    <row r="1182" spans="1:20" hidden="1" outlineLevel="2" x14ac:dyDescent="0.3">
      <c r="A1182" s="114">
        <v>1182</v>
      </c>
      <c r="B1182" s="210" t="s">
        <v>778</v>
      </c>
      <c r="C1182" s="221" t="s">
        <v>466</v>
      </c>
      <c r="D1182" s="221" t="s">
        <v>362</v>
      </c>
      <c r="E1182" s="127">
        <v>84190700</v>
      </c>
      <c r="F1182" s="126" t="s">
        <v>114</v>
      </c>
      <c r="G1182" s="220">
        <v>0</v>
      </c>
      <c r="H1182" s="121">
        <v>0</v>
      </c>
      <c r="I1182" s="220">
        <v>0</v>
      </c>
      <c r="J1182" s="220">
        <v>0</v>
      </c>
      <c r="K1182" s="220">
        <v>0</v>
      </c>
      <c r="L1182" s="220">
        <v>0</v>
      </c>
      <c r="M1182" s="220">
        <v>0</v>
      </c>
      <c r="N1182" s="220">
        <v>0</v>
      </c>
      <c r="O1182" s="220">
        <v>0</v>
      </c>
      <c r="P1182" s="220">
        <v>0</v>
      </c>
      <c r="Q1182" s="220">
        <v>0</v>
      </c>
      <c r="R1182" s="220">
        <v>0</v>
      </c>
      <c r="S1182" s="220">
        <v>0</v>
      </c>
      <c r="T1182" s="220">
        <v>0</v>
      </c>
    </row>
    <row r="1183" spans="1:20" hidden="1" outlineLevel="2" x14ac:dyDescent="0.3">
      <c r="A1183" s="114">
        <v>1183</v>
      </c>
      <c r="B1183" s="210" t="s">
        <v>779</v>
      </c>
      <c r="C1183" s="221" t="s">
        <v>466</v>
      </c>
      <c r="D1183" s="221" t="s">
        <v>362</v>
      </c>
      <c r="E1183" s="127">
        <v>84190800</v>
      </c>
      <c r="F1183" s="126" t="s">
        <v>115</v>
      </c>
      <c r="G1183" s="220">
        <v>0</v>
      </c>
      <c r="H1183" s="121">
        <v>0</v>
      </c>
      <c r="I1183" s="220">
        <v>0</v>
      </c>
      <c r="J1183" s="220">
        <v>0</v>
      </c>
      <c r="K1183" s="220">
        <v>0</v>
      </c>
      <c r="L1183" s="220">
        <v>0</v>
      </c>
      <c r="M1183" s="220">
        <v>0</v>
      </c>
      <c r="N1183" s="220">
        <v>0</v>
      </c>
      <c r="O1183" s="220">
        <v>0</v>
      </c>
      <c r="P1183" s="220">
        <v>0</v>
      </c>
      <c r="Q1183" s="220">
        <v>0</v>
      </c>
      <c r="R1183" s="220">
        <v>0</v>
      </c>
      <c r="S1183" s="220">
        <v>0</v>
      </c>
      <c r="T1183" s="220">
        <v>0</v>
      </c>
    </row>
    <row r="1184" spans="1:20" hidden="1" outlineLevel="2" x14ac:dyDescent="0.3">
      <c r="A1184" s="114">
        <v>1184</v>
      </c>
      <c r="B1184" s="210" t="s">
        <v>780</v>
      </c>
      <c r="C1184" s="221" t="s">
        <v>466</v>
      </c>
      <c r="D1184" s="221" t="s">
        <v>362</v>
      </c>
      <c r="E1184" s="127">
        <v>84191000</v>
      </c>
      <c r="F1184" s="126" t="s">
        <v>116</v>
      </c>
      <c r="G1184" s="220">
        <v>0</v>
      </c>
      <c r="H1184" s="121">
        <v>0</v>
      </c>
      <c r="I1184" s="220">
        <v>0</v>
      </c>
      <c r="J1184" s="220">
        <v>0</v>
      </c>
      <c r="K1184" s="220">
        <v>0</v>
      </c>
      <c r="L1184" s="220">
        <v>0</v>
      </c>
      <c r="M1184" s="220">
        <v>0</v>
      </c>
      <c r="N1184" s="220">
        <v>0</v>
      </c>
      <c r="O1184" s="220">
        <v>0</v>
      </c>
      <c r="P1184" s="220">
        <v>0</v>
      </c>
      <c r="Q1184" s="220">
        <v>0</v>
      </c>
      <c r="R1184" s="220">
        <v>0</v>
      </c>
      <c r="S1184" s="220">
        <v>0</v>
      </c>
      <c r="T1184" s="220">
        <v>0</v>
      </c>
    </row>
    <row r="1185" spans="1:20" hidden="1" outlineLevel="2" x14ac:dyDescent="0.3">
      <c r="A1185" s="114">
        <v>1185</v>
      </c>
      <c r="B1185" s="210" t="s">
        <v>781</v>
      </c>
      <c r="C1185" s="221" t="s">
        <v>466</v>
      </c>
      <c r="D1185" s="221" t="s">
        <v>362</v>
      </c>
      <c r="E1185" s="127">
        <v>84191100</v>
      </c>
      <c r="F1185" s="126" t="s">
        <v>117</v>
      </c>
      <c r="G1185" s="220">
        <v>0</v>
      </c>
      <c r="H1185" s="121">
        <v>0</v>
      </c>
      <c r="I1185" s="220">
        <v>0</v>
      </c>
      <c r="J1185" s="220">
        <v>0</v>
      </c>
      <c r="K1185" s="220">
        <v>0</v>
      </c>
      <c r="L1185" s="220">
        <v>0</v>
      </c>
      <c r="M1185" s="220">
        <v>0</v>
      </c>
      <c r="N1185" s="220">
        <v>0</v>
      </c>
      <c r="O1185" s="220">
        <v>0</v>
      </c>
      <c r="P1185" s="220">
        <v>0</v>
      </c>
      <c r="Q1185" s="220">
        <v>0</v>
      </c>
      <c r="R1185" s="220">
        <v>0</v>
      </c>
      <c r="S1185" s="220">
        <v>0</v>
      </c>
      <c r="T1185" s="220">
        <v>0</v>
      </c>
    </row>
    <row r="1186" spans="1:20" hidden="1" outlineLevel="2" x14ac:dyDescent="0.3">
      <c r="A1186" s="114">
        <v>1186</v>
      </c>
      <c r="B1186" s="210" t="s">
        <v>782</v>
      </c>
      <c r="C1186" s="221" t="s">
        <v>466</v>
      </c>
      <c r="D1186" s="221" t="s">
        <v>362</v>
      </c>
      <c r="E1186" s="127">
        <v>84191500</v>
      </c>
      <c r="F1186" s="126" t="s">
        <v>118</v>
      </c>
      <c r="G1186" s="220">
        <v>0</v>
      </c>
      <c r="H1186" s="121">
        <v>0</v>
      </c>
      <c r="I1186" s="220">
        <v>0</v>
      </c>
      <c r="J1186" s="220">
        <v>0</v>
      </c>
      <c r="K1186" s="220">
        <v>0</v>
      </c>
      <c r="L1186" s="220">
        <v>0</v>
      </c>
      <c r="M1186" s="220">
        <v>0</v>
      </c>
      <c r="N1186" s="220">
        <v>0</v>
      </c>
      <c r="O1186" s="220">
        <v>0</v>
      </c>
      <c r="P1186" s="220">
        <v>0</v>
      </c>
      <c r="Q1186" s="220">
        <v>0</v>
      </c>
      <c r="R1186" s="220">
        <v>0</v>
      </c>
      <c r="S1186" s="220">
        <v>0</v>
      </c>
      <c r="T1186" s="220">
        <v>0</v>
      </c>
    </row>
    <row r="1187" spans="1:20" hidden="1" outlineLevel="2" x14ac:dyDescent="0.3">
      <c r="A1187" s="114">
        <v>1187</v>
      </c>
      <c r="B1187" s="210" t="s">
        <v>783</v>
      </c>
      <c r="C1187" s="221" t="s">
        <v>466</v>
      </c>
      <c r="D1187" s="221" t="s">
        <v>362</v>
      </c>
      <c r="E1187" s="127">
        <v>84191600</v>
      </c>
      <c r="F1187" s="126" t="s">
        <v>119</v>
      </c>
      <c r="G1187" s="220">
        <v>0</v>
      </c>
      <c r="H1187" s="121">
        <v>0</v>
      </c>
      <c r="I1187" s="220">
        <v>0</v>
      </c>
      <c r="J1187" s="220">
        <v>0</v>
      </c>
      <c r="K1187" s="220">
        <v>0</v>
      </c>
      <c r="L1187" s="220">
        <v>0</v>
      </c>
      <c r="M1187" s="220">
        <v>0</v>
      </c>
      <c r="N1187" s="220">
        <v>0</v>
      </c>
      <c r="O1187" s="220">
        <v>0</v>
      </c>
      <c r="P1187" s="220">
        <v>0</v>
      </c>
      <c r="Q1187" s="220">
        <v>0</v>
      </c>
      <c r="R1187" s="220">
        <v>0</v>
      </c>
      <c r="S1187" s="220">
        <v>0</v>
      </c>
      <c r="T1187" s="220">
        <v>0</v>
      </c>
    </row>
    <row r="1188" spans="1:20" hidden="1" outlineLevel="2" x14ac:dyDescent="0.3">
      <c r="A1188" s="114">
        <v>1188</v>
      </c>
      <c r="B1188" s="210" t="s">
        <v>784</v>
      </c>
      <c r="C1188" s="221" t="s">
        <v>466</v>
      </c>
      <c r="D1188" s="221" t="s">
        <v>362</v>
      </c>
      <c r="E1188" s="127">
        <v>84191700</v>
      </c>
      <c r="F1188" s="126" t="s">
        <v>120</v>
      </c>
      <c r="G1188" s="220">
        <v>0</v>
      </c>
      <c r="H1188" s="121">
        <v>0</v>
      </c>
      <c r="I1188" s="220">
        <v>0</v>
      </c>
      <c r="J1188" s="220">
        <v>0</v>
      </c>
      <c r="K1188" s="220">
        <v>0</v>
      </c>
      <c r="L1188" s="220">
        <v>0</v>
      </c>
      <c r="M1188" s="220">
        <v>0</v>
      </c>
      <c r="N1188" s="220">
        <v>0</v>
      </c>
      <c r="O1188" s="220">
        <v>0</v>
      </c>
      <c r="P1188" s="220">
        <v>0</v>
      </c>
      <c r="Q1188" s="220">
        <v>0</v>
      </c>
      <c r="R1188" s="220">
        <v>0</v>
      </c>
      <c r="S1188" s="220">
        <v>0</v>
      </c>
      <c r="T1188" s="220">
        <v>0</v>
      </c>
    </row>
    <row r="1189" spans="1:20" hidden="1" outlineLevel="2" x14ac:dyDescent="0.3">
      <c r="A1189" s="114">
        <v>1189</v>
      </c>
      <c r="B1189" s="210" t="s">
        <v>785</v>
      </c>
      <c r="C1189" s="221" t="s">
        <v>466</v>
      </c>
      <c r="D1189" s="221" t="s">
        <v>362</v>
      </c>
      <c r="E1189" s="127">
        <v>84191800</v>
      </c>
      <c r="F1189" s="126" t="s">
        <v>121</v>
      </c>
      <c r="G1189" s="220">
        <v>0</v>
      </c>
      <c r="H1189" s="121">
        <v>0</v>
      </c>
      <c r="I1189" s="220">
        <v>0</v>
      </c>
      <c r="J1189" s="220">
        <v>0</v>
      </c>
      <c r="K1189" s="220">
        <v>0</v>
      </c>
      <c r="L1189" s="220">
        <v>0</v>
      </c>
      <c r="M1189" s="220">
        <v>0</v>
      </c>
      <c r="N1189" s="220">
        <v>0</v>
      </c>
      <c r="O1189" s="220">
        <v>0</v>
      </c>
      <c r="P1189" s="220">
        <v>0</v>
      </c>
      <c r="Q1189" s="220">
        <v>0</v>
      </c>
      <c r="R1189" s="220">
        <v>0</v>
      </c>
      <c r="S1189" s="220">
        <v>0</v>
      </c>
      <c r="T1189" s="220">
        <v>0</v>
      </c>
    </row>
    <row r="1190" spans="1:20" ht="5.7" customHeight="1" outlineLevel="1" x14ac:dyDescent="0.3">
      <c r="A1190" s="114">
        <v>1190</v>
      </c>
      <c r="B1190" s="210" t="s">
        <v>689</v>
      </c>
      <c r="C1190" s="223"/>
      <c r="D1190" s="223"/>
      <c r="E1190" s="130">
        <v>1</v>
      </c>
      <c r="F1190" s="141"/>
      <c r="G1190" s="141"/>
      <c r="H1190" s="142"/>
      <c r="I1190" s="141"/>
      <c r="J1190" s="141"/>
      <c r="K1190" s="141"/>
      <c r="L1190" s="141"/>
      <c r="M1190" s="141"/>
      <c r="N1190" s="141"/>
      <c r="O1190" s="141"/>
      <c r="P1190" s="141"/>
      <c r="Q1190" s="141"/>
      <c r="R1190" s="141"/>
      <c r="S1190" s="141"/>
      <c r="T1190" s="141"/>
    </row>
    <row r="1191" spans="1:20" outlineLevel="1" collapsed="1" x14ac:dyDescent="0.3">
      <c r="A1191" s="114">
        <v>1191</v>
      </c>
      <c r="B1191" s="210" t="s">
        <v>689</v>
      </c>
      <c r="C1191" s="223"/>
      <c r="D1191" s="223"/>
      <c r="E1191" s="119">
        <v>1</v>
      </c>
      <c r="F1191" s="140" t="s">
        <v>122</v>
      </c>
      <c r="G1191" s="138">
        <v>-483820.16000000003</v>
      </c>
      <c r="H1191" s="139">
        <v>0</v>
      </c>
      <c r="I1191" s="138">
        <v>-159128.64000000001</v>
      </c>
      <c r="J1191" s="138">
        <v>-56907.65</v>
      </c>
      <c r="K1191" s="138">
        <v>-92166</v>
      </c>
      <c r="L1191" s="138">
        <v>-166014.56</v>
      </c>
      <c r="M1191" s="138">
        <v>-9603.31</v>
      </c>
      <c r="N1191" s="138">
        <v>0</v>
      </c>
      <c r="O1191" s="138">
        <v>0</v>
      </c>
      <c r="P1191" s="138">
        <v>0</v>
      </c>
      <c r="Q1191" s="138">
        <v>0</v>
      </c>
      <c r="R1191" s="138">
        <v>0</v>
      </c>
      <c r="S1191" s="138">
        <v>0</v>
      </c>
      <c r="T1191" s="138">
        <v>0</v>
      </c>
    </row>
    <row r="1192" spans="1:20" hidden="1" outlineLevel="2" x14ac:dyDescent="0.3">
      <c r="A1192" s="114">
        <v>1192</v>
      </c>
      <c r="B1192" s="210" t="s">
        <v>689</v>
      </c>
      <c r="C1192" s="223"/>
      <c r="D1192" s="223"/>
      <c r="E1192" s="119">
        <v>1</v>
      </c>
      <c r="F1192" s="150" t="s">
        <v>123</v>
      </c>
      <c r="G1192" s="149">
        <v>0</v>
      </c>
      <c r="H1192" s="139">
        <v>0</v>
      </c>
      <c r="I1192" s="149">
        <v>0</v>
      </c>
      <c r="J1192" s="149">
        <v>0</v>
      </c>
      <c r="K1192" s="149">
        <v>0</v>
      </c>
      <c r="L1192" s="149">
        <v>0</v>
      </c>
      <c r="M1192" s="149">
        <v>0</v>
      </c>
      <c r="N1192" s="149">
        <v>0</v>
      </c>
      <c r="O1192" s="149">
        <v>0</v>
      </c>
      <c r="P1192" s="149">
        <v>0</v>
      </c>
      <c r="Q1192" s="149">
        <v>0</v>
      </c>
      <c r="R1192" s="149">
        <v>0</v>
      </c>
      <c r="S1192" s="149">
        <v>0</v>
      </c>
      <c r="T1192" s="149">
        <v>0</v>
      </c>
    </row>
    <row r="1193" spans="1:20" hidden="1" outlineLevel="3" x14ac:dyDescent="0.3">
      <c r="A1193" s="114">
        <v>1193</v>
      </c>
      <c r="B1193" s="210" t="s">
        <v>786</v>
      </c>
      <c r="C1193" s="221" t="s">
        <v>474</v>
      </c>
      <c r="D1193" s="221" t="s">
        <v>399</v>
      </c>
      <c r="E1193" s="127">
        <v>80610000</v>
      </c>
      <c r="F1193" s="126" t="s">
        <v>124</v>
      </c>
      <c r="G1193" s="220">
        <v>0</v>
      </c>
      <c r="H1193" s="121">
        <v>0</v>
      </c>
      <c r="I1193" s="220">
        <v>0</v>
      </c>
      <c r="J1193" s="220">
        <v>0</v>
      </c>
      <c r="K1193" s="220">
        <v>0</v>
      </c>
      <c r="L1193" s="220">
        <v>0</v>
      </c>
      <c r="M1193" s="220">
        <v>0</v>
      </c>
      <c r="N1193" s="220">
        <v>0</v>
      </c>
      <c r="O1193" s="220">
        <v>0</v>
      </c>
      <c r="P1193" s="220">
        <v>0</v>
      </c>
      <c r="Q1193" s="220">
        <v>0</v>
      </c>
      <c r="R1193" s="220">
        <v>0</v>
      </c>
      <c r="S1193" s="220">
        <v>0</v>
      </c>
      <c r="T1193" s="220">
        <v>0</v>
      </c>
    </row>
    <row r="1194" spans="1:20" hidden="1" outlineLevel="3" x14ac:dyDescent="0.3">
      <c r="A1194" s="114">
        <v>1194</v>
      </c>
      <c r="B1194" s="210" t="s">
        <v>787</v>
      </c>
      <c r="C1194" s="221" t="s">
        <v>474</v>
      </c>
      <c r="D1194" s="221" t="s">
        <v>399</v>
      </c>
      <c r="E1194" s="127">
        <v>80620000</v>
      </c>
      <c r="F1194" s="126" t="s">
        <v>125</v>
      </c>
      <c r="G1194" s="220">
        <v>0</v>
      </c>
      <c r="H1194" s="121">
        <v>0</v>
      </c>
      <c r="I1194" s="220">
        <v>0</v>
      </c>
      <c r="J1194" s="220">
        <v>0</v>
      </c>
      <c r="K1194" s="220">
        <v>0</v>
      </c>
      <c r="L1194" s="220">
        <v>0</v>
      </c>
      <c r="M1194" s="220">
        <v>0</v>
      </c>
      <c r="N1194" s="220">
        <v>0</v>
      </c>
      <c r="O1194" s="220">
        <v>0</v>
      </c>
      <c r="P1194" s="220">
        <v>0</v>
      </c>
      <c r="Q1194" s="220">
        <v>0</v>
      </c>
      <c r="R1194" s="220">
        <v>0</v>
      </c>
      <c r="S1194" s="220">
        <v>0</v>
      </c>
      <c r="T1194" s="220">
        <v>0</v>
      </c>
    </row>
    <row r="1195" spans="1:20" hidden="1" outlineLevel="3" x14ac:dyDescent="0.3">
      <c r="A1195" s="114">
        <v>1195</v>
      </c>
      <c r="B1195" s="210" t="s">
        <v>788</v>
      </c>
      <c r="C1195" s="221" t="s">
        <v>474</v>
      </c>
      <c r="D1195" s="221" t="s">
        <v>399</v>
      </c>
      <c r="E1195" s="127">
        <v>84040100</v>
      </c>
      <c r="F1195" s="126" t="s">
        <v>126</v>
      </c>
      <c r="G1195" s="220">
        <v>0</v>
      </c>
      <c r="H1195" s="121">
        <v>0</v>
      </c>
      <c r="I1195" s="220">
        <v>0</v>
      </c>
      <c r="J1195" s="220">
        <v>0</v>
      </c>
      <c r="K1195" s="220">
        <v>0</v>
      </c>
      <c r="L1195" s="220">
        <v>0</v>
      </c>
      <c r="M1195" s="220">
        <v>0</v>
      </c>
      <c r="N1195" s="220">
        <v>0</v>
      </c>
      <c r="O1195" s="220">
        <v>0</v>
      </c>
      <c r="P1195" s="220">
        <v>0</v>
      </c>
      <c r="Q1195" s="220">
        <v>0</v>
      </c>
      <c r="R1195" s="220">
        <v>0</v>
      </c>
      <c r="S1195" s="220">
        <v>0</v>
      </c>
      <c r="T1195" s="220">
        <v>0</v>
      </c>
    </row>
    <row r="1196" spans="1:20" hidden="1" outlineLevel="3" x14ac:dyDescent="0.3">
      <c r="A1196" s="114">
        <v>1196</v>
      </c>
      <c r="B1196" s="210" t="s">
        <v>789</v>
      </c>
      <c r="C1196" s="221" t="s">
        <v>474</v>
      </c>
      <c r="D1196" s="221" t="s">
        <v>399</v>
      </c>
      <c r="E1196" s="127">
        <v>84040200</v>
      </c>
      <c r="F1196" s="126" t="s">
        <v>127</v>
      </c>
      <c r="G1196" s="220">
        <v>0</v>
      </c>
      <c r="H1196" s="121">
        <v>0</v>
      </c>
      <c r="I1196" s="220">
        <v>0</v>
      </c>
      <c r="J1196" s="220">
        <v>0</v>
      </c>
      <c r="K1196" s="220">
        <v>0</v>
      </c>
      <c r="L1196" s="220">
        <v>0</v>
      </c>
      <c r="M1196" s="220">
        <v>0</v>
      </c>
      <c r="N1196" s="220">
        <v>0</v>
      </c>
      <c r="O1196" s="220">
        <v>0</v>
      </c>
      <c r="P1196" s="220">
        <v>0</v>
      </c>
      <c r="Q1196" s="220">
        <v>0</v>
      </c>
      <c r="R1196" s="220">
        <v>0</v>
      </c>
      <c r="S1196" s="220">
        <v>0</v>
      </c>
      <c r="T1196" s="220">
        <v>0</v>
      </c>
    </row>
    <row r="1197" spans="1:20" hidden="1" outlineLevel="3" x14ac:dyDescent="0.3">
      <c r="A1197" s="114">
        <v>1197</v>
      </c>
      <c r="B1197" s="210" t="s">
        <v>790</v>
      </c>
      <c r="C1197" s="221" t="s">
        <v>474</v>
      </c>
      <c r="D1197" s="221" t="s">
        <v>399</v>
      </c>
      <c r="E1197" s="127">
        <v>84041000</v>
      </c>
      <c r="F1197" s="126" t="s">
        <v>128</v>
      </c>
      <c r="G1197" s="220">
        <v>0</v>
      </c>
      <c r="H1197" s="121">
        <v>0</v>
      </c>
      <c r="I1197" s="220">
        <v>0</v>
      </c>
      <c r="J1197" s="220">
        <v>0</v>
      </c>
      <c r="K1197" s="220">
        <v>0</v>
      </c>
      <c r="L1197" s="220">
        <v>0</v>
      </c>
      <c r="M1197" s="220">
        <v>0</v>
      </c>
      <c r="N1197" s="220">
        <v>0</v>
      </c>
      <c r="O1197" s="220">
        <v>0</v>
      </c>
      <c r="P1197" s="220">
        <v>0</v>
      </c>
      <c r="Q1197" s="220">
        <v>0</v>
      </c>
      <c r="R1197" s="220">
        <v>0</v>
      </c>
      <c r="S1197" s="220">
        <v>0</v>
      </c>
      <c r="T1197" s="220">
        <v>0</v>
      </c>
    </row>
    <row r="1198" spans="1:20" hidden="1" outlineLevel="3" x14ac:dyDescent="0.3">
      <c r="A1198" s="114">
        <v>1198</v>
      </c>
      <c r="B1198" s="210" t="s">
        <v>791</v>
      </c>
      <c r="C1198" s="221" t="s">
        <v>474</v>
      </c>
      <c r="D1198" s="221" t="s">
        <v>399</v>
      </c>
      <c r="E1198" s="127">
        <v>84041100</v>
      </c>
      <c r="F1198" s="126" t="s">
        <v>129</v>
      </c>
      <c r="G1198" s="220">
        <v>0</v>
      </c>
      <c r="H1198" s="121">
        <v>0</v>
      </c>
      <c r="I1198" s="220">
        <v>0</v>
      </c>
      <c r="J1198" s="220">
        <v>0</v>
      </c>
      <c r="K1198" s="220">
        <v>0</v>
      </c>
      <c r="L1198" s="220">
        <v>0</v>
      </c>
      <c r="M1198" s="220">
        <v>0</v>
      </c>
      <c r="N1198" s="220">
        <v>0</v>
      </c>
      <c r="O1198" s="220">
        <v>0</v>
      </c>
      <c r="P1198" s="220">
        <v>0</v>
      </c>
      <c r="Q1198" s="220">
        <v>0</v>
      </c>
      <c r="R1198" s="220">
        <v>0</v>
      </c>
      <c r="S1198" s="220">
        <v>0</v>
      </c>
      <c r="T1198" s="220">
        <v>0</v>
      </c>
    </row>
    <row r="1199" spans="1:20" hidden="1" outlineLevel="2" x14ac:dyDescent="0.3">
      <c r="A1199" s="114">
        <v>1199</v>
      </c>
      <c r="B1199" s="210" t="s">
        <v>336</v>
      </c>
      <c r="C1199" s="223"/>
      <c r="D1199" s="223"/>
      <c r="E1199" s="119"/>
      <c r="F1199" s="150" t="s">
        <v>130</v>
      </c>
      <c r="G1199" s="149">
        <v>-22380.75</v>
      </c>
      <c r="H1199" s="139">
        <v>0</v>
      </c>
      <c r="I1199" s="149">
        <v>-22380.75</v>
      </c>
      <c r="J1199" s="149">
        <v>0</v>
      </c>
      <c r="K1199" s="149">
        <v>0</v>
      </c>
      <c r="L1199" s="149">
        <v>0</v>
      </c>
      <c r="M1199" s="149">
        <v>0</v>
      </c>
      <c r="N1199" s="149">
        <v>0</v>
      </c>
      <c r="O1199" s="149">
        <v>0</v>
      </c>
      <c r="P1199" s="149">
        <v>0</v>
      </c>
      <c r="Q1199" s="149">
        <v>0</v>
      </c>
      <c r="R1199" s="149">
        <v>0</v>
      </c>
      <c r="S1199" s="149">
        <v>0</v>
      </c>
      <c r="T1199" s="149">
        <v>0</v>
      </c>
    </row>
    <row r="1200" spans="1:20" hidden="1" outlineLevel="3" x14ac:dyDescent="0.3">
      <c r="A1200" s="114">
        <v>1200</v>
      </c>
      <c r="B1200" s="210" t="s">
        <v>792</v>
      </c>
      <c r="C1200" s="221" t="s">
        <v>474</v>
      </c>
      <c r="D1200" s="221" t="s">
        <v>493</v>
      </c>
      <c r="E1200" s="127">
        <v>80630000</v>
      </c>
      <c r="F1200" s="126" t="s">
        <v>131</v>
      </c>
      <c r="G1200" s="220">
        <v>-22380.75</v>
      </c>
      <c r="H1200" s="121">
        <v>0</v>
      </c>
      <c r="I1200" s="220">
        <v>-22380.75</v>
      </c>
      <c r="J1200" s="220">
        <v>0</v>
      </c>
      <c r="K1200" s="220">
        <v>0</v>
      </c>
      <c r="L1200" s="220">
        <v>0</v>
      </c>
      <c r="M1200" s="220">
        <v>0</v>
      </c>
      <c r="N1200" s="220">
        <v>0</v>
      </c>
      <c r="O1200" s="220">
        <v>0</v>
      </c>
      <c r="P1200" s="220">
        <v>0</v>
      </c>
      <c r="Q1200" s="220">
        <v>0</v>
      </c>
      <c r="R1200" s="220">
        <v>0</v>
      </c>
      <c r="S1200" s="220">
        <v>0</v>
      </c>
      <c r="T1200" s="220">
        <v>0</v>
      </c>
    </row>
    <row r="1201" spans="1:20" hidden="1" outlineLevel="3" x14ac:dyDescent="0.3">
      <c r="A1201" s="114">
        <v>1201</v>
      </c>
      <c r="B1201" s="210" t="s">
        <v>793</v>
      </c>
      <c r="C1201" s="221" t="s">
        <v>474</v>
      </c>
      <c r="D1201" s="221" t="s">
        <v>493</v>
      </c>
      <c r="E1201" s="123">
        <v>80640000</v>
      </c>
      <c r="F1201" s="122" t="s">
        <v>132</v>
      </c>
      <c r="G1201" s="220">
        <v>0</v>
      </c>
      <c r="H1201" s="121">
        <v>0</v>
      </c>
      <c r="I1201" s="220">
        <v>0</v>
      </c>
      <c r="J1201" s="220">
        <v>0</v>
      </c>
      <c r="K1201" s="220">
        <v>0</v>
      </c>
      <c r="L1201" s="220">
        <v>0</v>
      </c>
      <c r="M1201" s="220">
        <v>0</v>
      </c>
      <c r="N1201" s="220">
        <v>0</v>
      </c>
      <c r="O1201" s="220">
        <v>0</v>
      </c>
      <c r="P1201" s="220">
        <v>0</v>
      </c>
      <c r="Q1201" s="220">
        <v>0</v>
      </c>
      <c r="R1201" s="220">
        <v>0</v>
      </c>
      <c r="S1201" s="220">
        <v>0</v>
      </c>
      <c r="T1201" s="220">
        <v>0</v>
      </c>
    </row>
    <row r="1202" spans="1:20" hidden="1" outlineLevel="3" x14ac:dyDescent="0.3">
      <c r="A1202" s="114">
        <v>1202</v>
      </c>
      <c r="B1202" s="210" t="s">
        <v>794</v>
      </c>
      <c r="C1202" s="221" t="s">
        <v>474</v>
      </c>
      <c r="D1202" s="221" t="s">
        <v>493</v>
      </c>
      <c r="E1202" s="127">
        <v>84040400</v>
      </c>
      <c r="F1202" s="126" t="s">
        <v>133</v>
      </c>
      <c r="G1202" s="220">
        <v>0</v>
      </c>
      <c r="H1202" s="121">
        <v>0</v>
      </c>
      <c r="I1202" s="220">
        <v>0</v>
      </c>
      <c r="J1202" s="220">
        <v>0</v>
      </c>
      <c r="K1202" s="220">
        <v>0</v>
      </c>
      <c r="L1202" s="220">
        <v>0</v>
      </c>
      <c r="M1202" s="220">
        <v>0</v>
      </c>
      <c r="N1202" s="220">
        <v>0</v>
      </c>
      <c r="O1202" s="220">
        <v>0</v>
      </c>
      <c r="P1202" s="220">
        <v>0</v>
      </c>
      <c r="Q1202" s="220">
        <v>0</v>
      </c>
      <c r="R1202" s="220">
        <v>0</v>
      </c>
      <c r="S1202" s="220">
        <v>0</v>
      </c>
      <c r="T1202" s="220">
        <v>0</v>
      </c>
    </row>
    <row r="1203" spans="1:20" hidden="1" outlineLevel="3" x14ac:dyDescent="0.3">
      <c r="A1203" s="114">
        <v>1203</v>
      </c>
      <c r="B1203" s="210" t="s">
        <v>795</v>
      </c>
      <c r="C1203" s="221" t="s">
        <v>474</v>
      </c>
      <c r="D1203" s="221" t="s">
        <v>493</v>
      </c>
      <c r="E1203" s="127">
        <v>84041200</v>
      </c>
      <c r="F1203" s="126" t="s">
        <v>134</v>
      </c>
      <c r="G1203" s="220">
        <v>0</v>
      </c>
      <c r="H1203" s="121">
        <v>0</v>
      </c>
      <c r="I1203" s="220">
        <v>0</v>
      </c>
      <c r="J1203" s="220">
        <v>0</v>
      </c>
      <c r="K1203" s="220">
        <v>0</v>
      </c>
      <c r="L1203" s="220">
        <v>0</v>
      </c>
      <c r="M1203" s="220">
        <v>0</v>
      </c>
      <c r="N1203" s="220">
        <v>0</v>
      </c>
      <c r="O1203" s="220">
        <v>0</v>
      </c>
      <c r="P1203" s="220">
        <v>0</v>
      </c>
      <c r="Q1203" s="220">
        <v>0</v>
      </c>
      <c r="R1203" s="220">
        <v>0</v>
      </c>
      <c r="S1203" s="220">
        <v>0</v>
      </c>
      <c r="T1203" s="220">
        <v>0</v>
      </c>
    </row>
    <row r="1204" spans="1:20" hidden="1" outlineLevel="2" x14ac:dyDescent="0.3">
      <c r="A1204" s="114">
        <v>1204</v>
      </c>
      <c r="B1204" s="210" t="s">
        <v>336</v>
      </c>
      <c r="C1204" s="231"/>
      <c r="D1204" s="231"/>
      <c r="E1204" s="113"/>
      <c r="F1204" s="150" t="s">
        <v>135</v>
      </c>
      <c r="G1204" s="149">
        <v>-461439.41000000003</v>
      </c>
      <c r="H1204" s="139">
        <v>0</v>
      </c>
      <c r="I1204" s="149">
        <v>-136747.89000000001</v>
      </c>
      <c r="J1204" s="149">
        <v>-56907.65</v>
      </c>
      <c r="K1204" s="149">
        <v>-92166</v>
      </c>
      <c r="L1204" s="149">
        <v>-166014.56</v>
      </c>
      <c r="M1204" s="149">
        <v>-9603.31</v>
      </c>
      <c r="N1204" s="149">
        <v>0</v>
      </c>
      <c r="O1204" s="149">
        <v>0</v>
      </c>
      <c r="P1204" s="149">
        <v>0</v>
      </c>
      <c r="Q1204" s="149">
        <v>0</v>
      </c>
      <c r="R1204" s="149">
        <v>0</v>
      </c>
      <c r="S1204" s="149">
        <v>0</v>
      </c>
      <c r="T1204" s="149">
        <v>0</v>
      </c>
    </row>
    <row r="1205" spans="1:20" hidden="1" outlineLevel="3" x14ac:dyDescent="0.3">
      <c r="A1205" s="114">
        <v>1205</v>
      </c>
      <c r="B1205" s="210" t="s">
        <v>796</v>
      </c>
      <c r="C1205" s="221" t="s">
        <v>474</v>
      </c>
      <c r="D1205" s="221" t="s">
        <v>399</v>
      </c>
      <c r="E1205" s="127">
        <v>80500000</v>
      </c>
      <c r="F1205" s="148" t="s">
        <v>136</v>
      </c>
      <c r="G1205" s="220">
        <v>-5921.4</v>
      </c>
      <c r="H1205" s="121">
        <v>0</v>
      </c>
      <c r="I1205" s="220">
        <v>0</v>
      </c>
      <c r="J1205" s="220">
        <v>-5921.4</v>
      </c>
      <c r="K1205" s="220">
        <v>0</v>
      </c>
      <c r="L1205" s="220">
        <v>0</v>
      </c>
      <c r="M1205" s="220">
        <v>0</v>
      </c>
      <c r="N1205" s="220">
        <v>0</v>
      </c>
      <c r="O1205" s="220">
        <v>0</v>
      </c>
      <c r="P1205" s="220">
        <v>0</v>
      </c>
      <c r="Q1205" s="220">
        <v>0</v>
      </c>
      <c r="R1205" s="220">
        <v>0</v>
      </c>
      <c r="S1205" s="220">
        <v>0</v>
      </c>
      <c r="T1205" s="220">
        <v>0</v>
      </c>
    </row>
    <row r="1206" spans="1:20" hidden="1" outlineLevel="3" x14ac:dyDescent="0.3">
      <c r="A1206" s="114">
        <v>1206</v>
      </c>
      <c r="B1206" s="210" t="s">
        <v>797</v>
      </c>
      <c r="C1206" s="221" t="s">
        <v>474</v>
      </c>
      <c r="D1206" s="221" t="s">
        <v>399</v>
      </c>
      <c r="E1206" s="123">
        <v>80650000</v>
      </c>
      <c r="F1206" s="122" t="s">
        <v>137</v>
      </c>
      <c r="G1206" s="220">
        <v>-39949.620000000003</v>
      </c>
      <c r="H1206" s="121">
        <v>0</v>
      </c>
      <c r="I1206" s="220">
        <v>-39649.620000000003</v>
      </c>
      <c r="J1206" s="220">
        <v>-300</v>
      </c>
      <c r="K1206" s="220">
        <v>0</v>
      </c>
      <c r="L1206" s="220">
        <v>0</v>
      </c>
      <c r="M1206" s="220">
        <v>0</v>
      </c>
      <c r="N1206" s="220">
        <v>0</v>
      </c>
      <c r="O1206" s="220">
        <v>0</v>
      </c>
      <c r="P1206" s="220">
        <v>0</v>
      </c>
      <c r="Q1206" s="220">
        <v>0</v>
      </c>
      <c r="R1206" s="220">
        <v>0</v>
      </c>
      <c r="S1206" s="220">
        <v>0</v>
      </c>
      <c r="T1206" s="220">
        <v>0</v>
      </c>
    </row>
    <row r="1207" spans="1:20" hidden="1" outlineLevel="3" x14ac:dyDescent="0.3">
      <c r="A1207" s="114">
        <v>1207</v>
      </c>
      <c r="B1207" s="210" t="s">
        <v>798</v>
      </c>
      <c r="C1207" s="221" t="s">
        <v>474</v>
      </c>
      <c r="D1207" s="221" t="s">
        <v>399</v>
      </c>
      <c r="E1207" s="127">
        <v>80660000</v>
      </c>
      <c r="F1207" s="126" t="s">
        <v>138</v>
      </c>
      <c r="G1207" s="220">
        <v>0</v>
      </c>
      <c r="H1207" s="121">
        <v>0</v>
      </c>
      <c r="I1207" s="220">
        <v>0</v>
      </c>
      <c r="J1207" s="220">
        <v>0</v>
      </c>
      <c r="K1207" s="220">
        <v>0</v>
      </c>
      <c r="L1207" s="220">
        <v>0</v>
      </c>
      <c r="M1207" s="220">
        <v>0</v>
      </c>
      <c r="N1207" s="220">
        <v>0</v>
      </c>
      <c r="O1207" s="220">
        <v>0</v>
      </c>
      <c r="P1207" s="220">
        <v>0</v>
      </c>
      <c r="Q1207" s="220">
        <v>0</v>
      </c>
      <c r="R1207" s="220">
        <v>0</v>
      </c>
      <c r="S1207" s="220">
        <v>0</v>
      </c>
      <c r="T1207" s="220">
        <v>0</v>
      </c>
    </row>
    <row r="1208" spans="1:20" hidden="1" outlineLevel="3" x14ac:dyDescent="0.3">
      <c r="A1208" s="114">
        <v>1208</v>
      </c>
      <c r="B1208" s="210" t="s">
        <v>799</v>
      </c>
      <c r="C1208" s="221" t="s">
        <v>474</v>
      </c>
      <c r="D1208" s="221" t="s">
        <v>399</v>
      </c>
      <c r="E1208" s="127">
        <v>84040300</v>
      </c>
      <c r="F1208" s="126" t="s">
        <v>139</v>
      </c>
      <c r="G1208" s="220">
        <v>0</v>
      </c>
      <c r="H1208" s="121">
        <v>0</v>
      </c>
      <c r="I1208" s="220">
        <v>0</v>
      </c>
      <c r="J1208" s="220">
        <v>0</v>
      </c>
      <c r="K1208" s="220">
        <v>0</v>
      </c>
      <c r="L1208" s="220">
        <v>0</v>
      </c>
      <c r="M1208" s="220">
        <v>0</v>
      </c>
      <c r="N1208" s="220">
        <v>0</v>
      </c>
      <c r="O1208" s="220">
        <v>0</v>
      </c>
      <c r="P1208" s="220">
        <v>0</v>
      </c>
      <c r="Q1208" s="220">
        <v>0</v>
      </c>
      <c r="R1208" s="220">
        <v>0</v>
      </c>
      <c r="S1208" s="220">
        <v>0</v>
      </c>
      <c r="T1208" s="220">
        <v>0</v>
      </c>
    </row>
    <row r="1209" spans="1:20" hidden="1" outlineLevel="3" x14ac:dyDescent="0.3">
      <c r="A1209" s="114">
        <v>1209</v>
      </c>
      <c r="B1209" s="210" t="s">
        <v>800</v>
      </c>
      <c r="C1209" s="221" t="s">
        <v>474</v>
      </c>
      <c r="D1209" s="221" t="s">
        <v>360</v>
      </c>
      <c r="E1209" s="127">
        <v>84040500</v>
      </c>
      <c r="F1209" s="126" t="s">
        <v>140</v>
      </c>
      <c r="G1209" s="220">
        <v>0</v>
      </c>
      <c r="H1209" s="121">
        <v>0</v>
      </c>
      <c r="I1209" s="220">
        <v>0</v>
      </c>
      <c r="J1209" s="220">
        <v>0</v>
      </c>
      <c r="K1209" s="220">
        <v>0</v>
      </c>
      <c r="L1209" s="220">
        <v>0</v>
      </c>
      <c r="M1209" s="220">
        <v>0</v>
      </c>
      <c r="N1209" s="220">
        <v>0</v>
      </c>
      <c r="O1209" s="220">
        <v>0</v>
      </c>
      <c r="P1209" s="220">
        <v>0</v>
      </c>
      <c r="Q1209" s="220">
        <v>0</v>
      </c>
      <c r="R1209" s="220">
        <v>0</v>
      </c>
      <c r="S1209" s="220">
        <v>0</v>
      </c>
      <c r="T1209" s="220">
        <v>0</v>
      </c>
    </row>
    <row r="1210" spans="1:20" hidden="1" outlineLevel="3" x14ac:dyDescent="0.3">
      <c r="A1210" s="114">
        <v>1210</v>
      </c>
      <c r="B1210" s="210" t="s">
        <v>801</v>
      </c>
      <c r="C1210" s="221" t="s">
        <v>474</v>
      </c>
      <c r="D1210" s="221" t="s">
        <v>360</v>
      </c>
      <c r="E1210" s="127">
        <v>84040600</v>
      </c>
      <c r="F1210" s="126" t="s">
        <v>141</v>
      </c>
      <c r="G1210" s="220">
        <v>-2971.67</v>
      </c>
      <c r="H1210" s="121">
        <v>0</v>
      </c>
      <c r="I1210" s="220">
        <v>-2971.67</v>
      </c>
      <c r="J1210" s="220">
        <v>0</v>
      </c>
      <c r="K1210" s="220">
        <v>0</v>
      </c>
      <c r="L1210" s="220">
        <v>0</v>
      </c>
      <c r="M1210" s="220">
        <v>0</v>
      </c>
      <c r="N1210" s="220">
        <v>0</v>
      </c>
      <c r="O1210" s="220">
        <v>0</v>
      </c>
      <c r="P1210" s="220">
        <v>0</v>
      </c>
      <c r="Q1210" s="220">
        <v>0</v>
      </c>
      <c r="R1210" s="220">
        <v>0</v>
      </c>
      <c r="S1210" s="220">
        <v>0</v>
      </c>
      <c r="T1210" s="220">
        <v>0</v>
      </c>
    </row>
    <row r="1211" spans="1:20" hidden="1" outlineLevel="3" x14ac:dyDescent="0.3">
      <c r="A1211" s="114">
        <v>1211</v>
      </c>
      <c r="B1211" s="210" t="s">
        <v>802</v>
      </c>
      <c r="C1211" s="221" t="s">
        <v>474</v>
      </c>
      <c r="D1211" s="221" t="s">
        <v>399</v>
      </c>
      <c r="E1211" s="127">
        <v>84040700</v>
      </c>
      <c r="F1211" s="126" t="s">
        <v>142</v>
      </c>
      <c r="G1211" s="220">
        <v>0</v>
      </c>
      <c r="H1211" s="121">
        <v>0</v>
      </c>
      <c r="I1211" s="220">
        <v>0</v>
      </c>
      <c r="J1211" s="220">
        <v>0</v>
      </c>
      <c r="K1211" s="220">
        <v>0</v>
      </c>
      <c r="L1211" s="220">
        <v>0</v>
      </c>
      <c r="M1211" s="220">
        <v>0</v>
      </c>
      <c r="N1211" s="220">
        <v>0</v>
      </c>
      <c r="O1211" s="220">
        <v>0</v>
      </c>
      <c r="P1211" s="220">
        <v>0</v>
      </c>
      <c r="Q1211" s="220">
        <v>0</v>
      </c>
      <c r="R1211" s="220">
        <v>0</v>
      </c>
      <c r="S1211" s="220">
        <v>0</v>
      </c>
      <c r="T1211" s="220">
        <v>0</v>
      </c>
    </row>
    <row r="1212" spans="1:20" hidden="1" outlineLevel="3" x14ac:dyDescent="0.3">
      <c r="A1212" s="114">
        <v>1212</v>
      </c>
      <c r="B1212" s="210" t="s">
        <v>803</v>
      </c>
      <c r="C1212" s="221" t="s">
        <v>474</v>
      </c>
      <c r="D1212" s="221" t="s">
        <v>399</v>
      </c>
      <c r="E1212" s="127">
        <v>84040800</v>
      </c>
      <c r="F1212" s="126" t="s">
        <v>143</v>
      </c>
      <c r="G1212" s="220">
        <v>-31866</v>
      </c>
      <c r="H1212" s="121">
        <v>0</v>
      </c>
      <c r="I1212" s="220">
        <v>0</v>
      </c>
      <c r="J1212" s="220">
        <v>0</v>
      </c>
      <c r="K1212" s="220">
        <v>-3933.1</v>
      </c>
      <c r="L1212" s="220">
        <v>-23466.45</v>
      </c>
      <c r="M1212" s="220">
        <v>-4466.45</v>
      </c>
      <c r="N1212" s="220">
        <v>0</v>
      </c>
      <c r="O1212" s="220">
        <v>0</v>
      </c>
      <c r="P1212" s="220">
        <v>0</v>
      </c>
      <c r="Q1212" s="220">
        <v>0</v>
      </c>
      <c r="R1212" s="220">
        <v>0</v>
      </c>
      <c r="S1212" s="220">
        <v>0</v>
      </c>
      <c r="T1212" s="220">
        <v>0</v>
      </c>
    </row>
    <row r="1213" spans="1:20" hidden="1" outlineLevel="3" x14ac:dyDescent="0.3">
      <c r="A1213" s="114">
        <v>1213</v>
      </c>
      <c r="B1213" s="210" t="s">
        <v>804</v>
      </c>
      <c r="C1213" s="221" t="s">
        <v>474</v>
      </c>
      <c r="D1213" s="221" t="s">
        <v>360</v>
      </c>
      <c r="E1213" s="127">
        <v>84041300</v>
      </c>
      <c r="F1213" s="126" t="s">
        <v>144</v>
      </c>
      <c r="G1213" s="220">
        <v>0</v>
      </c>
      <c r="H1213" s="121">
        <v>0</v>
      </c>
      <c r="I1213" s="220">
        <v>0</v>
      </c>
      <c r="J1213" s="220">
        <v>0</v>
      </c>
      <c r="K1213" s="220">
        <v>0</v>
      </c>
      <c r="L1213" s="220">
        <v>0</v>
      </c>
      <c r="M1213" s="220">
        <v>0</v>
      </c>
      <c r="N1213" s="220">
        <v>0</v>
      </c>
      <c r="O1213" s="220">
        <v>0</v>
      </c>
      <c r="P1213" s="220">
        <v>0</v>
      </c>
      <c r="Q1213" s="220">
        <v>0</v>
      </c>
      <c r="R1213" s="220">
        <v>0</v>
      </c>
      <c r="S1213" s="220">
        <v>0</v>
      </c>
      <c r="T1213" s="220">
        <v>0</v>
      </c>
    </row>
    <row r="1214" spans="1:20" hidden="1" outlineLevel="3" x14ac:dyDescent="0.3">
      <c r="A1214" s="114">
        <v>1214</v>
      </c>
      <c r="B1214" s="210" t="s">
        <v>805</v>
      </c>
      <c r="C1214" s="221" t="s">
        <v>474</v>
      </c>
      <c r="D1214" s="221" t="s">
        <v>360</v>
      </c>
      <c r="E1214" s="127">
        <v>84041400</v>
      </c>
      <c r="F1214" s="126" t="s">
        <v>145</v>
      </c>
      <c r="G1214" s="220">
        <v>-4273.72</v>
      </c>
      <c r="H1214" s="121">
        <v>0</v>
      </c>
      <c r="I1214" s="220">
        <v>0</v>
      </c>
      <c r="J1214" s="220">
        <v>0</v>
      </c>
      <c r="K1214" s="220">
        <v>0</v>
      </c>
      <c r="L1214" s="220">
        <v>-2136.86</v>
      </c>
      <c r="M1214" s="220">
        <v>-2136.86</v>
      </c>
      <c r="N1214" s="220">
        <v>0</v>
      </c>
      <c r="O1214" s="220">
        <v>0</v>
      </c>
      <c r="P1214" s="220">
        <v>0</v>
      </c>
      <c r="Q1214" s="220">
        <v>0</v>
      </c>
      <c r="R1214" s="220">
        <v>0</v>
      </c>
      <c r="S1214" s="220">
        <v>0</v>
      </c>
      <c r="T1214" s="220">
        <v>0</v>
      </c>
    </row>
    <row r="1215" spans="1:20" hidden="1" outlineLevel="3" x14ac:dyDescent="0.3">
      <c r="A1215" s="114">
        <v>1215</v>
      </c>
      <c r="B1215" s="210" t="s">
        <v>806</v>
      </c>
      <c r="C1215" s="221" t="s">
        <v>474</v>
      </c>
      <c r="D1215" s="221" t="s">
        <v>360</v>
      </c>
      <c r="E1215" s="127">
        <v>84041500</v>
      </c>
      <c r="F1215" s="126" t="s">
        <v>146</v>
      </c>
      <c r="G1215" s="220">
        <v>0</v>
      </c>
      <c r="H1215" s="121">
        <v>0</v>
      </c>
      <c r="I1215" s="220">
        <v>0</v>
      </c>
      <c r="J1215" s="220">
        <v>0</v>
      </c>
      <c r="K1215" s="220">
        <v>0</v>
      </c>
      <c r="L1215" s="220">
        <v>0</v>
      </c>
      <c r="M1215" s="220">
        <v>0</v>
      </c>
      <c r="N1215" s="220">
        <v>0</v>
      </c>
      <c r="O1215" s="220">
        <v>0</v>
      </c>
      <c r="P1215" s="220">
        <v>0</v>
      </c>
      <c r="Q1215" s="220">
        <v>0</v>
      </c>
      <c r="R1215" s="220">
        <v>0</v>
      </c>
      <c r="S1215" s="220">
        <v>0</v>
      </c>
      <c r="T1215" s="220">
        <v>0</v>
      </c>
    </row>
    <row r="1216" spans="1:20" hidden="1" outlineLevel="3" x14ac:dyDescent="0.3">
      <c r="A1216" s="114">
        <v>1216</v>
      </c>
      <c r="B1216" s="210" t="s">
        <v>807</v>
      </c>
      <c r="C1216" s="221" t="s">
        <v>474</v>
      </c>
      <c r="D1216" s="221" t="s">
        <v>399</v>
      </c>
      <c r="E1216" s="127">
        <v>84041600</v>
      </c>
      <c r="F1216" s="126" t="s">
        <v>147</v>
      </c>
      <c r="G1216" s="220">
        <v>-376457</v>
      </c>
      <c r="H1216" s="121">
        <v>0</v>
      </c>
      <c r="I1216" s="220">
        <v>-94126.6</v>
      </c>
      <c r="J1216" s="220">
        <v>-50686.25</v>
      </c>
      <c r="K1216" s="220">
        <v>-88232.9</v>
      </c>
      <c r="L1216" s="220">
        <v>-140411.25</v>
      </c>
      <c r="M1216" s="220">
        <v>-3000</v>
      </c>
      <c r="N1216" s="220">
        <v>0</v>
      </c>
      <c r="O1216" s="220">
        <v>0</v>
      </c>
      <c r="P1216" s="220">
        <v>0</v>
      </c>
      <c r="Q1216" s="220">
        <v>0</v>
      </c>
      <c r="R1216" s="220">
        <v>0</v>
      </c>
      <c r="S1216" s="220">
        <v>0</v>
      </c>
      <c r="T1216" s="220">
        <v>0</v>
      </c>
    </row>
    <row r="1217" spans="1:20" hidden="1" outlineLevel="2" x14ac:dyDescent="0.3">
      <c r="A1217" s="114">
        <v>1217</v>
      </c>
      <c r="B1217" s="210" t="s">
        <v>689</v>
      </c>
      <c r="C1217" s="223"/>
      <c r="D1217" s="223"/>
      <c r="E1217" s="130">
        <v>1</v>
      </c>
      <c r="F1217" s="141"/>
      <c r="G1217" s="141"/>
      <c r="H1217" s="142"/>
      <c r="I1217" s="141"/>
      <c r="J1217" s="141"/>
      <c r="K1217" s="141"/>
      <c r="L1217" s="141"/>
      <c r="M1217" s="141"/>
      <c r="N1217" s="141"/>
      <c r="O1217" s="141"/>
      <c r="P1217" s="141"/>
      <c r="Q1217" s="141"/>
      <c r="R1217" s="141"/>
      <c r="S1217" s="141"/>
      <c r="T1217" s="141"/>
    </row>
    <row r="1218" spans="1:20" ht="5.7" customHeight="1" outlineLevel="1" x14ac:dyDescent="0.3">
      <c r="A1218" s="114">
        <v>1218</v>
      </c>
      <c r="B1218" s="210" t="s">
        <v>689</v>
      </c>
      <c r="C1218" s="223"/>
      <c r="D1218" s="223"/>
      <c r="E1218" s="130">
        <v>1</v>
      </c>
      <c r="F1218" s="141"/>
      <c r="G1218" s="141"/>
      <c r="H1218" s="142"/>
      <c r="I1218" s="141"/>
      <c r="J1218" s="141"/>
      <c r="K1218" s="141"/>
      <c r="L1218" s="141"/>
      <c r="M1218" s="141"/>
      <c r="N1218" s="141"/>
      <c r="O1218" s="141"/>
      <c r="P1218" s="141"/>
      <c r="Q1218" s="141"/>
      <c r="R1218" s="141"/>
      <c r="S1218" s="141"/>
      <c r="T1218" s="141"/>
    </row>
    <row r="1219" spans="1:20" outlineLevel="1" collapsed="1" x14ac:dyDescent="0.3">
      <c r="A1219" s="114">
        <v>1219</v>
      </c>
      <c r="B1219" s="210" t="s">
        <v>689</v>
      </c>
      <c r="C1219" s="223"/>
      <c r="D1219" s="223"/>
      <c r="E1219" s="119">
        <v>1</v>
      </c>
      <c r="F1219" s="140" t="s">
        <v>148</v>
      </c>
      <c r="G1219" s="138">
        <v>-741227.79999999993</v>
      </c>
      <c r="H1219" s="139">
        <v>0</v>
      </c>
      <c r="I1219" s="138">
        <v>-124695.01</v>
      </c>
      <c r="J1219" s="138">
        <v>-134880.79</v>
      </c>
      <c r="K1219" s="138">
        <v>-206643.02</v>
      </c>
      <c r="L1219" s="138">
        <v>-134766.31</v>
      </c>
      <c r="M1219" s="138">
        <v>-140242.67000000001</v>
      </c>
      <c r="N1219" s="138">
        <v>0</v>
      </c>
      <c r="O1219" s="138">
        <v>0</v>
      </c>
      <c r="P1219" s="138">
        <v>0</v>
      </c>
      <c r="Q1219" s="138">
        <v>0</v>
      </c>
      <c r="R1219" s="138">
        <v>0</v>
      </c>
      <c r="S1219" s="138">
        <v>0</v>
      </c>
      <c r="T1219" s="138">
        <v>0</v>
      </c>
    </row>
    <row r="1220" spans="1:20" hidden="1" outlineLevel="2" x14ac:dyDescent="0.3">
      <c r="A1220" s="114">
        <v>1220</v>
      </c>
      <c r="B1220" s="210" t="s">
        <v>808</v>
      </c>
      <c r="C1220" s="221" t="s">
        <v>510</v>
      </c>
      <c r="D1220" s="221" t="s">
        <v>493</v>
      </c>
      <c r="E1220" s="127">
        <v>84110400</v>
      </c>
      <c r="F1220" s="126" t="s">
        <v>149</v>
      </c>
      <c r="G1220" s="220">
        <v>-590177.32999999996</v>
      </c>
      <c r="H1220" s="121">
        <v>0</v>
      </c>
      <c r="I1220" s="220">
        <v>-107582.26</v>
      </c>
      <c r="J1220" s="220">
        <v>-118731.34</v>
      </c>
      <c r="K1220" s="220">
        <v>-120865.23</v>
      </c>
      <c r="L1220" s="220">
        <v>-118537.76</v>
      </c>
      <c r="M1220" s="220">
        <v>-124460.74</v>
      </c>
      <c r="N1220" s="220">
        <v>0</v>
      </c>
      <c r="O1220" s="220">
        <v>0</v>
      </c>
      <c r="P1220" s="220">
        <v>0</v>
      </c>
      <c r="Q1220" s="220">
        <v>0</v>
      </c>
      <c r="R1220" s="220">
        <v>0</v>
      </c>
      <c r="S1220" s="220">
        <v>0</v>
      </c>
      <c r="T1220" s="220">
        <v>0</v>
      </c>
    </row>
    <row r="1221" spans="1:20" hidden="1" outlineLevel="2" x14ac:dyDescent="0.3">
      <c r="A1221" s="114">
        <v>1221</v>
      </c>
      <c r="B1221" s="210" t="s">
        <v>809</v>
      </c>
      <c r="C1221" s="221" t="s">
        <v>510</v>
      </c>
      <c r="D1221" s="221" t="s">
        <v>493</v>
      </c>
      <c r="E1221" s="127">
        <v>84110600</v>
      </c>
      <c r="F1221" s="126" t="s">
        <v>150</v>
      </c>
      <c r="G1221" s="220">
        <v>-151050.46999999997</v>
      </c>
      <c r="H1221" s="121">
        <v>0</v>
      </c>
      <c r="I1221" s="220">
        <v>-17112.75</v>
      </c>
      <c r="J1221" s="220">
        <v>-16149.45</v>
      </c>
      <c r="K1221" s="220">
        <v>-85777.79</v>
      </c>
      <c r="L1221" s="220">
        <v>-16228.55</v>
      </c>
      <c r="M1221" s="220">
        <v>-15781.93</v>
      </c>
      <c r="N1221" s="220">
        <v>0</v>
      </c>
      <c r="O1221" s="220">
        <v>0</v>
      </c>
      <c r="P1221" s="220">
        <v>0</v>
      </c>
      <c r="Q1221" s="220">
        <v>0</v>
      </c>
      <c r="R1221" s="220">
        <v>0</v>
      </c>
      <c r="S1221" s="220">
        <v>0</v>
      </c>
      <c r="T1221" s="220">
        <v>0</v>
      </c>
    </row>
    <row r="1222" spans="1:20" ht="5.7" customHeight="1" outlineLevel="1" x14ac:dyDescent="0.3">
      <c r="A1222" s="114">
        <v>1222</v>
      </c>
      <c r="B1222" s="210" t="s">
        <v>689</v>
      </c>
      <c r="C1222" s="223"/>
      <c r="D1222" s="223"/>
      <c r="E1222" s="130">
        <v>1</v>
      </c>
      <c r="F1222" s="141"/>
      <c r="G1222" s="141"/>
      <c r="H1222" s="142"/>
      <c r="I1222" s="141"/>
      <c r="J1222" s="141"/>
      <c r="K1222" s="141"/>
      <c r="L1222" s="141"/>
      <c r="M1222" s="141"/>
      <c r="N1222" s="141"/>
      <c r="O1222" s="141"/>
      <c r="P1222" s="141"/>
      <c r="Q1222" s="141"/>
      <c r="R1222" s="141"/>
      <c r="S1222" s="141"/>
      <c r="T1222" s="141"/>
    </row>
    <row r="1223" spans="1:20" outlineLevel="1" collapsed="1" x14ac:dyDescent="0.3">
      <c r="A1223" s="114">
        <v>1223</v>
      </c>
      <c r="B1223" s="210" t="s">
        <v>689</v>
      </c>
      <c r="C1223" s="223"/>
      <c r="D1223" s="223"/>
      <c r="E1223" s="119">
        <v>1</v>
      </c>
      <c r="F1223" s="140" t="s">
        <v>151</v>
      </c>
      <c r="G1223" s="138">
        <v>0</v>
      </c>
      <c r="H1223" s="139">
        <v>0</v>
      </c>
      <c r="I1223" s="138">
        <v>0</v>
      </c>
      <c r="J1223" s="138">
        <v>0</v>
      </c>
      <c r="K1223" s="138">
        <v>0</v>
      </c>
      <c r="L1223" s="138">
        <v>0</v>
      </c>
      <c r="M1223" s="138">
        <v>0</v>
      </c>
      <c r="N1223" s="138">
        <v>0</v>
      </c>
      <c r="O1223" s="138">
        <v>0</v>
      </c>
      <c r="P1223" s="138">
        <v>0</v>
      </c>
      <c r="Q1223" s="138">
        <v>0</v>
      </c>
      <c r="R1223" s="138">
        <v>0</v>
      </c>
      <c r="S1223" s="138">
        <v>0</v>
      </c>
      <c r="T1223" s="138">
        <v>0</v>
      </c>
    </row>
    <row r="1224" spans="1:20" hidden="1" outlineLevel="2" x14ac:dyDescent="0.3">
      <c r="A1224" s="114">
        <v>1224</v>
      </c>
      <c r="B1224" s="210" t="s">
        <v>810</v>
      </c>
      <c r="C1224" s="221" t="s">
        <v>152</v>
      </c>
      <c r="D1224" s="221" t="s">
        <v>396</v>
      </c>
      <c r="E1224" s="127">
        <v>84110100</v>
      </c>
      <c r="F1224" s="126" t="s">
        <v>153</v>
      </c>
      <c r="G1224" s="220">
        <v>0</v>
      </c>
      <c r="H1224" s="121">
        <v>0</v>
      </c>
      <c r="I1224" s="220">
        <v>0</v>
      </c>
      <c r="J1224" s="220">
        <v>0</v>
      </c>
      <c r="K1224" s="220">
        <v>0</v>
      </c>
      <c r="L1224" s="220">
        <v>0</v>
      </c>
      <c r="M1224" s="220">
        <v>0</v>
      </c>
      <c r="N1224" s="220">
        <v>0</v>
      </c>
      <c r="O1224" s="220">
        <v>0</v>
      </c>
      <c r="P1224" s="220">
        <v>0</v>
      </c>
      <c r="Q1224" s="220">
        <v>0</v>
      </c>
      <c r="R1224" s="220">
        <v>0</v>
      </c>
      <c r="S1224" s="220">
        <v>0</v>
      </c>
      <c r="T1224" s="220">
        <v>0</v>
      </c>
    </row>
    <row r="1225" spans="1:20" hidden="1" outlineLevel="2" x14ac:dyDescent="0.3">
      <c r="A1225" s="114">
        <v>1225</v>
      </c>
      <c r="B1225" s="210" t="s">
        <v>811</v>
      </c>
      <c r="C1225" s="221" t="s">
        <v>152</v>
      </c>
      <c r="D1225" s="221" t="s">
        <v>399</v>
      </c>
      <c r="E1225" s="127">
        <v>84110200</v>
      </c>
      <c r="F1225" s="126" t="s">
        <v>154</v>
      </c>
      <c r="G1225" s="220">
        <v>0</v>
      </c>
      <c r="H1225" s="121">
        <v>0</v>
      </c>
      <c r="I1225" s="220">
        <v>0</v>
      </c>
      <c r="J1225" s="220">
        <v>0</v>
      </c>
      <c r="K1225" s="220">
        <v>0</v>
      </c>
      <c r="L1225" s="220">
        <v>0</v>
      </c>
      <c r="M1225" s="220">
        <v>0</v>
      </c>
      <c r="N1225" s="220">
        <v>0</v>
      </c>
      <c r="O1225" s="220">
        <v>0</v>
      </c>
      <c r="P1225" s="220">
        <v>0</v>
      </c>
      <c r="Q1225" s="220">
        <v>0</v>
      </c>
      <c r="R1225" s="220">
        <v>0</v>
      </c>
      <c r="S1225" s="220">
        <v>0</v>
      </c>
      <c r="T1225" s="220">
        <v>0</v>
      </c>
    </row>
    <row r="1226" spans="1:20" hidden="1" outlineLevel="2" x14ac:dyDescent="0.3">
      <c r="A1226" s="114">
        <v>1226</v>
      </c>
      <c r="B1226" s="210" t="s">
        <v>812</v>
      </c>
      <c r="C1226" s="221" t="s">
        <v>152</v>
      </c>
      <c r="D1226" s="221" t="s">
        <v>399</v>
      </c>
      <c r="E1226" s="127">
        <v>84110300</v>
      </c>
      <c r="F1226" s="126" t="s">
        <v>155</v>
      </c>
      <c r="G1226" s="220">
        <v>0</v>
      </c>
      <c r="H1226" s="121">
        <v>0</v>
      </c>
      <c r="I1226" s="220">
        <v>0</v>
      </c>
      <c r="J1226" s="220">
        <v>0</v>
      </c>
      <c r="K1226" s="220">
        <v>0</v>
      </c>
      <c r="L1226" s="220">
        <v>0</v>
      </c>
      <c r="M1226" s="220">
        <v>0</v>
      </c>
      <c r="N1226" s="220">
        <v>0</v>
      </c>
      <c r="O1226" s="220">
        <v>0</v>
      </c>
      <c r="P1226" s="220">
        <v>0</v>
      </c>
      <c r="Q1226" s="220">
        <v>0</v>
      </c>
      <c r="R1226" s="220">
        <v>0</v>
      </c>
      <c r="S1226" s="220">
        <v>0</v>
      </c>
      <c r="T1226" s="220">
        <v>0</v>
      </c>
    </row>
    <row r="1227" spans="1:20" hidden="1" outlineLevel="2" x14ac:dyDescent="0.3">
      <c r="A1227" s="114">
        <v>1227</v>
      </c>
      <c r="B1227" s="210" t="s">
        <v>813</v>
      </c>
      <c r="C1227" s="221" t="s">
        <v>152</v>
      </c>
      <c r="D1227" s="221" t="s">
        <v>366</v>
      </c>
      <c r="E1227" s="127">
        <v>84110500</v>
      </c>
      <c r="F1227" s="126" t="s">
        <v>152</v>
      </c>
      <c r="G1227" s="220">
        <v>0</v>
      </c>
      <c r="H1227" s="121">
        <v>0</v>
      </c>
      <c r="I1227" s="220">
        <v>0</v>
      </c>
      <c r="J1227" s="220">
        <v>0</v>
      </c>
      <c r="K1227" s="220">
        <v>0</v>
      </c>
      <c r="L1227" s="220">
        <v>0</v>
      </c>
      <c r="M1227" s="220">
        <v>0</v>
      </c>
      <c r="N1227" s="220">
        <v>0</v>
      </c>
      <c r="O1227" s="220">
        <v>0</v>
      </c>
      <c r="P1227" s="220">
        <v>0</v>
      </c>
      <c r="Q1227" s="220">
        <v>0</v>
      </c>
      <c r="R1227" s="220">
        <v>0</v>
      </c>
      <c r="S1227" s="220">
        <v>0</v>
      </c>
      <c r="T1227" s="220">
        <v>0</v>
      </c>
    </row>
    <row r="1228" spans="1:20" hidden="1" outlineLevel="2" x14ac:dyDescent="0.3">
      <c r="A1228" s="114">
        <v>1228</v>
      </c>
      <c r="B1228" s="210" t="s">
        <v>814</v>
      </c>
      <c r="C1228" s="221" t="s">
        <v>152</v>
      </c>
      <c r="D1228" s="221" t="s">
        <v>366</v>
      </c>
      <c r="E1228" s="127">
        <v>84110700</v>
      </c>
      <c r="F1228" s="126" t="s">
        <v>156</v>
      </c>
      <c r="G1228" s="220">
        <v>0</v>
      </c>
      <c r="H1228" s="121">
        <v>0</v>
      </c>
      <c r="I1228" s="220">
        <v>0</v>
      </c>
      <c r="J1228" s="220">
        <v>0</v>
      </c>
      <c r="K1228" s="220">
        <v>0</v>
      </c>
      <c r="L1228" s="220">
        <v>0</v>
      </c>
      <c r="M1228" s="220">
        <v>0</v>
      </c>
      <c r="N1228" s="220">
        <v>0</v>
      </c>
      <c r="O1228" s="220">
        <v>0</v>
      </c>
      <c r="P1228" s="220">
        <v>0</v>
      </c>
      <c r="Q1228" s="220">
        <v>0</v>
      </c>
      <c r="R1228" s="220">
        <v>0</v>
      </c>
      <c r="S1228" s="220">
        <v>0</v>
      </c>
      <c r="T1228" s="220">
        <v>0</v>
      </c>
    </row>
    <row r="1229" spans="1:20" s="234" customFormat="1" hidden="1" outlineLevel="2" x14ac:dyDescent="0.3">
      <c r="A1229" s="114">
        <v>1229</v>
      </c>
      <c r="B1229" s="210" t="s">
        <v>815</v>
      </c>
      <c r="C1229" s="233" t="s">
        <v>466</v>
      </c>
      <c r="D1229" s="233" t="s">
        <v>362</v>
      </c>
      <c r="E1229" s="127">
        <v>84180100</v>
      </c>
      <c r="F1229" s="126" t="s">
        <v>157</v>
      </c>
      <c r="G1229" s="220">
        <v>0</v>
      </c>
      <c r="H1229" s="121">
        <v>0</v>
      </c>
      <c r="I1229" s="220">
        <v>0</v>
      </c>
      <c r="J1229" s="220">
        <v>0</v>
      </c>
      <c r="K1229" s="220">
        <v>0</v>
      </c>
      <c r="L1229" s="220">
        <v>0</v>
      </c>
      <c r="M1229" s="220">
        <v>0</v>
      </c>
      <c r="N1229" s="220">
        <v>0</v>
      </c>
      <c r="O1229" s="220">
        <v>0</v>
      </c>
      <c r="P1229" s="220">
        <v>0</v>
      </c>
      <c r="Q1229" s="220">
        <v>0</v>
      </c>
      <c r="R1229" s="220">
        <v>0</v>
      </c>
      <c r="S1229" s="220">
        <v>0</v>
      </c>
      <c r="T1229" s="220">
        <v>0</v>
      </c>
    </row>
    <row r="1230" spans="1:20" ht="5.7" customHeight="1" outlineLevel="1" x14ac:dyDescent="0.3">
      <c r="A1230" s="114">
        <v>1230</v>
      </c>
      <c r="B1230" s="210" t="s">
        <v>689</v>
      </c>
      <c r="C1230" s="223"/>
      <c r="D1230" s="223"/>
      <c r="E1230" s="130">
        <v>1</v>
      </c>
      <c r="F1230" s="141"/>
      <c r="G1230" s="141"/>
      <c r="H1230" s="142"/>
      <c r="I1230" s="141"/>
      <c r="J1230" s="141"/>
      <c r="K1230" s="141"/>
      <c r="L1230" s="141"/>
      <c r="M1230" s="141"/>
      <c r="N1230" s="141"/>
      <c r="O1230" s="141"/>
      <c r="P1230" s="141"/>
      <c r="Q1230" s="141"/>
      <c r="R1230" s="141"/>
      <c r="S1230" s="141"/>
      <c r="T1230" s="141"/>
    </row>
    <row r="1231" spans="1:20" outlineLevel="1" collapsed="1" x14ac:dyDescent="0.3">
      <c r="A1231" s="114">
        <v>1231</v>
      </c>
      <c r="B1231" s="210" t="s">
        <v>689</v>
      </c>
      <c r="C1231" s="223"/>
      <c r="D1231" s="223"/>
      <c r="E1231" s="119">
        <v>1</v>
      </c>
      <c r="F1231" s="140" t="s">
        <v>158</v>
      </c>
      <c r="G1231" s="138">
        <v>-6.26</v>
      </c>
      <c r="H1231" s="139">
        <v>0</v>
      </c>
      <c r="I1231" s="138">
        <v>0</v>
      </c>
      <c r="J1231" s="138">
        <v>0</v>
      </c>
      <c r="K1231" s="138">
        <v>-6.26</v>
      </c>
      <c r="L1231" s="138">
        <v>0</v>
      </c>
      <c r="M1231" s="138">
        <v>0</v>
      </c>
      <c r="N1231" s="138">
        <v>0</v>
      </c>
      <c r="O1231" s="138">
        <v>0</v>
      </c>
      <c r="P1231" s="138">
        <v>0</v>
      </c>
      <c r="Q1231" s="138">
        <v>0</v>
      </c>
      <c r="R1231" s="138">
        <v>0</v>
      </c>
      <c r="S1231" s="138">
        <v>0</v>
      </c>
      <c r="T1231" s="138">
        <v>0</v>
      </c>
    </row>
    <row r="1232" spans="1:20" s="234" customFormat="1" hidden="1" outlineLevel="2" x14ac:dyDescent="0.3">
      <c r="A1232" s="114">
        <v>1232</v>
      </c>
      <c r="B1232" s="210" t="s">
        <v>816</v>
      </c>
      <c r="C1232" s="233" t="s">
        <v>519</v>
      </c>
      <c r="D1232" s="233" t="s">
        <v>396</v>
      </c>
      <c r="E1232" s="127">
        <v>84160100</v>
      </c>
      <c r="F1232" s="126" t="s">
        <v>159</v>
      </c>
      <c r="G1232" s="220">
        <v>0</v>
      </c>
      <c r="H1232" s="121">
        <v>0</v>
      </c>
      <c r="I1232" s="220">
        <v>0</v>
      </c>
      <c r="J1232" s="220">
        <v>0</v>
      </c>
      <c r="K1232" s="220">
        <v>0</v>
      </c>
      <c r="L1232" s="220">
        <v>0</v>
      </c>
      <c r="M1232" s="220">
        <v>0</v>
      </c>
      <c r="N1232" s="220">
        <v>0</v>
      </c>
      <c r="O1232" s="220">
        <v>0</v>
      </c>
      <c r="P1232" s="220">
        <v>0</v>
      </c>
      <c r="Q1232" s="220">
        <v>0</v>
      </c>
      <c r="R1232" s="220">
        <v>0</v>
      </c>
      <c r="S1232" s="220">
        <v>0</v>
      </c>
      <c r="T1232" s="220">
        <v>0</v>
      </c>
    </row>
    <row r="1233" spans="1:20" s="234" customFormat="1" hidden="1" outlineLevel="2" x14ac:dyDescent="0.3">
      <c r="A1233" s="114">
        <v>1233</v>
      </c>
      <c r="B1233" s="210" t="s">
        <v>817</v>
      </c>
      <c r="C1233" s="233" t="s">
        <v>519</v>
      </c>
      <c r="D1233" s="233" t="s">
        <v>396</v>
      </c>
      <c r="E1233" s="127">
        <v>84170200</v>
      </c>
      <c r="F1233" s="126" t="s">
        <v>160</v>
      </c>
      <c r="G1233" s="220">
        <v>0</v>
      </c>
      <c r="H1233" s="121">
        <v>0</v>
      </c>
      <c r="I1233" s="220">
        <v>0</v>
      </c>
      <c r="J1233" s="220">
        <v>0</v>
      </c>
      <c r="K1233" s="220">
        <v>0</v>
      </c>
      <c r="L1233" s="220">
        <v>0</v>
      </c>
      <c r="M1233" s="220">
        <v>0</v>
      </c>
      <c r="N1233" s="220">
        <v>0</v>
      </c>
      <c r="O1233" s="220">
        <v>0</v>
      </c>
      <c r="P1233" s="220">
        <v>0</v>
      </c>
      <c r="Q1233" s="220">
        <v>0</v>
      </c>
      <c r="R1233" s="220">
        <v>0</v>
      </c>
      <c r="S1233" s="220">
        <v>0</v>
      </c>
      <c r="T1233" s="220">
        <v>0</v>
      </c>
    </row>
    <row r="1234" spans="1:20" s="234" customFormat="1" hidden="1" outlineLevel="2" x14ac:dyDescent="0.3">
      <c r="A1234" s="114">
        <v>1234</v>
      </c>
      <c r="B1234" s="210" t="s">
        <v>818</v>
      </c>
      <c r="C1234" s="233" t="s">
        <v>519</v>
      </c>
      <c r="D1234" s="233" t="s">
        <v>396</v>
      </c>
      <c r="E1234" s="127">
        <v>84170300</v>
      </c>
      <c r="F1234" s="126" t="s">
        <v>161</v>
      </c>
      <c r="G1234" s="220">
        <v>0</v>
      </c>
      <c r="H1234" s="121">
        <v>0</v>
      </c>
      <c r="I1234" s="220">
        <v>0</v>
      </c>
      <c r="J1234" s="220">
        <v>0</v>
      </c>
      <c r="K1234" s="220">
        <v>0</v>
      </c>
      <c r="L1234" s="220">
        <v>0</v>
      </c>
      <c r="M1234" s="220">
        <v>0</v>
      </c>
      <c r="N1234" s="220">
        <v>0</v>
      </c>
      <c r="O1234" s="220">
        <v>0</v>
      </c>
      <c r="P1234" s="220">
        <v>0</v>
      </c>
      <c r="Q1234" s="220">
        <v>0</v>
      </c>
      <c r="R1234" s="220">
        <v>0</v>
      </c>
      <c r="S1234" s="220">
        <v>0</v>
      </c>
      <c r="T1234" s="220">
        <v>0</v>
      </c>
    </row>
    <row r="1235" spans="1:20" s="234" customFormat="1" hidden="1" outlineLevel="2" x14ac:dyDescent="0.3">
      <c r="A1235" s="114">
        <v>1235</v>
      </c>
      <c r="B1235" s="210" t="s">
        <v>819</v>
      </c>
      <c r="C1235" s="233" t="s">
        <v>519</v>
      </c>
      <c r="D1235" s="233" t="s">
        <v>396</v>
      </c>
      <c r="E1235" s="127">
        <v>84170400</v>
      </c>
      <c r="F1235" s="126" t="s">
        <v>162</v>
      </c>
      <c r="G1235" s="220">
        <v>-6.26</v>
      </c>
      <c r="H1235" s="121">
        <v>0</v>
      </c>
      <c r="I1235" s="220">
        <v>0</v>
      </c>
      <c r="J1235" s="220">
        <v>0</v>
      </c>
      <c r="K1235" s="220">
        <v>-6.26</v>
      </c>
      <c r="L1235" s="220">
        <v>0</v>
      </c>
      <c r="M1235" s="220">
        <v>0</v>
      </c>
      <c r="N1235" s="220">
        <v>0</v>
      </c>
      <c r="O1235" s="220">
        <v>0</v>
      </c>
      <c r="P1235" s="220">
        <v>0</v>
      </c>
      <c r="Q1235" s="220">
        <v>0</v>
      </c>
      <c r="R1235" s="220">
        <v>0</v>
      </c>
      <c r="S1235" s="220">
        <v>0</v>
      </c>
      <c r="T1235" s="220">
        <v>0</v>
      </c>
    </row>
    <row r="1236" spans="1:20" s="234" customFormat="1" hidden="1" outlineLevel="2" x14ac:dyDescent="0.3">
      <c r="A1236" s="114">
        <v>1236</v>
      </c>
      <c r="B1236" s="210" t="s">
        <v>820</v>
      </c>
      <c r="C1236" s="233" t="s">
        <v>519</v>
      </c>
      <c r="D1236" s="233" t="s">
        <v>396</v>
      </c>
      <c r="E1236" s="127">
        <v>84170500</v>
      </c>
      <c r="F1236" s="126" t="s">
        <v>163</v>
      </c>
      <c r="G1236" s="220">
        <v>0</v>
      </c>
      <c r="H1236" s="121">
        <v>0</v>
      </c>
      <c r="I1236" s="220">
        <v>0</v>
      </c>
      <c r="J1236" s="220">
        <v>0</v>
      </c>
      <c r="K1236" s="220">
        <v>0</v>
      </c>
      <c r="L1236" s="220">
        <v>0</v>
      </c>
      <c r="M1236" s="220">
        <v>0</v>
      </c>
      <c r="N1236" s="220">
        <v>0</v>
      </c>
      <c r="O1236" s="220">
        <v>0</v>
      </c>
      <c r="P1236" s="220">
        <v>0</v>
      </c>
      <c r="Q1236" s="220">
        <v>0</v>
      </c>
      <c r="R1236" s="220">
        <v>0</v>
      </c>
      <c r="S1236" s="220">
        <v>0</v>
      </c>
      <c r="T1236" s="220">
        <v>0</v>
      </c>
    </row>
    <row r="1237" spans="1:20" s="234" customFormat="1" hidden="1" outlineLevel="2" x14ac:dyDescent="0.3">
      <c r="A1237" s="114">
        <v>1237</v>
      </c>
      <c r="B1237" s="210" t="s">
        <v>821</v>
      </c>
      <c r="C1237" s="233" t="s">
        <v>519</v>
      </c>
      <c r="D1237" s="233" t="s">
        <v>396</v>
      </c>
      <c r="E1237" s="127">
        <v>84170800</v>
      </c>
      <c r="F1237" s="126" t="s">
        <v>164</v>
      </c>
      <c r="G1237" s="220">
        <v>0</v>
      </c>
      <c r="H1237" s="121">
        <v>0</v>
      </c>
      <c r="I1237" s="220">
        <v>0</v>
      </c>
      <c r="J1237" s="220">
        <v>0</v>
      </c>
      <c r="K1237" s="220">
        <v>0</v>
      </c>
      <c r="L1237" s="220">
        <v>0</v>
      </c>
      <c r="M1237" s="220">
        <v>0</v>
      </c>
      <c r="N1237" s="220">
        <v>0</v>
      </c>
      <c r="O1237" s="220">
        <v>0</v>
      </c>
      <c r="P1237" s="220">
        <v>0</v>
      </c>
      <c r="Q1237" s="220">
        <v>0</v>
      </c>
      <c r="R1237" s="220">
        <v>0</v>
      </c>
      <c r="S1237" s="220">
        <v>0</v>
      </c>
      <c r="T1237" s="220">
        <v>0</v>
      </c>
    </row>
    <row r="1238" spans="1:20" s="234" customFormat="1" hidden="1" outlineLevel="2" x14ac:dyDescent="0.3">
      <c r="A1238" s="114">
        <v>1238</v>
      </c>
      <c r="B1238" s="210" t="s">
        <v>822</v>
      </c>
      <c r="C1238" s="233" t="s">
        <v>519</v>
      </c>
      <c r="D1238" s="233" t="s">
        <v>396</v>
      </c>
      <c r="E1238" s="127">
        <v>84171000</v>
      </c>
      <c r="F1238" s="126" t="s">
        <v>165</v>
      </c>
      <c r="G1238" s="220">
        <v>0</v>
      </c>
      <c r="H1238" s="121">
        <v>0</v>
      </c>
      <c r="I1238" s="220">
        <v>0</v>
      </c>
      <c r="J1238" s="220">
        <v>0</v>
      </c>
      <c r="K1238" s="220">
        <v>0</v>
      </c>
      <c r="L1238" s="220">
        <v>0</v>
      </c>
      <c r="M1238" s="220">
        <v>0</v>
      </c>
      <c r="N1238" s="220">
        <v>0</v>
      </c>
      <c r="O1238" s="220">
        <v>0</v>
      </c>
      <c r="P1238" s="220">
        <v>0</v>
      </c>
      <c r="Q1238" s="220">
        <v>0</v>
      </c>
      <c r="R1238" s="220">
        <v>0</v>
      </c>
      <c r="S1238" s="220">
        <v>0</v>
      </c>
      <c r="T1238" s="220">
        <v>0</v>
      </c>
    </row>
    <row r="1239" spans="1:20" s="234" customFormat="1" hidden="1" outlineLevel="2" x14ac:dyDescent="0.3">
      <c r="A1239" s="114">
        <v>1239</v>
      </c>
      <c r="B1239" s="210" t="s">
        <v>823</v>
      </c>
      <c r="C1239" s="233" t="s">
        <v>519</v>
      </c>
      <c r="D1239" s="233" t="s">
        <v>396</v>
      </c>
      <c r="E1239" s="127">
        <v>84171100</v>
      </c>
      <c r="F1239" s="126" t="s">
        <v>166</v>
      </c>
      <c r="G1239" s="220">
        <v>0</v>
      </c>
      <c r="H1239" s="121">
        <v>0</v>
      </c>
      <c r="I1239" s="220">
        <v>0</v>
      </c>
      <c r="J1239" s="220">
        <v>0</v>
      </c>
      <c r="K1239" s="220">
        <v>0</v>
      </c>
      <c r="L1239" s="220">
        <v>0</v>
      </c>
      <c r="M1239" s="220">
        <v>0</v>
      </c>
      <c r="N1239" s="220">
        <v>0</v>
      </c>
      <c r="O1239" s="220">
        <v>0</v>
      </c>
      <c r="P1239" s="220">
        <v>0</v>
      </c>
      <c r="Q1239" s="220">
        <v>0</v>
      </c>
      <c r="R1239" s="220">
        <v>0</v>
      </c>
      <c r="S1239" s="220">
        <v>0</v>
      </c>
      <c r="T1239" s="220">
        <v>0</v>
      </c>
    </row>
    <row r="1240" spans="1:20" s="234" customFormat="1" hidden="1" outlineLevel="2" x14ac:dyDescent="0.3">
      <c r="A1240" s="114">
        <v>1240</v>
      </c>
      <c r="B1240" s="210" t="s">
        <v>824</v>
      </c>
      <c r="C1240" s="233" t="s">
        <v>519</v>
      </c>
      <c r="D1240" s="233" t="s">
        <v>396</v>
      </c>
      <c r="E1240" s="127">
        <v>84171200</v>
      </c>
      <c r="F1240" s="126" t="s">
        <v>167</v>
      </c>
      <c r="G1240" s="220">
        <v>0</v>
      </c>
      <c r="H1240" s="121">
        <v>0</v>
      </c>
      <c r="I1240" s="220">
        <v>0</v>
      </c>
      <c r="J1240" s="220">
        <v>0</v>
      </c>
      <c r="K1240" s="220">
        <v>0</v>
      </c>
      <c r="L1240" s="220">
        <v>0</v>
      </c>
      <c r="M1240" s="220">
        <v>0</v>
      </c>
      <c r="N1240" s="220">
        <v>0</v>
      </c>
      <c r="O1240" s="220">
        <v>0</v>
      </c>
      <c r="P1240" s="220">
        <v>0</v>
      </c>
      <c r="Q1240" s="220">
        <v>0</v>
      </c>
      <c r="R1240" s="220">
        <v>0</v>
      </c>
      <c r="S1240" s="220">
        <v>0</v>
      </c>
      <c r="T1240" s="220">
        <v>0</v>
      </c>
    </row>
    <row r="1241" spans="1:20" s="234" customFormat="1" hidden="1" outlineLevel="2" x14ac:dyDescent="0.3">
      <c r="A1241" s="114">
        <v>1241</v>
      </c>
      <c r="B1241" s="210" t="s">
        <v>825</v>
      </c>
      <c r="C1241" s="233" t="s">
        <v>519</v>
      </c>
      <c r="D1241" s="233" t="s">
        <v>396</v>
      </c>
      <c r="E1241" s="127">
        <v>84171500</v>
      </c>
      <c r="F1241" s="126" t="s">
        <v>168</v>
      </c>
      <c r="G1241" s="220">
        <v>0</v>
      </c>
      <c r="H1241" s="121">
        <v>0</v>
      </c>
      <c r="I1241" s="220">
        <v>0</v>
      </c>
      <c r="J1241" s="220">
        <v>0</v>
      </c>
      <c r="K1241" s="220">
        <v>0</v>
      </c>
      <c r="L1241" s="220">
        <v>0</v>
      </c>
      <c r="M1241" s="220">
        <v>0</v>
      </c>
      <c r="N1241" s="220">
        <v>0</v>
      </c>
      <c r="O1241" s="220">
        <v>0</v>
      </c>
      <c r="P1241" s="220">
        <v>0</v>
      </c>
      <c r="Q1241" s="220">
        <v>0</v>
      </c>
      <c r="R1241" s="220">
        <v>0</v>
      </c>
      <c r="S1241" s="220">
        <v>0</v>
      </c>
      <c r="T1241" s="220">
        <v>0</v>
      </c>
    </row>
    <row r="1242" spans="1:20" s="234" customFormat="1" hidden="1" outlineLevel="2" x14ac:dyDescent="0.3">
      <c r="A1242" s="114">
        <v>1242</v>
      </c>
      <c r="B1242" s="210" t="s">
        <v>826</v>
      </c>
      <c r="C1242" s="233" t="s">
        <v>519</v>
      </c>
      <c r="D1242" s="233" t="s">
        <v>396</v>
      </c>
      <c r="E1242" s="127">
        <v>84171600</v>
      </c>
      <c r="F1242" s="126" t="s">
        <v>169</v>
      </c>
      <c r="G1242" s="220">
        <v>0</v>
      </c>
      <c r="H1242" s="121">
        <v>0</v>
      </c>
      <c r="I1242" s="220">
        <v>0</v>
      </c>
      <c r="J1242" s="220">
        <v>0</v>
      </c>
      <c r="K1242" s="220">
        <v>0</v>
      </c>
      <c r="L1242" s="220">
        <v>0</v>
      </c>
      <c r="M1242" s="220">
        <v>0</v>
      </c>
      <c r="N1242" s="220">
        <v>0</v>
      </c>
      <c r="O1242" s="220">
        <v>0</v>
      </c>
      <c r="P1242" s="220">
        <v>0</v>
      </c>
      <c r="Q1242" s="220">
        <v>0</v>
      </c>
      <c r="R1242" s="220">
        <v>0</v>
      </c>
      <c r="S1242" s="220">
        <v>0</v>
      </c>
      <c r="T1242" s="220">
        <v>0</v>
      </c>
    </row>
    <row r="1243" spans="1:20" s="234" customFormat="1" hidden="1" outlineLevel="2" x14ac:dyDescent="0.3">
      <c r="A1243" s="114">
        <v>1243</v>
      </c>
      <c r="B1243" s="210" t="s">
        <v>827</v>
      </c>
      <c r="C1243" s="233" t="s">
        <v>519</v>
      </c>
      <c r="D1243" s="233" t="s">
        <v>396</v>
      </c>
      <c r="E1243" s="127">
        <v>84171700</v>
      </c>
      <c r="F1243" s="126" t="s">
        <v>170</v>
      </c>
      <c r="G1243" s="220">
        <v>0</v>
      </c>
      <c r="H1243" s="121">
        <v>0</v>
      </c>
      <c r="I1243" s="220">
        <v>0</v>
      </c>
      <c r="J1243" s="220">
        <v>0</v>
      </c>
      <c r="K1243" s="220">
        <v>0</v>
      </c>
      <c r="L1243" s="220">
        <v>0</v>
      </c>
      <c r="M1243" s="220">
        <v>0</v>
      </c>
      <c r="N1243" s="220">
        <v>0</v>
      </c>
      <c r="O1243" s="220">
        <v>0</v>
      </c>
      <c r="P1243" s="220">
        <v>0</v>
      </c>
      <c r="Q1243" s="220">
        <v>0</v>
      </c>
      <c r="R1243" s="220">
        <v>0</v>
      </c>
      <c r="S1243" s="220">
        <v>0</v>
      </c>
      <c r="T1243" s="220">
        <v>0</v>
      </c>
    </row>
    <row r="1244" spans="1:20" s="234" customFormat="1" hidden="1" outlineLevel="2" x14ac:dyDescent="0.3">
      <c r="A1244" s="114">
        <v>1244</v>
      </c>
      <c r="B1244" s="210" t="s">
        <v>828</v>
      </c>
      <c r="C1244" s="233" t="s">
        <v>519</v>
      </c>
      <c r="D1244" s="233" t="s">
        <v>396</v>
      </c>
      <c r="E1244" s="127">
        <v>84171800</v>
      </c>
      <c r="F1244" s="126" t="s">
        <v>171</v>
      </c>
      <c r="G1244" s="220">
        <v>0</v>
      </c>
      <c r="H1244" s="121">
        <v>0</v>
      </c>
      <c r="I1244" s="220">
        <v>0</v>
      </c>
      <c r="J1244" s="220">
        <v>0</v>
      </c>
      <c r="K1244" s="220">
        <v>0</v>
      </c>
      <c r="L1244" s="220">
        <v>0</v>
      </c>
      <c r="M1244" s="220">
        <v>0</v>
      </c>
      <c r="N1244" s="220">
        <v>0</v>
      </c>
      <c r="O1244" s="220">
        <v>0</v>
      </c>
      <c r="P1244" s="220">
        <v>0</v>
      </c>
      <c r="Q1244" s="220">
        <v>0</v>
      </c>
      <c r="R1244" s="220">
        <v>0</v>
      </c>
      <c r="S1244" s="220">
        <v>0</v>
      </c>
      <c r="T1244" s="220">
        <v>0</v>
      </c>
    </row>
    <row r="1245" spans="1:20" s="234" customFormat="1" hidden="1" outlineLevel="2" x14ac:dyDescent="0.3">
      <c r="A1245" s="114">
        <v>1245</v>
      </c>
      <c r="B1245" s="210" t="s">
        <v>829</v>
      </c>
      <c r="C1245" s="233" t="s">
        <v>519</v>
      </c>
      <c r="D1245" s="233" t="s">
        <v>396</v>
      </c>
      <c r="E1245" s="127">
        <v>84171900</v>
      </c>
      <c r="F1245" s="126" t="s">
        <v>172</v>
      </c>
      <c r="G1245" s="220">
        <v>0</v>
      </c>
      <c r="H1245" s="121">
        <v>0</v>
      </c>
      <c r="I1245" s="220">
        <v>0</v>
      </c>
      <c r="J1245" s="220">
        <v>0</v>
      </c>
      <c r="K1245" s="220">
        <v>0</v>
      </c>
      <c r="L1245" s="220">
        <v>0</v>
      </c>
      <c r="M1245" s="220">
        <v>0</v>
      </c>
      <c r="N1245" s="220">
        <v>0</v>
      </c>
      <c r="O1245" s="220">
        <v>0</v>
      </c>
      <c r="P1245" s="220">
        <v>0</v>
      </c>
      <c r="Q1245" s="220">
        <v>0</v>
      </c>
      <c r="R1245" s="220">
        <v>0</v>
      </c>
      <c r="S1245" s="220">
        <v>0</v>
      </c>
      <c r="T1245" s="220">
        <v>0</v>
      </c>
    </row>
    <row r="1246" spans="1:20" s="234" customFormat="1" hidden="1" outlineLevel="2" x14ac:dyDescent="0.3">
      <c r="A1246" s="114">
        <v>1246</v>
      </c>
      <c r="B1246" s="210" t="s">
        <v>830</v>
      </c>
      <c r="C1246" s="233" t="s">
        <v>519</v>
      </c>
      <c r="D1246" s="233" t="s">
        <v>396</v>
      </c>
      <c r="E1246" s="127">
        <v>84172000</v>
      </c>
      <c r="F1246" s="126" t="s">
        <v>173</v>
      </c>
      <c r="G1246" s="220">
        <v>0</v>
      </c>
      <c r="H1246" s="121">
        <v>0</v>
      </c>
      <c r="I1246" s="220">
        <v>0</v>
      </c>
      <c r="J1246" s="220">
        <v>0</v>
      </c>
      <c r="K1246" s="220">
        <v>0</v>
      </c>
      <c r="L1246" s="220">
        <v>0</v>
      </c>
      <c r="M1246" s="220">
        <v>0</v>
      </c>
      <c r="N1246" s="220">
        <v>0</v>
      </c>
      <c r="O1246" s="220">
        <v>0</v>
      </c>
      <c r="P1246" s="220">
        <v>0</v>
      </c>
      <c r="Q1246" s="220">
        <v>0</v>
      </c>
      <c r="R1246" s="220">
        <v>0</v>
      </c>
      <c r="S1246" s="220">
        <v>0</v>
      </c>
      <c r="T1246" s="220">
        <v>0</v>
      </c>
    </row>
    <row r="1247" spans="1:20" s="234" customFormat="1" hidden="1" outlineLevel="2" x14ac:dyDescent="0.3">
      <c r="A1247" s="114">
        <v>1247</v>
      </c>
      <c r="B1247" s="210" t="s">
        <v>831</v>
      </c>
      <c r="C1247" s="233" t="s">
        <v>519</v>
      </c>
      <c r="D1247" s="233" t="s">
        <v>396</v>
      </c>
      <c r="E1247" s="127">
        <v>84172300</v>
      </c>
      <c r="F1247" s="126" t="s">
        <v>174</v>
      </c>
      <c r="G1247" s="220">
        <v>0</v>
      </c>
      <c r="H1247" s="121">
        <v>0</v>
      </c>
      <c r="I1247" s="220">
        <v>0</v>
      </c>
      <c r="J1247" s="220">
        <v>0</v>
      </c>
      <c r="K1247" s="220">
        <v>0</v>
      </c>
      <c r="L1247" s="220">
        <v>0</v>
      </c>
      <c r="M1247" s="220">
        <v>0</v>
      </c>
      <c r="N1247" s="220">
        <v>0</v>
      </c>
      <c r="O1247" s="220">
        <v>0</v>
      </c>
      <c r="P1247" s="220">
        <v>0</v>
      </c>
      <c r="Q1247" s="220">
        <v>0</v>
      </c>
      <c r="R1247" s="220">
        <v>0</v>
      </c>
      <c r="S1247" s="220">
        <v>0</v>
      </c>
      <c r="T1247" s="220">
        <v>0</v>
      </c>
    </row>
    <row r="1248" spans="1:20" s="234" customFormat="1" hidden="1" outlineLevel="2" x14ac:dyDescent="0.3">
      <c r="A1248" s="114">
        <v>1248</v>
      </c>
      <c r="B1248" s="210" t="s">
        <v>832</v>
      </c>
      <c r="C1248" s="233" t="s">
        <v>466</v>
      </c>
      <c r="D1248" s="233" t="s">
        <v>362</v>
      </c>
      <c r="E1248" s="127">
        <v>84191200</v>
      </c>
      <c r="F1248" s="126" t="s">
        <v>175</v>
      </c>
      <c r="G1248" s="220">
        <v>0</v>
      </c>
      <c r="H1248" s="121">
        <v>0</v>
      </c>
      <c r="I1248" s="220">
        <v>0</v>
      </c>
      <c r="J1248" s="220">
        <v>0</v>
      </c>
      <c r="K1248" s="220">
        <v>0</v>
      </c>
      <c r="L1248" s="220">
        <v>0</v>
      </c>
      <c r="M1248" s="220">
        <v>0</v>
      </c>
      <c r="N1248" s="220">
        <v>0</v>
      </c>
      <c r="O1248" s="220">
        <v>0</v>
      </c>
      <c r="P1248" s="220">
        <v>0</v>
      </c>
      <c r="Q1248" s="220">
        <v>0</v>
      </c>
      <c r="R1248" s="220">
        <v>0</v>
      </c>
      <c r="S1248" s="220">
        <v>0</v>
      </c>
      <c r="T1248" s="220">
        <v>0</v>
      </c>
    </row>
    <row r="1249" spans="1:20" s="234" customFormat="1" hidden="1" outlineLevel="2" x14ac:dyDescent="0.3">
      <c r="A1249" s="114">
        <v>1249</v>
      </c>
      <c r="B1249" s="210" t="s">
        <v>833</v>
      </c>
      <c r="C1249" s="233" t="s">
        <v>466</v>
      </c>
      <c r="D1249" s="233" t="s">
        <v>362</v>
      </c>
      <c r="E1249" s="127">
        <v>84191300</v>
      </c>
      <c r="F1249" s="126" t="s">
        <v>176</v>
      </c>
      <c r="G1249" s="220">
        <v>0</v>
      </c>
      <c r="H1249" s="121">
        <v>0</v>
      </c>
      <c r="I1249" s="220">
        <v>0</v>
      </c>
      <c r="J1249" s="220">
        <v>0</v>
      </c>
      <c r="K1249" s="220">
        <v>0</v>
      </c>
      <c r="L1249" s="220">
        <v>0</v>
      </c>
      <c r="M1249" s="220">
        <v>0</v>
      </c>
      <c r="N1249" s="220">
        <v>0</v>
      </c>
      <c r="O1249" s="220">
        <v>0</v>
      </c>
      <c r="P1249" s="220">
        <v>0</v>
      </c>
      <c r="Q1249" s="220">
        <v>0</v>
      </c>
      <c r="R1249" s="220">
        <v>0</v>
      </c>
      <c r="S1249" s="220">
        <v>0</v>
      </c>
      <c r="T1249" s="220">
        <v>0</v>
      </c>
    </row>
    <row r="1250" spans="1:20" ht="5.7" customHeight="1" outlineLevel="1" x14ac:dyDescent="0.3">
      <c r="A1250" s="114">
        <v>1250</v>
      </c>
      <c r="B1250" s="210" t="s">
        <v>689</v>
      </c>
      <c r="C1250" s="223"/>
      <c r="D1250" s="223"/>
      <c r="E1250" s="130">
        <v>1</v>
      </c>
      <c r="F1250" s="141"/>
      <c r="G1250" s="141"/>
      <c r="H1250" s="142"/>
      <c r="I1250" s="141"/>
      <c r="J1250" s="141"/>
      <c r="K1250" s="141"/>
      <c r="L1250" s="141"/>
      <c r="M1250" s="141"/>
      <c r="N1250" s="141"/>
      <c r="O1250" s="141"/>
      <c r="P1250" s="141"/>
      <c r="Q1250" s="141"/>
      <c r="R1250" s="141"/>
      <c r="S1250" s="141"/>
      <c r="T1250" s="141"/>
    </row>
    <row r="1251" spans="1:20" outlineLevel="1" collapsed="1" x14ac:dyDescent="0.3">
      <c r="A1251" s="114">
        <v>1251</v>
      </c>
      <c r="B1251" s="210" t="s">
        <v>689</v>
      </c>
      <c r="C1251" s="223"/>
      <c r="D1251" s="223"/>
      <c r="E1251" s="135">
        <v>1</v>
      </c>
      <c r="F1251" s="140" t="s">
        <v>177</v>
      </c>
      <c r="G1251" s="138">
        <v>0</v>
      </c>
      <c r="H1251" s="139">
        <v>0</v>
      </c>
      <c r="I1251" s="138">
        <v>0</v>
      </c>
      <c r="J1251" s="138">
        <v>0</v>
      </c>
      <c r="K1251" s="138">
        <v>0</v>
      </c>
      <c r="L1251" s="138">
        <v>0</v>
      </c>
      <c r="M1251" s="138">
        <v>0</v>
      </c>
      <c r="N1251" s="138">
        <v>0</v>
      </c>
      <c r="O1251" s="138">
        <v>0</v>
      </c>
      <c r="P1251" s="138">
        <v>0</v>
      </c>
      <c r="Q1251" s="138">
        <v>0</v>
      </c>
      <c r="R1251" s="138">
        <v>0</v>
      </c>
      <c r="S1251" s="138">
        <v>0</v>
      </c>
      <c r="T1251" s="138">
        <v>0</v>
      </c>
    </row>
    <row r="1252" spans="1:20" hidden="1" outlineLevel="2" x14ac:dyDescent="0.3">
      <c r="A1252" s="114">
        <v>1252</v>
      </c>
      <c r="B1252" s="210" t="s">
        <v>834</v>
      </c>
      <c r="C1252" s="221" t="s">
        <v>178</v>
      </c>
      <c r="D1252" s="221" t="s">
        <v>381</v>
      </c>
      <c r="E1252" s="127">
        <v>84030700</v>
      </c>
      <c r="F1252" s="128" t="s">
        <v>179</v>
      </c>
      <c r="G1252" s="220">
        <v>0</v>
      </c>
      <c r="H1252" s="121">
        <v>0</v>
      </c>
      <c r="I1252" s="220">
        <v>0</v>
      </c>
      <c r="J1252" s="220">
        <v>0</v>
      </c>
      <c r="K1252" s="220">
        <v>0</v>
      </c>
      <c r="L1252" s="220">
        <v>0</v>
      </c>
      <c r="M1252" s="220">
        <v>0</v>
      </c>
      <c r="N1252" s="220">
        <v>0</v>
      </c>
      <c r="O1252" s="220">
        <v>0</v>
      </c>
      <c r="P1252" s="220">
        <v>0</v>
      </c>
      <c r="Q1252" s="220">
        <v>0</v>
      </c>
      <c r="R1252" s="220">
        <v>0</v>
      </c>
      <c r="S1252" s="220">
        <v>0</v>
      </c>
      <c r="T1252" s="220">
        <v>0</v>
      </c>
    </row>
    <row r="1253" spans="1:20" ht="5.7" customHeight="1" outlineLevel="1" x14ac:dyDescent="0.3">
      <c r="A1253" s="114">
        <v>1253</v>
      </c>
      <c r="B1253" s="210" t="s">
        <v>689</v>
      </c>
      <c r="C1253" s="223"/>
      <c r="D1253" s="223"/>
      <c r="E1253" s="130">
        <v>1</v>
      </c>
      <c r="F1253" s="141"/>
      <c r="G1253" s="141"/>
      <c r="H1253" s="121"/>
      <c r="I1253" s="141"/>
      <c r="J1253" s="141"/>
      <c r="K1253" s="141"/>
      <c r="L1253" s="141"/>
      <c r="M1253" s="141"/>
      <c r="N1253" s="141"/>
      <c r="O1253" s="141"/>
      <c r="P1253" s="141"/>
      <c r="Q1253" s="141"/>
      <c r="R1253" s="141"/>
      <c r="S1253" s="141"/>
      <c r="T1253" s="141"/>
    </row>
    <row r="1254" spans="1:20" outlineLevel="1" collapsed="1" x14ac:dyDescent="0.3">
      <c r="A1254" s="114">
        <v>1254</v>
      </c>
      <c r="B1254" s="210" t="s">
        <v>689</v>
      </c>
      <c r="C1254" s="223"/>
      <c r="D1254" s="223"/>
      <c r="E1254" s="135">
        <v>1</v>
      </c>
      <c r="F1254" s="140" t="s">
        <v>180</v>
      </c>
      <c r="G1254" s="138">
        <v>-56351.25</v>
      </c>
      <c r="H1254" s="139">
        <v>0</v>
      </c>
      <c r="I1254" s="138">
        <v>-48954.15</v>
      </c>
      <c r="J1254" s="138">
        <v>-1949.37</v>
      </c>
      <c r="K1254" s="138">
        <v>-2165.06</v>
      </c>
      <c r="L1254" s="138">
        <v>-1287.3699999999999</v>
      </c>
      <c r="M1254" s="138">
        <v>-1995.3</v>
      </c>
      <c r="N1254" s="138">
        <v>0</v>
      </c>
      <c r="O1254" s="138">
        <v>0</v>
      </c>
      <c r="P1254" s="138">
        <v>0</v>
      </c>
      <c r="Q1254" s="138">
        <v>0</v>
      </c>
      <c r="R1254" s="138">
        <v>0</v>
      </c>
      <c r="S1254" s="138">
        <v>0</v>
      </c>
      <c r="T1254" s="138">
        <v>0</v>
      </c>
    </row>
    <row r="1255" spans="1:20" hidden="1" outlineLevel="2" x14ac:dyDescent="0.3">
      <c r="A1255" s="114">
        <v>1255</v>
      </c>
      <c r="B1255" s="210" t="s">
        <v>835</v>
      </c>
      <c r="C1255" s="221" t="s">
        <v>178</v>
      </c>
      <c r="D1255" s="221" t="s">
        <v>360</v>
      </c>
      <c r="E1255" s="127">
        <v>84010600</v>
      </c>
      <c r="F1255" s="126" t="s">
        <v>181</v>
      </c>
      <c r="G1255" s="220">
        <v>0</v>
      </c>
      <c r="H1255" s="121">
        <v>0</v>
      </c>
      <c r="I1255" s="220">
        <v>0</v>
      </c>
      <c r="J1255" s="220">
        <v>0</v>
      </c>
      <c r="K1255" s="220">
        <v>0</v>
      </c>
      <c r="L1255" s="220">
        <v>0</v>
      </c>
      <c r="M1255" s="220">
        <v>0</v>
      </c>
      <c r="N1255" s="220">
        <v>0</v>
      </c>
      <c r="O1255" s="220">
        <v>0</v>
      </c>
      <c r="P1255" s="220">
        <v>0</v>
      </c>
      <c r="Q1255" s="220">
        <v>0</v>
      </c>
      <c r="R1255" s="220">
        <v>0</v>
      </c>
      <c r="S1255" s="220">
        <v>0</v>
      </c>
      <c r="T1255" s="220">
        <v>0</v>
      </c>
    </row>
    <row r="1256" spans="1:20" hidden="1" outlineLevel="2" x14ac:dyDescent="0.3">
      <c r="A1256" s="114">
        <v>1256</v>
      </c>
      <c r="B1256" s="210" t="s">
        <v>836</v>
      </c>
      <c r="C1256" s="221" t="s">
        <v>178</v>
      </c>
      <c r="D1256" s="221" t="s">
        <v>360</v>
      </c>
      <c r="E1256" s="127">
        <v>84050100</v>
      </c>
      <c r="F1256" s="126" t="s">
        <v>182</v>
      </c>
      <c r="G1256" s="220">
        <v>0</v>
      </c>
      <c r="H1256" s="121">
        <v>0</v>
      </c>
      <c r="I1256" s="220">
        <v>0</v>
      </c>
      <c r="J1256" s="220">
        <v>0</v>
      </c>
      <c r="K1256" s="220">
        <v>0</v>
      </c>
      <c r="L1256" s="220">
        <v>0</v>
      </c>
      <c r="M1256" s="220">
        <v>0</v>
      </c>
      <c r="N1256" s="220">
        <v>0</v>
      </c>
      <c r="O1256" s="220">
        <v>0</v>
      </c>
      <c r="P1256" s="220">
        <v>0</v>
      </c>
      <c r="Q1256" s="220">
        <v>0</v>
      </c>
      <c r="R1256" s="220">
        <v>0</v>
      </c>
      <c r="S1256" s="220">
        <v>0</v>
      </c>
      <c r="T1256" s="220">
        <v>0</v>
      </c>
    </row>
    <row r="1257" spans="1:20" hidden="1" outlineLevel="2" x14ac:dyDescent="0.3">
      <c r="A1257" s="114">
        <v>1257</v>
      </c>
      <c r="B1257" s="210" t="s">
        <v>837</v>
      </c>
      <c r="C1257" s="221" t="s">
        <v>178</v>
      </c>
      <c r="D1257" s="221" t="s">
        <v>360</v>
      </c>
      <c r="E1257" s="127">
        <v>84050200</v>
      </c>
      <c r="F1257" s="126" t="s">
        <v>183</v>
      </c>
      <c r="G1257" s="220">
        <v>0</v>
      </c>
      <c r="H1257" s="121">
        <v>0</v>
      </c>
      <c r="I1257" s="220">
        <v>0</v>
      </c>
      <c r="J1257" s="220">
        <v>0</v>
      </c>
      <c r="K1257" s="220">
        <v>0</v>
      </c>
      <c r="L1257" s="220">
        <v>0</v>
      </c>
      <c r="M1257" s="220">
        <v>0</v>
      </c>
      <c r="N1257" s="220">
        <v>0</v>
      </c>
      <c r="O1257" s="220">
        <v>0</v>
      </c>
      <c r="P1257" s="220">
        <v>0</v>
      </c>
      <c r="Q1257" s="220">
        <v>0</v>
      </c>
      <c r="R1257" s="220">
        <v>0</v>
      </c>
      <c r="S1257" s="220">
        <v>0</v>
      </c>
      <c r="T1257" s="220">
        <v>0</v>
      </c>
    </row>
    <row r="1258" spans="1:20" hidden="1" outlineLevel="2" x14ac:dyDescent="0.3">
      <c r="A1258" s="114">
        <v>1258</v>
      </c>
      <c r="B1258" s="210" t="s">
        <v>838</v>
      </c>
      <c r="C1258" s="221" t="s">
        <v>178</v>
      </c>
      <c r="D1258" s="221" t="s">
        <v>360</v>
      </c>
      <c r="E1258" s="127">
        <v>84050300</v>
      </c>
      <c r="F1258" s="126" t="s">
        <v>184</v>
      </c>
      <c r="G1258" s="220">
        <v>0</v>
      </c>
      <c r="H1258" s="121">
        <v>0</v>
      </c>
      <c r="I1258" s="220">
        <v>0</v>
      </c>
      <c r="J1258" s="220">
        <v>0</v>
      </c>
      <c r="K1258" s="220">
        <v>0</v>
      </c>
      <c r="L1258" s="220">
        <v>0</v>
      </c>
      <c r="M1258" s="220">
        <v>0</v>
      </c>
      <c r="N1258" s="220">
        <v>0</v>
      </c>
      <c r="O1258" s="220">
        <v>0</v>
      </c>
      <c r="P1258" s="220">
        <v>0</v>
      </c>
      <c r="Q1258" s="220">
        <v>0</v>
      </c>
      <c r="R1258" s="220">
        <v>0</v>
      </c>
      <c r="S1258" s="220">
        <v>0</v>
      </c>
      <c r="T1258" s="220">
        <v>0</v>
      </c>
    </row>
    <row r="1259" spans="1:20" hidden="1" outlineLevel="2" x14ac:dyDescent="0.3">
      <c r="A1259" s="114">
        <v>1259</v>
      </c>
      <c r="B1259" s="210" t="s">
        <v>839</v>
      </c>
      <c r="C1259" s="221" t="s">
        <v>178</v>
      </c>
      <c r="D1259" s="221" t="s">
        <v>360</v>
      </c>
      <c r="E1259" s="127">
        <v>84050400</v>
      </c>
      <c r="F1259" s="126" t="s">
        <v>185</v>
      </c>
      <c r="G1259" s="220">
        <v>0</v>
      </c>
      <c r="H1259" s="121">
        <v>0</v>
      </c>
      <c r="I1259" s="220">
        <v>0</v>
      </c>
      <c r="J1259" s="220">
        <v>0</v>
      </c>
      <c r="K1259" s="220">
        <v>0</v>
      </c>
      <c r="L1259" s="220">
        <v>0</v>
      </c>
      <c r="M1259" s="220">
        <v>0</v>
      </c>
      <c r="N1259" s="220">
        <v>0</v>
      </c>
      <c r="O1259" s="220">
        <v>0</v>
      </c>
      <c r="P1259" s="220">
        <v>0</v>
      </c>
      <c r="Q1259" s="220">
        <v>0</v>
      </c>
      <c r="R1259" s="220">
        <v>0</v>
      </c>
      <c r="S1259" s="220">
        <v>0</v>
      </c>
      <c r="T1259" s="220">
        <v>0</v>
      </c>
    </row>
    <row r="1260" spans="1:20" hidden="1" outlineLevel="2" x14ac:dyDescent="0.3">
      <c r="A1260" s="114">
        <v>1260</v>
      </c>
      <c r="B1260" s="210" t="s">
        <v>840</v>
      </c>
      <c r="C1260" s="235" t="s">
        <v>178</v>
      </c>
      <c r="D1260" s="235" t="s">
        <v>366</v>
      </c>
      <c r="E1260" s="147">
        <v>84060100</v>
      </c>
      <c r="F1260" s="146" t="s">
        <v>186</v>
      </c>
      <c r="G1260" s="220">
        <v>0</v>
      </c>
      <c r="H1260" s="121">
        <v>0</v>
      </c>
      <c r="I1260" s="220">
        <v>0</v>
      </c>
      <c r="J1260" s="220">
        <v>0</v>
      </c>
      <c r="K1260" s="220">
        <v>0</v>
      </c>
      <c r="L1260" s="220">
        <v>0</v>
      </c>
      <c r="M1260" s="220">
        <v>0</v>
      </c>
      <c r="N1260" s="220">
        <v>0</v>
      </c>
      <c r="O1260" s="220">
        <v>0</v>
      </c>
      <c r="P1260" s="220">
        <v>0</v>
      </c>
      <c r="Q1260" s="220">
        <v>0</v>
      </c>
      <c r="R1260" s="220">
        <v>0</v>
      </c>
      <c r="S1260" s="220">
        <v>0</v>
      </c>
      <c r="T1260" s="220">
        <v>0</v>
      </c>
    </row>
    <row r="1261" spans="1:20" hidden="1" outlineLevel="2" x14ac:dyDescent="0.3">
      <c r="A1261" s="114">
        <v>1261</v>
      </c>
      <c r="B1261" s="210" t="s">
        <v>841</v>
      </c>
      <c r="C1261" s="221" t="s">
        <v>178</v>
      </c>
      <c r="D1261" s="221" t="s">
        <v>493</v>
      </c>
      <c r="E1261" s="127">
        <v>84060200</v>
      </c>
      <c r="F1261" s="126" t="s">
        <v>187</v>
      </c>
      <c r="G1261" s="220">
        <v>0</v>
      </c>
      <c r="H1261" s="121">
        <v>0</v>
      </c>
      <c r="I1261" s="220">
        <v>0</v>
      </c>
      <c r="J1261" s="220">
        <v>0</v>
      </c>
      <c r="K1261" s="220">
        <v>0</v>
      </c>
      <c r="L1261" s="220">
        <v>0</v>
      </c>
      <c r="M1261" s="220">
        <v>0</v>
      </c>
      <c r="N1261" s="220">
        <v>0</v>
      </c>
      <c r="O1261" s="220">
        <v>0</v>
      </c>
      <c r="P1261" s="220">
        <v>0</v>
      </c>
      <c r="Q1261" s="220">
        <v>0</v>
      </c>
      <c r="R1261" s="220">
        <v>0</v>
      </c>
      <c r="S1261" s="220">
        <v>0</v>
      </c>
      <c r="T1261" s="220">
        <v>0</v>
      </c>
    </row>
    <row r="1262" spans="1:20" hidden="1" outlineLevel="2" x14ac:dyDescent="0.3">
      <c r="A1262" s="114">
        <v>1262</v>
      </c>
      <c r="B1262" s="210" t="s">
        <v>842</v>
      </c>
      <c r="C1262" s="221" t="s">
        <v>178</v>
      </c>
      <c r="D1262" s="221" t="s">
        <v>429</v>
      </c>
      <c r="E1262" s="127">
        <v>84060300</v>
      </c>
      <c r="F1262" s="126" t="s">
        <v>188</v>
      </c>
      <c r="G1262" s="220">
        <v>-8364.09</v>
      </c>
      <c r="H1262" s="121">
        <v>0</v>
      </c>
      <c r="I1262" s="220">
        <v>-1308.5</v>
      </c>
      <c r="J1262" s="220">
        <v>-1864.53</v>
      </c>
      <c r="K1262" s="220">
        <v>-2079.85</v>
      </c>
      <c r="L1262" s="220">
        <v>-1202.22</v>
      </c>
      <c r="M1262" s="220">
        <v>-1908.99</v>
      </c>
      <c r="N1262" s="220">
        <v>0</v>
      </c>
      <c r="O1262" s="220">
        <v>0</v>
      </c>
      <c r="P1262" s="220">
        <v>0</v>
      </c>
      <c r="Q1262" s="220">
        <v>0</v>
      </c>
      <c r="R1262" s="220">
        <v>0</v>
      </c>
      <c r="S1262" s="220">
        <v>0</v>
      </c>
      <c r="T1262" s="220">
        <v>0</v>
      </c>
    </row>
    <row r="1263" spans="1:20" hidden="1" outlineLevel="2" x14ac:dyDescent="0.3">
      <c r="A1263" s="114">
        <v>1263</v>
      </c>
      <c r="B1263" s="210" t="s">
        <v>843</v>
      </c>
      <c r="C1263" s="221" t="s">
        <v>178</v>
      </c>
      <c r="D1263" s="221" t="s">
        <v>362</v>
      </c>
      <c r="E1263" s="127">
        <v>84060400</v>
      </c>
      <c r="F1263" s="126" t="s">
        <v>189</v>
      </c>
      <c r="G1263" s="220">
        <v>0</v>
      </c>
      <c r="H1263" s="121">
        <v>0</v>
      </c>
      <c r="I1263" s="220">
        <v>0</v>
      </c>
      <c r="J1263" s="220">
        <v>0</v>
      </c>
      <c r="K1263" s="220">
        <v>0</v>
      </c>
      <c r="L1263" s="220">
        <v>0</v>
      </c>
      <c r="M1263" s="220">
        <v>0</v>
      </c>
      <c r="N1263" s="220">
        <v>0</v>
      </c>
      <c r="O1263" s="220">
        <v>0</v>
      </c>
      <c r="P1263" s="220">
        <v>0</v>
      </c>
      <c r="Q1263" s="220">
        <v>0</v>
      </c>
      <c r="R1263" s="220">
        <v>0</v>
      </c>
      <c r="S1263" s="220">
        <v>0</v>
      </c>
      <c r="T1263" s="220">
        <v>0</v>
      </c>
    </row>
    <row r="1264" spans="1:20" hidden="1" outlineLevel="2" x14ac:dyDescent="0.3">
      <c r="A1264" s="114">
        <v>1264</v>
      </c>
      <c r="B1264" s="210" t="s">
        <v>844</v>
      </c>
      <c r="C1264" s="221" t="s">
        <v>178</v>
      </c>
      <c r="D1264" s="221" t="s">
        <v>493</v>
      </c>
      <c r="E1264" s="127">
        <v>84060500</v>
      </c>
      <c r="F1264" s="126" t="s">
        <v>190</v>
      </c>
      <c r="G1264" s="220">
        <v>0</v>
      </c>
      <c r="H1264" s="121">
        <v>0</v>
      </c>
      <c r="I1264" s="220">
        <v>0</v>
      </c>
      <c r="J1264" s="220">
        <v>0</v>
      </c>
      <c r="K1264" s="220">
        <v>0</v>
      </c>
      <c r="L1264" s="220">
        <v>0</v>
      </c>
      <c r="M1264" s="220">
        <v>0</v>
      </c>
      <c r="N1264" s="220">
        <v>0</v>
      </c>
      <c r="O1264" s="220">
        <v>0</v>
      </c>
      <c r="P1264" s="220">
        <v>0</v>
      </c>
      <c r="Q1264" s="220">
        <v>0</v>
      </c>
      <c r="R1264" s="220">
        <v>0</v>
      </c>
      <c r="S1264" s="220">
        <v>0</v>
      </c>
      <c r="T1264" s="220">
        <v>0</v>
      </c>
    </row>
    <row r="1265" spans="1:20" hidden="1" outlineLevel="2" x14ac:dyDescent="0.3">
      <c r="A1265" s="114">
        <v>1265</v>
      </c>
      <c r="B1265" s="210" t="s">
        <v>845</v>
      </c>
      <c r="C1265" s="221" t="s">
        <v>178</v>
      </c>
      <c r="D1265" s="221" t="s">
        <v>399</v>
      </c>
      <c r="E1265" s="127">
        <v>84070100</v>
      </c>
      <c r="F1265" s="126" t="s">
        <v>191</v>
      </c>
      <c r="G1265" s="220">
        <v>0</v>
      </c>
      <c r="H1265" s="121">
        <v>0</v>
      </c>
      <c r="I1265" s="220">
        <v>0</v>
      </c>
      <c r="J1265" s="220">
        <v>0</v>
      </c>
      <c r="K1265" s="220">
        <v>0</v>
      </c>
      <c r="L1265" s="220">
        <v>0</v>
      </c>
      <c r="M1265" s="220">
        <v>0</v>
      </c>
      <c r="N1265" s="220">
        <v>0</v>
      </c>
      <c r="O1265" s="220">
        <v>0</v>
      </c>
      <c r="P1265" s="220">
        <v>0</v>
      </c>
      <c r="Q1265" s="220">
        <v>0</v>
      </c>
      <c r="R1265" s="220">
        <v>0</v>
      </c>
      <c r="S1265" s="220">
        <v>0</v>
      </c>
      <c r="T1265" s="220">
        <v>0</v>
      </c>
    </row>
    <row r="1266" spans="1:20" hidden="1" outlineLevel="2" x14ac:dyDescent="0.3">
      <c r="A1266" s="114">
        <v>1266</v>
      </c>
      <c r="B1266" s="210" t="s">
        <v>846</v>
      </c>
      <c r="C1266" s="221" t="s">
        <v>178</v>
      </c>
      <c r="D1266" s="221" t="s">
        <v>399</v>
      </c>
      <c r="E1266" s="127">
        <v>84070200</v>
      </c>
      <c r="F1266" s="128" t="s">
        <v>192</v>
      </c>
      <c r="G1266" s="220">
        <v>-10920.72</v>
      </c>
      <c r="H1266" s="121">
        <v>0</v>
      </c>
      <c r="I1266" s="220">
        <v>-10920.72</v>
      </c>
      <c r="J1266" s="220">
        <v>0</v>
      </c>
      <c r="K1266" s="220">
        <v>0</v>
      </c>
      <c r="L1266" s="220">
        <v>0</v>
      </c>
      <c r="M1266" s="220">
        <v>0</v>
      </c>
      <c r="N1266" s="220">
        <v>0</v>
      </c>
      <c r="O1266" s="220">
        <v>0</v>
      </c>
      <c r="P1266" s="220">
        <v>0</v>
      </c>
      <c r="Q1266" s="220">
        <v>0</v>
      </c>
      <c r="R1266" s="220">
        <v>0</v>
      </c>
      <c r="S1266" s="220">
        <v>0</v>
      </c>
      <c r="T1266" s="220">
        <v>0</v>
      </c>
    </row>
    <row r="1267" spans="1:20" hidden="1" outlineLevel="2" x14ac:dyDescent="0.3">
      <c r="A1267" s="114">
        <v>1267</v>
      </c>
      <c r="B1267" s="210" t="s">
        <v>847</v>
      </c>
      <c r="C1267" s="221" t="s">
        <v>178</v>
      </c>
      <c r="D1267" s="221" t="s">
        <v>396</v>
      </c>
      <c r="E1267" s="127">
        <v>84070300</v>
      </c>
      <c r="F1267" s="128" t="s">
        <v>193</v>
      </c>
      <c r="G1267" s="220">
        <v>0</v>
      </c>
      <c r="H1267" s="121">
        <v>0</v>
      </c>
      <c r="I1267" s="220">
        <v>0</v>
      </c>
      <c r="J1267" s="220">
        <v>0</v>
      </c>
      <c r="K1267" s="220">
        <v>0</v>
      </c>
      <c r="L1267" s="220">
        <v>0</v>
      </c>
      <c r="M1267" s="220">
        <v>0</v>
      </c>
      <c r="N1267" s="220">
        <v>0</v>
      </c>
      <c r="O1267" s="220">
        <v>0</v>
      </c>
      <c r="P1267" s="220">
        <v>0</v>
      </c>
      <c r="Q1267" s="220">
        <v>0</v>
      </c>
      <c r="R1267" s="220">
        <v>0</v>
      </c>
      <c r="S1267" s="220">
        <v>0</v>
      </c>
      <c r="T1267" s="220">
        <v>0</v>
      </c>
    </row>
    <row r="1268" spans="1:20" hidden="1" outlineLevel="2" x14ac:dyDescent="0.3">
      <c r="A1268" s="114">
        <v>1268</v>
      </c>
      <c r="B1268" s="210" t="s">
        <v>848</v>
      </c>
      <c r="C1268" s="221" t="s">
        <v>178</v>
      </c>
      <c r="D1268" s="221" t="s">
        <v>396</v>
      </c>
      <c r="E1268" s="127">
        <v>84100100</v>
      </c>
      <c r="F1268" s="128" t="s">
        <v>194</v>
      </c>
      <c r="G1268" s="220">
        <v>-8.19</v>
      </c>
      <c r="H1268" s="121">
        <v>0</v>
      </c>
      <c r="I1268" s="220">
        <v>0</v>
      </c>
      <c r="J1268" s="220">
        <v>-1.51</v>
      </c>
      <c r="K1268" s="220">
        <v>-1.88</v>
      </c>
      <c r="L1268" s="220">
        <v>-1.82</v>
      </c>
      <c r="M1268" s="220">
        <v>-2.98</v>
      </c>
      <c r="N1268" s="220">
        <v>0</v>
      </c>
      <c r="O1268" s="220">
        <v>0</v>
      </c>
      <c r="P1268" s="220">
        <v>0</v>
      </c>
      <c r="Q1268" s="220">
        <v>0</v>
      </c>
      <c r="R1268" s="220">
        <v>0</v>
      </c>
      <c r="S1268" s="220">
        <v>0</v>
      </c>
      <c r="T1268" s="220">
        <v>0</v>
      </c>
    </row>
    <row r="1269" spans="1:20" hidden="1" outlineLevel="2" x14ac:dyDescent="0.3">
      <c r="A1269" s="114">
        <v>1269</v>
      </c>
      <c r="B1269" s="210" t="s">
        <v>849</v>
      </c>
      <c r="C1269" s="221" t="s">
        <v>152</v>
      </c>
      <c r="D1269" s="221" t="s">
        <v>396</v>
      </c>
      <c r="E1269" s="127">
        <v>84100200</v>
      </c>
      <c r="F1269" s="126" t="s">
        <v>195</v>
      </c>
      <c r="G1269" s="220">
        <v>0</v>
      </c>
      <c r="H1269" s="121">
        <v>0</v>
      </c>
      <c r="I1269" s="220">
        <v>0</v>
      </c>
      <c r="J1269" s="220">
        <v>0</v>
      </c>
      <c r="K1269" s="220">
        <v>0</v>
      </c>
      <c r="L1269" s="220">
        <v>0</v>
      </c>
      <c r="M1269" s="220">
        <v>0</v>
      </c>
      <c r="N1269" s="220">
        <v>0</v>
      </c>
      <c r="O1269" s="220">
        <v>0</v>
      </c>
      <c r="P1269" s="220">
        <v>0</v>
      </c>
      <c r="Q1269" s="220">
        <v>0</v>
      </c>
      <c r="R1269" s="220">
        <v>0</v>
      </c>
      <c r="S1269" s="220">
        <v>0</v>
      </c>
      <c r="T1269" s="220">
        <v>0</v>
      </c>
    </row>
    <row r="1270" spans="1:20" hidden="1" outlineLevel="2" x14ac:dyDescent="0.3">
      <c r="A1270" s="114">
        <v>1270</v>
      </c>
      <c r="B1270" s="210" t="s">
        <v>850</v>
      </c>
      <c r="C1270" s="221"/>
      <c r="D1270" s="221"/>
      <c r="E1270" s="127">
        <v>84110800</v>
      </c>
      <c r="F1270" s="126" t="s">
        <v>196</v>
      </c>
      <c r="G1270" s="220">
        <v>0</v>
      </c>
      <c r="H1270" s="121">
        <v>0</v>
      </c>
      <c r="I1270" s="220">
        <v>0</v>
      </c>
      <c r="J1270" s="220">
        <v>0</v>
      </c>
      <c r="K1270" s="220">
        <v>0</v>
      </c>
      <c r="L1270" s="220">
        <v>0</v>
      </c>
      <c r="M1270" s="220">
        <v>0</v>
      </c>
      <c r="N1270" s="220">
        <v>0</v>
      </c>
      <c r="O1270" s="220">
        <v>0</v>
      </c>
      <c r="P1270" s="220">
        <v>0</v>
      </c>
      <c r="Q1270" s="220">
        <v>0</v>
      </c>
      <c r="R1270" s="220">
        <v>0</v>
      </c>
      <c r="S1270" s="220">
        <v>0</v>
      </c>
      <c r="T1270" s="220">
        <v>0</v>
      </c>
    </row>
    <row r="1271" spans="1:20" hidden="1" outlineLevel="2" x14ac:dyDescent="0.3">
      <c r="A1271" s="114">
        <v>1271</v>
      </c>
      <c r="B1271" s="210" t="s">
        <v>851</v>
      </c>
      <c r="C1271" s="221" t="s">
        <v>178</v>
      </c>
      <c r="D1271" s="221" t="s">
        <v>366</v>
      </c>
      <c r="E1271" s="127">
        <v>84120000</v>
      </c>
      <c r="F1271" s="128" t="s">
        <v>197</v>
      </c>
      <c r="G1271" s="220">
        <v>0</v>
      </c>
      <c r="H1271" s="121">
        <v>0</v>
      </c>
      <c r="I1271" s="220">
        <v>0</v>
      </c>
      <c r="J1271" s="220">
        <v>0</v>
      </c>
      <c r="K1271" s="220">
        <v>0</v>
      </c>
      <c r="L1271" s="220">
        <v>0</v>
      </c>
      <c r="M1271" s="220">
        <v>0</v>
      </c>
      <c r="N1271" s="220">
        <v>0</v>
      </c>
      <c r="O1271" s="220">
        <v>0</v>
      </c>
      <c r="P1271" s="220">
        <v>0</v>
      </c>
      <c r="Q1271" s="220">
        <v>0</v>
      </c>
      <c r="R1271" s="220">
        <v>0</v>
      </c>
      <c r="S1271" s="220">
        <v>0</v>
      </c>
      <c r="T1271" s="220">
        <v>0</v>
      </c>
    </row>
    <row r="1272" spans="1:20" hidden="1" outlineLevel="2" x14ac:dyDescent="0.3">
      <c r="A1272" s="114">
        <v>1272</v>
      </c>
      <c r="B1272" s="210" t="s">
        <v>852</v>
      </c>
      <c r="C1272" s="221" t="s">
        <v>178</v>
      </c>
      <c r="D1272" s="221" t="s">
        <v>399</v>
      </c>
      <c r="E1272" s="127">
        <v>84130000</v>
      </c>
      <c r="F1272" s="126" t="s">
        <v>198</v>
      </c>
      <c r="G1272" s="220">
        <v>0</v>
      </c>
      <c r="H1272" s="121">
        <v>0</v>
      </c>
      <c r="I1272" s="220">
        <v>0</v>
      </c>
      <c r="J1272" s="220">
        <v>0</v>
      </c>
      <c r="K1272" s="220">
        <v>0</v>
      </c>
      <c r="L1272" s="220">
        <v>0</v>
      </c>
      <c r="M1272" s="220">
        <v>0</v>
      </c>
      <c r="N1272" s="220">
        <v>0</v>
      </c>
      <c r="O1272" s="220">
        <v>0</v>
      </c>
      <c r="P1272" s="220">
        <v>0</v>
      </c>
      <c r="Q1272" s="220">
        <v>0</v>
      </c>
      <c r="R1272" s="220">
        <v>0</v>
      </c>
      <c r="S1272" s="220">
        <v>0</v>
      </c>
      <c r="T1272" s="220">
        <v>0</v>
      </c>
    </row>
    <row r="1273" spans="1:20" hidden="1" outlineLevel="2" x14ac:dyDescent="0.3">
      <c r="A1273" s="114">
        <v>1273</v>
      </c>
      <c r="B1273" s="210" t="s">
        <v>853</v>
      </c>
      <c r="C1273" s="221" t="s">
        <v>178</v>
      </c>
      <c r="D1273" s="221" t="s">
        <v>399</v>
      </c>
      <c r="E1273" s="127">
        <v>84140100</v>
      </c>
      <c r="F1273" s="126" t="s">
        <v>199</v>
      </c>
      <c r="G1273" s="220">
        <v>0</v>
      </c>
      <c r="H1273" s="121">
        <v>0</v>
      </c>
      <c r="I1273" s="220">
        <v>0</v>
      </c>
      <c r="J1273" s="220">
        <v>0</v>
      </c>
      <c r="K1273" s="220">
        <v>0</v>
      </c>
      <c r="L1273" s="220">
        <v>0</v>
      </c>
      <c r="M1273" s="220">
        <v>0</v>
      </c>
      <c r="N1273" s="220">
        <v>0</v>
      </c>
      <c r="O1273" s="220">
        <v>0</v>
      </c>
      <c r="P1273" s="220">
        <v>0</v>
      </c>
      <c r="Q1273" s="220">
        <v>0</v>
      </c>
      <c r="R1273" s="220">
        <v>0</v>
      </c>
      <c r="S1273" s="220">
        <v>0</v>
      </c>
      <c r="T1273" s="220">
        <v>0</v>
      </c>
    </row>
    <row r="1274" spans="1:20" hidden="1" outlineLevel="2" x14ac:dyDescent="0.3">
      <c r="A1274" s="114">
        <v>1274</v>
      </c>
      <c r="B1274" s="210" t="s">
        <v>854</v>
      </c>
      <c r="C1274" s="221" t="s">
        <v>178</v>
      </c>
      <c r="D1274" s="221" t="s">
        <v>399</v>
      </c>
      <c r="E1274" s="127">
        <v>84140200</v>
      </c>
      <c r="F1274" s="126" t="s">
        <v>200</v>
      </c>
      <c r="G1274" s="220">
        <v>0</v>
      </c>
      <c r="H1274" s="121">
        <v>0</v>
      </c>
      <c r="I1274" s="220">
        <v>0</v>
      </c>
      <c r="J1274" s="220">
        <v>0</v>
      </c>
      <c r="K1274" s="220">
        <v>0</v>
      </c>
      <c r="L1274" s="220">
        <v>0</v>
      </c>
      <c r="M1274" s="220">
        <v>0</v>
      </c>
      <c r="N1274" s="220">
        <v>0</v>
      </c>
      <c r="O1274" s="220">
        <v>0</v>
      </c>
      <c r="P1274" s="220">
        <v>0</v>
      </c>
      <c r="Q1274" s="220">
        <v>0</v>
      </c>
      <c r="R1274" s="220">
        <v>0</v>
      </c>
      <c r="S1274" s="220">
        <v>0</v>
      </c>
      <c r="T1274" s="220">
        <v>0</v>
      </c>
    </row>
    <row r="1275" spans="1:20" hidden="1" outlineLevel="2" x14ac:dyDescent="0.3">
      <c r="A1275" s="114">
        <v>1275</v>
      </c>
      <c r="B1275" s="210" t="s">
        <v>855</v>
      </c>
      <c r="C1275" s="221" t="s">
        <v>178</v>
      </c>
      <c r="D1275" s="221" t="s">
        <v>399</v>
      </c>
      <c r="E1275" s="127">
        <v>84140300</v>
      </c>
      <c r="F1275" s="126" t="s">
        <v>201</v>
      </c>
      <c r="G1275" s="220">
        <v>0</v>
      </c>
      <c r="H1275" s="121">
        <v>0</v>
      </c>
      <c r="I1275" s="220">
        <v>0</v>
      </c>
      <c r="J1275" s="220">
        <v>0</v>
      </c>
      <c r="K1275" s="220">
        <v>0</v>
      </c>
      <c r="L1275" s="220">
        <v>0</v>
      </c>
      <c r="M1275" s="220">
        <v>0</v>
      </c>
      <c r="N1275" s="220">
        <v>0</v>
      </c>
      <c r="O1275" s="220">
        <v>0</v>
      </c>
      <c r="P1275" s="220">
        <v>0</v>
      </c>
      <c r="Q1275" s="220">
        <v>0</v>
      </c>
      <c r="R1275" s="220">
        <v>0</v>
      </c>
      <c r="S1275" s="220">
        <v>0</v>
      </c>
      <c r="T1275" s="220">
        <v>0</v>
      </c>
    </row>
    <row r="1276" spans="1:20" hidden="1" outlineLevel="2" x14ac:dyDescent="0.3">
      <c r="A1276" s="114">
        <v>1276</v>
      </c>
      <c r="B1276" s="210" t="s">
        <v>856</v>
      </c>
      <c r="C1276" s="221" t="s">
        <v>178</v>
      </c>
      <c r="D1276" s="221" t="s">
        <v>399</v>
      </c>
      <c r="E1276" s="127">
        <v>84140400</v>
      </c>
      <c r="F1276" s="126" t="s">
        <v>202</v>
      </c>
      <c r="G1276" s="220">
        <v>0</v>
      </c>
      <c r="H1276" s="121">
        <v>0</v>
      </c>
      <c r="I1276" s="220">
        <v>0</v>
      </c>
      <c r="J1276" s="220">
        <v>0</v>
      </c>
      <c r="K1276" s="220">
        <v>0</v>
      </c>
      <c r="L1276" s="220">
        <v>0</v>
      </c>
      <c r="M1276" s="220">
        <v>0</v>
      </c>
      <c r="N1276" s="220">
        <v>0</v>
      </c>
      <c r="O1276" s="220">
        <v>0</v>
      </c>
      <c r="P1276" s="220">
        <v>0</v>
      </c>
      <c r="Q1276" s="220">
        <v>0</v>
      </c>
      <c r="R1276" s="220">
        <v>0</v>
      </c>
      <c r="S1276" s="220">
        <v>0</v>
      </c>
      <c r="T1276" s="220">
        <v>0</v>
      </c>
    </row>
    <row r="1277" spans="1:20" hidden="1" outlineLevel="2" x14ac:dyDescent="0.3">
      <c r="A1277" s="114">
        <v>1277</v>
      </c>
      <c r="B1277" s="210" t="s">
        <v>857</v>
      </c>
      <c r="C1277" s="221" t="s">
        <v>178</v>
      </c>
      <c r="D1277" s="221" t="s">
        <v>399</v>
      </c>
      <c r="E1277" s="127">
        <v>84140500</v>
      </c>
      <c r="F1277" s="126" t="s">
        <v>203</v>
      </c>
      <c r="G1277" s="220">
        <v>0</v>
      </c>
      <c r="H1277" s="121">
        <v>0</v>
      </c>
      <c r="I1277" s="220">
        <v>0</v>
      </c>
      <c r="J1277" s="220">
        <v>0</v>
      </c>
      <c r="K1277" s="220">
        <v>0</v>
      </c>
      <c r="L1277" s="220">
        <v>0</v>
      </c>
      <c r="M1277" s="220">
        <v>0</v>
      </c>
      <c r="N1277" s="220">
        <v>0</v>
      </c>
      <c r="O1277" s="220">
        <v>0</v>
      </c>
      <c r="P1277" s="220">
        <v>0</v>
      </c>
      <c r="Q1277" s="220">
        <v>0</v>
      </c>
      <c r="R1277" s="220">
        <v>0</v>
      </c>
      <c r="S1277" s="220">
        <v>0</v>
      </c>
      <c r="T1277" s="220">
        <v>0</v>
      </c>
    </row>
    <row r="1278" spans="1:20" hidden="1" outlineLevel="2" x14ac:dyDescent="0.3">
      <c r="A1278" s="114">
        <v>1278</v>
      </c>
      <c r="B1278" s="210" t="s">
        <v>858</v>
      </c>
      <c r="C1278" s="221" t="s">
        <v>178</v>
      </c>
      <c r="D1278" s="221" t="s">
        <v>562</v>
      </c>
      <c r="E1278" s="127">
        <v>84150000</v>
      </c>
      <c r="F1278" s="128" t="s">
        <v>204</v>
      </c>
      <c r="G1278" s="220">
        <v>0</v>
      </c>
      <c r="H1278" s="121">
        <v>0</v>
      </c>
      <c r="I1278" s="220">
        <v>0</v>
      </c>
      <c r="J1278" s="220">
        <v>0</v>
      </c>
      <c r="K1278" s="220">
        <v>0</v>
      </c>
      <c r="L1278" s="220">
        <v>0</v>
      </c>
      <c r="M1278" s="220">
        <v>0</v>
      </c>
      <c r="N1278" s="220">
        <v>0</v>
      </c>
      <c r="O1278" s="220">
        <v>0</v>
      </c>
      <c r="P1278" s="220">
        <v>0</v>
      </c>
      <c r="Q1278" s="220">
        <v>0</v>
      </c>
      <c r="R1278" s="220">
        <v>0</v>
      </c>
      <c r="S1278" s="220">
        <v>0</v>
      </c>
      <c r="T1278" s="220">
        <v>0</v>
      </c>
    </row>
    <row r="1279" spans="1:20" hidden="1" outlineLevel="2" x14ac:dyDescent="0.3">
      <c r="A1279" s="114">
        <v>1279</v>
      </c>
      <c r="B1279" s="210" t="s">
        <v>859</v>
      </c>
      <c r="C1279" s="221" t="s">
        <v>178</v>
      </c>
      <c r="D1279" s="221" t="s">
        <v>564</v>
      </c>
      <c r="E1279" s="127">
        <v>84160300</v>
      </c>
      <c r="F1279" s="128" t="s">
        <v>205</v>
      </c>
      <c r="G1279" s="220">
        <v>-37058.250000000007</v>
      </c>
      <c r="H1279" s="121">
        <v>0</v>
      </c>
      <c r="I1279" s="220">
        <v>-36724.93</v>
      </c>
      <c r="J1279" s="220">
        <v>-83.33</v>
      </c>
      <c r="K1279" s="220">
        <v>-83.33</v>
      </c>
      <c r="L1279" s="220">
        <v>-83.33</v>
      </c>
      <c r="M1279" s="220">
        <v>-83.33</v>
      </c>
      <c r="N1279" s="220">
        <v>0</v>
      </c>
      <c r="O1279" s="220">
        <v>0</v>
      </c>
      <c r="P1279" s="220">
        <v>0</v>
      </c>
      <c r="Q1279" s="220">
        <v>0</v>
      </c>
      <c r="R1279" s="220">
        <v>0</v>
      </c>
      <c r="S1279" s="220">
        <v>0</v>
      </c>
      <c r="T1279" s="220">
        <v>0</v>
      </c>
    </row>
    <row r="1280" spans="1:20" hidden="1" outlineLevel="2" x14ac:dyDescent="0.3">
      <c r="A1280" s="114">
        <v>1280</v>
      </c>
      <c r="B1280" s="210" t="s">
        <v>860</v>
      </c>
      <c r="C1280" s="221" t="s">
        <v>178</v>
      </c>
      <c r="D1280" s="221" t="s">
        <v>360</v>
      </c>
      <c r="E1280" s="127">
        <v>84160400</v>
      </c>
      <c r="F1280" s="128" t="s">
        <v>206</v>
      </c>
      <c r="G1280" s="220">
        <v>0</v>
      </c>
      <c r="H1280" s="121">
        <v>0</v>
      </c>
      <c r="I1280" s="220">
        <v>0</v>
      </c>
      <c r="J1280" s="220">
        <v>0</v>
      </c>
      <c r="K1280" s="220">
        <v>0</v>
      </c>
      <c r="L1280" s="220">
        <v>0</v>
      </c>
      <c r="M1280" s="220">
        <v>0</v>
      </c>
      <c r="N1280" s="220">
        <v>0</v>
      </c>
      <c r="O1280" s="220">
        <v>0</v>
      </c>
      <c r="P1280" s="220">
        <v>0</v>
      </c>
      <c r="Q1280" s="220">
        <v>0</v>
      </c>
      <c r="R1280" s="220">
        <v>0</v>
      </c>
      <c r="S1280" s="220">
        <v>0</v>
      </c>
      <c r="T1280" s="220">
        <v>0</v>
      </c>
    </row>
    <row r="1281" spans="1:20" hidden="1" outlineLevel="2" x14ac:dyDescent="0.3">
      <c r="A1281" s="114">
        <v>1281</v>
      </c>
      <c r="B1281" s="210" t="s">
        <v>861</v>
      </c>
      <c r="C1281" s="226" t="s">
        <v>74</v>
      </c>
      <c r="D1281" s="226" t="s">
        <v>399</v>
      </c>
      <c r="E1281" s="145">
        <v>84160600</v>
      </c>
      <c r="F1281" s="144" t="s">
        <v>207</v>
      </c>
      <c r="G1281" s="219">
        <v>0</v>
      </c>
      <c r="H1281" s="121">
        <v>0</v>
      </c>
      <c r="I1281" s="220">
        <v>0</v>
      </c>
      <c r="J1281" s="220">
        <v>0</v>
      </c>
      <c r="K1281" s="220">
        <v>0</v>
      </c>
      <c r="L1281" s="220">
        <v>0</v>
      </c>
      <c r="M1281" s="220">
        <v>0</v>
      </c>
      <c r="N1281" s="220">
        <v>0</v>
      </c>
      <c r="O1281" s="220">
        <v>0</v>
      </c>
      <c r="P1281" s="220">
        <v>0</v>
      </c>
      <c r="Q1281" s="220">
        <v>0</v>
      </c>
      <c r="R1281" s="220">
        <v>0</v>
      </c>
      <c r="S1281" s="220">
        <v>0</v>
      </c>
      <c r="T1281" s="220">
        <v>0</v>
      </c>
    </row>
    <row r="1282" spans="1:20" hidden="1" outlineLevel="2" x14ac:dyDescent="0.3">
      <c r="A1282" s="114">
        <v>1282</v>
      </c>
      <c r="B1282" s="210" t="s">
        <v>862</v>
      </c>
      <c r="C1282" s="221" t="s">
        <v>178</v>
      </c>
      <c r="D1282" s="221" t="s">
        <v>396</v>
      </c>
      <c r="E1282" s="123">
        <v>84210000</v>
      </c>
      <c r="F1282" s="128" t="s">
        <v>208</v>
      </c>
      <c r="G1282" s="220">
        <v>0</v>
      </c>
      <c r="H1282" s="121">
        <v>0</v>
      </c>
      <c r="I1282" s="220">
        <v>0</v>
      </c>
      <c r="J1282" s="220">
        <v>0</v>
      </c>
      <c r="K1282" s="220">
        <v>0</v>
      </c>
      <c r="L1282" s="220">
        <v>0</v>
      </c>
      <c r="M1282" s="220">
        <v>0</v>
      </c>
      <c r="N1282" s="220">
        <v>0</v>
      </c>
      <c r="O1282" s="220">
        <v>0</v>
      </c>
      <c r="P1282" s="220">
        <v>0</v>
      </c>
      <c r="Q1282" s="220">
        <v>0</v>
      </c>
      <c r="R1282" s="220">
        <v>0</v>
      </c>
      <c r="S1282" s="220">
        <v>0</v>
      </c>
      <c r="T1282" s="220">
        <v>0</v>
      </c>
    </row>
    <row r="1283" spans="1:20" hidden="1" outlineLevel="2" x14ac:dyDescent="0.3">
      <c r="A1283" s="114">
        <v>1283</v>
      </c>
      <c r="B1283" s="210" t="s">
        <v>863</v>
      </c>
      <c r="C1283" s="221" t="s">
        <v>178</v>
      </c>
      <c r="D1283" s="221" t="s">
        <v>399</v>
      </c>
      <c r="E1283" s="127">
        <v>84230000</v>
      </c>
      <c r="F1283" s="128" t="s">
        <v>209</v>
      </c>
      <c r="G1283" s="220">
        <v>0</v>
      </c>
      <c r="H1283" s="121">
        <v>0</v>
      </c>
      <c r="I1283" s="220">
        <v>0</v>
      </c>
      <c r="J1283" s="220">
        <v>0</v>
      </c>
      <c r="K1283" s="220">
        <v>0</v>
      </c>
      <c r="L1283" s="220">
        <v>0</v>
      </c>
      <c r="M1283" s="220">
        <v>0</v>
      </c>
      <c r="N1283" s="220">
        <v>0</v>
      </c>
      <c r="O1283" s="220">
        <v>0</v>
      </c>
      <c r="P1283" s="220">
        <v>0</v>
      </c>
      <c r="Q1283" s="220">
        <v>0</v>
      </c>
      <c r="R1283" s="220">
        <v>0</v>
      </c>
      <c r="S1283" s="220">
        <v>0</v>
      </c>
      <c r="T1283" s="220">
        <v>0</v>
      </c>
    </row>
    <row r="1284" spans="1:20" hidden="1" outlineLevel="2" x14ac:dyDescent="0.3">
      <c r="A1284" s="114">
        <v>1284</v>
      </c>
      <c r="B1284" s="210" t="s">
        <v>864</v>
      </c>
      <c r="C1284" s="221" t="s">
        <v>178</v>
      </c>
      <c r="D1284" s="221" t="s">
        <v>396</v>
      </c>
      <c r="E1284" s="123">
        <v>84240000</v>
      </c>
      <c r="F1284" s="128" t="s">
        <v>210</v>
      </c>
      <c r="G1284" s="220">
        <v>0</v>
      </c>
      <c r="H1284" s="121">
        <v>0</v>
      </c>
      <c r="I1284" s="220">
        <v>0</v>
      </c>
      <c r="J1284" s="220">
        <v>0</v>
      </c>
      <c r="K1284" s="220">
        <v>0</v>
      </c>
      <c r="L1284" s="220">
        <v>0</v>
      </c>
      <c r="M1284" s="220">
        <v>0</v>
      </c>
      <c r="N1284" s="220">
        <v>0</v>
      </c>
      <c r="O1284" s="220">
        <v>0</v>
      </c>
      <c r="P1284" s="220">
        <v>0</v>
      </c>
      <c r="Q1284" s="220">
        <v>0</v>
      </c>
      <c r="R1284" s="220">
        <v>0</v>
      </c>
      <c r="S1284" s="220">
        <v>0</v>
      </c>
      <c r="T1284" s="220">
        <v>0</v>
      </c>
    </row>
    <row r="1285" spans="1:20" hidden="1" outlineLevel="2" x14ac:dyDescent="0.3">
      <c r="A1285" s="114">
        <v>1285</v>
      </c>
      <c r="B1285" s="210" t="s">
        <v>865</v>
      </c>
      <c r="C1285" s="221" t="s">
        <v>178</v>
      </c>
      <c r="D1285" s="221" t="s">
        <v>399</v>
      </c>
      <c r="E1285" s="123">
        <v>84250100</v>
      </c>
      <c r="F1285" s="122" t="s">
        <v>211</v>
      </c>
      <c r="G1285" s="220">
        <v>0</v>
      </c>
      <c r="H1285" s="121">
        <v>0</v>
      </c>
      <c r="I1285" s="220">
        <v>0</v>
      </c>
      <c r="J1285" s="220">
        <v>0</v>
      </c>
      <c r="K1285" s="220">
        <v>0</v>
      </c>
      <c r="L1285" s="220">
        <v>0</v>
      </c>
      <c r="M1285" s="220">
        <v>0</v>
      </c>
      <c r="N1285" s="220">
        <v>0</v>
      </c>
      <c r="O1285" s="220">
        <v>0</v>
      </c>
      <c r="P1285" s="220">
        <v>0</v>
      </c>
      <c r="Q1285" s="220">
        <v>0</v>
      </c>
      <c r="R1285" s="220">
        <v>0</v>
      </c>
      <c r="S1285" s="220">
        <v>0</v>
      </c>
      <c r="T1285" s="220">
        <v>0</v>
      </c>
    </row>
    <row r="1286" spans="1:20" hidden="1" outlineLevel="2" x14ac:dyDescent="0.3">
      <c r="A1286" s="114">
        <v>1286</v>
      </c>
      <c r="B1286" s="210" t="s">
        <v>866</v>
      </c>
      <c r="C1286" s="221" t="s">
        <v>178</v>
      </c>
      <c r="D1286" s="221" t="s">
        <v>399</v>
      </c>
      <c r="E1286" s="123">
        <v>84250200</v>
      </c>
      <c r="F1286" s="122" t="s">
        <v>212</v>
      </c>
      <c r="G1286" s="220">
        <v>0</v>
      </c>
      <c r="H1286" s="121">
        <v>0</v>
      </c>
      <c r="I1286" s="220">
        <v>0</v>
      </c>
      <c r="J1286" s="220">
        <v>0</v>
      </c>
      <c r="K1286" s="220">
        <v>0</v>
      </c>
      <c r="L1286" s="220">
        <v>0</v>
      </c>
      <c r="M1286" s="220">
        <v>0</v>
      </c>
      <c r="N1286" s="220">
        <v>0</v>
      </c>
      <c r="O1286" s="220">
        <v>0</v>
      </c>
      <c r="P1286" s="220">
        <v>0</v>
      </c>
      <c r="Q1286" s="220">
        <v>0</v>
      </c>
      <c r="R1286" s="220">
        <v>0</v>
      </c>
      <c r="S1286" s="220">
        <v>0</v>
      </c>
      <c r="T1286" s="220">
        <v>0</v>
      </c>
    </row>
    <row r="1287" spans="1:20" hidden="1" outlineLevel="2" x14ac:dyDescent="0.3">
      <c r="A1287" s="114">
        <v>1287</v>
      </c>
      <c r="B1287" s="210" t="s">
        <v>867</v>
      </c>
      <c r="C1287" s="221" t="s">
        <v>178</v>
      </c>
      <c r="D1287" s="221" t="s">
        <v>396</v>
      </c>
      <c r="E1287" s="123">
        <v>84250300</v>
      </c>
      <c r="F1287" s="122" t="s">
        <v>213</v>
      </c>
      <c r="G1287" s="220">
        <v>0</v>
      </c>
      <c r="H1287" s="121">
        <v>0</v>
      </c>
      <c r="I1287" s="220">
        <v>0</v>
      </c>
      <c r="J1287" s="220">
        <v>0</v>
      </c>
      <c r="K1287" s="220">
        <v>0</v>
      </c>
      <c r="L1287" s="220">
        <v>0</v>
      </c>
      <c r="M1287" s="220">
        <v>0</v>
      </c>
      <c r="N1287" s="220">
        <v>0</v>
      </c>
      <c r="O1287" s="220">
        <v>0</v>
      </c>
      <c r="P1287" s="220">
        <v>0</v>
      </c>
      <c r="Q1287" s="220">
        <v>0</v>
      </c>
      <c r="R1287" s="220">
        <v>0</v>
      </c>
      <c r="S1287" s="220">
        <v>0</v>
      </c>
      <c r="T1287" s="220">
        <v>0</v>
      </c>
    </row>
    <row r="1288" spans="1:20" hidden="1" outlineLevel="2" x14ac:dyDescent="0.3">
      <c r="A1288" s="114">
        <v>1288</v>
      </c>
      <c r="B1288" s="210" t="s">
        <v>868</v>
      </c>
      <c r="C1288" s="221" t="s">
        <v>178</v>
      </c>
      <c r="D1288" s="221" t="s">
        <v>399</v>
      </c>
      <c r="E1288" s="123">
        <v>84250400</v>
      </c>
      <c r="F1288" s="122" t="s">
        <v>214</v>
      </c>
      <c r="G1288" s="220">
        <v>0</v>
      </c>
      <c r="H1288" s="121">
        <v>0</v>
      </c>
      <c r="I1288" s="220">
        <v>0</v>
      </c>
      <c r="J1288" s="220">
        <v>0</v>
      </c>
      <c r="K1288" s="220">
        <v>0</v>
      </c>
      <c r="L1288" s="220">
        <v>0</v>
      </c>
      <c r="M1288" s="220">
        <v>0</v>
      </c>
      <c r="N1288" s="220">
        <v>0</v>
      </c>
      <c r="O1288" s="220">
        <v>0</v>
      </c>
      <c r="P1288" s="220">
        <v>0</v>
      </c>
      <c r="Q1288" s="220">
        <v>0</v>
      </c>
      <c r="R1288" s="220">
        <v>0</v>
      </c>
      <c r="S1288" s="220">
        <v>0</v>
      </c>
      <c r="T1288" s="220">
        <v>0</v>
      </c>
    </row>
    <row r="1289" spans="1:20" hidden="1" outlineLevel="2" x14ac:dyDescent="0.3">
      <c r="A1289" s="114">
        <v>1289</v>
      </c>
      <c r="B1289" s="210" t="s">
        <v>869</v>
      </c>
      <c r="C1289" s="221" t="s">
        <v>178</v>
      </c>
      <c r="D1289" s="221" t="s">
        <v>399</v>
      </c>
      <c r="E1289" s="123">
        <v>84250500</v>
      </c>
      <c r="F1289" s="122" t="s">
        <v>215</v>
      </c>
      <c r="G1289" s="220">
        <v>0</v>
      </c>
      <c r="H1289" s="121">
        <v>0</v>
      </c>
      <c r="I1289" s="220">
        <v>0</v>
      </c>
      <c r="J1289" s="220">
        <v>0</v>
      </c>
      <c r="K1289" s="220">
        <v>0</v>
      </c>
      <c r="L1289" s="220">
        <v>0</v>
      </c>
      <c r="M1289" s="220">
        <v>0</v>
      </c>
      <c r="N1289" s="220">
        <v>0</v>
      </c>
      <c r="O1289" s="220">
        <v>0</v>
      </c>
      <c r="P1289" s="220">
        <v>0</v>
      </c>
      <c r="Q1289" s="220">
        <v>0</v>
      </c>
      <c r="R1289" s="220">
        <v>0</v>
      </c>
      <c r="S1289" s="220">
        <v>0</v>
      </c>
      <c r="T1289" s="220">
        <v>0</v>
      </c>
    </row>
    <row r="1290" spans="1:20" hidden="1" outlineLevel="2" x14ac:dyDescent="0.3">
      <c r="A1290" s="114">
        <v>1290</v>
      </c>
      <c r="B1290" s="210" t="s">
        <v>870</v>
      </c>
      <c r="C1290" s="221" t="s">
        <v>178</v>
      </c>
      <c r="D1290" s="221" t="s">
        <v>399</v>
      </c>
      <c r="E1290" s="127">
        <v>84250600</v>
      </c>
      <c r="F1290" s="126" t="s">
        <v>216</v>
      </c>
      <c r="G1290" s="220">
        <v>0</v>
      </c>
      <c r="H1290" s="121">
        <v>0</v>
      </c>
      <c r="I1290" s="220">
        <v>0</v>
      </c>
      <c r="J1290" s="220">
        <v>0</v>
      </c>
      <c r="K1290" s="220">
        <v>0</v>
      </c>
      <c r="L1290" s="220">
        <v>0</v>
      </c>
      <c r="M1290" s="220">
        <v>0</v>
      </c>
      <c r="N1290" s="220">
        <v>0</v>
      </c>
      <c r="O1290" s="220">
        <v>0</v>
      </c>
      <c r="P1290" s="220">
        <v>0</v>
      </c>
      <c r="Q1290" s="220">
        <v>0</v>
      </c>
      <c r="R1290" s="220">
        <v>0</v>
      </c>
      <c r="S1290" s="220">
        <v>0</v>
      </c>
      <c r="T1290" s="220">
        <v>0</v>
      </c>
    </row>
    <row r="1291" spans="1:20" hidden="1" outlineLevel="2" x14ac:dyDescent="0.3">
      <c r="A1291" s="114">
        <v>1291</v>
      </c>
      <c r="B1291" s="210" t="s">
        <v>871</v>
      </c>
      <c r="C1291" s="221" t="s">
        <v>178</v>
      </c>
      <c r="D1291" s="221" t="s">
        <v>399</v>
      </c>
      <c r="E1291" s="123">
        <v>84250700</v>
      </c>
      <c r="F1291" s="122" t="s">
        <v>217</v>
      </c>
      <c r="G1291" s="220">
        <v>0</v>
      </c>
      <c r="H1291" s="121">
        <v>0</v>
      </c>
      <c r="I1291" s="220">
        <v>0</v>
      </c>
      <c r="J1291" s="220">
        <v>0</v>
      </c>
      <c r="K1291" s="220">
        <v>0</v>
      </c>
      <c r="L1291" s="220">
        <v>0</v>
      </c>
      <c r="M1291" s="220">
        <v>0</v>
      </c>
      <c r="N1291" s="220">
        <v>0</v>
      </c>
      <c r="O1291" s="220">
        <v>0</v>
      </c>
      <c r="P1291" s="220">
        <v>0</v>
      </c>
      <c r="Q1291" s="220">
        <v>0</v>
      </c>
      <c r="R1291" s="220">
        <v>0</v>
      </c>
      <c r="S1291" s="220">
        <v>0</v>
      </c>
      <c r="T1291" s="220">
        <v>0</v>
      </c>
    </row>
    <row r="1292" spans="1:20" hidden="1" outlineLevel="2" x14ac:dyDescent="0.3">
      <c r="A1292" s="114">
        <v>1292</v>
      </c>
      <c r="B1292" s="210" t="s">
        <v>872</v>
      </c>
      <c r="C1292" s="221" t="s">
        <v>178</v>
      </c>
      <c r="D1292" s="221" t="s">
        <v>399</v>
      </c>
      <c r="E1292" s="123">
        <v>84250800</v>
      </c>
      <c r="F1292" s="122" t="s">
        <v>218</v>
      </c>
      <c r="G1292" s="220">
        <v>0</v>
      </c>
      <c r="H1292" s="121">
        <v>0</v>
      </c>
      <c r="I1292" s="220">
        <v>0</v>
      </c>
      <c r="J1292" s="220">
        <v>0</v>
      </c>
      <c r="K1292" s="220">
        <v>0</v>
      </c>
      <c r="L1292" s="220">
        <v>0</v>
      </c>
      <c r="M1292" s="220">
        <v>0</v>
      </c>
      <c r="N1292" s="220">
        <v>0</v>
      </c>
      <c r="O1292" s="220">
        <v>0</v>
      </c>
      <c r="P1292" s="220">
        <v>0</v>
      </c>
      <c r="Q1292" s="220">
        <v>0</v>
      </c>
      <c r="R1292" s="220">
        <v>0</v>
      </c>
      <c r="S1292" s="220">
        <v>0</v>
      </c>
      <c r="T1292" s="220">
        <v>0</v>
      </c>
    </row>
    <row r="1293" spans="1:20" hidden="1" outlineLevel="2" x14ac:dyDescent="0.3">
      <c r="A1293" s="114">
        <v>1293</v>
      </c>
      <c r="B1293" s="210" t="s">
        <v>873</v>
      </c>
      <c r="C1293" s="221" t="s">
        <v>178</v>
      </c>
      <c r="D1293" s="221" t="s">
        <v>399</v>
      </c>
      <c r="E1293" s="123">
        <v>84250900</v>
      </c>
      <c r="F1293" s="122" t="s">
        <v>219</v>
      </c>
      <c r="G1293" s="220">
        <v>0</v>
      </c>
      <c r="H1293" s="121">
        <v>0</v>
      </c>
      <c r="I1293" s="220">
        <v>0</v>
      </c>
      <c r="J1293" s="220">
        <v>0</v>
      </c>
      <c r="K1293" s="220">
        <v>0</v>
      </c>
      <c r="L1293" s="220">
        <v>0</v>
      </c>
      <c r="M1293" s="220">
        <v>0</v>
      </c>
      <c r="N1293" s="220">
        <v>0</v>
      </c>
      <c r="O1293" s="220">
        <v>0</v>
      </c>
      <c r="P1293" s="220">
        <v>0</v>
      </c>
      <c r="Q1293" s="220">
        <v>0</v>
      </c>
      <c r="R1293" s="220">
        <v>0</v>
      </c>
      <c r="S1293" s="220">
        <v>0</v>
      </c>
      <c r="T1293" s="220">
        <v>0</v>
      </c>
    </row>
    <row r="1294" spans="1:20" hidden="1" outlineLevel="2" x14ac:dyDescent="0.3">
      <c r="A1294" s="114">
        <v>1294</v>
      </c>
      <c r="B1294" s="210" t="s">
        <v>874</v>
      </c>
      <c r="C1294" s="221" t="s">
        <v>178</v>
      </c>
      <c r="D1294" s="221" t="s">
        <v>399</v>
      </c>
      <c r="E1294" s="123">
        <v>84251000</v>
      </c>
      <c r="F1294" s="122" t="s">
        <v>220</v>
      </c>
      <c r="G1294" s="220">
        <v>0</v>
      </c>
      <c r="H1294" s="121">
        <v>0</v>
      </c>
      <c r="I1294" s="220">
        <v>0</v>
      </c>
      <c r="J1294" s="220">
        <v>0</v>
      </c>
      <c r="K1294" s="220">
        <v>0</v>
      </c>
      <c r="L1294" s="220">
        <v>0</v>
      </c>
      <c r="M1294" s="220">
        <v>0</v>
      </c>
      <c r="N1294" s="220">
        <v>0</v>
      </c>
      <c r="O1294" s="220">
        <v>0</v>
      </c>
      <c r="P1294" s="220">
        <v>0</v>
      </c>
      <c r="Q1294" s="220">
        <v>0</v>
      </c>
      <c r="R1294" s="220">
        <v>0</v>
      </c>
      <c r="S1294" s="220">
        <v>0</v>
      </c>
      <c r="T1294" s="220">
        <v>0</v>
      </c>
    </row>
    <row r="1295" spans="1:20" hidden="1" outlineLevel="2" x14ac:dyDescent="0.3">
      <c r="A1295" s="114">
        <v>1295</v>
      </c>
      <c r="B1295" s="210" t="s">
        <v>875</v>
      </c>
      <c r="C1295" s="221" t="s">
        <v>178</v>
      </c>
      <c r="D1295" s="221" t="s">
        <v>399</v>
      </c>
      <c r="E1295" s="127">
        <v>84251200</v>
      </c>
      <c r="F1295" s="126" t="s">
        <v>221</v>
      </c>
      <c r="G1295" s="220">
        <v>0</v>
      </c>
      <c r="H1295" s="121">
        <v>0</v>
      </c>
      <c r="I1295" s="220">
        <v>0</v>
      </c>
      <c r="J1295" s="220">
        <v>0</v>
      </c>
      <c r="K1295" s="220">
        <v>0</v>
      </c>
      <c r="L1295" s="220">
        <v>0</v>
      </c>
      <c r="M1295" s="220">
        <v>0</v>
      </c>
      <c r="N1295" s="220">
        <v>0</v>
      </c>
      <c r="O1295" s="220">
        <v>0</v>
      </c>
      <c r="P1295" s="220">
        <v>0</v>
      </c>
      <c r="Q1295" s="220">
        <v>0</v>
      </c>
      <c r="R1295" s="220">
        <v>0</v>
      </c>
      <c r="S1295" s="220">
        <v>0</v>
      </c>
      <c r="T1295" s="220">
        <v>0</v>
      </c>
    </row>
    <row r="1296" spans="1:20" hidden="1" outlineLevel="2" x14ac:dyDescent="0.3">
      <c r="A1296" s="114">
        <v>1296</v>
      </c>
      <c r="B1296" s="210" t="s">
        <v>876</v>
      </c>
      <c r="C1296" s="221" t="s">
        <v>178</v>
      </c>
      <c r="D1296" s="221" t="s">
        <v>360</v>
      </c>
      <c r="E1296" s="127">
        <v>84251300</v>
      </c>
      <c r="F1296" s="126" t="s">
        <v>222</v>
      </c>
      <c r="G1296" s="220">
        <v>0</v>
      </c>
      <c r="H1296" s="121">
        <v>0</v>
      </c>
      <c r="I1296" s="220">
        <v>0</v>
      </c>
      <c r="J1296" s="220">
        <v>0</v>
      </c>
      <c r="K1296" s="220">
        <v>0</v>
      </c>
      <c r="L1296" s="220">
        <v>0</v>
      </c>
      <c r="M1296" s="220">
        <v>0</v>
      </c>
      <c r="N1296" s="220">
        <v>0</v>
      </c>
      <c r="O1296" s="220">
        <v>0</v>
      </c>
      <c r="P1296" s="220">
        <v>0</v>
      </c>
      <c r="Q1296" s="220">
        <v>0</v>
      </c>
      <c r="R1296" s="220">
        <v>0</v>
      </c>
      <c r="S1296" s="220">
        <v>0</v>
      </c>
      <c r="T1296" s="220">
        <v>0</v>
      </c>
    </row>
    <row r="1297" spans="1:20" hidden="1" outlineLevel="2" x14ac:dyDescent="0.3">
      <c r="A1297" s="114">
        <v>1297</v>
      </c>
      <c r="B1297" s="210" t="s">
        <v>877</v>
      </c>
      <c r="C1297" s="221" t="s">
        <v>178</v>
      </c>
      <c r="D1297" s="221" t="s">
        <v>362</v>
      </c>
      <c r="E1297" s="127">
        <v>84260000</v>
      </c>
      <c r="F1297" s="128" t="s">
        <v>223</v>
      </c>
      <c r="G1297" s="220">
        <v>0</v>
      </c>
      <c r="H1297" s="121">
        <v>0</v>
      </c>
      <c r="I1297" s="220">
        <v>0</v>
      </c>
      <c r="J1297" s="220">
        <v>0</v>
      </c>
      <c r="K1297" s="220">
        <v>0</v>
      </c>
      <c r="L1297" s="220">
        <v>0</v>
      </c>
      <c r="M1297" s="220">
        <v>0</v>
      </c>
      <c r="N1297" s="220">
        <v>0</v>
      </c>
      <c r="O1297" s="220">
        <v>0</v>
      </c>
      <c r="P1297" s="220">
        <v>0</v>
      </c>
      <c r="Q1297" s="220">
        <v>0</v>
      </c>
      <c r="R1297" s="220">
        <v>0</v>
      </c>
      <c r="S1297" s="220">
        <v>0</v>
      </c>
      <c r="T1297" s="220">
        <v>0</v>
      </c>
    </row>
    <row r="1298" spans="1:20" hidden="1" outlineLevel="2" x14ac:dyDescent="0.3">
      <c r="A1298" s="114">
        <v>1298</v>
      </c>
      <c r="B1298" s="210" t="s">
        <v>878</v>
      </c>
      <c r="C1298" s="221" t="s">
        <v>178</v>
      </c>
      <c r="D1298" s="221" t="s">
        <v>360</v>
      </c>
      <c r="E1298" s="123">
        <v>84280000</v>
      </c>
      <c r="F1298" s="128" t="s">
        <v>178</v>
      </c>
      <c r="G1298" s="220">
        <v>0</v>
      </c>
      <c r="H1298" s="121">
        <v>0</v>
      </c>
      <c r="I1298" s="220">
        <v>0</v>
      </c>
      <c r="J1298" s="220">
        <v>0</v>
      </c>
      <c r="K1298" s="220">
        <v>0</v>
      </c>
      <c r="L1298" s="220">
        <v>0</v>
      </c>
      <c r="M1298" s="220">
        <v>0</v>
      </c>
      <c r="N1298" s="220">
        <v>0</v>
      </c>
      <c r="O1298" s="220">
        <v>0</v>
      </c>
      <c r="P1298" s="220">
        <v>0</v>
      </c>
      <c r="Q1298" s="220">
        <v>0</v>
      </c>
      <c r="R1298" s="220">
        <v>0</v>
      </c>
      <c r="S1298" s="220">
        <v>0</v>
      </c>
      <c r="T1298" s="220">
        <v>0</v>
      </c>
    </row>
    <row r="1299" spans="1:20" hidden="1" outlineLevel="2" x14ac:dyDescent="0.3">
      <c r="A1299" s="114">
        <v>1299</v>
      </c>
      <c r="B1299" s="210" t="s">
        <v>879</v>
      </c>
      <c r="C1299" s="221" t="s">
        <v>178</v>
      </c>
      <c r="D1299" s="221" t="s">
        <v>399</v>
      </c>
      <c r="E1299" s="123">
        <v>84280100</v>
      </c>
      <c r="F1299" s="128" t="s">
        <v>224</v>
      </c>
      <c r="G1299" s="220">
        <v>0</v>
      </c>
      <c r="H1299" s="121">
        <v>0</v>
      </c>
      <c r="I1299" s="220">
        <v>0</v>
      </c>
      <c r="J1299" s="220">
        <v>0</v>
      </c>
      <c r="K1299" s="220">
        <v>0</v>
      </c>
      <c r="L1299" s="220">
        <v>0</v>
      </c>
      <c r="M1299" s="220">
        <v>0</v>
      </c>
      <c r="N1299" s="220">
        <v>0</v>
      </c>
      <c r="O1299" s="220">
        <v>0</v>
      </c>
      <c r="P1299" s="220">
        <v>0</v>
      </c>
      <c r="Q1299" s="220">
        <v>0</v>
      </c>
      <c r="R1299" s="220">
        <v>0</v>
      </c>
      <c r="S1299" s="220">
        <v>0</v>
      </c>
      <c r="T1299" s="220">
        <v>0</v>
      </c>
    </row>
    <row r="1300" spans="1:20" hidden="1" outlineLevel="2" x14ac:dyDescent="0.3">
      <c r="A1300" s="114">
        <v>1300</v>
      </c>
      <c r="B1300" s="210" t="s">
        <v>880</v>
      </c>
      <c r="C1300" s="221" t="s">
        <v>178</v>
      </c>
      <c r="D1300" s="221" t="s">
        <v>399</v>
      </c>
      <c r="E1300" s="123">
        <v>84300000</v>
      </c>
      <c r="F1300" s="128" t="s">
        <v>225</v>
      </c>
      <c r="G1300" s="220">
        <v>0</v>
      </c>
      <c r="H1300" s="121">
        <v>0</v>
      </c>
      <c r="I1300" s="220">
        <v>0</v>
      </c>
      <c r="J1300" s="220">
        <v>0</v>
      </c>
      <c r="K1300" s="220">
        <v>0</v>
      </c>
      <c r="L1300" s="220">
        <v>0</v>
      </c>
      <c r="M1300" s="220">
        <v>0</v>
      </c>
      <c r="N1300" s="220">
        <v>0</v>
      </c>
      <c r="O1300" s="220">
        <v>0</v>
      </c>
      <c r="P1300" s="220">
        <v>0</v>
      </c>
      <c r="Q1300" s="220">
        <v>0</v>
      </c>
      <c r="R1300" s="220">
        <v>0</v>
      </c>
      <c r="S1300" s="220">
        <v>0</v>
      </c>
      <c r="T1300" s="220">
        <v>0</v>
      </c>
    </row>
    <row r="1301" spans="1:20" hidden="1" outlineLevel="2" x14ac:dyDescent="0.3">
      <c r="A1301" s="114">
        <v>1301</v>
      </c>
      <c r="B1301" s="210" t="s">
        <v>881</v>
      </c>
      <c r="C1301" s="221" t="s">
        <v>178</v>
      </c>
      <c r="D1301" s="221" t="s">
        <v>399</v>
      </c>
      <c r="E1301" s="123">
        <v>84330100</v>
      </c>
      <c r="F1301" s="128" t="s">
        <v>226</v>
      </c>
      <c r="G1301" s="220">
        <v>0</v>
      </c>
      <c r="H1301" s="121">
        <v>0</v>
      </c>
      <c r="I1301" s="220">
        <v>0</v>
      </c>
      <c r="J1301" s="220">
        <v>0</v>
      </c>
      <c r="K1301" s="220">
        <v>0</v>
      </c>
      <c r="L1301" s="220">
        <v>0</v>
      </c>
      <c r="M1301" s="220">
        <v>0</v>
      </c>
      <c r="N1301" s="220">
        <v>0</v>
      </c>
      <c r="O1301" s="220">
        <v>0</v>
      </c>
      <c r="P1301" s="220">
        <v>0</v>
      </c>
      <c r="Q1301" s="220">
        <v>0</v>
      </c>
      <c r="R1301" s="220">
        <v>0</v>
      </c>
      <c r="S1301" s="220">
        <v>0</v>
      </c>
      <c r="T1301" s="220">
        <v>0</v>
      </c>
    </row>
    <row r="1302" spans="1:20" hidden="1" outlineLevel="2" x14ac:dyDescent="0.3">
      <c r="A1302" s="114">
        <v>1302</v>
      </c>
      <c r="B1302" s="210" t="s">
        <v>882</v>
      </c>
      <c r="C1302" s="221" t="s">
        <v>178</v>
      </c>
      <c r="D1302" s="221" t="s">
        <v>399</v>
      </c>
      <c r="E1302" s="127">
        <v>84360400</v>
      </c>
      <c r="F1302" s="126" t="s">
        <v>227</v>
      </c>
      <c r="G1302" s="220">
        <v>0</v>
      </c>
      <c r="H1302" s="121">
        <v>0</v>
      </c>
      <c r="I1302" s="220">
        <v>0</v>
      </c>
      <c r="J1302" s="220">
        <v>0</v>
      </c>
      <c r="K1302" s="220">
        <v>0</v>
      </c>
      <c r="L1302" s="220">
        <v>0</v>
      </c>
      <c r="M1302" s="220">
        <v>0</v>
      </c>
      <c r="N1302" s="220">
        <v>0</v>
      </c>
      <c r="O1302" s="220">
        <v>0</v>
      </c>
      <c r="P1302" s="220">
        <v>0</v>
      </c>
      <c r="Q1302" s="220">
        <v>0</v>
      </c>
      <c r="R1302" s="220">
        <v>0</v>
      </c>
      <c r="S1302" s="220">
        <v>0</v>
      </c>
      <c r="T1302" s="220">
        <v>0</v>
      </c>
    </row>
    <row r="1303" spans="1:20" hidden="1" outlineLevel="2" x14ac:dyDescent="0.3">
      <c r="A1303" s="114">
        <v>1303</v>
      </c>
      <c r="B1303" s="210" t="s">
        <v>883</v>
      </c>
      <c r="C1303" s="221" t="s">
        <v>178</v>
      </c>
      <c r="D1303" s="221" t="s">
        <v>387</v>
      </c>
      <c r="E1303" s="123">
        <v>84360600</v>
      </c>
      <c r="F1303" s="122" t="s">
        <v>228</v>
      </c>
      <c r="G1303" s="220">
        <v>0</v>
      </c>
      <c r="H1303" s="121">
        <v>0</v>
      </c>
      <c r="I1303" s="220">
        <v>0</v>
      </c>
      <c r="J1303" s="220">
        <v>0</v>
      </c>
      <c r="K1303" s="220">
        <v>0</v>
      </c>
      <c r="L1303" s="220">
        <v>0</v>
      </c>
      <c r="M1303" s="220">
        <v>0</v>
      </c>
      <c r="N1303" s="220">
        <v>0</v>
      </c>
      <c r="O1303" s="220">
        <v>0</v>
      </c>
      <c r="P1303" s="220">
        <v>0</v>
      </c>
      <c r="Q1303" s="220">
        <v>0</v>
      </c>
      <c r="R1303" s="220">
        <v>0</v>
      </c>
      <c r="S1303" s="220">
        <v>0</v>
      </c>
      <c r="T1303" s="220">
        <v>0</v>
      </c>
    </row>
    <row r="1304" spans="1:20" hidden="1" outlineLevel="2" x14ac:dyDescent="0.3">
      <c r="A1304" s="114">
        <v>1304</v>
      </c>
      <c r="B1304" s="210" t="s">
        <v>884</v>
      </c>
      <c r="C1304" s="221" t="s">
        <v>178</v>
      </c>
      <c r="D1304" s="221" t="s">
        <v>399</v>
      </c>
      <c r="E1304" s="123">
        <v>84360700</v>
      </c>
      <c r="F1304" s="122" t="s">
        <v>229</v>
      </c>
      <c r="G1304" s="220">
        <v>0</v>
      </c>
      <c r="H1304" s="121">
        <v>0</v>
      </c>
      <c r="I1304" s="220">
        <v>0</v>
      </c>
      <c r="J1304" s="220">
        <v>0</v>
      </c>
      <c r="K1304" s="220">
        <v>0</v>
      </c>
      <c r="L1304" s="220">
        <v>0</v>
      </c>
      <c r="M1304" s="220">
        <v>0</v>
      </c>
      <c r="N1304" s="220">
        <v>0</v>
      </c>
      <c r="O1304" s="220">
        <v>0</v>
      </c>
      <c r="P1304" s="220">
        <v>0</v>
      </c>
      <c r="Q1304" s="220">
        <v>0</v>
      </c>
      <c r="R1304" s="220">
        <v>0</v>
      </c>
      <c r="S1304" s="220">
        <v>0</v>
      </c>
      <c r="T1304" s="220">
        <v>0</v>
      </c>
    </row>
    <row r="1305" spans="1:20" hidden="1" outlineLevel="2" x14ac:dyDescent="0.3">
      <c r="A1305" s="114">
        <v>1305</v>
      </c>
      <c r="B1305" s="210" t="s">
        <v>885</v>
      </c>
      <c r="C1305" s="221" t="s">
        <v>178</v>
      </c>
      <c r="D1305" s="221" t="s">
        <v>387</v>
      </c>
      <c r="E1305" s="123">
        <v>94300000</v>
      </c>
      <c r="F1305" s="128" t="s">
        <v>230</v>
      </c>
      <c r="G1305" s="220">
        <v>0</v>
      </c>
      <c r="H1305" s="121">
        <v>0</v>
      </c>
      <c r="I1305" s="220">
        <v>0</v>
      </c>
      <c r="J1305" s="220">
        <v>0</v>
      </c>
      <c r="K1305" s="220">
        <v>0</v>
      </c>
      <c r="L1305" s="220">
        <v>0</v>
      </c>
      <c r="M1305" s="220">
        <v>0</v>
      </c>
      <c r="N1305" s="220">
        <v>0</v>
      </c>
      <c r="O1305" s="220">
        <v>0</v>
      </c>
      <c r="P1305" s="220">
        <v>0</v>
      </c>
      <c r="Q1305" s="220">
        <v>0</v>
      </c>
      <c r="R1305" s="220">
        <v>0</v>
      </c>
      <c r="S1305" s="220">
        <v>0</v>
      </c>
      <c r="T1305" s="220">
        <v>0</v>
      </c>
    </row>
    <row r="1306" spans="1:20" ht="5.7" customHeight="1" outlineLevel="1" x14ac:dyDescent="0.3">
      <c r="A1306" s="114">
        <v>1306</v>
      </c>
      <c r="B1306" s="210" t="s">
        <v>689</v>
      </c>
      <c r="C1306" s="223"/>
      <c r="D1306" s="223"/>
      <c r="E1306" s="130">
        <v>1</v>
      </c>
      <c r="F1306" s="141"/>
      <c r="G1306" s="141"/>
      <c r="H1306" s="142"/>
      <c r="I1306" s="141"/>
      <c r="J1306" s="141"/>
      <c r="K1306" s="141"/>
      <c r="L1306" s="141"/>
      <c r="M1306" s="141"/>
      <c r="N1306" s="141"/>
      <c r="O1306" s="141"/>
      <c r="P1306" s="141"/>
      <c r="Q1306" s="141"/>
      <c r="R1306" s="141"/>
      <c r="S1306" s="141"/>
      <c r="T1306" s="141"/>
    </row>
    <row r="1307" spans="1:20" outlineLevel="1" collapsed="1" x14ac:dyDescent="0.3">
      <c r="A1307" s="114">
        <v>1307</v>
      </c>
      <c r="B1307" s="210" t="s">
        <v>689</v>
      </c>
      <c r="C1307" s="223"/>
      <c r="D1307" s="223"/>
      <c r="E1307" s="119">
        <v>1</v>
      </c>
      <c r="F1307" s="140" t="s">
        <v>231</v>
      </c>
      <c r="G1307" s="138">
        <v>0</v>
      </c>
      <c r="H1307" s="139">
        <v>0</v>
      </c>
      <c r="I1307" s="138">
        <v>0</v>
      </c>
      <c r="J1307" s="138">
        <v>0</v>
      </c>
      <c r="K1307" s="138">
        <v>0</v>
      </c>
      <c r="L1307" s="138">
        <v>0</v>
      </c>
      <c r="M1307" s="138">
        <v>0</v>
      </c>
      <c r="N1307" s="138">
        <v>0</v>
      </c>
      <c r="O1307" s="138">
        <v>0</v>
      </c>
      <c r="P1307" s="138">
        <v>0</v>
      </c>
      <c r="Q1307" s="138">
        <v>0</v>
      </c>
      <c r="R1307" s="138">
        <v>0</v>
      </c>
      <c r="S1307" s="138">
        <v>0</v>
      </c>
      <c r="T1307" s="138">
        <v>0</v>
      </c>
    </row>
    <row r="1308" spans="1:20" hidden="1" outlineLevel="2" x14ac:dyDescent="0.3">
      <c r="A1308" s="114">
        <v>1308</v>
      </c>
      <c r="B1308" s="210" t="s">
        <v>886</v>
      </c>
      <c r="C1308" s="221" t="s">
        <v>592</v>
      </c>
      <c r="D1308" s="221" t="s">
        <v>396</v>
      </c>
      <c r="E1308" s="127">
        <v>84090100</v>
      </c>
      <c r="F1308" s="126" t="s">
        <v>232</v>
      </c>
      <c r="G1308" s="220">
        <v>0</v>
      </c>
      <c r="H1308" s="121">
        <v>0</v>
      </c>
      <c r="I1308" s="220">
        <v>0</v>
      </c>
      <c r="J1308" s="220">
        <v>0</v>
      </c>
      <c r="K1308" s="220">
        <v>0</v>
      </c>
      <c r="L1308" s="220">
        <v>0</v>
      </c>
      <c r="M1308" s="220">
        <v>0</v>
      </c>
      <c r="N1308" s="220">
        <v>0</v>
      </c>
      <c r="O1308" s="220">
        <v>0</v>
      </c>
      <c r="P1308" s="220">
        <v>0</v>
      </c>
      <c r="Q1308" s="220">
        <v>0</v>
      </c>
      <c r="R1308" s="220">
        <v>0</v>
      </c>
      <c r="S1308" s="220">
        <v>0</v>
      </c>
      <c r="T1308" s="220">
        <v>0</v>
      </c>
    </row>
    <row r="1309" spans="1:20" hidden="1" outlineLevel="2" x14ac:dyDescent="0.3">
      <c r="A1309" s="114">
        <v>1309</v>
      </c>
      <c r="B1309" s="210" t="s">
        <v>887</v>
      </c>
      <c r="C1309" s="221" t="s">
        <v>592</v>
      </c>
      <c r="D1309" s="221" t="s">
        <v>396</v>
      </c>
      <c r="E1309" s="127">
        <v>84090200</v>
      </c>
      <c r="F1309" s="126" t="s">
        <v>233</v>
      </c>
      <c r="G1309" s="220">
        <v>0</v>
      </c>
      <c r="H1309" s="121">
        <v>0</v>
      </c>
      <c r="I1309" s="220">
        <v>0</v>
      </c>
      <c r="J1309" s="220">
        <v>0</v>
      </c>
      <c r="K1309" s="220">
        <v>0</v>
      </c>
      <c r="L1309" s="220">
        <v>0</v>
      </c>
      <c r="M1309" s="220">
        <v>0</v>
      </c>
      <c r="N1309" s="220">
        <v>0</v>
      </c>
      <c r="O1309" s="220">
        <v>0</v>
      </c>
      <c r="P1309" s="220">
        <v>0</v>
      </c>
      <c r="Q1309" s="220">
        <v>0</v>
      </c>
      <c r="R1309" s="220">
        <v>0</v>
      </c>
      <c r="S1309" s="220">
        <v>0</v>
      </c>
      <c r="T1309" s="220">
        <v>0</v>
      </c>
    </row>
    <row r="1310" spans="1:20" hidden="1" outlineLevel="2" x14ac:dyDescent="0.3">
      <c r="A1310" s="114">
        <v>1310</v>
      </c>
      <c r="B1310" s="210" t="s">
        <v>888</v>
      </c>
      <c r="C1310" s="221" t="s">
        <v>592</v>
      </c>
      <c r="D1310" s="221" t="s">
        <v>396</v>
      </c>
      <c r="E1310" s="127">
        <v>84090300</v>
      </c>
      <c r="F1310" s="126" t="s">
        <v>234</v>
      </c>
      <c r="G1310" s="220">
        <v>0</v>
      </c>
      <c r="H1310" s="121">
        <v>0</v>
      </c>
      <c r="I1310" s="220">
        <v>0</v>
      </c>
      <c r="J1310" s="220">
        <v>0</v>
      </c>
      <c r="K1310" s="220">
        <v>0</v>
      </c>
      <c r="L1310" s="220">
        <v>0</v>
      </c>
      <c r="M1310" s="220">
        <v>0</v>
      </c>
      <c r="N1310" s="220">
        <v>0</v>
      </c>
      <c r="O1310" s="220">
        <v>0</v>
      </c>
      <c r="P1310" s="220">
        <v>0</v>
      </c>
      <c r="Q1310" s="220">
        <v>0</v>
      </c>
      <c r="R1310" s="220">
        <v>0</v>
      </c>
      <c r="S1310" s="220">
        <v>0</v>
      </c>
      <c r="T1310" s="220">
        <v>0</v>
      </c>
    </row>
    <row r="1311" spans="1:20" ht="5.7" customHeight="1" outlineLevel="1" x14ac:dyDescent="0.3">
      <c r="A1311" s="114">
        <v>1311</v>
      </c>
      <c r="B1311" s="210" t="s">
        <v>689</v>
      </c>
      <c r="C1311" s="223"/>
      <c r="D1311" s="223"/>
      <c r="E1311" s="130">
        <v>1</v>
      </c>
      <c r="F1311" s="141"/>
      <c r="G1311" s="141"/>
      <c r="H1311" s="142"/>
      <c r="I1311" s="141"/>
      <c r="J1311" s="141"/>
      <c r="K1311" s="141"/>
      <c r="L1311" s="141"/>
      <c r="M1311" s="141"/>
      <c r="N1311" s="141"/>
      <c r="O1311" s="141"/>
      <c r="P1311" s="141"/>
      <c r="Q1311" s="141"/>
      <c r="R1311" s="141"/>
      <c r="S1311" s="141"/>
      <c r="T1311" s="141"/>
    </row>
    <row r="1312" spans="1:20" outlineLevel="1" collapsed="1" x14ac:dyDescent="0.3">
      <c r="A1312" s="114">
        <v>1312</v>
      </c>
      <c r="B1312" s="210" t="s">
        <v>689</v>
      </c>
      <c r="C1312" s="223"/>
      <c r="D1312" s="223"/>
      <c r="E1312" s="119">
        <v>1</v>
      </c>
      <c r="F1312" s="140" t="s">
        <v>235</v>
      </c>
      <c r="G1312" s="138">
        <v>0</v>
      </c>
      <c r="H1312" s="139">
        <v>0</v>
      </c>
      <c r="I1312" s="138">
        <v>0</v>
      </c>
      <c r="J1312" s="138">
        <v>0</v>
      </c>
      <c r="K1312" s="138">
        <v>0</v>
      </c>
      <c r="L1312" s="138">
        <v>0</v>
      </c>
      <c r="M1312" s="138">
        <v>0</v>
      </c>
      <c r="N1312" s="138">
        <v>0</v>
      </c>
      <c r="O1312" s="138">
        <v>0</v>
      </c>
      <c r="P1312" s="138">
        <v>0</v>
      </c>
      <c r="Q1312" s="138">
        <v>0</v>
      </c>
      <c r="R1312" s="138">
        <v>0</v>
      </c>
      <c r="S1312" s="138">
        <v>0</v>
      </c>
      <c r="T1312" s="138">
        <v>0</v>
      </c>
    </row>
    <row r="1313" spans="1:20" hidden="1" outlineLevel="2" x14ac:dyDescent="0.3">
      <c r="A1313" s="114">
        <v>1313</v>
      </c>
      <c r="B1313" s="210" t="s">
        <v>889</v>
      </c>
      <c r="C1313" s="221" t="s">
        <v>236</v>
      </c>
      <c r="D1313" s="221" t="s">
        <v>372</v>
      </c>
      <c r="E1313" s="224">
        <v>84020400</v>
      </c>
      <c r="F1313" s="227" t="s">
        <v>236</v>
      </c>
      <c r="G1313" s="220">
        <v>0</v>
      </c>
      <c r="H1313" s="121">
        <v>0</v>
      </c>
      <c r="I1313" s="220">
        <v>0</v>
      </c>
      <c r="J1313" s="220">
        <v>0</v>
      </c>
      <c r="K1313" s="220">
        <v>0</v>
      </c>
      <c r="L1313" s="220">
        <v>0</v>
      </c>
      <c r="M1313" s="220">
        <v>0</v>
      </c>
      <c r="N1313" s="220">
        <v>0</v>
      </c>
      <c r="O1313" s="220">
        <v>0</v>
      </c>
      <c r="P1313" s="220">
        <v>0</v>
      </c>
      <c r="Q1313" s="220">
        <v>0</v>
      </c>
      <c r="R1313" s="220">
        <v>0</v>
      </c>
      <c r="S1313" s="220">
        <v>0</v>
      </c>
      <c r="T1313" s="220">
        <v>0</v>
      </c>
    </row>
    <row r="1314" spans="1:20" ht="5.7" customHeight="1" outlineLevel="1" x14ac:dyDescent="0.3">
      <c r="A1314" s="114">
        <v>1314</v>
      </c>
      <c r="B1314" s="210" t="s">
        <v>336</v>
      </c>
      <c r="C1314" s="223"/>
      <c r="D1314" s="223"/>
      <c r="E1314" s="130"/>
      <c r="F1314" s="141"/>
      <c r="G1314" s="141"/>
      <c r="H1314" s="142"/>
      <c r="I1314" s="141"/>
      <c r="J1314" s="141"/>
      <c r="K1314" s="141"/>
      <c r="L1314" s="141"/>
      <c r="M1314" s="141"/>
      <c r="N1314" s="141"/>
      <c r="O1314" s="141"/>
      <c r="P1314" s="141"/>
      <c r="Q1314" s="141"/>
      <c r="R1314" s="141"/>
      <c r="S1314" s="141"/>
      <c r="T1314" s="141"/>
    </row>
    <row r="1315" spans="1:20" outlineLevel="1" collapsed="1" x14ac:dyDescent="0.3">
      <c r="A1315" s="114">
        <v>1315</v>
      </c>
      <c r="B1315" s="210" t="s">
        <v>689</v>
      </c>
      <c r="C1315" s="223"/>
      <c r="D1315" s="223"/>
      <c r="E1315" s="119">
        <v>1</v>
      </c>
      <c r="F1315" s="140" t="s">
        <v>237</v>
      </c>
      <c r="G1315" s="138">
        <v>0</v>
      </c>
      <c r="H1315" s="139">
        <v>0</v>
      </c>
      <c r="I1315" s="138">
        <v>0</v>
      </c>
      <c r="J1315" s="138">
        <v>0</v>
      </c>
      <c r="K1315" s="138">
        <v>0</v>
      </c>
      <c r="L1315" s="138">
        <v>0</v>
      </c>
      <c r="M1315" s="138">
        <v>0</v>
      </c>
      <c r="N1315" s="138">
        <v>0</v>
      </c>
      <c r="O1315" s="138">
        <v>0</v>
      </c>
      <c r="P1315" s="138">
        <v>0</v>
      </c>
      <c r="Q1315" s="138">
        <v>0</v>
      </c>
      <c r="R1315" s="138">
        <v>0</v>
      </c>
      <c r="S1315" s="138">
        <v>0</v>
      </c>
      <c r="T1315" s="138">
        <v>0</v>
      </c>
    </row>
    <row r="1316" spans="1:20" hidden="1" outlineLevel="2" x14ac:dyDescent="0.3">
      <c r="A1316" s="114">
        <v>1316</v>
      </c>
      <c r="B1316" s="210" t="s">
        <v>890</v>
      </c>
      <c r="C1316" s="221" t="s">
        <v>85</v>
      </c>
      <c r="D1316" s="221" t="s">
        <v>372</v>
      </c>
      <c r="E1316" s="224">
        <v>84020500</v>
      </c>
      <c r="F1316" s="227" t="s">
        <v>238</v>
      </c>
      <c r="G1316" s="220">
        <v>0</v>
      </c>
      <c r="H1316" s="121">
        <v>0</v>
      </c>
      <c r="I1316" s="220">
        <v>0</v>
      </c>
      <c r="J1316" s="220">
        <v>0</v>
      </c>
      <c r="K1316" s="220">
        <v>0</v>
      </c>
      <c r="L1316" s="220">
        <v>0</v>
      </c>
      <c r="M1316" s="220">
        <v>0</v>
      </c>
      <c r="N1316" s="220">
        <v>0</v>
      </c>
      <c r="O1316" s="220">
        <v>0</v>
      </c>
      <c r="P1316" s="220">
        <v>0</v>
      </c>
      <c r="Q1316" s="220">
        <v>0</v>
      </c>
      <c r="R1316" s="220">
        <v>0</v>
      </c>
      <c r="S1316" s="220">
        <v>0</v>
      </c>
      <c r="T1316" s="220">
        <v>0</v>
      </c>
    </row>
    <row r="1317" spans="1:20" outlineLevel="1" x14ac:dyDescent="0.3">
      <c r="A1317" s="114">
        <v>1317</v>
      </c>
      <c r="B1317" s="210" t="s">
        <v>689</v>
      </c>
      <c r="C1317" s="223"/>
      <c r="D1317" s="223"/>
      <c r="E1317" s="130">
        <v>1</v>
      </c>
      <c r="F1317" s="113"/>
      <c r="G1317" s="118"/>
      <c r="H1317" s="129"/>
      <c r="I1317" s="113"/>
      <c r="J1317" s="113"/>
      <c r="K1317" s="113"/>
      <c r="L1317" s="113"/>
      <c r="M1317" s="113"/>
      <c r="N1317" s="113"/>
      <c r="O1317" s="113"/>
      <c r="P1317" s="113"/>
      <c r="Q1317" s="113"/>
      <c r="R1317" s="113"/>
      <c r="S1317" s="113"/>
      <c r="T1317" s="113"/>
    </row>
    <row r="1318" spans="1:20" ht="15.6" outlineLevel="1" x14ac:dyDescent="0.3">
      <c r="A1318" s="114">
        <v>1318</v>
      </c>
      <c r="B1318" s="210" t="s">
        <v>689</v>
      </c>
      <c r="C1318" s="223"/>
      <c r="D1318" s="223"/>
      <c r="E1318" s="135">
        <v>1</v>
      </c>
      <c r="F1318" s="134" t="s">
        <v>239</v>
      </c>
      <c r="G1318" s="133">
        <v>-50281092.329999998</v>
      </c>
      <c r="H1318" s="133">
        <v>0</v>
      </c>
      <c r="I1318" s="133">
        <v>-11480959.370000001</v>
      </c>
      <c r="J1318" s="133">
        <v>-10863179.529999999</v>
      </c>
      <c r="K1318" s="133">
        <v>-9885942.4399999995</v>
      </c>
      <c r="L1318" s="133">
        <v>-9027345.7200000007</v>
      </c>
      <c r="M1318" s="133">
        <v>-9023665.2699999996</v>
      </c>
      <c r="N1318" s="133">
        <v>0</v>
      </c>
      <c r="O1318" s="133">
        <v>0</v>
      </c>
      <c r="P1318" s="133">
        <v>0</v>
      </c>
      <c r="Q1318" s="133">
        <v>0</v>
      </c>
      <c r="R1318" s="133">
        <v>0</v>
      </c>
      <c r="S1318" s="133">
        <v>0</v>
      </c>
      <c r="T1318" s="133">
        <v>0</v>
      </c>
    </row>
    <row r="1319" spans="1:20" ht="15" outlineLevel="1" thickBot="1" x14ac:dyDescent="0.35">
      <c r="A1319" s="114">
        <v>1319</v>
      </c>
      <c r="B1319" s="210" t="s">
        <v>689</v>
      </c>
      <c r="C1319" s="223"/>
      <c r="D1319" s="223"/>
      <c r="E1319" s="130">
        <v>1</v>
      </c>
      <c r="F1319" s="113"/>
      <c r="G1319" s="118"/>
      <c r="H1319" s="129"/>
      <c r="I1319" s="113"/>
      <c r="J1319" s="113"/>
      <c r="K1319" s="113"/>
      <c r="L1319" s="113"/>
      <c r="M1319" s="113"/>
      <c r="N1319" s="113"/>
      <c r="O1319" s="132"/>
      <c r="P1319" s="132"/>
      <c r="Q1319" s="132"/>
      <c r="R1319" s="132"/>
      <c r="S1319" s="113"/>
      <c r="T1319" s="113"/>
    </row>
    <row r="1320" spans="1:20" ht="15" outlineLevel="1" thickBot="1" x14ac:dyDescent="0.35">
      <c r="A1320" s="114">
        <v>1320</v>
      </c>
      <c r="B1320" s="210" t="s">
        <v>689</v>
      </c>
      <c r="C1320" s="223"/>
      <c r="D1320" s="223"/>
      <c r="E1320" s="130">
        <v>1</v>
      </c>
      <c r="F1320" s="131" t="s">
        <v>240</v>
      </c>
      <c r="G1320" s="115">
        <v>-48421539.640000001</v>
      </c>
      <c r="H1320" s="115">
        <v>0</v>
      </c>
      <c r="I1320" s="115">
        <v>-10924523.760000002</v>
      </c>
      <c r="J1320" s="115">
        <v>-10718346.199999999</v>
      </c>
      <c r="K1320" s="115">
        <v>-9776546.5199999996</v>
      </c>
      <c r="L1320" s="115">
        <v>-8522512.3900000006</v>
      </c>
      <c r="M1320" s="115">
        <v>-8479610.7699999996</v>
      </c>
      <c r="N1320" s="115">
        <v>0</v>
      </c>
      <c r="O1320" s="115">
        <v>0</v>
      </c>
      <c r="P1320" s="115">
        <v>0</v>
      </c>
      <c r="Q1320" s="115">
        <v>0</v>
      </c>
      <c r="R1320" s="115">
        <v>0</v>
      </c>
      <c r="S1320" s="115">
        <v>0</v>
      </c>
      <c r="T1320" s="115">
        <v>0</v>
      </c>
    </row>
    <row r="1321" spans="1:20" outlineLevel="1" x14ac:dyDescent="0.3">
      <c r="A1321" s="114">
        <v>1321</v>
      </c>
      <c r="B1321" s="210" t="s">
        <v>689</v>
      </c>
      <c r="C1321" s="223"/>
      <c r="D1321" s="223"/>
      <c r="E1321" s="130">
        <v>1</v>
      </c>
      <c r="F1321" s="113"/>
      <c r="G1321" s="118"/>
      <c r="H1321" s="129"/>
      <c r="I1321" s="113"/>
      <c r="J1321" s="113"/>
      <c r="K1321" s="113"/>
      <c r="L1321" s="113"/>
      <c r="M1321" s="113"/>
      <c r="N1321" s="113"/>
      <c r="O1321" s="113"/>
      <c r="P1321" s="113"/>
      <c r="Q1321" s="113"/>
      <c r="R1321" s="113"/>
      <c r="S1321" s="113"/>
      <c r="T1321" s="113"/>
    </row>
    <row r="1322" spans="1:20" outlineLevel="1" collapsed="1" x14ac:dyDescent="0.3">
      <c r="A1322" s="114">
        <v>1322</v>
      </c>
      <c r="B1322" s="210" t="s">
        <v>689</v>
      </c>
      <c r="C1322" s="223"/>
      <c r="D1322" s="223"/>
      <c r="E1322" s="119">
        <v>1</v>
      </c>
      <c r="F1322" s="125" t="s">
        <v>319</v>
      </c>
      <c r="G1322" s="124">
        <v>-252030.61</v>
      </c>
      <c r="H1322" s="124">
        <v>0</v>
      </c>
      <c r="I1322" s="124">
        <v>-50000.66</v>
      </c>
      <c r="J1322" s="124">
        <v>-49330.39</v>
      </c>
      <c r="K1322" s="124">
        <v>-50900.049999999996</v>
      </c>
      <c r="L1322" s="124">
        <v>-50899.42</v>
      </c>
      <c r="M1322" s="124">
        <v>-50900.090000000004</v>
      </c>
      <c r="N1322" s="124">
        <v>0</v>
      </c>
      <c r="O1322" s="124">
        <v>0</v>
      </c>
      <c r="P1322" s="124">
        <v>0</v>
      </c>
      <c r="Q1322" s="124">
        <v>0</v>
      </c>
      <c r="R1322" s="124">
        <v>0</v>
      </c>
      <c r="S1322" s="124">
        <v>0</v>
      </c>
      <c r="T1322" s="124">
        <v>0</v>
      </c>
    </row>
    <row r="1323" spans="1:20" hidden="1" outlineLevel="2" x14ac:dyDescent="0.3">
      <c r="A1323" s="114">
        <v>1323</v>
      </c>
      <c r="B1323" s="210" t="s">
        <v>891</v>
      </c>
      <c r="C1323" s="221" t="s">
        <v>598</v>
      </c>
      <c r="D1323" s="221" t="s">
        <v>366</v>
      </c>
      <c r="E1323" s="123">
        <v>83100000</v>
      </c>
      <c r="F1323" s="122" t="s">
        <v>318</v>
      </c>
      <c r="G1323" s="220">
        <v>-192118.63999999998</v>
      </c>
      <c r="H1323" s="121">
        <v>0</v>
      </c>
      <c r="I1323" s="220">
        <v>-37683.21</v>
      </c>
      <c r="J1323" s="220">
        <v>-37683.18</v>
      </c>
      <c r="K1323" s="220">
        <v>-38917.42</v>
      </c>
      <c r="L1323" s="220">
        <v>-38917.42</v>
      </c>
      <c r="M1323" s="220">
        <v>-38917.410000000003</v>
      </c>
      <c r="N1323" s="220">
        <v>0</v>
      </c>
      <c r="O1323" s="220">
        <v>0</v>
      </c>
      <c r="P1323" s="220">
        <v>0</v>
      </c>
      <c r="Q1323" s="220">
        <v>0</v>
      </c>
      <c r="R1323" s="220">
        <v>0</v>
      </c>
      <c r="S1323" s="220">
        <v>0</v>
      </c>
      <c r="T1323" s="220">
        <v>0</v>
      </c>
    </row>
    <row r="1324" spans="1:20" hidden="1" outlineLevel="2" x14ac:dyDescent="0.3">
      <c r="A1324" s="114">
        <v>1324</v>
      </c>
      <c r="B1324" s="210" t="s">
        <v>892</v>
      </c>
      <c r="C1324" s="221" t="s">
        <v>598</v>
      </c>
      <c r="D1324" s="221" t="s">
        <v>366</v>
      </c>
      <c r="E1324" s="127">
        <v>83100100</v>
      </c>
      <c r="F1324" s="126" t="s">
        <v>317</v>
      </c>
      <c r="G1324" s="220">
        <v>0</v>
      </c>
      <c r="H1324" s="121">
        <v>0</v>
      </c>
      <c r="I1324" s="220">
        <v>0</v>
      </c>
      <c r="J1324" s="220">
        <v>0</v>
      </c>
      <c r="K1324" s="220">
        <v>0</v>
      </c>
      <c r="L1324" s="220">
        <v>0</v>
      </c>
      <c r="M1324" s="220">
        <v>0</v>
      </c>
      <c r="N1324" s="220">
        <v>0</v>
      </c>
      <c r="O1324" s="220">
        <v>0</v>
      </c>
      <c r="P1324" s="220">
        <v>0</v>
      </c>
      <c r="Q1324" s="220">
        <v>0</v>
      </c>
      <c r="R1324" s="220">
        <v>0</v>
      </c>
      <c r="S1324" s="220">
        <v>0</v>
      </c>
      <c r="T1324" s="220">
        <v>0</v>
      </c>
    </row>
    <row r="1325" spans="1:20" hidden="1" outlineLevel="2" x14ac:dyDescent="0.3">
      <c r="A1325" s="114">
        <v>1325</v>
      </c>
      <c r="B1325" s="210" t="s">
        <v>893</v>
      </c>
      <c r="C1325" s="221" t="s">
        <v>598</v>
      </c>
      <c r="D1325" s="221" t="s">
        <v>366</v>
      </c>
      <c r="E1325" s="123">
        <v>83200000</v>
      </c>
      <c r="F1325" s="122" t="s">
        <v>316</v>
      </c>
      <c r="G1325" s="220">
        <v>-59911.97</v>
      </c>
      <c r="H1325" s="121">
        <v>0</v>
      </c>
      <c r="I1325" s="220">
        <v>-12317.45</v>
      </c>
      <c r="J1325" s="220">
        <v>-11647.21</v>
      </c>
      <c r="K1325" s="220">
        <v>-11982.63</v>
      </c>
      <c r="L1325" s="220">
        <v>-11982</v>
      </c>
      <c r="M1325" s="220">
        <v>-11982.68</v>
      </c>
      <c r="N1325" s="220">
        <v>0</v>
      </c>
      <c r="O1325" s="220">
        <v>0</v>
      </c>
      <c r="P1325" s="220">
        <v>0</v>
      </c>
      <c r="Q1325" s="220">
        <v>0</v>
      </c>
      <c r="R1325" s="220">
        <v>0</v>
      </c>
      <c r="S1325" s="220">
        <v>0</v>
      </c>
      <c r="T1325" s="220">
        <v>0</v>
      </c>
    </row>
    <row r="1326" spans="1:20" hidden="1" outlineLevel="2" x14ac:dyDescent="0.3">
      <c r="A1326" s="114">
        <v>1326</v>
      </c>
      <c r="B1326" s="210" t="s">
        <v>894</v>
      </c>
      <c r="C1326" s="221" t="s">
        <v>602</v>
      </c>
      <c r="D1326" s="221" t="s">
        <v>366</v>
      </c>
      <c r="E1326" s="123">
        <v>83300000</v>
      </c>
      <c r="F1326" s="122" t="s">
        <v>315</v>
      </c>
      <c r="G1326" s="220">
        <v>0</v>
      </c>
      <c r="H1326" s="121">
        <v>0</v>
      </c>
      <c r="I1326" s="220">
        <v>0</v>
      </c>
      <c r="J1326" s="220">
        <v>0</v>
      </c>
      <c r="K1326" s="220">
        <v>0</v>
      </c>
      <c r="L1326" s="220">
        <v>0</v>
      </c>
      <c r="M1326" s="220">
        <v>0</v>
      </c>
      <c r="N1326" s="220">
        <v>0</v>
      </c>
      <c r="O1326" s="220">
        <v>0</v>
      </c>
      <c r="P1326" s="220">
        <v>0</v>
      </c>
      <c r="Q1326" s="220">
        <v>0</v>
      </c>
      <c r="R1326" s="220">
        <v>0</v>
      </c>
      <c r="S1326" s="220">
        <v>0</v>
      </c>
      <c r="T1326" s="220">
        <v>0</v>
      </c>
    </row>
    <row r="1327" spans="1:20" outlineLevel="1" collapsed="1" x14ac:dyDescent="0.3">
      <c r="A1327" s="114">
        <v>1327</v>
      </c>
      <c r="B1327" s="210" t="s">
        <v>689</v>
      </c>
      <c r="C1327" s="223"/>
      <c r="D1327" s="223"/>
      <c r="E1327" s="119">
        <v>1</v>
      </c>
      <c r="F1327" s="125" t="s">
        <v>314</v>
      </c>
      <c r="G1327" s="124">
        <v>0</v>
      </c>
      <c r="H1327" s="124">
        <v>0</v>
      </c>
      <c r="I1327" s="124">
        <v>0</v>
      </c>
      <c r="J1327" s="124">
        <v>0</v>
      </c>
      <c r="K1327" s="124">
        <v>0</v>
      </c>
      <c r="L1327" s="124">
        <v>0</v>
      </c>
      <c r="M1327" s="124">
        <v>0</v>
      </c>
      <c r="N1327" s="124">
        <v>0</v>
      </c>
      <c r="O1327" s="124">
        <v>0</v>
      </c>
      <c r="P1327" s="124">
        <v>0</v>
      </c>
      <c r="Q1327" s="124">
        <v>0</v>
      </c>
      <c r="R1327" s="124">
        <v>0</v>
      </c>
      <c r="S1327" s="124">
        <v>0</v>
      </c>
      <c r="T1327" s="124">
        <v>0</v>
      </c>
    </row>
    <row r="1328" spans="1:20" hidden="1" outlineLevel="2" x14ac:dyDescent="0.3">
      <c r="A1328" s="114">
        <v>1328</v>
      </c>
      <c r="B1328" s="210" t="s">
        <v>895</v>
      </c>
      <c r="C1328" s="221" t="s">
        <v>604</v>
      </c>
      <c r="D1328" s="221" t="s">
        <v>396</v>
      </c>
      <c r="E1328" s="127">
        <v>70200100</v>
      </c>
      <c r="F1328" s="126" t="s">
        <v>313</v>
      </c>
      <c r="G1328" s="220">
        <v>0</v>
      </c>
      <c r="H1328" s="121">
        <v>0</v>
      </c>
      <c r="I1328" s="220">
        <v>0</v>
      </c>
      <c r="J1328" s="220">
        <v>0</v>
      </c>
      <c r="K1328" s="220">
        <v>0</v>
      </c>
      <c r="L1328" s="220">
        <v>0</v>
      </c>
      <c r="M1328" s="220">
        <v>0</v>
      </c>
      <c r="N1328" s="220">
        <v>0</v>
      </c>
      <c r="O1328" s="220">
        <v>0</v>
      </c>
      <c r="P1328" s="220">
        <v>0</v>
      </c>
      <c r="Q1328" s="220">
        <v>0</v>
      </c>
      <c r="R1328" s="220">
        <v>0</v>
      </c>
      <c r="S1328" s="220">
        <v>0</v>
      </c>
      <c r="T1328" s="220">
        <v>0</v>
      </c>
    </row>
    <row r="1329" spans="1:20" hidden="1" outlineLevel="2" x14ac:dyDescent="0.3">
      <c r="A1329" s="114">
        <v>1329</v>
      </c>
      <c r="B1329" s="210" t="s">
        <v>896</v>
      </c>
      <c r="C1329" s="221" t="s">
        <v>606</v>
      </c>
      <c r="D1329" s="221" t="s">
        <v>366</v>
      </c>
      <c r="E1329" s="127">
        <v>71100000</v>
      </c>
      <c r="F1329" s="126" t="s">
        <v>312</v>
      </c>
      <c r="G1329" s="220">
        <v>0</v>
      </c>
      <c r="H1329" s="121">
        <v>0</v>
      </c>
      <c r="I1329" s="220">
        <v>0</v>
      </c>
      <c r="J1329" s="220">
        <v>0</v>
      </c>
      <c r="K1329" s="220">
        <v>0</v>
      </c>
      <c r="L1329" s="220">
        <v>0</v>
      </c>
      <c r="M1329" s="220">
        <v>0</v>
      </c>
      <c r="N1329" s="220">
        <v>0</v>
      </c>
      <c r="O1329" s="220">
        <v>0</v>
      </c>
      <c r="P1329" s="220">
        <v>0</v>
      </c>
      <c r="Q1329" s="220">
        <v>0</v>
      </c>
      <c r="R1329" s="220">
        <v>0</v>
      </c>
      <c r="S1329" s="220">
        <v>0</v>
      </c>
      <c r="T1329" s="220">
        <v>0</v>
      </c>
    </row>
    <row r="1330" spans="1:20" hidden="1" outlineLevel="2" x14ac:dyDescent="0.3">
      <c r="A1330" s="114">
        <v>1330</v>
      </c>
      <c r="B1330" s="210" t="s">
        <v>897</v>
      </c>
      <c r="C1330" s="221" t="s">
        <v>606</v>
      </c>
      <c r="D1330" s="221" t="s">
        <v>387</v>
      </c>
      <c r="E1330" s="127">
        <v>71110000</v>
      </c>
      <c r="F1330" s="126" t="s">
        <v>311</v>
      </c>
      <c r="G1330" s="220">
        <v>0</v>
      </c>
      <c r="H1330" s="121">
        <v>0</v>
      </c>
      <c r="I1330" s="220">
        <v>0</v>
      </c>
      <c r="J1330" s="220">
        <v>0</v>
      </c>
      <c r="K1330" s="220">
        <v>0</v>
      </c>
      <c r="L1330" s="220">
        <v>0</v>
      </c>
      <c r="M1330" s="220">
        <v>0</v>
      </c>
      <c r="N1330" s="220">
        <v>0</v>
      </c>
      <c r="O1330" s="220">
        <v>0</v>
      </c>
      <c r="P1330" s="220">
        <v>0</v>
      </c>
      <c r="Q1330" s="220">
        <v>0</v>
      </c>
      <c r="R1330" s="220">
        <v>0</v>
      </c>
      <c r="S1330" s="220">
        <v>0</v>
      </c>
      <c r="T1330" s="220">
        <v>0</v>
      </c>
    </row>
    <row r="1331" spans="1:20" hidden="1" outlineLevel="2" x14ac:dyDescent="0.3">
      <c r="A1331" s="114">
        <v>1331</v>
      </c>
      <c r="B1331" s="210" t="s">
        <v>898</v>
      </c>
      <c r="C1331" s="221" t="s">
        <v>606</v>
      </c>
      <c r="D1331" s="221" t="s">
        <v>366</v>
      </c>
      <c r="E1331" s="127">
        <v>71400000</v>
      </c>
      <c r="F1331" s="126" t="s">
        <v>310</v>
      </c>
      <c r="G1331" s="220">
        <v>0</v>
      </c>
      <c r="H1331" s="121">
        <v>0</v>
      </c>
      <c r="I1331" s="220">
        <v>0</v>
      </c>
      <c r="J1331" s="220">
        <v>0</v>
      </c>
      <c r="K1331" s="220">
        <v>0</v>
      </c>
      <c r="L1331" s="220">
        <v>0</v>
      </c>
      <c r="M1331" s="220">
        <v>0</v>
      </c>
      <c r="N1331" s="220">
        <v>0</v>
      </c>
      <c r="O1331" s="220">
        <v>0</v>
      </c>
      <c r="P1331" s="220">
        <v>0</v>
      </c>
      <c r="Q1331" s="220">
        <v>0</v>
      </c>
      <c r="R1331" s="220">
        <v>0</v>
      </c>
      <c r="S1331" s="220">
        <v>0</v>
      </c>
      <c r="T1331" s="220">
        <v>0</v>
      </c>
    </row>
    <row r="1332" spans="1:20" hidden="1" outlineLevel="2" x14ac:dyDescent="0.3">
      <c r="A1332" s="114">
        <v>1332</v>
      </c>
      <c r="B1332" s="210" t="s">
        <v>899</v>
      </c>
      <c r="C1332" s="221" t="s">
        <v>606</v>
      </c>
      <c r="D1332" s="221" t="s">
        <v>387</v>
      </c>
      <c r="E1332" s="127">
        <v>73300000</v>
      </c>
      <c r="F1332" s="126" t="s">
        <v>309</v>
      </c>
      <c r="G1332" s="220">
        <v>0</v>
      </c>
      <c r="H1332" s="121">
        <v>0</v>
      </c>
      <c r="I1332" s="220">
        <v>0</v>
      </c>
      <c r="J1332" s="220">
        <v>0</v>
      </c>
      <c r="K1332" s="220">
        <v>0</v>
      </c>
      <c r="L1332" s="220">
        <v>0</v>
      </c>
      <c r="M1332" s="220">
        <v>0</v>
      </c>
      <c r="N1332" s="220">
        <v>0</v>
      </c>
      <c r="O1332" s="220">
        <v>0</v>
      </c>
      <c r="P1332" s="220">
        <v>0</v>
      </c>
      <c r="Q1332" s="220">
        <v>0</v>
      </c>
      <c r="R1332" s="220">
        <v>0</v>
      </c>
      <c r="S1332" s="220">
        <v>0</v>
      </c>
      <c r="T1332" s="220">
        <v>0</v>
      </c>
    </row>
    <row r="1333" spans="1:20" hidden="1" outlineLevel="2" x14ac:dyDescent="0.3">
      <c r="A1333" s="114">
        <v>1333</v>
      </c>
      <c r="B1333" s="210" t="s">
        <v>900</v>
      </c>
      <c r="C1333" s="221" t="s">
        <v>606</v>
      </c>
      <c r="D1333" s="221" t="s">
        <v>387</v>
      </c>
      <c r="E1333" s="127">
        <v>73600000</v>
      </c>
      <c r="F1333" s="126" t="s">
        <v>308</v>
      </c>
      <c r="G1333" s="220">
        <v>0</v>
      </c>
      <c r="H1333" s="121">
        <v>0</v>
      </c>
      <c r="I1333" s="220">
        <v>0</v>
      </c>
      <c r="J1333" s="220">
        <v>0</v>
      </c>
      <c r="K1333" s="220">
        <v>0</v>
      </c>
      <c r="L1333" s="220">
        <v>0</v>
      </c>
      <c r="M1333" s="220">
        <v>0</v>
      </c>
      <c r="N1333" s="220">
        <v>0</v>
      </c>
      <c r="O1333" s="220">
        <v>0</v>
      </c>
      <c r="P1333" s="220">
        <v>0</v>
      </c>
      <c r="Q1333" s="220">
        <v>0</v>
      </c>
      <c r="R1333" s="220">
        <v>0</v>
      </c>
      <c r="S1333" s="220">
        <v>0</v>
      </c>
      <c r="T1333" s="220">
        <v>0</v>
      </c>
    </row>
    <row r="1334" spans="1:20" hidden="1" outlineLevel="2" x14ac:dyDescent="0.3">
      <c r="A1334" s="114">
        <v>1334</v>
      </c>
      <c r="B1334" s="210" t="s">
        <v>901</v>
      </c>
      <c r="C1334" s="221" t="s">
        <v>606</v>
      </c>
      <c r="D1334" s="221" t="s">
        <v>387</v>
      </c>
      <c r="E1334" s="127">
        <v>74100000</v>
      </c>
      <c r="F1334" s="126" t="s">
        <v>307</v>
      </c>
      <c r="G1334" s="220">
        <v>0</v>
      </c>
      <c r="H1334" s="121">
        <v>0</v>
      </c>
      <c r="I1334" s="220">
        <v>0</v>
      </c>
      <c r="J1334" s="220">
        <v>0</v>
      </c>
      <c r="K1334" s="220">
        <v>0</v>
      </c>
      <c r="L1334" s="220">
        <v>0</v>
      </c>
      <c r="M1334" s="220">
        <v>0</v>
      </c>
      <c r="N1334" s="220">
        <v>0</v>
      </c>
      <c r="O1334" s="220">
        <v>0</v>
      </c>
      <c r="P1334" s="220">
        <v>0</v>
      </c>
      <c r="Q1334" s="220">
        <v>0</v>
      </c>
      <c r="R1334" s="220">
        <v>0</v>
      </c>
      <c r="S1334" s="220">
        <v>0</v>
      </c>
      <c r="T1334" s="220">
        <v>0</v>
      </c>
    </row>
    <row r="1335" spans="1:20" hidden="1" outlineLevel="2" x14ac:dyDescent="0.3">
      <c r="A1335" s="114">
        <v>1335</v>
      </c>
      <c r="B1335" s="210" t="s">
        <v>902</v>
      </c>
      <c r="C1335" s="221" t="s">
        <v>606</v>
      </c>
      <c r="D1335" s="221" t="s">
        <v>387</v>
      </c>
      <c r="E1335" s="127">
        <v>74200000</v>
      </c>
      <c r="F1335" s="126" t="s">
        <v>306</v>
      </c>
      <c r="G1335" s="220">
        <v>0</v>
      </c>
      <c r="H1335" s="121">
        <v>0</v>
      </c>
      <c r="I1335" s="220">
        <v>0</v>
      </c>
      <c r="J1335" s="220">
        <v>0</v>
      </c>
      <c r="K1335" s="220">
        <v>0</v>
      </c>
      <c r="L1335" s="220">
        <v>0</v>
      </c>
      <c r="M1335" s="220">
        <v>0</v>
      </c>
      <c r="N1335" s="220">
        <v>0</v>
      </c>
      <c r="O1335" s="220">
        <v>0</v>
      </c>
      <c r="P1335" s="220">
        <v>0</v>
      </c>
      <c r="Q1335" s="220">
        <v>0</v>
      </c>
      <c r="R1335" s="220">
        <v>0</v>
      </c>
      <c r="S1335" s="220">
        <v>0</v>
      </c>
      <c r="T1335" s="220">
        <v>0</v>
      </c>
    </row>
    <row r="1336" spans="1:20" hidden="1" outlineLevel="2" x14ac:dyDescent="0.3">
      <c r="A1336" s="114">
        <v>1336</v>
      </c>
      <c r="B1336" s="210" t="s">
        <v>903</v>
      </c>
      <c r="C1336" s="221" t="s">
        <v>606</v>
      </c>
      <c r="D1336" s="221" t="s">
        <v>614</v>
      </c>
      <c r="E1336" s="127">
        <v>74200100</v>
      </c>
      <c r="F1336" s="126" t="s">
        <v>305</v>
      </c>
      <c r="G1336" s="220">
        <v>0</v>
      </c>
      <c r="H1336" s="121">
        <v>0</v>
      </c>
      <c r="I1336" s="220">
        <v>0</v>
      </c>
      <c r="J1336" s="220">
        <v>0</v>
      </c>
      <c r="K1336" s="220">
        <v>0</v>
      </c>
      <c r="L1336" s="220">
        <v>0</v>
      </c>
      <c r="M1336" s="220">
        <v>0</v>
      </c>
      <c r="N1336" s="220">
        <v>0</v>
      </c>
      <c r="O1336" s="220">
        <v>0</v>
      </c>
      <c r="P1336" s="220">
        <v>0</v>
      </c>
      <c r="Q1336" s="220">
        <v>0</v>
      </c>
      <c r="R1336" s="220">
        <v>0</v>
      </c>
      <c r="S1336" s="220">
        <v>0</v>
      </c>
      <c r="T1336" s="220">
        <v>0</v>
      </c>
    </row>
    <row r="1337" spans="1:20" hidden="1" outlineLevel="2" x14ac:dyDescent="0.3">
      <c r="A1337" s="114">
        <v>1337</v>
      </c>
      <c r="B1337" s="210" t="s">
        <v>904</v>
      </c>
      <c r="C1337" s="221" t="s">
        <v>606</v>
      </c>
      <c r="D1337" s="221" t="s">
        <v>399</v>
      </c>
      <c r="E1337" s="127">
        <v>74200200</v>
      </c>
      <c r="F1337" s="126" t="s">
        <v>304</v>
      </c>
      <c r="G1337" s="220">
        <v>0</v>
      </c>
      <c r="H1337" s="121">
        <v>0</v>
      </c>
      <c r="I1337" s="220">
        <v>0</v>
      </c>
      <c r="J1337" s="220">
        <v>0</v>
      </c>
      <c r="K1337" s="220">
        <v>0</v>
      </c>
      <c r="L1337" s="220">
        <v>0</v>
      </c>
      <c r="M1337" s="220">
        <v>0</v>
      </c>
      <c r="N1337" s="220">
        <v>0</v>
      </c>
      <c r="O1337" s="220">
        <v>0</v>
      </c>
      <c r="P1337" s="220">
        <v>0</v>
      </c>
      <c r="Q1337" s="220">
        <v>0</v>
      </c>
      <c r="R1337" s="220">
        <v>0</v>
      </c>
      <c r="S1337" s="220">
        <v>0</v>
      </c>
      <c r="T1337" s="220">
        <v>0</v>
      </c>
    </row>
    <row r="1338" spans="1:20" hidden="1" outlineLevel="2" x14ac:dyDescent="0.3">
      <c r="A1338" s="114">
        <v>1338</v>
      </c>
      <c r="B1338" s="210" t="s">
        <v>905</v>
      </c>
      <c r="C1338" s="221" t="s">
        <v>606</v>
      </c>
      <c r="D1338" s="221" t="s">
        <v>366</v>
      </c>
      <c r="E1338" s="127">
        <v>74200300</v>
      </c>
      <c r="F1338" s="126" t="s">
        <v>303</v>
      </c>
      <c r="G1338" s="220">
        <v>0</v>
      </c>
      <c r="H1338" s="121">
        <v>0</v>
      </c>
      <c r="I1338" s="220">
        <v>0</v>
      </c>
      <c r="J1338" s="220">
        <v>0</v>
      </c>
      <c r="K1338" s="220">
        <v>0</v>
      </c>
      <c r="L1338" s="220">
        <v>0</v>
      </c>
      <c r="M1338" s="220">
        <v>0</v>
      </c>
      <c r="N1338" s="220">
        <v>0</v>
      </c>
      <c r="O1338" s="220">
        <v>0</v>
      </c>
      <c r="P1338" s="220">
        <v>0</v>
      </c>
      <c r="Q1338" s="220">
        <v>0</v>
      </c>
      <c r="R1338" s="220">
        <v>0</v>
      </c>
      <c r="S1338" s="220">
        <v>0</v>
      </c>
      <c r="T1338" s="220">
        <v>0</v>
      </c>
    </row>
    <row r="1339" spans="1:20" hidden="1" outlineLevel="2" x14ac:dyDescent="0.3">
      <c r="A1339" s="114">
        <v>1339</v>
      </c>
      <c r="B1339" s="210" t="s">
        <v>906</v>
      </c>
      <c r="C1339" s="221" t="s">
        <v>606</v>
      </c>
      <c r="D1339" s="221" t="s">
        <v>387</v>
      </c>
      <c r="E1339" s="127">
        <v>74200400</v>
      </c>
      <c r="F1339" s="126" t="s">
        <v>302</v>
      </c>
      <c r="G1339" s="220">
        <v>0</v>
      </c>
      <c r="H1339" s="121">
        <v>0</v>
      </c>
      <c r="I1339" s="220">
        <v>0</v>
      </c>
      <c r="J1339" s="220">
        <v>0</v>
      </c>
      <c r="K1339" s="220">
        <v>0</v>
      </c>
      <c r="L1339" s="220">
        <v>0</v>
      </c>
      <c r="M1339" s="220">
        <v>0</v>
      </c>
      <c r="N1339" s="220">
        <v>0</v>
      </c>
      <c r="O1339" s="220">
        <v>0</v>
      </c>
      <c r="P1339" s="220">
        <v>0</v>
      </c>
      <c r="Q1339" s="220">
        <v>0</v>
      </c>
      <c r="R1339" s="220">
        <v>0</v>
      </c>
      <c r="S1339" s="220">
        <v>0</v>
      </c>
      <c r="T1339" s="220">
        <v>0</v>
      </c>
    </row>
    <row r="1340" spans="1:20" s="234" customFormat="1" hidden="1" outlineLevel="2" x14ac:dyDescent="0.3">
      <c r="A1340" s="114">
        <v>1340</v>
      </c>
      <c r="B1340" s="210" t="s">
        <v>907</v>
      </c>
      <c r="C1340" s="233" t="s">
        <v>606</v>
      </c>
      <c r="D1340" s="233" t="s">
        <v>387</v>
      </c>
      <c r="E1340" s="127">
        <v>74200500</v>
      </c>
      <c r="F1340" s="126" t="s">
        <v>301</v>
      </c>
      <c r="G1340" s="220">
        <v>0</v>
      </c>
      <c r="H1340" s="121">
        <v>0</v>
      </c>
      <c r="I1340" s="220">
        <v>0</v>
      </c>
      <c r="J1340" s="220">
        <v>0</v>
      </c>
      <c r="K1340" s="220">
        <v>0</v>
      </c>
      <c r="L1340" s="220">
        <v>0</v>
      </c>
      <c r="M1340" s="220">
        <v>0</v>
      </c>
      <c r="N1340" s="220">
        <v>0</v>
      </c>
      <c r="O1340" s="220">
        <v>0</v>
      </c>
      <c r="P1340" s="220">
        <v>0</v>
      </c>
      <c r="Q1340" s="220">
        <v>0</v>
      </c>
      <c r="R1340" s="220">
        <v>0</v>
      </c>
      <c r="S1340" s="220">
        <v>0</v>
      </c>
      <c r="T1340" s="220">
        <v>0</v>
      </c>
    </row>
    <row r="1341" spans="1:20" s="234" customFormat="1" hidden="1" outlineLevel="2" x14ac:dyDescent="0.3">
      <c r="A1341" s="114">
        <v>1341</v>
      </c>
      <c r="B1341" s="210" t="s">
        <v>908</v>
      </c>
      <c r="C1341" s="233" t="s">
        <v>606</v>
      </c>
      <c r="D1341" s="233" t="s">
        <v>387</v>
      </c>
      <c r="E1341" s="127">
        <v>74400000</v>
      </c>
      <c r="F1341" s="126" t="s">
        <v>300</v>
      </c>
      <c r="G1341" s="220">
        <v>0</v>
      </c>
      <c r="H1341" s="121">
        <v>0</v>
      </c>
      <c r="I1341" s="220">
        <v>0</v>
      </c>
      <c r="J1341" s="220">
        <v>0</v>
      </c>
      <c r="K1341" s="220">
        <v>0</v>
      </c>
      <c r="L1341" s="220">
        <v>0</v>
      </c>
      <c r="M1341" s="220">
        <v>0</v>
      </c>
      <c r="N1341" s="220">
        <v>0</v>
      </c>
      <c r="O1341" s="220">
        <v>0</v>
      </c>
      <c r="P1341" s="220">
        <v>0</v>
      </c>
      <c r="Q1341" s="220">
        <v>0</v>
      </c>
      <c r="R1341" s="220">
        <v>0</v>
      </c>
      <c r="S1341" s="220">
        <v>0</v>
      </c>
      <c r="T1341" s="220">
        <v>0</v>
      </c>
    </row>
    <row r="1342" spans="1:20" s="234" customFormat="1" hidden="1" outlineLevel="2" x14ac:dyDescent="0.3">
      <c r="A1342" s="114">
        <v>1342</v>
      </c>
      <c r="B1342" s="210" t="s">
        <v>909</v>
      </c>
      <c r="C1342" s="233" t="s">
        <v>606</v>
      </c>
      <c r="D1342" s="233" t="s">
        <v>387</v>
      </c>
      <c r="E1342" s="127">
        <v>74401000</v>
      </c>
      <c r="F1342" s="126" t="s">
        <v>283</v>
      </c>
      <c r="G1342" s="220">
        <v>0</v>
      </c>
      <c r="H1342" s="121">
        <v>0</v>
      </c>
      <c r="I1342" s="220">
        <v>0</v>
      </c>
      <c r="J1342" s="220">
        <v>0</v>
      </c>
      <c r="K1342" s="220">
        <v>0</v>
      </c>
      <c r="L1342" s="220">
        <v>0</v>
      </c>
      <c r="M1342" s="220">
        <v>0</v>
      </c>
      <c r="N1342" s="220">
        <v>0</v>
      </c>
      <c r="O1342" s="220">
        <v>0</v>
      </c>
      <c r="P1342" s="220">
        <v>0</v>
      </c>
      <c r="Q1342" s="220">
        <v>0</v>
      </c>
      <c r="R1342" s="220">
        <v>0</v>
      </c>
      <c r="S1342" s="220">
        <v>0</v>
      </c>
      <c r="T1342" s="220">
        <v>0</v>
      </c>
    </row>
    <row r="1343" spans="1:20" s="234" customFormat="1" hidden="1" outlineLevel="2" x14ac:dyDescent="0.3">
      <c r="A1343" s="114">
        <v>1343</v>
      </c>
      <c r="B1343" s="210" t="s">
        <v>910</v>
      </c>
      <c r="C1343" s="233" t="s">
        <v>606</v>
      </c>
      <c r="D1343" s="233" t="s">
        <v>387</v>
      </c>
      <c r="E1343" s="127">
        <v>74500000</v>
      </c>
      <c r="F1343" s="126" t="s">
        <v>299</v>
      </c>
      <c r="G1343" s="220">
        <v>0</v>
      </c>
      <c r="H1343" s="121">
        <v>0</v>
      </c>
      <c r="I1343" s="220">
        <v>0</v>
      </c>
      <c r="J1343" s="220">
        <v>0</v>
      </c>
      <c r="K1343" s="220">
        <v>0</v>
      </c>
      <c r="L1343" s="220">
        <v>0</v>
      </c>
      <c r="M1343" s="220">
        <v>0</v>
      </c>
      <c r="N1343" s="220">
        <v>0</v>
      </c>
      <c r="O1343" s="220">
        <v>0</v>
      </c>
      <c r="P1343" s="220">
        <v>0</v>
      </c>
      <c r="Q1343" s="220">
        <v>0</v>
      </c>
      <c r="R1343" s="220">
        <v>0</v>
      </c>
      <c r="S1343" s="220">
        <v>0</v>
      </c>
      <c r="T1343" s="220">
        <v>0</v>
      </c>
    </row>
    <row r="1344" spans="1:20" s="234" customFormat="1" hidden="1" outlineLevel="2" x14ac:dyDescent="0.3">
      <c r="A1344" s="114">
        <v>1344</v>
      </c>
      <c r="B1344" s="210" t="s">
        <v>911</v>
      </c>
      <c r="C1344" s="233" t="s">
        <v>606</v>
      </c>
      <c r="D1344" s="233" t="s">
        <v>387</v>
      </c>
      <c r="E1344" s="127">
        <v>74600000</v>
      </c>
      <c r="F1344" s="126" t="s">
        <v>298</v>
      </c>
      <c r="G1344" s="220">
        <v>0</v>
      </c>
      <c r="H1344" s="121">
        <v>0</v>
      </c>
      <c r="I1344" s="220">
        <v>0</v>
      </c>
      <c r="J1344" s="220">
        <v>0</v>
      </c>
      <c r="K1344" s="220">
        <v>0</v>
      </c>
      <c r="L1344" s="220">
        <v>0</v>
      </c>
      <c r="M1344" s="220">
        <v>0</v>
      </c>
      <c r="N1344" s="220">
        <v>0</v>
      </c>
      <c r="O1344" s="220">
        <v>0</v>
      </c>
      <c r="P1344" s="220">
        <v>0</v>
      </c>
      <c r="Q1344" s="220">
        <v>0</v>
      </c>
      <c r="R1344" s="220">
        <v>0</v>
      </c>
      <c r="S1344" s="220">
        <v>0</v>
      </c>
      <c r="T1344" s="220">
        <v>0</v>
      </c>
    </row>
    <row r="1345" spans="1:20" s="234" customFormat="1" hidden="1" outlineLevel="2" x14ac:dyDescent="0.3">
      <c r="A1345" s="114">
        <v>1345</v>
      </c>
      <c r="B1345" s="210" t="s">
        <v>912</v>
      </c>
      <c r="C1345" s="233" t="s">
        <v>606</v>
      </c>
      <c r="D1345" s="233" t="s">
        <v>387</v>
      </c>
      <c r="E1345" s="127">
        <v>74600001</v>
      </c>
      <c r="F1345" s="126" t="s">
        <v>297</v>
      </c>
      <c r="G1345" s="220">
        <v>0</v>
      </c>
      <c r="H1345" s="121">
        <v>0</v>
      </c>
      <c r="I1345" s="220">
        <v>0</v>
      </c>
      <c r="J1345" s="220">
        <v>0</v>
      </c>
      <c r="K1345" s="220">
        <v>0</v>
      </c>
      <c r="L1345" s="220">
        <v>0</v>
      </c>
      <c r="M1345" s="220">
        <v>0</v>
      </c>
      <c r="N1345" s="220">
        <v>0</v>
      </c>
      <c r="O1345" s="220">
        <v>0</v>
      </c>
      <c r="P1345" s="220">
        <v>0</v>
      </c>
      <c r="Q1345" s="220">
        <v>0</v>
      </c>
      <c r="R1345" s="220">
        <v>0</v>
      </c>
      <c r="S1345" s="220">
        <v>0</v>
      </c>
      <c r="T1345" s="220">
        <v>0</v>
      </c>
    </row>
    <row r="1346" spans="1:20" s="234" customFormat="1" hidden="1" outlineLevel="2" x14ac:dyDescent="0.3">
      <c r="A1346" s="114">
        <v>1346</v>
      </c>
      <c r="B1346" s="210" t="s">
        <v>913</v>
      </c>
      <c r="C1346" s="233" t="s">
        <v>606</v>
      </c>
      <c r="D1346" s="233" t="s">
        <v>387</v>
      </c>
      <c r="E1346" s="127">
        <v>74600100</v>
      </c>
      <c r="F1346" s="126" t="s">
        <v>296</v>
      </c>
      <c r="G1346" s="220">
        <v>0</v>
      </c>
      <c r="H1346" s="121">
        <v>0</v>
      </c>
      <c r="I1346" s="220">
        <v>0</v>
      </c>
      <c r="J1346" s="220">
        <v>0</v>
      </c>
      <c r="K1346" s="220">
        <v>0</v>
      </c>
      <c r="L1346" s="220">
        <v>0</v>
      </c>
      <c r="M1346" s="220">
        <v>0</v>
      </c>
      <c r="N1346" s="220">
        <v>0</v>
      </c>
      <c r="O1346" s="220">
        <v>0</v>
      </c>
      <c r="P1346" s="220">
        <v>0</v>
      </c>
      <c r="Q1346" s="220">
        <v>0</v>
      </c>
      <c r="R1346" s="220">
        <v>0</v>
      </c>
      <c r="S1346" s="220">
        <v>0</v>
      </c>
      <c r="T1346" s="220">
        <v>0</v>
      </c>
    </row>
    <row r="1347" spans="1:20" s="234" customFormat="1" hidden="1" outlineLevel="2" x14ac:dyDescent="0.3">
      <c r="A1347" s="114">
        <v>1347</v>
      </c>
      <c r="B1347" s="210" t="s">
        <v>914</v>
      </c>
      <c r="C1347" s="233" t="s">
        <v>606</v>
      </c>
      <c r="D1347" s="233" t="s">
        <v>387</v>
      </c>
      <c r="E1347" s="127">
        <v>74600400</v>
      </c>
      <c r="F1347" s="126" t="s">
        <v>295</v>
      </c>
      <c r="G1347" s="220">
        <v>0</v>
      </c>
      <c r="H1347" s="121">
        <v>0</v>
      </c>
      <c r="I1347" s="220">
        <v>0</v>
      </c>
      <c r="J1347" s="220">
        <v>0</v>
      </c>
      <c r="K1347" s="220">
        <v>0</v>
      </c>
      <c r="L1347" s="220">
        <v>0</v>
      </c>
      <c r="M1347" s="220">
        <v>0</v>
      </c>
      <c r="N1347" s="220">
        <v>0</v>
      </c>
      <c r="O1347" s="220">
        <v>0</v>
      </c>
      <c r="P1347" s="220">
        <v>0</v>
      </c>
      <c r="Q1347" s="220">
        <v>0</v>
      </c>
      <c r="R1347" s="220">
        <v>0</v>
      </c>
      <c r="S1347" s="220">
        <v>0</v>
      </c>
      <c r="T1347" s="220">
        <v>0</v>
      </c>
    </row>
    <row r="1348" spans="1:20" s="234" customFormat="1" hidden="1" outlineLevel="2" x14ac:dyDescent="0.3">
      <c r="A1348" s="114">
        <v>1348</v>
      </c>
      <c r="B1348" s="210" t="s">
        <v>915</v>
      </c>
      <c r="C1348" s="233" t="s">
        <v>606</v>
      </c>
      <c r="D1348" s="233" t="s">
        <v>387</v>
      </c>
      <c r="E1348" s="127">
        <v>74700000</v>
      </c>
      <c r="F1348" s="126" t="s">
        <v>294</v>
      </c>
      <c r="G1348" s="220">
        <v>0</v>
      </c>
      <c r="H1348" s="121">
        <v>0</v>
      </c>
      <c r="I1348" s="220">
        <v>0</v>
      </c>
      <c r="J1348" s="220">
        <v>0</v>
      </c>
      <c r="K1348" s="220">
        <v>0</v>
      </c>
      <c r="L1348" s="220">
        <v>0</v>
      </c>
      <c r="M1348" s="220">
        <v>0</v>
      </c>
      <c r="N1348" s="220">
        <v>0</v>
      </c>
      <c r="O1348" s="220">
        <v>0</v>
      </c>
      <c r="P1348" s="220">
        <v>0</v>
      </c>
      <c r="Q1348" s="220">
        <v>0</v>
      </c>
      <c r="R1348" s="220">
        <v>0</v>
      </c>
      <c r="S1348" s="220">
        <v>0</v>
      </c>
      <c r="T1348" s="220">
        <v>0</v>
      </c>
    </row>
    <row r="1349" spans="1:20" s="234" customFormat="1" hidden="1" outlineLevel="2" x14ac:dyDescent="0.3">
      <c r="A1349" s="114">
        <v>1349</v>
      </c>
      <c r="B1349" s="210" t="s">
        <v>916</v>
      </c>
      <c r="C1349" s="233" t="s">
        <v>606</v>
      </c>
      <c r="D1349" s="233" t="s">
        <v>387</v>
      </c>
      <c r="E1349" s="127">
        <v>80830000</v>
      </c>
      <c r="F1349" s="126" t="s">
        <v>293</v>
      </c>
      <c r="G1349" s="220">
        <v>0</v>
      </c>
      <c r="H1349" s="121">
        <v>0</v>
      </c>
      <c r="I1349" s="220">
        <v>0</v>
      </c>
      <c r="J1349" s="220">
        <v>0</v>
      </c>
      <c r="K1349" s="220">
        <v>0</v>
      </c>
      <c r="L1349" s="220">
        <v>0</v>
      </c>
      <c r="M1349" s="220">
        <v>0</v>
      </c>
      <c r="N1349" s="220">
        <v>0</v>
      </c>
      <c r="O1349" s="220">
        <v>0</v>
      </c>
      <c r="P1349" s="220">
        <v>0</v>
      </c>
      <c r="Q1349" s="220">
        <v>0</v>
      </c>
      <c r="R1349" s="220">
        <v>0</v>
      </c>
      <c r="S1349" s="220">
        <v>0</v>
      </c>
      <c r="T1349" s="220">
        <v>0</v>
      </c>
    </row>
    <row r="1350" spans="1:20" s="234" customFormat="1" hidden="1" outlineLevel="2" x14ac:dyDescent="0.3">
      <c r="A1350" s="114">
        <v>1350</v>
      </c>
      <c r="B1350" s="210" t="s">
        <v>917</v>
      </c>
      <c r="C1350" s="233" t="s">
        <v>606</v>
      </c>
      <c r="D1350" s="233" t="s">
        <v>387</v>
      </c>
      <c r="E1350" s="127">
        <v>80850000</v>
      </c>
      <c r="F1350" s="126" t="s">
        <v>292</v>
      </c>
      <c r="G1350" s="220">
        <v>0</v>
      </c>
      <c r="H1350" s="121">
        <v>0</v>
      </c>
      <c r="I1350" s="220">
        <v>0</v>
      </c>
      <c r="J1350" s="220">
        <v>0</v>
      </c>
      <c r="K1350" s="220">
        <v>0</v>
      </c>
      <c r="L1350" s="220">
        <v>0</v>
      </c>
      <c r="M1350" s="220">
        <v>0</v>
      </c>
      <c r="N1350" s="220">
        <v>0</v>
      </c>
      <c r="O1350" s="220">
        <v>0</v>
      </c>
      <c r="P1350" s="220">
        <v>0</v>
      </c>
      <c r="Q1350" s="220">
        <v>0</v>
      </c>
      <c r="R1350" s="220">
        <v>0</v>
      </c>
      <c r="S1350" s="220">
        <v>0</v>
      </c>
      <c r="T1350" s="220">
        <v>0</v>
      </c>
    </row>
    <row r="1351" spans="1:20" s="234" customFormat="1" hidden="1" outlineLevel="2" x14ac:dyDescent="0.3">
      <c r="A1351" s="114">
        <v>1351</v>
      </c>
      <c r="B1351" s="210" t="s">
        <v>918</v>
      </c>
      <c r="C1351" s="233" t="s">
        <v>606</v>
      </c>
      <c r="D1351" s="233" t="s">
        <v>387</v>
      </c>
      <c r="E1351" s="127">
        <v>80850001</v>
      </c>
      <c r="F1351" s="126" t="s">
        <v>291</v>
      </c>
      <c r="G1351" s="220">
        <v>0</v>
      </c>
      <c r="H1351" s="121">
        <v>0</v>
      </c>
      <c r="I1351" s="220">
        <v>0</v>
      </c>
      <c r="J1351" s="220">
        <v>0</v>
      </c>
      <c r="K1351" s="220">
        <v>0</v>
      </c>
      <c r="L1351" s="220">
        <v>0</v>
      </c>
      <c r="M1351" s="220">
        <v>0</v>
      </c>
      <c r="N1351" s="220">
        <v>0</v>
      </c>
      <c r="O1351" s="220">
        <v>0</v>
      </c>
      <c r="P1351" s="220">
        <v>0</v>
      </c>
      <c r="Q1351" s="220">
        <v>0</v>
      </c>
      <c r="R1351" s="220">
        <v>0</v>
      </c>
      <c r="S1351" s="220">
        <v>0</v>
      </c>
      <c r="T1351" s="220">
        <v>0</v>
      </c>
    </row>
    <row r="1352" spans="1:20" hidden="1" outlineLevel="2" x14ac:dyDescent="0.3">
      <c r="A1352" s="114">
        <v>1352</v>
      </c>
      <c r="B1352" s="210" t="s">
        <v>919</v>
      </c>
      <c r="C1352" s="221" t="s">
        <v>606</v>
      </c>
      <c r="D1352" s="221" t="s">
        <v>396</v>
      </c>
      <c r="E1352" s="127">
        <v>84270000</v>
      </c>
      <c r="F1352" s="126" t="s">
        <v>290</v>
      </c>
      <c r="G1352" s="220">
        <v>0</v>
      </c>
      <c r="H1352" s="121">
        <v>0</v>
      </c>
      <c r="I1352" s="220">
        <v>0</v>
      </c>
      <c r="J1352" s="220">
        <v>0</v>
      </c>
      <c r="K1352" s="220">
        <v>0</v>
      </c>
      <c r="L1352" s="220">
        <v>0</v>
      </c>
      <c r="M1352" s="220">
        <v>0</v>
      </c>
      <c r="N1352" s="220">
        <v>0</v>
      </c>
      <c r="O1352" s="220">
        <v>0</v>
      </c>
      <c r="P1352" s="220">
        <v>0</v>
      </c>
      <c r="Q1352" s="220">
        <v>0</v>
      </c>
      <c r="R1352" s="220">
        <v>0</v>
      </c>
      <c r="S1352" s="220">
        <v>0</v>
      </c>
      <c r="T1352" s="220">
        <v>0</v>
      </c>
    </row>
    <row r="1353" spans="1:20" hidden="1" outlineLevel="2" x14ac:dyDescent="0.3">
      <c r="A1353" s="114">
        <v>1353</v>
      </c>
      <c r="B1353" s="210" t="s">
        <v>920</v>
      </c>
      <c r="C1353" s="221" t="s">
        <v>606</v>
      </c>
      <c r="D1353" s="221" t="s">
        <v>366</v>
      </c>
      <c r="E1353" s="127">
        <v>84310000</v>
      </c>
      <c r="F1353" s="126" t="s">
        <v>289</v>
      </c>
      <c r="G1353" s="220">
        <v>0</v>
      </c>
      <c r="H1353" s="121">
        <v>0</v>
      </c>
      <c r="I1353" s="220">
        <v>0</v>
      </c>
      <c r="J1353" s="220">
        <v>0</v>
      </c>
      <c r="K1353" s="220">
        <v>0</v>
      </c>
      <c r="L1353" s="220">
        <v>0</v>
      </c>
      <c r="M1353" s="220">
        <v>0</v>
      </c>
      <c r="N1353" s="220">
        <v>0</v>
      </c>
      <c r="O1353" s="220">
        <v>0</v>
      </c>
      <c r="P1353" s="220">
        <v>0</v>
      </c>
      <c r="Q1353" s="220">
        <v>0</v>
      </c>
      <c r="R1353" s="220">
        <v>0</v>
      </c>
      <c r="S1353" s="220">
        <v>0</v>
      </c>
      <c r="T1353" s="220">
        <v>0</v>
      </c>
    </row>
    <row r="1354" spans="1:20" hidden="1" outlineLevel="2" x14ac:dyDescent="0.3">
      <c r="A1354" s="114">
        <v>1354</v>
      </c>
      <c r="B1354" s="210" t="s">
        <v>921</v>
      </c>
      <c r="C1354" s="221" t="s">
        <v>606</v>
      </c>
      <c r="D1354" s="221" t="s">
        <v>387</v>
      </c>
      <c r="E1354" s="127">
        <v>84320000</v>
      </c>
      <c r="F1354" s="126" t="s">
        <v>288</v>
      </c>
      <c r="G1354" s="220">
        <v>0</v>
      </c>
      <c r="H1354" s="121">
        <v>0</v>
      </c>
      <c r="I1354" s="220">
        <v>0</v>
      </c>
      <c r="J1354" s="220">
        <v>0</v>
      </c>
      <c r="K1354" s="220">
        <v>0</v>
      </c>
      <c r="L1354" s="220">
        <v>0</v>
      </c>
      <c r="M1354" s="220">
        <v>0</v>
      </c>
      <c r="N1354" s="220">
        <v>0</v>
      </c>
      <c r="O1354" s="220">
        <v>0</v>
      </c>
      <c r="P1354" s="220">
        <v>0</v>
      </c>
      <c r="Q1354" s="220">
        <v>0</v>
      </c>
      <c r="R1354" s="220">
        <v>0</v>
      </c>
      <c r="S1354" s="220">
        <v>0</v>
      </c>
      <c r="T1354" s="220">
        <v>0</v>
      </c>
    </row>
    <row r="1355" spans="1:20" hidden="1" outlineLevel="2" x14ac:dyDescent="0.3">
      <c r="A1355" s="114">
        <v>1355</v>
      </c>
      <c r="B1355" s="210" t="s">
        <v>922</v>
      </c>
      <c r="C1355" s="221" t="s">
        <v>606</v>
      </c>
      <c r="D1355" s="221" t="s">
        <v>387</v>
      </c>
      <c r="E1355" s="127">
        <v>84330000</v>
      </c>
      <c r="F1355" s="126" t="s">
        <v>287</v>
      </c>
      <c r="G1355" s="220">
        <v>0</v>
      </c>
      <c r="H1355" s="121">
        <v>0</v>
      </c>
      <c r="I1355" s="220">
        <v>0</v>
      </c>
      <c r="J1355" s="220">
        <v>0</v>
      </c>
      <c r="K1355" s="220">
        <v>0</v>
      </c>
      <c r="L1355" s="220">
        <v>0</v>
      </c>
      <c r="M1355" s="220">
        <v>0</v>
      </c>
      <c r="N1355" s="220">
        <v>0</v>
      </c>
      <c r="O1355" s="220">
        <v>0</v>
      </c>
      <c r="P1355" s="220">
        <v>0</v>
      </c>
      <c r="Q1355" s="220">
        <v>0</v>
      </c>
      <c r="R1355" s="220">
        <v>0</v>
      </c>
      <c r="S1355" s="220">
        <v>0</v>
      </c>
      <c r="T1355" s="220">
        <v>0</v>
      </c>
    </row>
    <row r="1356" spans="1:20" hidden="1" outlineLevel="2" x14ac:dyDescent="0.3">
      <c r="A1356" s="114">
        <v>1356</v>
      </c>
      <c r="B1356" s="210" t="s">
        <v>923</v>
      </c>
      <c r="C1356" s="221" t="s">
        <v>606</v>
      </c>
      <c r="D1356" s="221" t="s">
        <v>635</v>
      </c>
      <c r="E1356" s="127">
        <v>84350000</v>
      </c>
      <c r="F1356" s="126" t="s">
        <v>286</v>
      </c>
      <c r="G1356" s="220">
        <v>0</v>
      </c>
      <c r="H1356" s="121">
        <v>0</v>
      </c>
      <c r="I1356" s="220">
        <v>0</v>
      </c>
      <c r="J1356" s="220">
        <v>0</v>
      </c>
      <c r="K1356" s="220">
        <v>0</v>
      </c>
      <c r="L1356" s="220">
        <v>0</v>
      </c>
      <c r="M1356" s="220">
        <v>0</v>
      </c>
      <c r="N1356" s="220">
        <v>0</v>
      </c>
      <c r="O1356" s="220">
        <v>0</v>
      </c>
      <c r="P1356" s="220">
        <v>0</v>
      </c>
      <c r="Q1356" s="220">
        <v>0</v>
      </c>
      <c r="R1356" s="220">
        <v>0</v>
      </c>
      <c r="S1356" s="220">
        <v>0</v>
      </c>
      <c r="T1356" s="220">
        <v>0</v>
      </c>
    </row>
    <row r="1357" spans="1:20" hidden="1" outlineLevel="2" x14ac:dyDescent="0.3">
      <c r="A1357" s="114">
        <v>1357</v>
      </c>
      <c r="B1357" s="210" t="s">
        <v>924</v>
      </c>
      <c r="C1357" s="221" t="s">
        <v>606</v>
      </c>
      <c r="D1357" s="221" t="s">
        <v>396</v>
      </c>
      <c r="E1357" s="127">
        <v>85400400</v>
      </c>
      <c r="F1357" s="126" t="s">
        <v>285</v>
      </c>
      <c r="G1357" s="220">
        <v>0</v>
      </c>
      <c r="H1357" s="121">
        <v>0</v>
      </c>
      <c r="I1357" s="220">
        <v>0</v>
      </c>
      <c r="J1357" s="220">
        <v>0</v>
      </c>
      <c r="K1357" s="220">
        <v>0</v>
      </c>
      <c r="L1357" s="220">
        <v>0</v>
      </c>
      <c r="M1357" s="220">
        <v>0</v>
      </c>
      <c r="N1357" s="220">
        <v>0</v>
      </c>
      <c r="O1357" s="220">
        <v>0</v>
      </c>
      <c r="P1357" s="220">
        <v>0</v>
      </c>
      <c r="Q1357" s="220">
        <v>0</v>
      </c>
      <c r="R1357" s="220">
        <v>0</v>
      </c>
      <c r="S1357" s="220">
        <v>0</v>
      </c>
      <c r="T1357" s="220">
        <v>0</v>
      </c>
    </row>
    <row r="1358" spans="1:20" hidden="1" outlineLevel="2" x14ac:dyDescent="0.3">
      <c r="A1358" s="114">
        <v>1358</v>
      </c>
      <c r="B1358" s="210" t="s">
        <v>925</v>
      </c>
      <c r="C1358" s="221" t="s">
        <v>606</v>
      </c>
      <c r="D1358" s="221" t="s">
        <v>387</v>
      </c>
      <c r="E1358" s="127">
        <v>85500000</v>
      </c>
      <c r="F1358" s="126" t="s">
        <v>284</v>
      </c>
      <c r="G1358" s="220">
        <v>0</v>
      </c>
      <c r="H1358" s="121">
        <v>0</v>
      </c>
      <c r="I1358" s="220">
        <v>0</v>
      </c>
      <c r="J1358" s="220">
        <v>0</v>
      </c>
      <c r="K1358" s="220">
        <v>0</v>
      </c>
      <c r="L1358" s="220">
        <v>0</v>
      </c>
      <c r="M1358" s="220">
        <v>0</v>
      </c>
      <c r="N1358" s="220">
        <v>0</v>
      </c>
      <c r="O1358" s="220">
        <v>0</v>
      </c>
      <c r="P1358" s="220">
        <v>0</v>
      </c>
      <c r="Q1358" s="220">
        <v>0</v>
      </c>
      <c r="R1358" s="220">
        <v>0</v>
      </c>
      <c r="S1358" s="220">
        <v>0</v>
      </c>
      <c r="T1358" s="220">
        <v>0</v>
      </c>
    </row>
    <row r="1359" spans="1:20" hidden="1" outlineLevel="2" x14ac:dyDescent="0.3">
      <c r="A1359" s="114">
        <v>1359</v>
      </c>
      <c r="B1359" s="210" t="s">
        <v>926</v>
      </c>
      <c r="C1359" s="221" t="s">
        <v>606</v>
      </c>
      <c r="D1359" s="221" t="s">
        <v>387</v>
      </c>
      <c r="E1359" s="127">
        <v>85501000</v>
      </c>
      <c r="F1359" s="126" t="s">
        <v>283</v>
      </c>
      <c r="G1359" s="220">
        <v>0</v>
      </c>
      <c r="H1359" s="121">
        <v>0</v>
      </c>
      <c r="I1359" s="220">
        <v>0</v>
      </c>
      <c r="J1359" s="220">
        <v>0</v>
      </c>
      <c r="K1359" s="220">
        <v>0</v>
      </c>
      <c r="L1359" s="220">
        <v>0</v>
      </c>
      <c r="M1359" s="220">
        <v>0</v>
      </c>
      <c r="N1359" s="220">
        <v>0</v>
      </c>
      <c r="O1359" s="220">
        <v>0</v>
      </c>
      <c r="P1359" s="220">
        <v>0</v>
      </c>
      <c r="Q1359" s="220">
        <v>0</v>
      </c>
      <c r="R1359" s="220">
        <v>0</v>
      </c>
      <c r="S1359" s="220">
        <v>0</v>
      </c>
      <c r="T1359" s="220">
        <v>0</v>
      </c>
    </row>
    <row r="1360" spans="1:20" hidden="1" outlineLevel="2" x14ac:dyDescent="0.3">
      <c r="A1360" s="114">
        <v>1360</v>
      </c>
      <c r="B1360" s="210" t="s">
        <v>927</v>
      </c>
      <c r="C1360" s="221" t="s">
        <v>604</v>
      </c>
      <c r="D1360" s="221" t="s">
        <v>396</v>
      </c>
      <c r="E1360" s="127">
        <v>90200100</v>
      </c>
      <c r="F1360" s="126" t="s">
        <v>282</v>
      </c>
      <c r="G1360" s="220">
        <v>0</v>
      </c>
      <c r="H1360" s="121">
        <v>0</v>
      </c>
      <c r="I1360" s="220">
        <v>0</v>
      </c>
      <c r="J1360" s="220">
        <v>0</v>
      </c>
      <c r="K1360" s="220">
        <v>0</v>
      </c>
      <c r="L1360" s="220">
        <v>0</v>
      </c>
      <c r="M1360" s="220">
        <v>0</v>
      </c>
      <c r="N1360" s="220">
        <v>0</v>
      </c>
      <c r="O1360" s="220">
        <v>0</v>
      </c>
      <c r="P1360" s="220">
        <v>0</v>
      </c>
      <c r="Q1360" s="220">
        <v>0</v>
      </c>
      <c r="R1360" s="220">
        <v>0</v>
      </c>
      <c r="S1360" s="220">
        <v>0</v>
      </c>
      <c r="T1360" s="220">
        <v>0</v>
      </c>
    </row>
    <row r="1361" spans="1:20" hidden="1" outlineLevel="2" x14ac:dyDescent="0.3">
      <c r="A1361" s="114">
        <v>1361</v>
      </c>
      <c r="B1361" s="210" t="s">
        <v>928</v>
      </c>
      <c r="C1361" s="221" t="s">
        <v>606</v>
      </c>
      <c r="D1361" s="221" t="s">
        <v>366</v>
      </c>
      <c r="E1361" s="127">
        <v>97200000</v>
      </c>
      <c r="F1361" s="126" t="s">
        <v>281</v>
      </c>
      <c r="G1361" s="220">
        <v>0</v>
      </c>
      <c r="H1361" s="121">
        <v>0</v>
      </c>
      <c r="I1361" s="220">
        <v>0</v>
      </c>
      <c r="J1361" s="220">
        <v>0</v>
      </c>
      <c r="K1361" s="220">
        <v>0</v>
      </c>
      <c r="L1361" s="220">
        <v>0</v>
      </c>
      <c r="M1361" s="220">
        <v>0</v>
      </c>
      <c r="N1361" s="220">
        <v>0</v>
      </c>
      <c r="O1361" s="220">
        <v>0</v>
      </c>
      <c r="P1361" s="220">
        <v>0</v>
      </c>
      <c r="Q1361" s="220">
        <v>0</v>
      </c>
      <c r="R1361" s="220">
        <v>0</v>
      </c>
      <c r="S1361" s="220">
        <v>0</v>
      </c>
      <c r="T1361" s="220">
        <v>0</v>
      </c>
    </row>
    <row r="1362" spans="1:20" hidden="1" outlineLevel="2" x14ac:dyDescent="0.3">
      <c r="A1362" s="114">
        <v>1362</v>
      </c>
      <c r="B1362" s="210" t="s">
        <v>929</v>
      </c>
      <c r="C1362" s="221" t="s">
        <v>606</v>
      </c>
      <c r="D1362" s="221" t="s">
        <v>366</v>
      </c>
      <c r="E1362" s="127">
        <v>97200100</v>
      </c>
      <c r="F1362" s="126" t="s">
        <v>280</v>
      </c>
      <c r="G1362" s="220">
        <v>0</v>
      </c>
      <c r="H1362" s="121">
        <v>0</v>
      </c>
      <c r="I1362" s="220">
        <v>0</v>
      </c>
      <c r="J1362" s="220">
        <v>0</v>
      </c>
      <c r="K1362" s="220">
        <v>0</v>
      </c>
      <c r="L1362" s="220">
        <v>0</v>
      </c>
      <c r="M1362" s="220">
        <v>0</v>
      </c>
      <c r="N1362" s="220">
        <v>0</v>
      </c>
      <c r="O1362" s="220">
        <v>0</v>
      </c>
      <c r="P1362" s="220">
        <v>0</v>
      </c>
      <c r="Q1362" s="220">
        <v>0</v>
      </c>
      <c r="R1362" s="220">
        <v>0</v>
      </c>
      <c r="S1362" s="220">
        <v>0</v>
      </c>
      <c r="T1362" s="220">
        <v>0</v>
      </c>
    </row>
    <row r="1363" spans="1:20" hidden="1" outlineLevel="2" x14ac:dyDescent="0.3">
      <c r="A1363" s="114">
        <v>1363</v>
      </c>
      <c r="B1363" s="210" t="s">
        <v>930</v>
      </c>
      <c r="C1363" s="221" t="s">
        <v>606</v>
      </c>
      <c r="D1363" s="221" t="s">
        <v>366</v>
      </c>
      <c r="E1363" s="127">
        <v>97200200</v>
      </c>
      <c r="F1363" s="126" t="s">
        <v>279</v>
      </c>
      <c r="G1363" s="220">
        <v>0</v>
      </c>
      <c r="H1363" s="121">
        <v>0</v>
      </c>
      <c r="I1363" s="220">
        <v>0</v>
      </c>
      <c r="J1363" s="220">
        <v>0</v>
      </c>
      <c r="K1363" s="220">
        <v>0</v>
      </c>
      <c r="L1363" s="220">
        <v>0</v>
      </c>
      <c r="M1363" s="220">
        <v>0</v>
      </c>
      <c r="N1363" s="220">
        <v>0</v>
      </c>
      <c r="O1363" s="220">
        <v>0</v>
      </c>
      <c r="P1363" s="220">
        <v>0</v>
      </c>
      <c r="Q1363" s="220">
        <v>0</v>
      </c>
      <c r="R1363" s="220">
        <v>0</v>
      </c>
      <c r="S1363" s="220">
        <v>0</v>
      </c>
      <c r="T1363" s="220">
        <v>0</v>
      </c>
    </row>
    <row r="1364" spans="1:20" hidden="1" outlineLevel="2" x14ac:dyDescent="0.3">
      <c r="A1364" s="114">
        <v>1364</v>
      </c>
      <c r="B1364" s="210" t="s">
        <v>931</v>
      </c>
      <c r="C1364" s="221" t="s">
        <v>606</v>
      </c>
      <c r="D1364" s="221" t="s">
        <v>366</v>
      </c>
      <c r="E1364" s="127">
        <v>97200300</v>
      </c>
      <c r="F1364" s="126" t="s">
        <v>278</v>
      </c>
      <c r="G1364" s="220">
        <v>0</v>
      </c>
      <c r="H1364" s="121">
        <v>0</v>
      </c>
      <c r="I1364" s="220">
        <v>0</v>
      </c>
      <c r="J1364" s="220">
        <v>0</v>
      </c>
      <c r="K1364" s="220">
        <v>0</v>
      </c>
      <c r="L1364" s="220">
        <v>0</v>
      </c>
      <c r="M1364" s="220">
        <v>0</v>
      </c>
      <c r="N1364" s="220">
        <v>0</v>
      </c>
      <c r="O1364" s="220">
        <v>0</v>
      </c>
      <c r="P1364" s="220">
        <v>0</v>
      </c>
      <c r="Q1364" s="220">
        <v>0</v>
      </c>
      <c r="R1364" s="220">
        <v>0</v>
      </c>
      <c r="S1364" s="220">
        <v>0</v>
      </c>
      <c r="T1364" s="220">
        <v>0</v>
      </c>
    </row>
    <row r="1365" spans="1:20" hidden="1" outlineLevel="2" x14ac:dyDescent="0.3">
      <c r="A1365" s="114">
        <v>1365</v>
      </c>
      <c r="B1365" s="210" t="s">
        <v>932</v>
      </c>
      <c r="C1365" s="221" t="s">
        <v>606</v>
      </c>
      <c r="D1365" s="221" t="s">
        <v>387</v>
      </c>
      <c r="E1365" s="127">
        <v>97200400</v>
      </c>
      <c r="F1365" s="126" t="s">
        <v>277</v>
      </c>
      <c r="G1365" s="220">
        <v>0</v>
      </c>
      <c r="H1365" s="121">
        <v>0</v>
      </c>
      <c r="I1365" s="220">
        <v>0</v>
      </c>
      <c r="J1365" s="220">
        <v>0</v>
      </c>
      <c r="K1365" s="220">
        <v>0</v>
      </c>
      <c r="L1365" s="220">
        <v>0</v>
      </c>
      <c r="M1365" s="220">
        <v>0</v>
      </c>
      <c r="N1365" s="220">
        <v>0</v>
      </c>
      <c r="O1365" s="220">
        <v>0</v>
      </c>
      <c r="P1365" s="220">
        <v>0</v>
      </c>
      <c r="Q1365" s="220">
        <v>0</v>
      </c>
      <c r="R1365" s="220">
        <v>0</v>
      </c>
      <c r="S1365" s="220">
        <v>0</v>
      </c>
      <c r="T1365" s="220">
        <v>0</v>
      </c>
    </row>
    <row r="1366" spans="1:20" hidden="1" outlineLevel="2" x14ac:dyDescent="0.3">
      <c r="A1366" s="114">
        <v>1366</v>
      </c>
      <c r="B1366" s="210" t="s">
        <v>933</v>
      </c>
      <c r="C1366" s="221" t="s">
        <v>606</v>
      </c>
      <c r="D1366" s="221" t="s">
        <v>387</v>
      </c>
      <c r="E1366" s="127">
        <v>97200500</v>
      </c>
      <c r="F1366" s="126" t="s">
        <v>276</v>
      </c>
      <c r="G1366" s="220">
        <v>0</v>
      </c>
      <c r="H1366" s="121">
        <v>0</v>
      </c>
      <c r="I1366" s="220">
        <v>0</v>
      </c>
      <c r="J1366" s="220">
        <v>0</v>
      </c>
      <c r="K1366" s="220">
        <v>0</v>
      </c>
      <c r="L1366" s="220">
        <v>0</v>
      </c>
      <c r="M1366" s="220">
        <v>0</v>
      </c>
      <c r="N1366" s="220">
        <v>0</v>
      </c>
      <c r="O1366" s="220">
        <v>0</v>
      </c>
      <c r="P1366" s="220">
        <v>0</v>
      </c>
      <c r="Q1366" s="220">
        <v>0</v>
      </c>
      <c r="R1366" s="220">
        <v>0</v>
      </c>
      <c r="S1366" s="220">
        <v>0</v>
      </c>
      <c r="T1366" s="220">
        <v>0</v>
      </c>
    </row>
    <row r="1367" spans="1:20" hidden="1" outlineLevel="2" x14ac:dyDescent="0.3">
      <c r="A1367" s="114">
        <v>1367</v>
      </c>
      <c r="B1367" s="210" t="s">
        <v>934</v>
      </c>
      <c r="C1367" s="221" t="s">
        <v>606</v>
      </c>
      <c r="D1367" s="221" t="s">
        <v>387</v>
      </c>
      <c r="E1367" s="127">
        <v>97500000</v>
      </c>
      <c r="F1367" s="126" t="s">
        <v>275</v>
      </c>
      <c r="G1367" s="220">
        <v>0</v>
      </c>
      <c r="H1367" s="121">
        <v>0</v>
      </c>
      <c r="I1367" s="220">
        <v>0</v>
      </c>
      <c r="J1367" s="220">
        <v>0</v>
      </c>
      <c r="K1367" s="220">
        <v>0</v>
      </c>
      <c r="L1367" s="220">
        <v>0</v>
      </c>
      <c r="M1367" s="220">
        <v>0</v>
      </c>
      <c r="N1367" s="220">
        <v>0</v>
      </c>
      <c r="O1367" s="220">
        <v>0</v>
      </c>
      <c r="P1367" s="220">
        <v>0</v>
      </c>
      <c r="Q1367" s="220">
        <v>0</v>
      </c>
      <c r="R1367" s="220">
        <v>0</v>
      </c>
      <c r="S1367" s="220">
        <v>0</v>
      </c>
      <c r="T1367" s="220">
        <v>0</v>
      </c>
    </row>
    <row r="1368" spans="1:20" hidden="1" outlineLevel="2" x14ac:dyDescent="0.3">
      <c r="A1368" s="114">
        <v>1368</v>
      </c>
      <c r="B1368" s="210" t="s">
        <v>935</v>
      </c>
      <c r="C1368" s="221" t="s">
        <v>606</v>
      </c>
      <c r="D1368" s="221" t="s">
        <v>387</v>
      </c>
      <c r="E1368" s="127">
        <v>97500100</v>
      </c>
      <c r="F1368" s="126" t="s">
        <v>274</v>
      </c>
      <c r="G1368" s="220">
        <v>0</v>
      </c>
      <c r="H1368" s="121">
        <v>0</v>
      </c>
      <c r="I1368" s="220">
        <v>0</v>
      </c>
      <c r="J1368" s="220">
        <v>0</v>
      </c>
      <c r="K1368" s="220">
        <v>0</v>
      </c>
      <c r="L1368" s="220">
        <v>0</v>
      </c>
      <c r="M1368" s="220">
        <v>0</v>
      </c>
      <c r="N1368" s="220">
        <v>0</v>
      </c>
      <c r="O1368" s="220">
        <v>0</v>
      </c>
      <c r="P1368" s="220">
        <v>0</v>
      </c>
      <c r="Q1368" s="220">
        <v>0</v>
      </c>
      <c r="R1368" s="220">
        <v>0</v>
      </c>
      <c r="S1368" s="220">
        <v>0</v>
      </c>
      <c r="T1368" s="220">
        <v>0</v>
      </c>
    </row>
    <row r="1369" spans="1:20" hidden="1" outlineLevel="2" x14ac:dyDescent="0.3">
      <c r="A1369" s="114">
        <v>1369</v>
      </c>
      <c r="B1369" s="210" t="s">
        <v>936</v>
      </c>
      <c r="C1369" s="221" t="s">
        <v>606</v>
      </c>
      <c r="D1369" s="221" t="s">
        <v>387</v>
      </c>
      <c r="E1369" s="127">
        <v>97510000</v>
      </c>
      <c r="F1369" s="128" t="s">
        <v>273</v>
      </c>
      <c r="G1369" s="220">
        <v>0</v>
      </c>
      <c r="H1369" s="121">
        <v>0</v>
      </c>
      <c r="I1369" s="220">
        <v>0</v>
      </c>
      <c r="J1369" s="220">
        <v>0</v>
      </c>
      <c r="K1369" s="220">
        <v>0</v>
      </c>
      <c r="L1369" s="220">
        <v>0</v>
      </c>
      <c r="M1369" s="220">
        <v>0</v>
      </c>
      <c r="N1369" s="220">
        <v>0</v>
      </c>
      <c r="O1369" s="220">
        <v>0</v>
      </c>
      <c r="P1369" s="220">
        <v>0</v>
      </c>
      <c r="Q1369" s="220">
        <v>0</v>
      </c>
      <c r="R1369" s="220">
        <v>0</v>
      </c>
      <c r="S1369" s="220">
        <v>0</v>
      </c>
      <c r="T1369" s="220">
        <v>0</v>
      </c>
    </row>
    <row r="1370" spans="1:20" hidden="1" outlineLevel="2" x14ac:dyDescent="0.3">
      <c r="A1370" s="114">
        <v>1370</v>
      </c>
      <c r="B1370" s="210" t="s">
        <v>937</v>
      </c>
      <c r="C1370" s="221" t="s">
        <v>606</v>
      </c>
      <c r="D1370" s="221" t="s">
        <v>387</v>
      </c>
      <c r="E1370" s="127">
        <v>97600000</v>
      </c>
      <c r="F1370" s="128" t="s">
        <v>272</v>
      </c>
      <c r="G1370" s="220">
        <v>0</v>
      </c>
      <c r="H1370" s="121">
        <v>0</v>
      </c>
      <c r="I1370" s="220">
        <v>0</v>
      </c>
      <c r="J1370" s="220">
        <v>0</v>
      </c>
      <c r="K1370" s="220">
        <v>0</v>
      </c>
      <c r="L1370" s="220">
        <v>0</v>
      </c>
      <c r="M1370" s="220">
        <v>0</v>
      </c>
      <c r="N1370" s="220">
        <v>0</v>
      </c>
      <c r="O1370" s="220">
        <v>0</v>
      </c>
      <c r="P1370" s="220">
        <v>0</v>
      </c>
      <c r="Q1370" s="220">
        <v>0</v>
      </c>
      <c r="R1370" s="220">
        <v>0</v>
      </c>
      <c r="S1370" s="220">
        <v>0</v>
      </c>
      <c r="T1370" s="220">
        <v>0</v>
      </c>
    </row>
    <row r="1371" spans="1:20" hidden="1" outlineLevel="2" x14ac:dyDescent="0.3">
      <c r="A1371" s="114">
        <v>1371</v>
      </c>
      <c r="B1371" s="210" t="s">
        <v>938</v>
      </c>
      <c r="C1371" s="221" t="s">
        <v>606</v>
      </c>
      <c r="D1371" s="221" t="s">
        <v>387</v>
      </c>
      <c r="E1371" s="127">
        <v>97600200</v>
      </c>
      <c r="F1371" s="128" t="s">
        <v>271</v>
      </c>
      <c r="G1371" s="220">
        <v>0</v>
      </c>
      <c r="H1371" s="121">
        <v>0</v>
      </c>
      <c r="I1371" s="220">
        <v>0</v>
      </c>
      <c r="J1371" s="220">
        <v>0</v>
      </c>
      <c r="K1371" s="220">
        <v>0</v>
      </c>
      <c r="L1371" s="220">
        <v>0</v>
      </c>
      <c r="M1371" s="220">
        <v>0</v>
      </c>
      <c r="N1371" s="220">
        <v>0</v>
      </c>
      <c r="O1371" s="220">
        <v>0</v>
      </c>
      <c r="P1371" s="220">
        <v>0</v>
      </c>
      <c r="Q1371" s="220">
        <v>0</v>
      </c>
      <c r="R1371" s="220">
        <v>0</v>
      </c>
      <c r="S1371" s="220">
        <v>0</v>
      </c>
      <c r="T1371" s="220">
        <v>0</v>
      </c>
    </row>
    <row r="1372" spans="1:20" hidden="1" outlineLevel="2" x14ac:dyDescent="0.3">
      <c r="A1372" s="114">
        <v>1372</v>
      </c>
      <c r="B1372" s="210" t="s">
        <v>939</v>
      </c>
      <c r="C1372" s="221" t="s">
        <v>606</v>
      </c>
      <c r="D1372" s="221" t="s">
        <v>387</v>
      </c>
      <c r="E1372" s="127">
        <v>97600300</v>
      </c>
      <c r="F1372" s="128" t="s">
        <v>270</v>
      </c>
      <c r="G1372" s="220">
        <v>0</v>
      </c>
      <c r="H1372" s="121">
        <v>0</v>
      </c>
      <c r="I1372" s="220">
        <v>0</v>
      </c>
      <c r="J1372" s="220">
        <v>0</v>
      </c>
      <c r="K1372" s="220">
        <v>0</v>
      </c>
      <c r="L1372" s="220">
        <v>0</v>
      </c>
      <c r="M1372" s="220">
        <v>0</v>
      </c>
      <c r="N1372" s="220">
        <v>0</v>
      </c>
      <c r="O1372" s="220">
        <v>0</v>
      </c>
      <c r="P1372" s="220">
        <v>0</v>
      </c>
      <c r="Q1372" s="220">
        <v>0</v>
      </c>
      <c r="R1372" s="220">
        <v>0</v>
      </c>
      <c r="S1372" s="220">
        <v>0</v>
      </c>
      <c r="T1372" s="220">
        <v>0</v>
      </c>
    </row>
    <row r="1373" spans="1:20" hidden="1" outlineLevel="2" x14ac:dyDescent="0.3">
      <c r="A1373" s="114">
        <v>1373</v>
      </c>
      <c r="B1373" s="210" t="s">
        <v>940</v>
      </c>
      <c r="C1373" s="221" t="s">
        <v>606</v>
      </c>
      <c r="D1373" s="221" t="s">
        <v>387</v>
      </c>
      <c r="E1373" s="127">
        <v>97700000</v>
      </c>
      <c r="F1373" s="126" t="s">
        <v>269</v>
      </c>
      <c r="G1373" s="220">
        <v>0</v>
      </c>
      <c r="H1373" s="121">
        <v>0</v>
      </c>
      <c r="I1373" s="220">
        <v>0</v>
      </c>
      <c r="J1373" s="220">
        <v>0</v>
      </c>
      <c r="K1373" s="220">
        <v>0</v>
      </c>
      <c r="L1373" s="220">
        <v>0</v>
      </c>
      <c r="M1373" s="220">
        <v>0</v>
      </c>
      <c r="N1373" s="220">
        <v>0</v>
      </c>
      <c r="O1373" s="220">
        <v>0</v>
      </c>
      <c r="P1373" s="220">
        <v>0</v>
      </c>
      <c r="Q1373" s="220">
        <v>0</v>
      </c>
      <c r="R1373" s="220">
        <v>0</v>
      </c>
      <c r="S1373" s="220">
        <v>0</v>
      </c>
      <c r="T1373" s="220">
        <v>0</v>
      </c>
    </row>
    <row r="1374" spans="1:20" hidden="1" outlineLevel="2" x14ac:dyDescent="0.3">
      <c r="A1374" s="114">
        <v>1374</v>
      </c>
      <c r="B1374" s="210" t="s">
        <v>941</v>
      </c>
      <c r="C1374" s="221" t="s">
        <v>606</v>
      </c>
      <c r="D1374" s="221" t="s">
        <v>387</v>
      </c>
      <c r="E1374" s="127">
        <v>97800000</v>
      </c>
      <c r="F1374" s="126" t="s">
        <v>268</v>
      </c>
      <c r="G1374" s="220">
        <v>0</v>
      </c>
      <c r="H1374" s="121">
        <v>0</v>
      </c>
      <c r="I1374" s="220">
        <v>0</v>
      </c>
      <c r="J1374" s="220">
        <v>0</v>
      </c>
      <c r="K1374" s="220">
        <v>0</v>
      </c>
      <c r="L1374" s="220">
        <v>0</v>
      </c>
      <c r="M1374" s="220">
        <v>0</v>
      </c>
      <c r="N1374" s="220">
        <v>0</v>
      </c>
      <c r="O1374" s="220">
        <v>0</v>
      </c>
      <c r="P1374" s="220">
        <v>0</v>
      </c>
      <c r="Q1374" s="220">
        <v>0</v>
      </c>
      <c r="R1374" s="220">
        <v>0</v>
      </c>
      <c r="S1374" s="220">
        <v>0</v>
      </c>
      <c r="T1374" s="220">
        <v>0</v>
      </c>
    </row>
    <row r="1375" spans="1:20" hidden="1" outlineLevel="2" x14ac:dyDescent="0.3">
      <c r="A1375" s="114">
        <v>1375</v>
      </c>
      <c r="B1375" s="210" t="s">
        <v>942</v>
      </c>
      <c r="C1375" s="221" t="s">
        <v>606</v>
      </c>
      <c r="D1375" s="221" t="s">
        <v>387</v>
      </c>
      <c r="E1375" s="127">
        <v>97800100</v>
      </c>
      <c r="F1375" s="126" t="s">
        <v>267</v>
      </c>
      <c r="G1375" s="220">
        <v>0</v>
      </c>
      <c r="H1375" s="121">
        <v>0</v>
      </c>
      <c r="I1375" s="220">
        <v>0</v>
      </c>
      <c r="J1375" s="220">
        <v>0</v>
      </c>
      <c r="K1375" s="220">
        <v>0</v>
      </c>
      <c r="L1375" s="220">
        <v>0</v>
      </c>
      <c r="M1375" s="220">
        <v>0</v>
      </c>
      <c r="N1375" s="220">
        <v>0</v>
      </c>
      <c r="O1375" s="220">
        <v>0</v>
      </c>
      <c r="P1375" s="220">
        <v>0</v>
      </c>
      <c r="Q1375" s="220">
        <v>0</v>
      </c>
      <c r="R1375" s="220">
        <v>0</v>
      </c>
      <c r="S1375" s="220">
        <v>0</v>
      </c>
      <c r="T1375" s="220">
        <v>0</v>
      </c>
    </row>
    <row r="1376" spans="1:20" hidden="1" outlineLevel="2" x14ac:dyDescent="0.3">
      <c r="A1376" s="114">
        <v>1376</v>
      </c>
      <c r="B1376" s="210" t="s">
        <v>943</v>
      </c>
      <c r="C1376" s="221" t="s">
        <v>606</v>
      </c>
      <c r="D1376" s="221" t="s">
        <v>387</v>
      </c>
      <c r="E1376" s="127">
        <v>97800200</v>
      </c>
      <c r="F1376" s="126" t="s">
        <v>266</v>
      </c>
      <c r="G1376" s="220">
        <v>0</v>
      </c>
      <c r="H1376" s="121">
        <v>0</v>
      </c>
      <c r="I1376" s="220">
        <v>0</v>
      </c>
      <c r="J1376" s="220">
        <v>0</v>
      </c>
      <c r="K1376" s="220">
        <v>0</v>
      </c>
      <c r="L1376" s="220">
        <v>0</v>
      </c>
      <c r="M1376" s="220">
        <v>0</v>
      </c>
      <c r="N1376" s="220">
        <v>0</v>
      </c>
      <c r="O1376" s="220">
        <v>0</v>
      </c>
      <c r="P1376" s="220">
        <v>0</v>
      </c>
      <c r="Q1376" s="220">
        <v>0</v>
      </c>
      <c r="R1376" s="220">
        <v>0</v>
      </c>
      <c r="S1376" s="220">
        <v>0</v>
      </c>
      <c r="T1376" s="220">
        <v>0</v>
      </c>
    </row>
    <row r="1377" spans="1:20" hidden="1" outlineLevel="2" x14ac:dyDescent="0.3">
      <c r="A1377" s="114">
        <v>1377</v>
      </c>
      <c r="B1377" s="210" t="s">
        <v>944</v>
      </c>
      <c r="C1377" s="221" t="s">
        <v>606</v>
      </c>
      <c r="D1377" s="221" t="s">
        <v>387</v>
      </c>
      <c r="E1377" s="127">
        <v>97800300</v>
      </c>
      <c r="F1377" s="126" t="s">
        <v>265</v>
      </c>
      <c r="G1377" s="220">
        <v>0</v>
      </c>
      <c r="H1377" s="121">
        <v>0</v>
      </c>
      <c r="I1377" s="220">
        <v>0</v>
      </c>
      <c r="J1377" s="220">
        <v>0</v>
      </c>
      <c r="K1377" s="220">
        <v>0</v>
      </c>
      <c r="L1377" s="220">
        <v>0</v>
      </c>
      <c r="M1377" s="220">
        <v>0</v>
      </c>
      <c r="N1377" s="220">
        <v>0</v>
      </c>
      <c r="O1377" s="220">
        <v>0</v>
      </c>
      <c r="P1377" s="220">
        <v>0</v>
      </c>
      <c r="Q1377" s="220">
        <v>0</v>
      </c>
      <c r="R1377" s="220">
        <v>0</v>
      </c>
      <c r="S1377" s="220">
        <v>0</v>
      </c>
      <c r="T1377" s="220">
        <v>0</v>
      </c>
    </row>
    <row r="1378" spans="1:20" hidden="1" outlineLevel="2" x14ac:dyDescent="0.3">
      <c r="A1378" s="114">
        <v>1378</v>
      </c>
      <c r="B1378" s="210" t="s">
        <v>945</v>
      </c>
      <c r="C1378" s="221" t="s">
        <v>606</v>
      </c>
      <c r="D1378" s="221" t="s">
        <v>387</v>
      </c>
      <c r="E1378" s="127">
        <v>97800500</v>
      </c>
      <c r="F1378" s="126" t="s">
        <v>264</v>
      </c>
      <c r="G1378" s="220">
        <v>0</v>
      </c>
      <c r="H1378" s="121">
        <v>0</v>
      </c>
      <c r="I1378" s="220">
        <v>0</v>
      </c>
      <c r="J1378" s="220">
        <v>0</v>
      </c>
      <c r="K1378" s="220">
        <v>0</v>
      </c>
      <c r="L1378" s="220">
        <v>0</v>
      </c>
      <c r="M1378" s="220">
        <v>0</v>
      </c>
      <c r="N1378" s="220">
        <v>0</v>
      </c>
      <c r="O1378" s="220">
        <v>0</v>
      </c>
      <c r="P1378" s="220">
        <v>0</v>
      </c>
      <c r="Q1378" s="220">
        <v>0</v>
      </c>
      <c r="R1378" s="220">
        <v>0</v>
      </c>
      <c r="S1378" s="220">
        <v>0</v>
      </c>
      <c r="T1378" s="220">
        <v>0</v>
      </c>
    </row>
    <row r="1379" spans="1:20" outlineLevel="1" collapsed="1" x14ac:dyDescent="0.3">
      <c r="A1379" s="114">
        <v>1379</v>
      </c>
      <c r="B1379" s="210" t="s">
        <v>689</v>
      </c>
      <c r="C1379" s="223"/>
      <c r="D1379" s="223"/>
      <c r="E1379" s="119">
        <v>1</v>
      </c>
      <c r="F1379" s="125" t="s">
        <v>263</v>
      </c>
      <c r="G1379" s="124">
        <v>0</v>
      </c>
      <c r="H1379" s="121">
        <v>0</v>
      </c>
      <c r="I1379" s="220">
        <v>0</v>
      </c>
      <c r="J1379" s="220">
        <v>0</v>
      </c>
      <c r="K1379" s="220">
        <v>0</v>
      </c>
      <c r="L1379" s="220">
        <v>0</v>
      </c>
      <c r="M1379" s="220">
        <v>0</v>
      </c>
      <c r="N1379" s="220">
        <v>0</v>
      </c>
      <c r="O1379" s="220">
        <v>0</v>
      </c>
      <c r="P1379" s="220">
        <v>0</v>
      </c>
      <c r="Q1379" s="220">
        <v>0</v>
      </c>
      <c r="R1379" s="220">
        <v>0</v>
      </c>
      <c r="S1379" s="220">
        <v>0</v>
      </c>
      <c r="T1379" s="220">
        <v>0</v>
      </c>
    </row>
    <row r="1380" spans="1:20" hidden="1" outlineLevel="2" x14ac:dyDescent="0.3">
      <c r="A1380" s="114">
        <v>1380</v>
      </c>
      <c r="B1380" s="210" t="s">
        <v>946</v>
      </c>
      <c r="C1380" s="221" t="s">
        <v>659</v>
      </c>
      <c r="D1380" s="221" t="s">
        <v>396</v>
      </c>
      <c r="E1380" s="123">
        <v>98100000</v>
      </c>
      <c r="F1380" s="122" t="s">
        <v>262</v>
      </c>
      <c r="G1380" s="220">
        <v>0</v>
      </c>
      <c r="H1380" s="121">
        <v>0</v>
      </c>
      <c r="I1380" s="220">
        <v>0</v>
      </c>
      <c r="J1380" s="220">
        <v>0</v>
      </c>
      <c r="K1380" s="220">
        <v>0</v>
      </c>
      <c r="L1380" s="220">
        <v>0</v>
      </c>
      <c r="M1380" s="220">
        <v>0</v>
      </c>
      <c r="N1380" s="220">
        <v>0</v>
      </c>
      <c r="O1380" s="220">
        <v>0</v>
      </c>
      <c r="P1380" s="220">
        <v>0</v>
      </c>
      <c r="Q1380" s="220">
        <v>0</v>
      </c>
      <c r="R1380" s="220">
        <v>0</v>
      </c>
      <c r="S1380" s="220">
        <v>0</v>
      </c>
      <c r="T1380" s="220">
        <v>0</v>
      </c>
    </row>
    <row r="1381" spans="1:20" outlineLevel="1" collapsed="1" x14ac:dyDescent="0.3">
      <c r="A1381" s="114">
        <v>1381</v>
      </c>
      <c r="B1381" s="210" t="s">
        <v>689</v>
      </c>
      <c r="C1381" s="223"/>
      <c r="D1381" s="223"/>
      <c r="E1381" s="119">
        <v>1</v>
      </c>
      <c r="F1381" s="125" t="s">
        <v>261</v>
      </c>
      <c r="G1381" s="124">
        <v>0</v>
      </c>
      <c r="H1381" s="121">
        <v>0</v>
      </c>
      <c r="I1381" s="220">
        <v>0</v>
      </c>
      <c r="J1381" s="220">
        <v>0</v>
      </c>
      <c r="K1381" s="220">
        <v>0</v>
      </c>
      <c r="L1381" s="220">
        <v>0</v>
      </c>
      <c r="M1381" s="220">
        <v>0</v>
      </c>
      <c r="N1381" s="220">
        <v>0</v>
      </c>
      <c r="O1381" s="220">
        <v>0</v>
      </c>
      <c r="P1381" s="220">
        <v>0</v>
      </c>
      <c r="Q1381" s="220">
        <v>0</v>
      </c>
      <c r="R1381" s="220">
        <v>0</v>
      </c>
      <c r="S1381" s="220">
        <v>0</v>
      </c>
      <c r="T1381" s="220">
        <v>0</v>
      </c>
    </row>
    <row r="1382" spans="1:20" hidden="1" outlineLevel="2" x14ac:dyDescent="0.3">
      <c r="A1382" s="114">
        <v>1382</v>
      </c>
      <c r="B1382" s="210" t="s">
        <v>947</v>
      </c>
      <c r="C1382" s="221" t="s">
        <v>661</v>
      </c>
      <c r="D1382" s="221" t="s">
        <v>396</v>
      </c>
      <c r="E1382" s="123">
        <v>73200000</v>
      </c>
      <c r="F1382" s="122" t="s">
        <v>260</v>
      </c>
      <c r="G1382" s="220">
        <v>0</v>
      </c>
      <c r="H1382" s="121">
        <v>0</v>
      </c>
      <c r="I1382" s="220">
        <v>0</v>
      </c>
      <c r="J1382" s="220">
        <v>0</v>
      </c>
      <c r="K1382" s="220">
        <v>0</v>
      </c>
      <c r="L1382" s="220">
        <v>0</v>
      </c>
      <c r="M1382" s="220">
        <v>0</v>
      </c>
      <c r="N1382" s="220">
        <v>0</v>
      </c>
      <c r="O1382" s="220">
        <v>0</v>
      </c>
      <c r="P1382" s="220">
        <v>0</v>
      </c>
      <c r="Q1382" s="220">
        <v>0</v>
      </c>
      <c r="R1382" s="220">
        <v>0</v>
      </c>
      <c r="S1382" s="220">
        <v>0</v>
      </c>
      <c r="T1382" s="220">
        <v>0</v>
      </c>
    </row>
    <row r="1383" spans="1:20" hidden="1" outlineLevel="2" x14ac:dyDescent="0.3">
      <c r="A1383" s="114">
        <v>1383</v>
      </c>
      <c r="B1383" s="210" t="s">
        <v>948</v>
      </c>
      <c r="C1383" s="221" t="s">
        <v>661</v>
      </c>
      <c r="D1383" s="221" t="s">
        <v>396</v>
      </c>
      <c r="E1383" s="123">
        <v>85100000</v>
      </c>
      <c r="F1383" s="122" t="s">
        <v>259</v>
      </c>
      <c r="G1383" s="220">
        <v>0</v>
      </c>
      <c r="H1383" s="121">
        <v>0</v>
      </c>
      <c r="I1383" s="220">
        <v>0</v>
      </c>
      <c r="J1383" s="220">
        <v>0</v>
      </c>
      <c r="K1383" s="220">
        <v>0</v>
      </c>
      <c r="L1383" s="220">
        <v>0</v>
      </c>
      <c r="M1383" s="220">
        <v>0</v>
      </c>
      <c r="N1383" s="220">
        <v>0</v>
      </c>
      <c r="O1383" s="220">
        <v>0</v>
      </c>
      <c r="P1383" s="220">
        <v>0</v>
      </c>
      <c r="Q1383" s="220">
        <v>0</v>
      </c>
      <c r="R1383" s="220">
        <v>0</v>
      </c>
      <c r="S1383" s="220">
        <v>0</v>
      </c>
      <c r="T1383" s="220">
        <v>0</v>
      </c>
    </row>
    <row r="1384" spans="1:20" hidden="1" outlineLevel="2" x14ac:dyDescent="0.3">
      <c r="A1384" s="114">
        <v>1384</v>
      </c>
      <c r="B1384" s="210" t="s">
        <v>949</v>
      </c>
      <c r="C1384" s="221" t="s">
        <v>661</v>
      </c>
      <c r="D1384" s="221" t="s">
        <v>396</v>
      </c>
      <c r="E1384" s="123">
        <v>85100100</v>
      </c>
      <c r="F1384" s="122" t="s">
        <v>258</v>
      </c>
      <c r="G1384" s="220">
        <v>0</v>
      </c>
      <c r="H1384" s="121">
        <v>0</v>
      </c>
      <c r="I1384" s="220">
        <v>0</v>
      </c>
      <c r="J1384" s="220">
        <v>0</v>
      </c>
      <c r="K1384" s="220">
        <v>0</v>
      </c>
      <c r="L1384" s="220">
        <v>0</v>
      </c>
      <c r="M1384" s="220">
        <v>0</v>
      </c>
      <c r="N1384" s="220">
        <v>0</v>
      </c>
      <c r="O1384" s="220">
        <v>0</v>
      </c>
      <c r="P1384" s="220">
        <v>0</v>
      </c>
      <c r="Q1384" s="220">
        <v>0</v>
      </c>
      <c r="R1384" s="220">
        <v>0</v>
      </c>
      <c r="S1384" s="220">
        <v>0</v>
      </c>
      <c r="T1384" s="220">
        <v>0</v>
      </c>
    </row>
    <row r="1385" spans="1:20" hidden="1" outlineLevel="2" x14ac:dyDescent="0.3">
      <c r="A1385" s="114">
        <v>1385</v>
      </c>
      <c r="B1385" s="210" t="s">
        <v>950</v>
      </c>
      <c r="C1385" s="221" t="s">
        <v>661</v>
      </c>
      <c r="D1385" s="221" t="s">
        <v>396</v>
      </c>
      <c r="E1385" s="123">
        <v>85100200</v>
      </c>
      <c r="F1385" s="122" t="s">
        <v>257</v>
      </c>
      <c r="G1385" s="220">
        <v>0</v>
      </c>
      <c r="H1385" s="121">
        <v>0</v>
      </c>
      <c r="I1385" s="220">
        <v>0</v>
      </c>
      <c r="J1385" s="220">
        <v>0</v>
      </c>
      <c r="K1385" s="220">
        <v>0</v>
      </c>
      <c r="L1385" s="220">
        <v>0</v>
      </c>
      <c r="M1385" s="220">
        <v>0</v>
      </c>
      <c r="N1385" s="220">
        <v>0</v>
      </c>
      <c r="O1385" s="220">
        <v>0</v>
      </c>
      <c r="P1385" s="220">
        <v>0</v>
      </c>
      <c r="Q1385" s="220">
        <v>0</v>
      </c>
      <c r="R1385" s="220">
        <v>0</v>
      </c>
      <c r="S1385" s="220">
        <v>0</v>
      </c>
      <c r="T1385" s="220">
        <v>0</v>
      </c>
    </row>
    <row r="1386" spans="1:20" hidden="1" outlineLevel="2" x14ac:dyDescent="0.3">
      <c r="A1386" s="114">
        <v>1386</v>
      </c>
      <c r="B1386" s="210" t="s">
        <v>951</v>
      </c>
      <c r="C1386" s="221" t="s">
        <v>661</v>
      </c>
      <c r="D1386" s="221" t="s">
        <v>396</v>
      </c>
      <c r="E1386" s="123">
        <v>85200000</v>
      </c>
      <c r="F1386" s="122" t="s">
        <v>256</v>
      </c>
      <c r="G1386" s="220">
        <v>0</v>
      </c>
      <c r="H1386" s="121">
        <v>0</v>
      </c>
      <c r="I1386" s="220">
        <v>0</v>
      </c>
      <c r="J1386" s="220">
        <v>0</v>
      </c>
      <c r="K1386" s="220">
        <v>0</v>
      </c>
      <c r="L1386" s="220">
        <v>0</v>
      </c>
      <c r="M1386" s="220">
        <v>0</v>
      </c>
      <c r="N1386" s="220">
        <v>0</v>
      </c>
      <c r="O1386" s="220">
        <v>0</v>
      </c>
      <c r="P1386" s="220">
        <v>0</v>
      </c>
      <c r="Q1386" s="220">
        <v>0</v>
      </c>
      <c r="R1386" s="220">
        <v>0</v>
      </c>
      <c r="S1386" s="220">
        <v>0</v>
      </c>
      <c r="T1386" s="220">
        <v>0</v>
      </c>
    </row>
    <row r="1387" spans="1:20" hidden="1" outlineLevel="2" x14ac:dyDescent="0.3">
      <c r="A1387" s="114">
        <v>1387</v>
      </c>
      <c r="B1387" s="210" t="s">
        <v>952</v>
      </c>
      <c r="C1387" s="221" t="s">
        <v>661</v>
      </c>
      <c r="D1387" s="221" t="s">
        <v>396</v>
      </c>
      <c r="E1387" s="123">
        <v>85400100</v>
      </c>
      <c r="F1387" s="122" t="s">
        <v>255</v>
      </c>
      <c r="G1387" s="220">
        <v>0</v>
      </c>
      <c r="H1387" s="121">
        <v>0</v>
      </c>
      <c r="I1387" s="220">
        <v>0</v>
      </c>
      <c r="J1387" s="220">
        <v>0</v>
      </c>
      <c r="K1387" s="220">
        <v>0</v>
      </c>
      <c r="L1387" s="220">
        <v>0</v>
      </c>
      <c r="M1387" s="220">
        <v>0</v>
      </c>
      <c r="N1387" s="220">
        <v>0</v>
      </c>
      <c r="O1387" s="220">
        <v>0</v>
      </c>
      <c r="P1387" s="220">
        <v>0</v>
      </c>
      <c r="Q1387" s="220">
        <v>0</v>
      </c>
      <c r="R1387" s="220">
        <v>0</v>
      </c>
      <c r="S1387" s="220">
        <v>0</v>
      </c>
      <c r="T1387" s="220">
        <v>0</v>
      </c>
    </row>
    <row r="1388" spans="1:20" hidden="1" outlineLevel="2" x14ac:dyDescent="0.3">
      <c r="A1388" s="114">
        <v>1388</v>
      </c>
      <c r="B1388" s="210" t="s">
        <v>953</v>
      </c>
      <c r="C1388" s="221" t="s">
        <v>661</v>
      </c>
      <c r="D1388" s="221" t="s">
        <v>396</v>
      </c>
      <c r="E1388" s="123">
        <v>85400200</v>
      </c>
      <c r="F1388" s="122" t="s">
        <v>254</v>
      </c>
      <c r="G1388" s="220">
        <v>0</v>
      </c>
      <c r="H1388" s="121">
        <v>0</v>
      </c>
      <c r="I1388" s="220">
        <v>0</v>
      </c>
      <c r="J1388" s="220">
        <v>0</v>
      </c>
      <c r="K1388" s="220">
        <v>0</v>
      </c>
      <c r="L1388" s="220">
        <v>0</v>
      </c>
      <c r="M1388" s="220">
        <v>0</v>
      </c>
      <c r="N1388" s="220">
        <v>0</v>
      </c>
      <c r="O1388" s="220">
        <v>0</v>
      </c>
      <c r="P1388" s="220">
        <v>0</v>
      </c>
      <c r="Q1388" s="220">
        <v>0</v>
      </c>
      <c r="R1388" s="220">
        <v>0</v>
      </c>
      <c r="S1388" s="220">
        <v>0</v>
      </c>
      <c r="T1388" s="220">
        <v>0</v>
      </c>
    </row>
    <row r="1389" spans="1:20" ht="15" outlineLevel="1" thickBot="1" x14ac:dyDescent="0.35">
      <c r="A1389" s="114">
        <v>1389</v>
      </c>
      <c r="B1389" s="210" t="s">
        <v>336</v>
      </c>
      <c r="C1389" s="113"/>
      <c r="D1389" s="113"/>
      <c r="E1389" s="119"/>
      <c r="F1389" s="113"/>
      <c r="G1389" s="118"/>
      <c r="H1389" s="121"/>
      <c r="I1389" s="113"/>
      <c r="J1389" s="113"/>
      <c r="K1389" s="113"/>
      <c r="L1389" s="113"/>
      <c r="M1389" s="113"/>
      <c r="N1389" s="113"/>
      <c r="O1389" s="113"/>
      <c r="P1389" s="113"/>
      <c r="Q1389" s="113"/>
      <c r="R1389" s="113"/>
      <c r="S1389" s="113"/>
      <c r="T1389" s="113"/>
    </row>
    <row r="1390" spans="1:20" ht="15" outlineLevel="1" thickBot="1" x14ac:dyDescent="0.35">
      <c r="A1390" s="114">
        <v>1390</v>
      </c>
      <c r="B1390" s="210" t="s">
        <v>336</v>
      </c>
      <c r="C1390" s="113"/>
      <c r="D1390" s="113"/>
      <c r="E1390" s="113"/>
      <c r="F1390" s="116" t="s">
        <v>253</v>
      </c>
      <c r="G1390" s="115">
        <v>-48673570.25</v>
      </c>
      <c r="H1390" s="115">
        <v>0</v>
      </c>
      <c r="I1390" s="115">
        <v>-10974524.420000002</v>
      </c>
      <c r="J1390" s="115">
        <v>-10767676.59</v>
      </c>
      <c r="K1390" s="115">
        <v>-9827446.5700000003</v>
      </c>
      <c r="L1390" s="115">
        <v>-8573411.8100000005</v>
      </c>
      <c r="M1390" s="115">
        <v>-8530510.8599999994</v>
      </c>
      <c r="N1390" s="115">
        <v>0</v>
      </c>
      <c r="O1390" s="115">
        <v>0</v>
      </c>
      <c r="P1390" s="115">
        <v>0</v>
      </c>
      <c r="Q1390" s="115">
        <v>0</v>
      </c>
      <c r="R1390" s="115">
        <v>0</v>
      </c>
      <c r="S1390" s="115">
        <v>0</v>
      </c>
      <c r="T1390" s="115">
        <v>0</v>
      </c>
    </row>
    <row r="1391" spans="1:20" ht="15" outlineLevel="1" thickBot="1" x14ac:dyDescent="0.35">
      <c r="A1391" s="114">
        <v>1391</v>
      </c>
      <c r="B1391" s="210" t="s">
        <v>336</v>
      </c>
    </row>
    <row r="1392" spans="1:20" ht="15" outlineLevel="1" collapsed="1" thickBot="1" x14ac:dyDescent="0.35">
      <c r="A1392" s="114">
        <v>1392</v>
      </c>
      <c r="B1392" s="210" t="s">
        <v>336</v>
      </c>
      <c r="E1392" s="113"/>
      <c r="F1392" s="112" t="s">
        <v>252</v>
      </c>
      <c r="G1392" s="111">
        <v>0</v>
      </c>
      <c r="H1392" s="111">
        <v>0</v>
      </c>
      <c r="I1392" s="111">
        <v>0</v>
      </c>
      <c r="J1392" s="111">
        <v>0</v>
      </c>
      <c r="K1392" s="111">
        <v>0</v>
      </c>
      <c r="L1392" s="111">
        <v>0</v>
      </c>
      <c r="M1392" s="111">
        <v>0</v>
      </c>
      <c r="N1392" s="111">
        <v>0</v>
      </c>
      <c r="O1392" s="111">
        <v>0</v>
      </c>
      <c r="P1392" s="111">
        <v>0</v>
      </c>
      <c r="Q1392" s="111">
        <v>0</v>
      </c>
      <c r="R1392" s="111">
        <v>0</v>
      </c>
      <c r="S1392" s="111">
        <v>0</v>
      </c>
      <c r="T1392" s="111">
        <v>0</v>
      </c>
    </row>
    <row r="1393" spans="1:20" hidden="1" outlineLevel="2" x14ac:dyDescent="0.3">
      <c r="A1393" s="114">
        <v>1393</v>
      </c>
      <c r="B1393" s="210" t="s">
        <v>954</v>
      </c>
      <c r="E1393" s="123">
        <v>880002</v>
      </c>
      <c r="F1393" s="180" t="s">
        <v>251</v>
      </c>
      <c r="G1393" s="220">
        <v>0</v>
      </c>
      <c r="H1393" s="121">
        <v>0</v>
      </c>
      <c r="I1393" s="220"/>
      <c r="J1393" s="220"/>
      <c r="K1393" s="220"/>
      <c r="L1393" s="220"/>
      <c r="M1393" s="220"/>
      <c r="N1393" s="220"/>
      <c r="O1393" s="220"/>
      <c r="P1393" s="220"/>
      <c r="Q1393" s="220"/>
      <c r="R1393" s="220"/>
      <c r="S1393" s="220"/>
      <c r="T1393" s="220"/>
    </row>
    <row r="1394" spans="1:20" hidden="1" outlineLevel="2" x14ac:dyDescent="0.3">
      <c r="A1394" s="114">
        <v>1394</v>
      </c>
      <c r="B1394" s="210" t="s">
        <v>955</v>
      </c>
      <c r="E1394" s="123">
        <v>880004</v>
      </c>
      <c r="F1394" s="180" t="s">
        <v>250</v>
      </c>
      <c r="G1394" s="220">
        <v>0</v>
      </c>
      <c r="H1394" s="121">
        <v>0</v>
      </c>
      <c r="I1394" s="237"/>
      <c r="J1394" s="237"/>
      <c r="K1394" s="237"/>
      <c r="L1394" s="220"/>
      <c r="M1394" s="220"/>
      <c r="N1394" s="220"/>
      <c r="O1394" s="220"/>
      <c r="P1394" s="220"/>
      <c r="Q1394" s="220"/>
      <c r="R1394" s="220"/>
      <c r="S1394" s="220"/>
      <c r="T1394" s="220"/>
    </row>
    <row r="1395" spans="1:20" hidden="1" outlineLevel="2" x14ac:dyDescent="0.3">
      <c r="A1395" s="114">
        <v>1395</v>
      </c>
      <c r="B1395" s="210" t="s">
        <v>956</v>
      </c>
      <c r="E1395" s="123">
        <v>880005</v>
      </c>
      <c r="F1395" s="180" t="s">
        <v>249</v>
      </c>
      <c r="G1395" s="220">
        <v>0</v>
      </c>
      <c r="H1395" s="121">
        <v>0</v>
      </c>
      <c r="I1395" s="220"/>
      <c r="J1395" s="220"/>
      <c r="K1395" s="220"/>
      <c r="L1395" s="220"/>
      <c r="M1395" s="220"/>
      <c r="N1395" s="220"/>
      <c r="O1395" s="220"/>
      <c r="P1395" s="220"/>
      <c r="Q1395" s="220"/>
      <c r="R1395" s="220"/>
      <c r="S1395" s="220"/>
      <c r="T1395" s="220"/>
    </row>
    <row r="1396" spans="1:20" hidden="1" outlineLevel="2" x14ac:dyDescent="0.3">
      <c r="A1396" s="114">
        <v>1396</v>
      </c>
      <c r="B1396" s="210" t="s">
        <v>957</v>
      </c>
      <c r="E1396" s="123">
        <v>880006</v>
      </c>
      <c r="F1396" s="180" t="s">
        <v>248</v>
      </c>
      <c r="G1396" s="220">
        <v>0</v>
      </c>
      <c r="H1396" s="121">
        <v>0</v>
      </c>
      <c r="I1396" s="220"/>
      <c r="J1396" s="220"/>
      <c r="K1396" s="220"/>
      <c r="L1396" s="220"/>
      <c r="M1396" s="220"/>
      <c r="N1396" s="220"/>
      <c r="O1396" s="220"/>
      <c r="P1396" s="220"/>
      <c r="Q1396" s="220"/>
      <c r="R1396" s="220"/>
      <c r="S1396" s="220"/>
      <c r="T1396" s="220"/>
    </row>
    <row r="1397" spans="1:20" hidden="1" outlineLevel="2" x14ac:dyDescent="0.3">
      <c r="A1397" s="114">
        <v>1397</v>
      </c>
      <c r="B1397" s="210" t="s">
        <v>958</v>
      </c>
      <c r="E1397" s="123">
        <v>880007</v>
      </c>
      <c r="F1397" s="180" t="s">
        <v>247</v>
      </c>
      <c r="G1397" s="220">
        <v>0</v>
      </c>
      <c r="H1397" s="121">
        <v>0</v>
      </c>
      <c r="I1397" s="220"/>
      <c r="J1397" s="220"/>
      <c r="K1397" s="220"/>
      <c r="L1397" s="220"/>
      <c r="M1397" s="220"/>
      <c r="N1397" s="220"/>
      <c r="O1397" s="220"/>
      <c r="P1397" s="220"/>
      <c r="Q1397" s="220"/>
      <c r="R1397" s="220"/>
      <c r="S1397" s="220"/>
      <c r="T1397" s="220"/>
    </row>
    <row r="1398" spans="1:20" hidden="1" outlineLevel="2" x14ac:dyDescent="0.3">
      <c r="A1398" s="114">
        <v>1398</v>
      </c>
      <c r="B1398" s="210" t="s">
        <v>959</v>
      </c>
      <c r="E1398" s="123">
        <v>880008</v>
      </c>
      <c r="F1398" s="180" t="s">
        <v>246</v>
      </c>
      <c r="G1398" s="220">
        <v>0</v>
      </c>
      <c r="H1398" s="121">
        <v>0</v>
      </c>
      <c r="I1398" s="220"/>
      <c r="J1398" s="220"/>
      <c r="K1398" s="220"/>
      <c r="L1398" s="220"/>
      <c r="M1398" s="220"/>
      <c r="N1398" s="220"/>
      <c r="O1398" s="220"/>
      <c r="P1398" s="220"/>
      <c r="Q1398" s="220"/>
      <c r="R1398" s="220"/>
      <c r="S1398" s="220"/>
      <c r="T1398" s="220"/>
    </row>
    <row r="1399" spans="1:20" hidden="1" outlineLevel="2" x14ac:dyDescent="0.3">
      <c r="A1399" s="114">
        <v>1399</v>
      </c>
      <c r="B1399" s="210" t="s">
        <v>960</v>
      </c>
      <c r="E1399" s="123">
        <v>880009</v>
      </c>
      <c r="F1399" s="180" t="s">
        <v>245</v>
      </c>
      <c r="G1399" s="220">
        <v>0</v>
      </c>
      <c r="H1399" s="121">
        <v>0</v>
      </c>
      <c r="I1399" s="220"/>
      <c r="J1399" s="220"/>
      <c r="K1399" s="220"/>
      <c r="L1399" s="220"/>
      <c r="M1399" s="220"/>
      <c r="N1399" s="220"/>
      <c r="O1399" s="220"/>
      <c r="P1399" s="220"/>
      <c r="Q1399" s="220"/>
      <c r="R1399" s="220"/>
      <c r="S1399" s="220"/>
      <c r="T1399" s="220"/>
    </row>
    <row r="1400" spans="1:20" hidden="1" outlineLevel="2" x14ac:dyDescent="0.3">
      <c r="A1400" s="114">
        <v>1400</v>
      </c>
      <c r="B1400" s="210" t="s">
        <v>961</v>
      </c>
      <c r="E1400" s="123">
        <v>880010</v>
      </c>
      <c r="F1400" s="180" t="s">
        <v>244</v>
      </c>
      <c r="G1400" s="220">
        <v>0</v>
      </c>
      <c r="H1400" s="121">
        <v>0</v>
      </c>
      <c r="I1400" s="220"/>
      <c r="J1400" s="220"/>
      <c r="K1400" s="220"/>
      <c r="L1400" s="220"/>
      <c r="M1400" s="220"/>
      <c r="N1400" s="220"/>
      <c r="O1400" s="220"/>
      <c r="P1400" s="220"/>
      <c r="Q1400" s="220"/>
      <c r="R1400" s="220"/>
      <c r="S1400" s="220"/>
      <c r="T1400" s="220"/>
    </row>
    <row r="1401" spans="1:20" hidden="1" outlineLevel="2" x14ac:dyDescent="0.3">
      <c r="A1401" s="114">
        <v>1401</v>
      </c>
      <c r="B1401" s="210" t="s">
        <v>962</v>
      </c>
      <c r="E1401" s="123">
        <v>880011</v>
      </c>
      <c r="F1401" s="180" t="s">
        <v>243</v>
      </c>
      <c r="G1401" s="220">
        <v>0</v>
      </c>
      <c r="H1401" s="121">
        <v>0</v>
      </c>
      <c r="I1401" s="220"/>
      <c r="J1401" s="220"/>
      <c r="K1401" s="220"/>
      <c r="L1401" s="220"/>
      <c r="M1401" s="220"/>
      <c r="N1401" s="220"/>
      <c r="O1401" s="220"/>
      <c r="P1401" s="220"/>
      <c r="Q1401" s="220"/>
      <c r="R1401" s="220"/>
      <c r="S1401" s="220"/>
      <c r="T1401" s="220"/>
    </row>
    <row r="1402" spans="1:20" hidden="1" outlineLevel="2" x14ac:dyDescent="0.3">
      <c r="A1402" s="114">
        <v>1402</v>
      </c>
      <c r="B1402" s="210" t="s">
        <v>963</v>
      </c>
      <c r="E1402" s="123">
        <v>880012</v>
      </c>
      <c r="F1402" s="180" t="s">
        <v>242</v>
      </c>
      <c r="G1402" s="220">
        <v>0</v>
      </c>
      <c r="H1402" s="121">
        <v>0</v>
      </c>
      <c r="I1402" s="220"/>
      <c r="J1402" s="220"/>
      <c r="K1402" s="220"/>
      <c r="L1402" s="220"/>
      <c r="M1402" s="220"/>
      <c r="N1402" s="220"/>
      <c r="O1402" s="220"/>
      <c r="P1402" s="220"/>
      <c r="Q1402" s="220"/>
      <c r="R1402" s="220"/>
      <c r="S1402" s="220"/>
      <c r="T1402" s="220"/>
    </row>
    <row r="1403" spans="1:20" hidden="1" outlineLevel="2" x14ac:dyDescent="0.3">
      <c r="A1403" s="114">
        <v>1403</v>
      </c>
      <c r="B1403" s="210" t="s">
        <v>964</v>
      </c>
      <c r="E1403" s="123">
        <v>880013</v>
      </c>
      <c r="F1403" s="180" t="s">
        <v>241</v>
      </c>
      <c r="G1403" s="220">
        <v>0</v>
      </c>
      <c r="H1403" s="121">
        <v>0</v>
      </c>
      <c r="I1403" s="237"/>
      <c r="J1403" s="237"/>
      <c r="K1403" s="237"/>
      <c r="L1403" s="220"/>
      <c r="M1403" s="220"/>
      <c r="N1403" s="220"/>
      <c r="O1403" s="220"/>
      <c r="P1403" s="220"/>
      <c r="Q1403" s="220"/>
      <c r="R1403" s="220"/>
      <c r="S1403" s="220"/>
      <c r="T1403" s="220"/>
    </row>
  </sheetData>
  <conditionalFormatting sqref="F341">
    <cfRule type="cellIs" dxfId="29" priority="29" operator="lessThan">
      <formula>-1</formula>
    </cfRule>
  </conditionalFormatting>
  <conditionalFormatting sqref="F339">
    <cfRule type="cellIs" dxfId="28" priority="30" operator="lessThan">
      <formula>-1</formula>
    </cfRule>
  </conditionalFormatting>
  <conditionalFormatting sqref="I339:T339">
    <cfRule type="cellIs" dxfId="27" priority="27" operator="lessThan">
      <formula>-1</formula>
    </cfRule>
  </conditionalFormatting>
  <conditionalFormatting sqref="I341:T341">
    <cfRule type="cellIs" dxfId="26" priority="25" operator="lessThan">
      <formula>-1</formula>
    </cfRule>
  </conditionalFormatting>
  <conditionalFormatting sqref="G339">
    <cfRule type="cellIs" dxfId="25" priority="28" operator="lessThan">
      <formula>-1</formula>
    </cfRule>
  </conditionalFormatting>
  <conditionalFormatting sqref="G341">
    <cfRule type="cellIs" dxfId="24" priority="26" operator="lessThan">
      <formula>-1</formula>
    </cfRule>
  </conditionalFormatting>
  <conditionalFormatting sqref="F690">
    <cfRule type="cellIs" dxfId="23" priority="24" operator="lessThan">
      <formula>-1</formula>
    </cfRule>
  </conditionalFormatting>
  <conditionalFormatting sqref="G690">
    <cfRule type="cellIs" dxfId="22" priority="23" operator="lessThan">
      <formula>-1</formula>
    </cfRule>
  </conditionalFormatting>
  <conditionalFormatting sqref="I690:T690">
    <cfRule type="cellIs" dxfId="21" priority="22" operator="lessThan">
      <formula>-1</formula>
    </cfRule>
  </conditionalFormatting>
  <conditionalFormatting sqref="I692:T692">
    <cfRule type="cellIs" dxfId="20" priority="19" operator="lessThan">
      <formula>-1</formula>
    </cfRule>
  </conditionalFormatting>
  <conditionalFormatting sqref="F692">
    <cfRule type="cellIs" dxfId="19" priority="21" operator="lessThan">
      <formula>-1</formula>
    </cfRule>
  </conditionalFormatting>
  <conditionalFormatting sqref="G692">
    <cfRule type="cellIs" dxfId="18" priority="20" operator="lessThan">
      <formula>-1</formula>
    </cfRule>
  </conditionalFormatting>
  <conditionalFormatting sqref="H690">
    <cfRule type="cellIs" dxfId="17" priority="18" operator="lessThan">
      <formula>-1</formula>
    </cfRule>
  </conditionalFormatting>
  <conditionalFormatting sqref="H692">
    <cfRule type="cellIs" dxfId="16" priority="17" operator="lessThan">
      <formula>-1</formula>
    </cfRule>
  </conditionalFormatting>
  <conditionalFormatting sqref="F1040">
    <cfRule type="cellIs" dxfId="15" priority="16" operator="lessThan">
      <formula>-1</formula>
    </cfRule>
  </conditionalFormatting>
  <conditionalFormatting sqref="G1040">
    <cfRule type="cellIs" dxfId="14" priority="15" operator="lessThan">
      <formula>-1</formula>
    </cfRule>
  </conditionalFormatting>
  <conditionalFormatting sqref="I1040:T1040">
    <cfRule type="cellIs" dxfId="13" priority="14" operator="lessThan">
      <formula>-1</formula>
    </cfRule>
  </conditionalFormatting>
  <conditionalFormatting sqref="I1042:T1042">
    <cfRule type="cellIs" dxfId="12" priority="11" operator="lessThan">
      <formula>-1</formula>
    </cfRule>
  </conditionalFormatting>
  <conditionalFormatting sqref="F1042">
    <cfRule type="cellIs" dxfId="11" priority="13" operator="lessThan">
      <formula>-1</formula>
    </cfRule>
  </conditionalFormatting>
  <conditionalFormatting sqref="G1042">
    <cfRule type="cellIs" dxfId="10" priority="12" operator="lessThan">
      <formula>-1</formula>
    </cfRule>
  </conditionalFormatting>
  <conditionalFormatting sqref="H1040">
    <cfRule type="cellIs" dxfId="9" priority="10" operator="lessThan">
      <formula>-1</formula>
    </cfRule>
  </conditionalFormatting>
  <conditionalFormatting sqref="H1042">
    <cfRule type="cellIs" dxfId="8" priority="9" operator="lessThan">
      <formula>-1</formula>
    </cfRule>
  </conditionalFormatting>
  <conditionalFormatting sqref="F1390">
    <cfRule type="cellIs" dxfId="7" priority="8" operator="lessThan">
      <formula>-1</formula>
    </cfRule>
  </conditionalFormatting>
  <conditionalFormatting sqref="G1390">
    <cfRule type="cellIs" dxfId="6" priority="7" operator="lessThan">
      <formula>-1</formula>
    </cfRule>
  </conditionalFormatting>
  <conditionalFormatting sqref="I1390:T1390">
    <cfRule type="cellIs" dxfId="5" priority="6" operator="lessThan">
      <formula>-1</formula>
    </cfRule>
  </conditionalFormatting>
  <conditionalFormatting sqref="I1392:T1392">
    <cfRule type="cellIs" dxfId="4" priority="3" operator="lessThan">
      <formula>-1</formula>
    </cfRule>
  </conditionalFormatting>
  <conditionalFormatting sqref="F1392">
    <cfRule type="cellIs" dxfId="3" priority="5" operator="lessThan">
      <formula>-1</formula>
    </cfRule>
  </conditionalFormatting>
  <conditionalFormatting sqref="G1392">
    <cfRule type="cellIs" dxfId="2" priority="4" operator="lessThan">
      <formula>-1</formula>
    </cfRule>
  </conditionalFormatting>
  <conditionalFormatting sqref="H1390">
    <cfRule type="cellIs" dxfId="1" priority="2" operator="lessThan">
      <formula>-1</formula>
    </cfRule>
  </conditionalFormatting>
  <conditionalFormatting sqref="H1392">
    <cfRule type="cellIs" dxfId="0" priority="1" operator="lessThan">
      <formula>-1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FAF5-CD29-4F1C-A864-C045FF2BF459}">
  <dimension ref="A1:AD69"/>
  <sheetViews>
    <sheetView tabSelected="1" workbookViewId="0">
      <selection activeCell="G77" sqref="G77"/>
    </sheetView>
  </sheetViews>
  <sheetFormatPr defaultRowHeight="14.4" x14ac:dyDescent="0.3"/>
  <cols>
    <col min="4" max="4" width="13.88671875" bestFit="1" customWidth="1"/>
    <col min="5" max="5" width="12.88671875" bestFit="1" customWidth="1"/>
    <col min="6" max="6" width="16.33203125" bestFit="1" customWidth="1"/>
    <col min="7" max="7" width="16.6640625" customWidth="1"/>
    <col min="8" max="8" width="102" bestFit="1" customWidth="1"/>
    <col min="12" max="12" width="11.6640625" bestFit="1" customWidth="1"/>
  </cols>
  <sheetData>
    <row r="1" spans="1:22" ht="15" thickBot="1" x14ac:dyDescent="0.35">
      <c r="A1" t="s">
        <v>337</v>
      </c>
      <c r="B1" t="s">
        <v>338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  <c r="I1" s="83" t="s">
        <v>338</v>
      </c>
      <c r="J1" s="84" t="s">
        <v>339</v>
      </c>
      <c r="K1" s="84" t="s">
        <v>337</v>
      </c>
      <c r="L1" s="84" t="s">
        <v>351</v>
      </c>
      <c r="M1" s="84"/>
      <c r="N1" s="84"/>
      <c r="O1" s="84" t="s">
        <v>350</v>
      </c>
      <c r="P1" s="84"/>
      <c r="Q1" s="84"/>
      <c r="R1" s="84"/>
      <c r="S1" s="84"/>
      <c r="T1" s="85"/>
    </row>
    <row r="2" spans="1:22" x14ac:dyDescent="0.3">
      <c r="A2">
        <v>2506</v>
      </c>
      <c r="B2">
        <v>2023</v>
      </c>
      <c r="C2">
        <v>1</v>
      </c>
      <c r="D2" s="92">
        <v>-11311598.030000001</v>
      </c>
      <c r="E2" s="92">
        <v>-4243580.6899999995</v>
      </c>
      <c r="F2" s="92">
        <v>-4387644.34</v>
      </c>
      <c r="G2" s="92">
        <f>D2-F2</f>
        <v>-6923953.6900000013</v>
      </c>
      <c r="H2" t="str">
        <f>"INSERT INTO [Business_Analytic].[prod].[MRC] VALUES("&amp;A2&amp;","&amp;B2&amp;","&amp;C2&amp;","&amp;D2&amp;","&amp;E2&amp;","&amp;F2&amp;","&amp;G2&amp;")"</f>
        <v>INSERT INTO [Business_Analytic].[prod].[MRC] VALUES(2506,2023,1,-11311598.03,-4243580.69,-4387644.34,-6923953.69)</v>
      </c>
      <c r="I2" s="86">
        <v>2024</v>
      </c>
      <c r="J2" s="87">
        <v>1</v>
      </c>
      <c r="K2" s="87">
        <v>2506</v>
      </c>
      <c r="L2" s="87">
        <v>-5137624.4000000004</v>
      </c>
      <c r="M2" s="87"/>
      <c r="N2" s="87"/>
      <c r="O2" s="87" t="s">
        <v>344</v>
      </c>
      <c r="P2" s="87"/>
      <c r="Q2" s="87"/>
      <c r="R2" s="87"/>
      <c r="S2" s="87"/>
      <c r="T2" s="88"/>
      <c r="V2" s="84" t="s">
        <v>350</v>
      </c>
    </row>
    <row r="3" spans="1:22" x14ac:dyDescent="0.3">
      <c r="A3">
        <v>2506</v>
      </c>
      <c r="B3">
        <v>2023</v>
      </c>
      <c r="C3">
        <v>2</v>
      </c>
      <c r="D3" s="92">
        <v>-9055714.5700000003</v>
      </c>
      <c r="E3" s="92">
        <v>-5163385.1900000004</v>
      </c>
      <c r="F3" s="92">
        <v>-4810430.41</v>
      </c>
      <c r="G3" s="92">
        <f t="shared" ref="G3:G8" si="0">D3-F3</f>
        <v>-4245284.16</v>
      </c>
      <c r="H3" t="str">
        <f t="shared" ref="H3:H27" si="1">"INSERT INTO [Business_Analytic].[prod].[MRC] VALUES("&amp;A3&amp;","&amp;B3&amp;","&amp;C3&amp;","&amp;D3&amp;","&amp;E3&amp;","&amp;F3&amp;","&amp;G3&amp;")"</f>
        <v>INSERT INTO [Business_Analytic].[prod].[MRC] VALUES(2506,2023,2,-9055714.57,-5163385.19,-4810430.41,-4245284.16)</v>
      </c>
      <c r="I3" s="86">
        <v>2024</v>
      </c>
      <c r="J3" s="87">
        <v>2</v>
      </c>
      <c r="K3" s="87">
        <v>2506</v>
      </c>
      <c r="L3" s="87">
        <v>-4998015.08</v>
      </c>
      <c r="M3" s="87"/>
      <c r="N3" s="87"/>
      <c r="O3" s="87" t="s">
        <v>345</v>
      </c>
      <c r="P3" s="87"/>
      <c r="Q3" s="87"/>
      <c r="R3" s="87"/>
      <c r="S3" s="87"/>
      <c r="T3" s="88"/>
      <c r="V3" s="87" t="s">
        <v>344</v>
      </c>
    </row>
    <row r="4" spans="1:22" x14ac:dyDescent="0.3">
      <c r="A4">
        <v>2506</v>
      </c>
      <c r="B4">
        <v>2023</v>
      </c>
      <c r="C4">
        <v>3</v>
      </c>
      <c r="D4" s="92">
        <v>-9638140.9700000025</v>
      </c>
      <c r="E4" s="92">
        <v>-5002422.0500000007</v>
      </c>
      <c r="F4" s="92">
        <v>-5272130.26</v>
      </c>
      <c r="G4" s="92">
        <f t="shared" si="0"/>
        <v>-4366010.7100000028</v>
      </c>
      <c r="H4" t="str">
        <f t="shared" si="1"/>
        <v>INSERT INTO [Business_Analytic].[prod].[MRC] VALUES(2506,2023,3,-9638140.97,-5002422.05,-5272130.26,-4366010.71)</v>
      </c>
      <c r="I4" s="86">
        <v>2024</v>
      </c>
      <c r="J4" s="87">
        <v>3</v>
      </c>
      <c r="K4" s="87">
        <v>2506</v>
      </c>
      <c r="L4" s="87">
        <v>-6007360.6699999999</v>
      </c>
      <c r="M4" s="87"/>
      <c r="N4" s="87"/>
      <c r="O4" s="87" t="s">
        <v>346</v>
      </c>
      <c r="P4" s="87"/>
      <c r="Q4" s="87"/>
      <c r="R4" s="87"/>
      <c r="S4" s="87"/>
      <c r="T4" s="88"/>
      <c r="V4" s="87" t="s">
        <v>345</v>
      </c>
    </row>
    <row r="5" spans="1:22" x14ac:dyDescent="0.3">
      <c r="A5">
        <v>2506</v>
      </c>
      <c r="B5">
        <v>2023</v>
      </c>
      <c r="C5">
        <v>4</v>
      </c>
      <c r="D5" s="92">
        <v>-8861093.2399999984</v>
      </c>
      <c r="E5" s="92">
        <v>-4828079.4799999995</v>
      </c>
      <c r="F5" s="92">
        <v>-4817342.53</v>
      </c>
      <c r="G5" s="92">
        <f t="shared" si="0"/>
        <v>-4043750.7099999981</v>
      </c>
      <c r="H5" t="str">
        <f t="shared" si="1"/>
        <v>INSERT INTO [Business_Analytic].[prod].[MRC] VALUES(2506,2023,4,-8861093.24,-4828079.48,-4817342.53,-4043750.71)</v>
      </c>
      <c r="I5" s="86">
        <v>2024</v>
      </c>
      <c r="J5" s="87">
        <v>4</v>
      </c>
      <c r="K5" s="87">
        <v>2506</v>
      </c>
      <c r="L5" s="87">
        <v>-5138700.5</v>
      </c>
      <c r="M5" s="87"/>
      <c r="N5" s="87"/>
      <c r="O5" s="87" t="s">
        <v>347</v>
      </c>
      <c r="P5" s="87"/>
      <c r="Q5" s="87"/>
      <c r="R5" s="87"/>
      <c r="S5" s="87"/>
      <c r="T5" s="88"/>
      <c r="V5" s="87" t="s">
        <v>346</v>
      </c>
    </row>
    <row r="6" spans="1:22" x14ac:dyDescent="0.3">
      <c r="A6">
        <v>2506</v>
      </c>
      <c r="B6">
        <v>2023</v>
      </c>
      <c r="C6">
        <v>5</v>
      </c>
      <c r="D6" s="92">
        <v>-9067542.1899999976</v>
      </c>
      <c r="E6" s="92">
        <v>-3153794.1900000004</v>
      </c>
      <c r="F6" s="92">
        <v>-5392928.3899999997</v>
      </c>
      <c r="G6" s="92">
        <f t="shared" si="0"/>
        <v>-3674613.799999998</v>
      </c>
      <c r="H6" t="str">
        <f t="shared" si="1"/>
        <v>INSERT INTO [Business_Analytic].[prod].[MRC] VALUES(2506,2023,5,-9067542.19,-3153794.19,-5392928.39,-3674613.8)</v>
      </c>
      <c r="I6" s="86">
        <v>2024</v>
      </c>
      <c r="J6" s="87">
        <v>5</v>
      </c>
      <c r="K6" s="87">
        <v>2506</v>
      </c>
      <c r="L6" s="87">
        <v>-3498067.35</v>
      </c>
      <c r="M6" s="87"/>
      <c r="N6" s="87"/>
      <c r="O6" s="87" t="s">
        <v>973</v>
      </c>
      <c r="P6" s="87"/>
      <c r="Q6" s="87"/>
      <c r="R6" s="87"/>
      <c r="S6" s="87"/>
      <c r="T6" s="88"/>
      <c r="V6" s="87" t="s">
        <v>347</v>
      </c>
    </row>
    <row r="7" spans="1:22" x14ac:dyDescent="0.3">
      <c r="A7">
        <v>2506</v>
      </c>
      <c r="B7">
        <v>2023</v>
      </c>
      <c r="C7">
        <v>6</v>
      </c>
      <c r="D7" s="92">
        <v>-12232593.399999999</v>
      </c>
      <c r="E7" s="92">
        <v>-7290223.25</v>
      </c>
      <c r="F7" s="92">
        <v>-4774033.16</v>
      </c>
      <c r="G7" s="92">
        <f t="shared" si="0"/>
        <v>-7458560.2399999984</v>
      </c>
      <c r="H7" t="str">
        <f t="shared" si="1"/>
        <v>INSERT INTO [Business_Analytic].[prod].[MRC] VALUES(2506,2023,6,-12232593.4,-7290223.25,-4774033.16,-7458560.24)</v>
      </c>
      <c r="I7" s="86">
        <v>2024</v>
      </c>
      <c r="J7" s="87">
        <v>6</v>
      </c>
      <c r="K7" s="87">
        <v>2506</v>
      </c>
      <c r="L7" s="87">
        <v>-2768990.85</v>
      </c>
      <c r="M7" s="87"/>
      <c r="N7" s="87"/>
      <c r="O7" s="87" t="s">
        <v>348</v>
      </c>
      <c r="P7" s="87"/>
      <c r="Q7" s="87"/>
      <c r="R7" s="87"/>
      <c r="S7" s="87"/>
      <c r="T7" s="88"/>
      <c r="V7" s="87" t="s">
        <v>352</v>
      </c>
    </row>
    <row r="8" spans="1:22" x14ac:dyDescent="0.3">
      <c r="A8">
        <v>2506</v>
      </c>
      <c r="B8">
        <v>2023</v>
      </c>
      <c r="C8">
        <v>7</v>
      </c>
      <c r="D8" s="92">
        <v>-13438120.950000003</v>
      </c>
      <c r="E8" s="92">
        <v>-7225969.7000000002</v>
      </c>
      <c r="F8" s="92">
        <v>-7245285.6600000001</v>
      </c>
      <c r="G8" s="92">
        <f t="shared" si="0"/>
        <v>-6192835.2900000028</v>
      </c>
      <c r="H8" t="str">
        <f t="shared" si="1"/>
        <v>INSERT INTO [Business_Analytic].[prod].[MRC] VALUES(2506,2023,7,-13438120.95,-7225969.7,-7245285.66,-6192835.29)</v>
      </c>
      <c r="I8" s="86">
        <v>2024</v>
      </c>
      <c r="J8" s="87">
        <v>7</v>
      </c>
      <c r="K8" s="87">
        <v>2506</v>
      </c>
      <c r="L8" s="87">
        <v>-5027866.37</v>
      </c>
      <c r="M8" s="87"/>
      <c r="N8" s="87"/>
      <c r="O8" s="87" t="s">
        <v>344</v>
      </c>
      <c r="P8" s="87"/>
      <c r="Q8" s="87"/>
      <c r="R8" s="87"/>
      <c r="S8" s="87"/>
      <c r="T8" s="88"/>
      <c r="V8" s="87" t="s">
        <v>348</v>
      </c>
    </row>
    <row r="9" spans="1:22" x14ac:dyDescent="0.3">
      <c r="A9">
        <v>2506</v>
      </c>
      <c r="B9">
        <v>2023</v>
      </c>
      <c r="C9">
        <v>8</v>
      </c>
      <c r="D9" s="92">
        <v>-9702566.7500000019</v>
      </c>
      <c r="E9" s="92">
        <v>-4100353.2899999996</v>
      </c>
      <c r="F9" s="92">
        <v>-5056717.59</v>
      </c>
      <c r="G9" s="92">
        <f>D9+E9*0.2-F9</f>
        <v>-5465919.8180000018</v>
      </c>
      <c r="H9" t="str">
        <f t="shared" si="1"/>
        <v>INSERT INTO [Business_Analytic].[prod].[MRC] VALUES(2506,2023,8,-9702566.75,-4100353.29,-5056717.59,-5465919.818)</v>
      </c>
      <c r="I9" s="86">
        <v>2024</v>
      </c>
      <c r="J9" s="87">
        <v>8</v>
      </c>
      <c r="K9" s="87">
        <v>2506</v>
      </c>
      <c r="L9" s="87">
        <v>-5002809.6182000004</v>
      </c>
      <c r="M9" s="87"/>
      <c r="N9" s="87"/>
      <c r="O9" s="87" t="s">
        <v>345</v>
      </c>
      <c r="P9" s="87"/>
      <c r="Q9" s="87"/>
      <c r="R9" s="87"/>
      <c r="S9" s="87"/>
      <c r="T9" s="88"/>
      <c r="V9" s="87" t="s">
        <v>344</v>
      </c>
    </row>
    <row r="10" spans="1:22" x14ac:dyDescent="0.3">
      <c r="A10">
        <v>2506</v>
      </c>
      <c r="B10">
        <v>2023</v>
      </c>
      <c r="C10">
        <v>9</v>
      </c>
      <c r="D10" s="92">
        <v>-8954455.629999999</v>
      </c>
      <c r="E10" s="92">
        <v>-4834955.66</v>
      </c>
      <c r="F10" s="92">
        <v>-5698670.1699999999</v>
      </c>
      <c r="G10" s="92">
        <f t="shared" ref="G10:G17" si="2">D10+E10*0.2-F10</f>
        <v>-4222776.5919999983</v>
      </c>
      <c r="H10" t="str">
        <f t="shared" si="1"/>
        <v>INSERT INTO [Business_Analytic].[prod].[MRC] VALUES(2506,2023,9,-8954455.63,-4834955.66,-5698670.17,-4222776.592)</v>
      </c>
      <c r="I10" s="86">
        <v>2024</v>
      </c>
      <c r="J10" s="87">
        <v>9</v>
      </c>
      <c r="K10" s="87">
        <v>2506</v>
      </c>
      <c r="L10" s="87">
        <v>-5125210.8499999996</v>
      </c>
      <c r="M10" s="87"/>
      <c r="N10" s="87"/>
      <c r="O10" s="87" t="s">
        <v>349</v>
      </c>
      <c r="Q10" s="87"/>
      <c r="R10" s="87"/>
      <c r="S10" s="87"/>
      <c r="T10" s="88"/>
      <c r="V10" s="87" t="s">
        <v>345</v>
      </c>
    </row>
    <row r="11" spans="1:22" x14ac:dyDescent="0.3">
      <c r="A11">
        <v>2506</v>
      </c>
      <c r="B11">
        <v>2023</v>
      </c>
      <c r="C11">
        <v>10</v>
      </c>
      <c r="D11" s="92">
        <v>-10326463.210000001</v>
      </c>
      <c r="E11" s="92">
        <v>-4957121.28</v>
      </c>
      <c r="F11" s="92">
        <v>-5994329.1699999999</v>
      </c>
      <c r="G11" s="92">
        <f t="shared" si="2"/>
        <v>-5323558.296000002</v>
      </c>
      <c r="H11" t="str">
        <f t="shared" si="1"/>
        <v>INSERT INTO [Business_Analytic].[prod].[MRC] VALUES(2506,2023,10,-10326463.21,-4957121.28,-5994329.17,-5323558.296)</v>
      </c>
      <c r="I11" s="86">
        <v>2024</v>
      </c>
      <c r="J11" s="87">
        <v>10</v>
      </c>
      <c r="K11" s="87">
        <v>2506</v>
      </c>
      <c r="L11" s="87">
        <v>-6677264.7000000002</v>
      </c>
      <c r="M11" s="87"/>
      <c r="N11" s="87"/>
      <c r="O11" s="87"/>
      <c r="P11" s="87"/>
      <c r="Q11" s="87"/>
      <c r="R11" s="87"/>
      <c r="S11" s="87"/>
      <c r="T11" s="88"/>
      <c r="V11" s="87" t="s">
        <v>349</v>
      </c>
    </row>
    <row r="12" spans="1:22" x14ac:dyDescent="0.3">
      <c r="A12">
        <v>2506</v>
      </c>
      <c r="B12">
        <v>2023</v>
      </c>
      <c r="C12">
        <v>11</v>
      </c>
      <c r="D12" s="92">
        <v>-9423658.8099999987</v>
      </c>
      <c r="E12" s="92">
        <v>-4502375.21</v>
      </c>
      <c r="F12" s="92">
        <v>-5434415.4699999997</v>
      </c>
      <c r="G12" s="92">
        <f t="shared" si="2"/>
        <v>-4889718.3819999984</v>
      </c>
      <c r="H12" t="str">
        <f t="shared" si="1"/>
        <v>INSERT INTO [Business_Analytic].[prod].[MRC] VALUES(2506,2023,11,-9423658.81,-4502375.21,-5434415.47,-4889718.382)</v>
      </c>
      <c r="I12" s="86">
        <v>2024</v>
      </c>
      <c r="J12" s="87">
        <v>11</v>
      </c>
      <c r="K12" s="87">
        <v>2506</v>
      </c>
      <c r="L12" s="87">
        <v>-4368365.59</v>
      </c>
      <c r="M12" s="87"/>
      <c r="N12" s="87"/>
      <c r="O12" s="87"/>
      <c r="P12" s="87"/>
      <c r="Q12" s="87"/>
      <c r="R12" s="87"/>
      <c r="S12" s="87"/>
      <c r="T12" s="88"/>
    </row>
    <row r="13" spans="1:22" x14ac:dyDescent="0.3">
      <c r="A13">
        <v>2506</v>
      </c>
      <c r="B13">
        <v>2023</v>
      </c>
      <c r="C13">
        <v>12</v>
      </c>
      <c r="D13" s="92">
        <v>-12555020.539999999</v>
      </c>
      <c r="E13" s="92">
        <v>-6720336.5999999996</v>
      </c>
      <c r="F13" s="92">
        <v>-7808350.6799999997</v>
      </c>
      <c r="G13" s="92">
        <f t="shared" si="2"/>
        <v>-6090737.1799999997</v>
      </c>
      <c r="H13" t="str">
        <f t="shared" si="1"/>
        <v>INSERT INTO [Business_Analytic].[prod].[MRC] VALUES(2506,2023,12,-12555020.54,-6720336.6,-7808350.68,-6090737.18)</v>
      </c>
      <c r="I13" s="86">
        <v>2024</v>
      </c>
      <c r="J13" s="87">
        <v>12</v>
      </c>
      <c r="K13" s="87">
        <v>2506</v>
      </c>
      <c r="L13" s="87">
        <v>-7275423.25</v>
      </c>
      <c r="M13" s="87"/>
      <c r="N13" s="87"/>
      <c r="O13" s="87"/>
      <c r="P13" s="87"/>
      <c r="Q13" s="87"/>
      <c r="R13" s="87"/>
      <c r="S13" s="87"/>
      <c r="T13" s="88"/>
    </row>
    <row r="14" spans="1:22" x14ac:dyDescent="0.3">
      <c r="A14">
        <v>2506</v>
      </c>
      <c r="B14">
        <v>2024</v>
      </c>
      <c r="C14">
        <v>1</v>
      </c>
      <c r="D14" s="92">
        <f>'ФАКТ 2024'!$E$267</f>
        <v>-10775340.510000004</v>
      </c>
      <c r="E14" s="92">
        <f>'ФАКТ 2024'!$E$52</f>
        <v>-4243232.7</v>
      </c>
      <c r="F14" s="92">
        <v>-5137624.4000000004</v>
      </c>
      <c r="G14" s="92">
        <f t="shared" si="2"/>
        <v>-6486362.6500000041</v>
      </c>
      <c r="H14" t="str">
        <f t="shared" si="1"/>
        <v>INSERT INTO [Business_Analytic].[prod].[MRC] VALUES(2506,2024,1,-10775340.51,-4243232.7,-5137624.4,-6486362.65)</v>
      </c>
      <c r="I14" s="86">
        <v>2025</v>
      </c>
      <c r="J14" s="87">
        <v>1</v>
      </c>
      <c r="K14" s="87">
        <v>2506</v>
      </c>
      <c r="L14" s="87">
        <v>-1853024.1</v>
      </c>
      <c r="M14" s="87"/>
      <c r="N14" s="87"/>
      <c r="O14" s="87"/>
      <c r="P14" s="87"/>
      <c r="Q14" s="87"/>
      <c r="R14" s="87"/>
      <c r="S14" s="87"/>
      <c r="T14" s="88"/>
    </row>
    <row r="15" spans="1:22" ht="15" thickBot="1" x14ac:dyDescent="0.35">
      <c r="A15">
        <v>2506</v>
      </c>
      <c r="B15">
        <v>2024</v>
      </c>
      <c r="C15">
        <v>2</v>
      </c>
      <c r="D15" s="92">
        <f>'ФАКТ 2024'!$F$267</f>
        <v>-10275170.84</v>
      </c>
      <c r="E15" s="92">
        <f>'ФАКТ 2024'!$F$52</f>
        <v>-4165012.6799999997</v>
      </c>
      <c r="F15" s="92">
        <v>-4998015.08</v>
      </c>
      <c r="G15" s="92">
        <f t="shared" si="2"/>
        <v>-6110158.2960000001</v>
      </c>
      <c r="H15" t="str">
        <f t="shared" si="1"/>
        <v>INSERT INTO [Business_Analytic].[prod].[MRC] VALUES(2506,2024,2,-10275170.84,-4165012.68,-4998015.08,-6110158.296)</v>
      </c>
      <c r="I15" s="89">
        <v>2025</v>
      </c>
      <c r="J15" s="90">
        <v>2</v>
      </c>
      <c r="K15" s="90">
        <v>2506</v>
      </c>
      <c r="L15" s="90">
        <v>-4368376.7699999996</v>
      </c>
      <c r="M15" s="90"/>
      <c r="N15" s="90"/>
      <c r="O15" s="90"/>
      <c r="P15" s="90"/>
      <c r="Q15" s="90"/>
      <c r="R15" s="90"/>
      <c r="S15" s="90"/>
      <c r="T15" s="91"/>
    </row>
    <row r="16" spans="1:22" x14ac:dyDescent="0.3">
      <c r="A16">
        <v>2506</v>
      </c>
      <c r="B16">
        <v>2024</v>
      </c>
      <c r="C16">
        <v>3</v>
      </c>
      <c r="D16" s="92">
        <f>'ФАКТ 2024'!$G$267</f>
        <v>-10732219.42</v>
      </c>
      <c r="E16" s="92">
        <f>'ФАКТ 2024'!$G$52</f>
        <v>-5006133.82</v>
      </c>
      <c r="F16" s="92">
        <v>-6007360.6699999999</v>
      </c>
      <c r="G16" s="92">
        <f t="shared" si="2"/>
        <v>-5726085.5140000004</v>
      </c>
      <c r="H16" t="str">
        <f t="shared" si="1"/>
        <v>INSERT INTO [Business_Analytic].[prod].[MRC] VALUES(2506,2024,3,-10732219.42,-5006133.82,-6007360.67,-5726085.514)</v>
      </c>
      <c r="I16">
        <v>2025</v>
      </c>
      <c r="J16">
        <v>3</v>
      </c>
      <c r="K16">
        <v>2506</v>
      </c>
      <c r="L16">
        <v>-3068351.36</v>
      </c>
    </row>
    <row r="17" spans="1:30" x14ac:dyDescent="0.3">
      <c r="A17">
        <v>2506</v>
      </c>
      <c r="B17">
        <v>2024</v>
      </c>
      <c r="C17">
        <v>4</v>
      </c>
      <c r="D17" s="92">
        <f>'ФАКТ 2024'!$H$267</f>
        <v>-10159004.57</v>
      </c>
      <c r="E17" s="92">
        <f>'ФАКТ 2024'!$H$52</f>
        <v>-4282250.38</v>
      </c>
      <c r="F17" s="92">
        <v>-5138700.5</v>
      </c>
      <c r="G17" s="92">
        <f t="shared" si="2"/>
        <v>-5876754.1459999997</v>
      </c>
      <c r="H17" t="str">
        <f t="shared" si="1"/>
        <v>INSERT INTO [Business_Analytic].[prod].[MRC] VALUES(2506,2024,4,-10159004.57,-4282250.38,-5138700.5,-5876754.146)</v>
      </c>
      <c r="I17">
        <v>2025</v>
      </c>
      <c r="J17">
        <v>4</v>
      </c>
      <c r="K17">
        <v>2506</v>
      </c>
      <c r="L17">
        <v>-5852661.54</v>
      </c>
    </row>
    <row r="18" spans="1:30" x14ac:dyDescent="0.3">
      <c r="A18">
        <v>2506</v>
      </c>
      <c r="B18">
        <v>2024</v>
      </c>
      <c r="C18">
        <v>5</v>
      </c>
      <c r="D18" s="92">
        <f>'ФАКТ 2024'!$I$267</f>
        <v>-9945669.8599999994</v>
      </c>
      <c r="E18" s="92">
        <f>'ФАКТ 2024'!$I$52</f>
        <v>-2952266.23</v>
      </c>
      <c r="F18" s="92">
        <v>-3498067.35</v>
      </c>
      <c r="G18" s="92">
        <f>D18+E18*0.2-F18</f>
        <v>-7038055.7559999991</v>
      </c>
      <c r="H18" t="str">
        <f t="shared" si="1"/>
        <v>INSERT INTO [Business_Analytic].[prod].[MRC] VALUES(2506,2024,5,-9945669.86,-2952266.23,-3498067.35,-7038055.756)</v>
      </c>
      <c r="I18">
        <v>2025</v>
      </c>
      <c r="J18">
        <v>5</v>
      </c>
      <c r="K18">
        <v>2506</v>
      </c>
      <c r="L18">
        <v>-3286511.42</v>
      </c>
    </row>
    <row r="19" spans="1:30" x14ac:dyDescent="0.3">
      <c r="A19">
        <v>2506</v>
      </c>
      <c r="B19">
        <v>2024</v>
      </c>
      <c r="C19">
        <v>6</v>
      </c>
      <c r="D19" s="92">
        <f>'ФАКТ 2024'!$J$267</f>
        <v>-9799931.2799999993</v>
      </c>
      <c r="E19" s="92">
        <f>'ФАКТ 2024'!$J$52</f>
        <v>-2307492.25</v>
      </c>
      <c r="F19" s="92">
        <f>L7</f>
        <v>-2768990.85</v>
      </c>
      <c r="G19" s="92">
        <f>D19+E19*0.2-F19</f>
        <v>-7492438.879999999</v>
      </c>
      <c r="H19" t="str">
        <f t="shared" si="1"/>
        <v>INSERT INTO [Business_Analytic].[prod].[MRC] VALUES(2506,2024,6,-9799931.28,-2307492.25,-2768990.85,-7492438.88)</v>
      </c>
      <c r="I19" s="190">
        <v>2025</v>
      </c>
      <c r="J19" s="190">
        <v>6</v>
      </c>
      <c r="K19" s="190">
        <v>2506</v>
      </c>
      <c r="L19" s="190">
        <v>-4400586.4400000004</v>
      </c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</row>
    <row r="20" spans="1:30" x14ac:dyDescent="0.3">
      <c r="A20">
        <v>2506</v>
      </c>
      <c r="B20">
        <v>2024</v>
      </c>
      <c r="C20">
        <v>7</v>
      </c>
      <c r="D20" s="92">
        <f>'ФАКТ 2024'!$K$267</f>
        <v>-13832188.540000001</v>
      </c>
      <c r="E20" s="92">
        <f>'ФАКТ 2024'!$K$52</f>
        <v>-4646145.55</v>
      </c>
      <c r="F20" s="92">
        <f t="shared" ref="F20:F23" si="3">L8</f>
        <v>-5027866.37</v>
      </c>
      <c r="G20" s="92">
        <f t="shared" ref="G20:G28" si="4">D20+E20*0.2-F20</f>
        <v>-9733551.2800000012</v>
      </c>
      <c r="H20" t="str">
        <f t="shared" si="1"/>
        <v>INSERT INTO [Business_Analytic].[prod].[MRC] VALUES(2506,2024,7,-13832188.54,-4646145.55,-5027866.37,-9733551.28)</v>
      </c>
      <c r="I20" s="190">
        <v>2025</v>
      </c>
      <c r="J20" s="190">
        <v>7</v>
      </c>
      <c r="K20" s="190">
        <v>2506</v>
      </c>
      <c r="L20" s="190">
        <v>-7084301.6500000004</v>
      </c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</row>
    <row r="21" spans="1:30" ht="15" thickBot="1" x14ac:dyDescent="0.35">
      <c r="A21">
        <v>2506</v>
      </c>
      <c r="B21">
        <v>2024</v>
      </c>
      <c r="C21">
        <v>8</v>
      </c>
      <c r="D21" s="92">
        <f>'ФАКТ 2024'!$L$267</f>
        <v>-13138890.859999999</v>
      </c>
      <c r="E21" s="92">
        <f>'ФАКТ 2024'!$L$52</f>
        <v>-4790109.53</v>
      </c>
      <c r="F21" s="92">
        <f t="shared" si="3"/>
        <v>-5002809.6182000004</v>
      </c>
      <c r="G21" s="92">
        <f t="shared" si="4"/>
        <v>-9094103.1477999985</v>
      </c>
      <c r="H21" t="str">
        <f t="shared" si="1"/>
        <v>INSERT INTO [Business_Analytic].[prod].[MRC] VALUES(2506,2024,8,-13138890.86,-4790109.53,-5002809.6182,-9094103.1478)</v>
      </c>
      <c r="I21" s="190">
        <v>2025</v>
      </c>
      <c r="J21" s="190">
        <v>8</v>
      </c>
      <c r="K21" s="190">
        <v>2506</v>
      </c>
      <c r="L21" s="190">
        <v>-5802478.5499999998</v>
      </c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</row>
    <row r="22" spans="1:30" x14ac:dyDescent="0.3">
      <c r="A22">
        <v>2506</v>
      </c>
      <c r="B22">
        <v>2024</v>
      </c>
      <c r="C22">
        <v>9</v>
      </c>
      <c r="D22" s="92">
        <f>'ФАКТ 2024'!$M$267</f>
        <v>-13195433.710000001</v>
      </c>
      <c r="E22" s="92">
        <f>'ФАКТ 2024'!$M$52</f>
        <v>-4277996.55</v>
      </c>
      <c r="F22" s="92">
        <f t="shared" si="3"/>
        <v>-5125210.8499999996</v>
      </c>
      <c r="G22" s="92">
        <f t="shared" si="4"/>
        <v>-8925822.1700000018</v>
      </c>
      <c r="H22" t="str">
        <f t="shared" si="1"/>
        <v>INSERT INTO [Business_Analytic].[prod].[MRC] VALUES(2506,2024,9,-13195433.71,-4277996.55,-5125210.85,-8925822.17)</v>
      </c>
      <c r="I22">
        <v>2025</v>
      </c>
      <c r="J22">
        <v>9</v>
      </c>
      <c r="K22">
        <v>2506</v>
      </c>
      <c r="L22">
        <v>-5633565.3899999997</v>
      </c>
      <c r="S22" s="84"/>
      <c r="T22" s="85"/>
    </row>
    <row r="23" spans="1:30" x14ac:dyDescent="0.3">
      <c r="A23">
        <v>2506</v>
      </c>
      <c r="B23">
        <v>2024</v>
      </c>
      <c r="C23">
        <v>10</v>
      </c>
      <c r="D23" s="92">
        <f>'ФАКТ 2024'!$N$267</f>
        <v>-14385146.139999999</v>
      </c>
      <c r="E23" s="92">
        <f>'ФАКТ 2024'!$N$52</f>
        <v>-5405712.1899999995</v>
      </c>
      <c r="F23" s="92">
        <f t="shared" si="3"/>
        <v>-6677264.7000000002</v>
      </c>
      <c r="G23" s="92">
        <f t="shared" si="4"/>
        <v>-8789023.8779999986</v>
      </c>
      <c r="H23" t="str">
        <f t="shared" si="1"/>
        <v>INSERT INTO [Business_Analytic].[prod].[MRC] VALUES(2506,2024,10,-14385146.14,-5405712.19,-6677264.7,-8789023.878)</v>
      </c>
      <c r="I23" s="190">
        <v>2025</v>
      </c>
      <c r="J23" s="190">
        <v>10</v>
      </c>
      <c r="K23" s="190">
        <v>2506</v>
      </c>
      <c r="L23" s="190">
        <v>-6433283.5700000003</v>
      </c>
      <c r="M23" s="190"/>
      <c r="N23" s="190"/>
      <c r="O23" s="190"/>
      <c r="P23" s="190"/>
      <c r="Q23" s="190"/>
      <c r="R23" s="190"/>
      <c r="S23" s="87"/>
      <c r="T23" s="88"/>
    </row>
    <row r="24" spans="1:30" x14ac:dyDescent="0.3">
      <c r="A24">
        <v>2506</v>
      </c>
      <c r="B24">
        <v>2024</v>
      </c>
      <c r="C24">
        <v>11</v>
      </c>
      <c r="D24" s="92">
        <f>'ФАКТ 2024'!$O$267</f>
        <v>-11591847.799999995</v>
      </c>
      <c r="E24" s="92">
        <f>'ФАКТ 2024'!$O$52</f>
        <v>-3577426.81</v>
      </c>
      <c r="F24" s="92">
        <f t="shared" ref="F24:F26" si="5">L12</f>
        <v>-4368365.59</v>
      </c>
      <c r="G24" s="92">
        <f t="shared" si="4"/>
        <v>-7938967.571999995</v>
      </c>
      <c r="H24" t="str">
        <f t="shared" si="1"/>
        <v>INSERT INTO [Business_Analytic].[prod].[MRC] VALUES(2506,2024,11,-11591847.8,-3577426.81,-4368365.59,-7938967.572)</v>
      </c>
      <c r="I24" s="190">
        <v>2025</v>
      </c>
      <c r="J24" s="190">
        <v>11</v>
      </c>
      <c r="K24" s="190">
        <v>2506</v>
      </c>
      <c r="L24" s="190">
        <v>-4332570.5</v>
      </c>
      <c r="M24" s="190"/>
      <c r="N24" s="190"/>
      <c r="O24" s="190"/>
      <c r="P24" s="190"/>
      <c r="Q24" s="190"/>
      <c r="R24" s="190"/>
      <c r="S24" s="87"/>
      <c r="T24" s="88"/>
    </row>
    <row r="25" spans="1:30" x14ac:dyDescent="0.3">
      <c r="A25">
        <v>2506</v>
      </c>
      <c r="B25">
        <v>2024</v>
      </c>
      <c r="C25">
        <v>12</v>
      </c>
      <c r="D25" s="92">
        <f>'ФАКТ 2024'!$P$267</f>
        <v>-15726701.619999999</v>
      </c>
      <c r="E25" s="92">
        <f>'ФАКТ 2024'!$P$52</f>
        <v>-6022932</v>
      </c>
      <c r="F25" s="92">
        <f t="shared" si="5"/>
        <v>-7275423.25</v>
      </c>
      <c r="G25" s="92">
        <f t="shared" si="4"/>
        <v>-9655864.7699999996</v>
      </c>
      <c r="H25" t="str">
        <f t="shared" si="1"/>
        <v>INSERT INTO [Business_Analytic].[prod].[MRC] VALUES(2506,2024,12,-15726701.62,-6022932,-7275423.25,-9655864.77)</v>
      </c>
      <c r="I25" s="190">
        <v>2026</v>
      </c>
      <c r="J25" s="190">
        <v>1</v>
      </c>
      <c r="K25" s="190">
        <v>2506</v>
      </c>
      <c r="L25" s="190">
        <v>-4266307.21</v>
      </c>
      <c r="M25" s="190"/>
      <c r="N25" s="190"/>
      <c r="O25" s="190"/>
      <c r="P25" s="190"/>
      <c r="Q25" s="190"/>
      <c r="R25" s="190"/>
      <c r="S25" s="87"/>
      <c r="T25" s="88"/>
    </row>
    <row r="26" spans="1:30" x14ac:dyDescent="0.3">
      <c r="A26">
        <v>2506</v>
      </c>
      <c r="B26">
        <v>2025</v>
      </c>
      <c r="C26">
        <v>1</v>
      </c>
      <c r="D26" s="92">
        <f>'ФАКТ 2024'!$Q$267</f>
        <v>-9257429.9600000009</v>
      </c>
      <c r="E26" s="92">
        <f>'ФАКТ 2024'!$Q$52</f>
        <v>-1544186.9800000002</v>
      </c>
      <c r="F26" s="92">
        <f t="shared" si="5"/>
        <v>-1853024.1</v>
      </c>
      <c r="G26" s="92">
        <f t="shared" si="4"/>
        <v>-7713243.256000001</v>
      </c>
      <c r="H26" t="str">
        <f t="shared" si="1"/>
        <v>INSERT INTO [Business_Analytic].[prod].[MRC] VALUES(2506,2025,1,-9257429.96,-1544186.98,-1853024.1,-7713243.256)</v>
      </c>
      <c r="I26" s="190">
        <v>2026</v>
      </c>
      <c r="J26" s="190">
        <v>2</v>
      </c>
      <c r="K26" s="190">
        <v>2506</v>
      </c>
      <c r="L26" s="190">
        <v>-3271032.94</v>
      </c>
      <c r="M26" s="190"/>
      <c r="N26" s="190"/>
      <c r="O26" s="190"/>
      <c r="P26" s="190"/>
      <c r="Q26" s="190"/>
      <c r="R26" s="190"/>
      <c r="S26" s="87"/>
      <c r="T26" s="88"/>
    </row>
    <row r="27" spans="1:30" ht="15" thickBot="1" x14ac:dyDescent="0.35">
      <c r="A27">
        <v>2506</v>
      </c>
      <c r="B27">
        <v>2025</v>
      </c>
      <c r="C27">
        <v>2</v>
      </c>
      <c r="D27" s="109">
        <f>'ФАКТ 2025'!F267</f>
        <v>-12388517.830000002</v>
      </c>
      <c r="E27" s="109">
        <f>'ФАКТ 2025'!F52</f>
        <v>-3615388.5999999996</v>
      </c>
      <c r="F27" s="92">
        <f t="shared" ref="F27:F32" si="6">L15</f>
        <v>-4368376.7699999996</v>
      </c>
      <c r="G27" s="92">
        <f t="shared" si="4"/>
        <v>-8743218.7800000031</v>
      </c>
      <c r="H27" t="str">
        <f t="shared" si="1"/>
        <v>INSERT INTO [Business_Analytic].[prod].[MRC] VALUES(2506,2025,2,-12388517.83,-3615388.6,-4368376.77,-8743218.78)</v>
      </c>
      <c r="I27" s="190">
        <v>2026</v>
      </c>
      <c r="J27" s="190">
        <v>3</v>
      </c>
      <c r="K27" s="190">
        <v>2506</v>
      </c>
      <c r="L27" s="190">
        <v>-4648851.33</v>
      </c>
      <c r="M27" s="190"/>
      <c r="N27" s="190"/>
      <c r="O27" s="190"/>
      <c r="P27" s="190"/>
      <c r="Q27" s="190"/>
      <c r="R27" s="190"/>
      <c r="S27" s="87"/>
      <c r="T27" s="88"/>
    </row>
    <row r="28" spans="1:30" x14ac:dyDescent="0.3">
      <c r="A28">
        <v>2506</v>
      </c>
      <c r="B28">
        <v>2025</v>
      </c>
      <c r="C28">
        <v>3</v>
      </c>
      <c r="D28" s="109">
        <f>'ФАКТ 2025'!G267</f>
        <v>-11382629.260000002</v>
      </c>
      <c r="E28" s="109">
        <f>'ФАКТ 2025'!G52</f>
        <v>-2556959.5700000003</v>
      </c>
      <c r="F28" s="92">
        <f t="shared" si="6"/>
        <v>-3068351.36</v>
      </c>
      <c r="G28" s="92">
        <f t="shared" si="4"/>
        <v>-8825669.814000003</v>
      </c>
      <c r="H28" t="str">
        <f t="shared" ref="H28:H40" si="7">"INSERT INTO [Business_Analytic].[prod].[MRC] VALUES("&amp;A28&amp;","&amp;B28&amp;","&amp;C28&amp;","&amp;D28&amp;","&amp;E28&amp;","&amp;F28&amp;","&amp;G28&amp;")"</f>
        <v>INSERT INTO [Business_Analytic].[prod].[MRC] VALUES(2506,2025,3,-11382629.26,-2556959.57,-3068351.36,-8825669.814)</v>
      </c>
      <c r="I28" s="190">
        <v>2026</v>
      </c>
      <c r="J28" s="190">
        <v>4</v>
      </c>
      <c r="K28" s="190">
        <v>2506</v>
      </c>
      <c r="L28" s="190">
        <v>-2633811.09</v>
      </c>
      <c r="M28" s="84"/>
      <c r="N28" s="84"/>
      <c r="O28" s="84" t="s">
        <v>350</v>
      </c>
      <c r="P28" s="84"/>
      <c r="Q28" s="84"/>
      <c r="R28" s="84"/>
      <c r="S28" s="87"/>
      <c r="T28" s="88"/>
    </row>
    <row r="29" spans="1:30" x14ac:dyDescent="0.3">
      <c r="A29">
        <v>2506</v>
      </c>
      <c r="B29">
        <v>2025</v>
      </c>
      <c r="C29">
        <v>4</v>
      </c>
      <c r="D29" s="109">
        <f>'ФАКТ 2025'!H267</f>
        <v>-13269175.310000001</v>
      </c>
      <c r="E29" s="109">
        <f>'ФАКТ 2025'!H52</f>
        <v>-3083264.34</v>
      </c>
      <c r="F29" s="92">
        <f t="shared" si="6"/>
        <v>-5852661.54</v>
      </c>
      <c r="G29" s="92">
        <f t="shared" ref="G29:G40" si="8">D29+E29*0.2-F29</f>
        <v>-8033166.6380000012</v>
      </c>
      <c r="H29" t="str">
        <f t="shared" si="7"/>
        <v>INSERT INTO [Business_Analytic].[prod].[MRC] VALUES(2506,2025,4,-13269175.31,-3083264.34,-5852661.54,-8033166.638)</v>
      </c>
      <c r="I29" s="190">
        <v>2026</v>
      </c>
      <c r="J29" s="190">
        <v>5</v>
      </c>
      <c r="K29" s="190">
        <v>2506</v>
      </c>
      <c r="L29" s="190">
        <v>-5193975.2300000004</v>
      </c>
      <c r="M29" s="87"/>
      <c r="N29" s="87"/>
      <c r="O29" s="87" t="s">
        <v>344</v>
      </c>
      <c r="P29" s="87"/>
      <c r="Q29" s="87"/>
      <c r="R29" s="87"/>
      <c r="S29" s="87"/>
      <c r="T29" s="88"/>
    </row>
    <row r="30" spans="1:30" ht="15" thickBot="1" x14ac:dyDescent="0.35">
      <c r="A30" s="190">
        <v>2506</v>
      </c>
      <c r="B30" s="190">
        <v>2025</v>
      </c>
      <c r="C30">
        <v>5</v>
      </c>
      <c r="D30" s="109">
        <f>'ФАКТ 2025'!I267</f>
        <v>-11867118.1</v>
      </c>
      <c r="E30" s="109">
        <f>'ФАКТ 2025'!I52</f>
        <v>-2599827.4900000002</v>
      </c>
      <c r="F30" s="92">
        <f t="shared" si="6"/>
        <v>-3286511.42</v>
      </c>
      <c r="G30" s="92">
        <f t="shared" si="8"/>
        <v>-9100572.1779999994</v>
      </c>
      <c r="H30" s="190" t="str">
        <f t="shared" si="7"/>
        <v>INSERT INTO [Business_Analytic].[prod].[MRC] VALUES(2506,2025,5,-11867118.1,-2599827.49,-3286511.42,-9100572.178)</v>
      </c>
      <c r="I30" s="190"/>
      <c r="J30" s="190"/>
      <c r="K30" s="190"/>
      <c r="L30" s="190"/>
      <c r="M30" s="87"/>
      <c r="N30" s="87"/>
      <c r="O30" s="87" t="s">
        <v>345</v>
      </c>
      <c r="P30" s="87"/>
      <c r="Q30" s="87"/>
      <c r="R30" s="87"/>
      <c r="S30" s="87"/>
      <c r="T30" s="88"/>
    </row>
    <row r="31" spans="1:30" x14ac:dyDescent="0.3">
      <c r="A31" s="190">
        <v>2506</v>
      </c>
      <c r="B31" s="190">
        <v>2025</v>
      </c>
      <c r="C31" s="190">
        <v>6</v>
      </c>
      <c r="D31" s="109">
        <f>червень!N267</f>
        <v>-12233770.679999998</v>
      </c>
      <c r="E31" s="109">
        <f>червень!N52</f>
        <v>-2665431.5499999998</v>
      </c>
      <c r="F31" s="92">
        <f t="shared" si="6"/>
        <v>-4400586.4400000004</v>
      </c>
      <c r="G31" s="92">
        <f t="shared" si="8"/>
        <v>-8366270.549999998</v>
      </c>
      <c r="H31" s="190" t="str">
        <f t="shared" si="7"/>
        <v>INSERT INTO [Business_Analytic].[prod].[MRC] VALUES(2506,2025,6,-12233770.68,-2665431.55,-4400586.44,-8366270.55)</v>
      </c>
      <c r="I31" s="83" t="s">
        <v>338</v>
      </c>
      <c r="J31" s="84" t="s">
        <v>339</v>
      </c>
      <c r="K31" s="84" t="s">
        <v>337</v>
      </c>
      <c r="L31" s="84" t="s">
        <v>351</v>
      </c>
      <c r="M31" s="87"/>
      <c r="N31" s="87"/>
      <c r="O31" s="87" t="s">
        <v>346</v>
      </c>
      <c r="P31" s="87"/>
      <c r="Q31" s="87"/>
      <c r="R31" s="87"/>
      <c r="S31" s="87"/>
      <c r="T31" s="88"/>
    </row>
    <row r="32" spans="1:30" x14ac:dyDescent="0.3">
      <c r="A32" s="190">
        <v>2506</v>
      </c>
      <c r="B32" s="190">
        <v>2025</v>
      </c>
      <c r="C32" s="190">
        <v>7</v>
      </c>
      <c r="D32" s="109">
        <f>липень!O267</f>
        <v>-14842736.67</v>
      </c>
      <c r="E32" s="109">
        <f>липень!O52</f>
        <v>-3924202.8</v>
      </c>
      <c r="F32" s="92">
        <f t="shared" si="6"/>
        <v>-7084301.6500000004</v>
      </c>
      <c r="G32" s="92">
        <f t="shared" si="8"/>
        <v>-8543275.5800000001</v>
      </c>
      <c r="H32" s="190" t="str">
        <f t="shared" si="7"/>
        <v>INSERT INTO [Business_Analytic].[prod].[MRC] VALUES(2506,2025,7,-14842736.67,-3924202.8,-7084301.65,-8543275.58)</v>
      </c>
      <c r="I32" s="86">
        <v>2024</v>
      </c>
      <c r="J32" s="87">
        <v>4</v>
      </c>
      <c r="K32" s="87">
        <v>3871</v>
      </c>
      <c r="L32" s="87">
        <v>-46413.11</v>
      </c>
      <c r="M32" s="87"/>
      <c r="N32" s="87"/>
      <c r="O32" s="87" t="s">
        <v>347</v>
      </c>
      <c r="P32" s="87"/>
      <c r="Q32" s="87"/>
      <c r="R32" s="87"/>
      <c r="S32" s="87"/>
      <c r="T32" s="88"/>
    </row>
    <row r="33" spans="1:20" x14ac:dyDescent="0.3">
      <c r="A33" s="190">
        <v>2506</v>
      </c>
      <c r="B33" s="190">
        <v>2025</v>
      </c>
      <c r="C33" s="190">
        <v>9</v>
      </c>
      <c r="D33" s="109">
        <f>вересень!Q267</f>
        <v>-12929492.399999999</v>
      </c>
      <c r="E33" s="109">
        <f>вересень!Q52</f>
        <v>-3629045.37</v>
      </c>
      <c r="F33" s="92">
        <f t="shared" ref="F33:F40" si="9">L22</f>
        <v>-5633565.3899999997</v>
      </c>
      <c r="G33" s="92">
        <f t="shared" si="8"/>
        <v>-8021736.0839999998</v>
      </c>
      <c r="H33" s="190" t="str">
        <f t="shared" si="7"/>
        <v>INSERT INTO [Business_Analytic].[prod].[MRC] VALUES(2506,2025,9,-12929492.4,-3629045.37,-5633565.39,-8021736.084)</v>
      </c>
      <c r="I33" s="86">
        <v>2024</v>
      </c>
      <c r="J33" s="87">
        <v>5</v>
      </c>
      <c r="K33" s="87">
        <v>3871</v>
      </c>
      <c r="L33" s="87">
        <v>-101365.25</v>
      </c>
      <c r="M33" s="87"/>
      <c r="N33" s="87"/>
      <c r="O33" s="87" t="s">
        <v>972</v>
      </c>
      <c r="P33" s="87"/>
      <c r="Q33" s="87"/>
      <c r="R33" s="87"/>
      <c r="S33" s="87"/>
      <c r="T33" s="88"/>
    </row>
    <row r="34" spans="1:20" x14ac:dyDescent="0.3">
      <c r="A34" s="190">
        <v>2506</v>
      </c>
      <c r="B34" s="190">
        <v>2025</v>
      </c>
      <c r="C34" s="190">
        <v>10</v>
      </c>
      <c r="D34" s="109">
        <f>жовтень!R267</f>
        <v>-15412020.650000002</v>
      </c>
      <c r="E34" s="109">
        <f>жовтень!R52</f>
        <v>-5348355.75</v>
      </c>
      <c r="F34" s="92">
        <f t="shared" si="9"/>
        <v>-6433283.5700000003</v>
      </c>
      <c r="G34" s="92">
        <f t="shared" si="8"/>
        <v>-10048408.230000002</v>
      </c>
      <c r="H34" s="190" t="str">
        <f t="shared" si="7"/>
        <v>INSERT INTO [Business_Analytic].[prod].[MRC] VALUES(2506,2025,10,-15412020.65,-5348355.75,-6433283.57,-10048408.23)</v>
      </c>
      <c r="I34" s="86">
        <v>2024</v>
      </c>
      <c r="J34" s="87">
        <v>6</v>
      </c>
      <c r="K34" s="87">
        <v>3871</v>
      </c>
      <c r="L34" s="87">
        <v>26828.93</v>
      </c>
      <c r="M34" s="87"/>
      <c r="N34" s="87"/>
      <c r="O34" s="87" t="s">
        <v>348</v>
      </c>
      <c r="P34" s="87"/>
      <c r="Q34" s="87"/>
      <c r="R34" s="87"/>
      <c r="S34" s="87"/>
      <c r="T34" s="88"/>
    </row>
    <row r="35" spans="1:20" x14ac:dyDescent="0.3">
      <c r="A35" s="190">
        <v>2506</v>
      </c>
      <c r="B35" s="190">
        <v>2025</v>
      </c>
      <c r="C35" s="190">
        <v>11</v>
      </c>
      <c r="D35" s="109">
        <f>листопад!S267</f>
        <v>-11734777.909999996</v>
      </c>
      <c r="E35" s="109">
        <f>листопад!S52</f>
        <v>-3597877.79</v>
      </c>
      <c r="F35" s="92">
        <f t="shared" si="9"/>
        <v>-4332570.5</v>
      </c>
      <c r="G35" s="92">
        <f t="shared" si="8"/>
        <v>-8121782.9679999966</v>
      </c>
      <c r="H35" s="190" t="str">
        <f t="shared" si="7"/>
        <v>INSERT INTO [Business_Analytic].[prod].[MRC] VALUES(2506,2025,11,-11734777.91,-3597877.79,-4332570.5,-8121782.968)</v>
      </c>
      <c r="I35" s="86">
        <v>2024</v>
      </c>
      <c r="J35" s="87">
        <v>7</v>
      </c>
      <c r="K35" s="87">
        <v>3871</v>
      </c>
      <c r="L35" s="87">
        <v>-17801.28</v>
      </c>
      <c r="M35" s="87"/>
      <c r="N35" s="87"/>
      <c r="O35" s="87" t="s">
        <v>344</v>
      </c>
      <c r="P35" s="87"/>
      <c r="Q35" s="87"/>
      <c r="R35" s="87"/>
      <c r="S35" s="87"/>
      <c r="T35" s="88"/>
    </row>
    <row r="36" spans="1:20" x14ac:dyDescent="0.3">
      <c r="A36" s="190">
        <v>2506</v>
      </c>
      <c r="B36" s="190">
        <v>2026</v>
      </c>
      <c r="C36" s="190">
        <v>1</v>
      </c>
      <c r="D36" s="109">
        <f>січень!I268</f>
        <v>-15496549.91</v>
      </c>
      <c r="E36" s="109">
        <f>січень!I53</f>
        <v>-3524092.66</v>
      </c>
      <c r="F36" s="92">
        <f t="shared" si="9"/>
        <v>-4266307.21</v>
      </c>
      <c r="G36" s="92">
        <f t="shared" si="8"/>
        <v>-11935061.232000001</v>
      </c>
      <c r="H36" s="190" t="str">
        <f t="shared" si="7"/>
        <v>INSERT INTO [Business_Analytic].[prod].[MRC] VALUES(2506,2026,1,-15496549.91,-3524092.66,-4266307.21,-11935061.232)</v>
      </c>
      <c r="I36" s="86">
        <v>2024</v>
      </c>
      <c r="J36" s="87">
        <v>8</v>
      </c>
      <c r="K36" s="87">
        <v>3871</v>
      </c>
      <c r="L36" s="87">
        <v>148197.84</v>
      </c>
      <c r="M36" s="87"/>
      <c r="N36" s="87"/>
      <c r="O36" s="87" t="s">
        <v>345</v>
      </c>
      <c r="P36" s="87"/>
      <c r="Q36" s="87"/>
      <c r="R36" s="87"/>
      <c r="S36" s="87"/>
      <c r="T36" s="88"/>
    </row>
    <row r="37" spans="1:20" x14ac:dyDescent="0.3">
      <c r="A37" s="190">
        <v>2506</v>
      </c>
      <c r="B37" s="190">
        <v>2026</v>
      </c>
      <c r="C37" s="190">
        <v>2</v>
      </c>
      <c r="D37" s="109">
        <f>лютий!J268</f>
        <v>-13234636.520000003</v>
      </c>
      <c r="E37" s="109">
        <f>лютий!J53</f>
        <v>-2700944.17</v>
      </c>
      <c r="F37" s="92">
        <f t="shared" si="9"/>
        <v>-3271032.94</v>
      </c>
      <c r="G37" s="92">
        <f t="shared" si="8"/>
        <v>-10503792.414000005</v>
      </c>
      <c r="H37" s="190" t="str">
        <f t="shared" si="7"/>
        <v>INSERT INTO [Business_Analytic].[prod].[MRC] VALUES(2506,2026,2,-13234636.52,-2700944.17,-3271032.94,-10503792.414)</v>
      </c>
      <c r="I37" s="86">
        <v>2024</v>
      </c>
      <c r="J37" s="87">
        <v>9</v>
      </c>
      <c r="K37" s="87">
        <v>3871</v>
      </c>
      <c r="L37" s="87">
        <v>197490.88</v>
      </c>
      <c r="M37" s="87"/>
      <c r="N37" s="87"/>
      <c r="O37" s="87" t="s">
        <v>349</v>
      </c>
      <c r="P37" s="87"/>
      <c r="Q37" s="87"/>
      <c r="R37" s="87"/>
      <c r="S37" s="87"/>
      <c r="T37" s="88"/>
    </row>
    <row r="38" spans="1:20" x14ac:dyDescent="0.3">
      <c r="A38" s="190">
        <v>2506</v>
      </c>
      <c r="B38" s="190">
        <v>2026</v>
      </c>
      <c r="C38" s="190">
        <v>3</v>
      </c>
      <c r="D38" s="109">
        <f>березень!K269</f>
        <v>-16228484.35</v>
      </c>
      <c r="E38" s="109">
        <f>березень!K54</f>
        <v>-3861221.34</v>
      </c>
      <c r="F38" s="92">
        <f t="shared" si="9"/>
        <v>-4648851.33</v>
      </c>
      <c r="G38" s="92">
        <f t="shared" si="8"/>
        <v>-12351877.288000001</v>
      </c>
      <c r="H38" s="190" t="str">
        <f t="shared" si="7"/>
        <v>INSERT INTO [Business_Analytic].[prod].[MRC] VALUES(2506,2026,3,-16228484.35,-3861221.34,-4648851.33,-12351877.288)</v>
      </c>
      <c r="I38" s="86">
        <v>2024</v>
      </c>
      <c r="J38" s="87">
        <v>10</v>
      </c>
      <c r="K38" s="87">
        <v>3871</v>
      </c>
      <c r="L38" s="87">
        <v>214293.09</v>
      </c>
      <c r="M38" s="87"/>
      <c r="N38" s="87"/>
      <c r="O38" s="87"/>
      <c r="P38" s="87"/>
      <c r="Q38" s="87"/>
      <c r="R38" s="87"/>
      <c r="S38" s="87"/>
      <c r="T38" s="88"/>
    </row>
    <row r="39" spans="1:20" x14ac:dyDescent="0.3">
      <c r="A39" s="190">
        <v>2506</v>
      </c>
      <c r="B39" s="190">
        <v>2026</v>
      </c>
      <c r="C39" s="190">
        <v>4</v>
      </c>
      <c r="D39" s="109">
        <f>квітень_26!L269</f>
        <v>-12225074.43</v>
      </c>
      <c r="E39" s="109">
        <f>квітень_26!L54</f>
        <v>-2184572.23</v>
      </c>
      <c r="F39" s="92">
        <f t="shared" si="9"/>
        <v>-2633811.09</v>
      </c>
      <c r="G39" s="92">
        <f t="shared" si="8"/>
        <v>-10028177.786</v>
      </c>
      <c r="H39" s="190" t="str">
        <f t="shared" si="7"/>
        <v>INSERT INTO [Business_Analytic].[prod].[MRC] VALUES(2506,2026,4,-12225074.43,-2184572.23,-2633811.09,-10028177.786)</v>
      </c>
      <c r="I39" s="86">
        <v>2024</v>
      </c>
      <c r="J39" s="87">
        <v>11</v>
      </c>
      <c r="K39" s="87">
        <v>3871</v>
      </c>
      <c r="L39" s="87">
        <v>210940.87</v>
      </c>
      <c r="M39" s="87"/>
      <c r="N39" s="87"/>
      <c r="P39" s="87"/>
      <c r="Q39" s="87"/>
      <c r="R39" s="87"/>
      <c r="S39" s="87"/>
      <c r="T39" s="88"/>
    </row>
    <row r="40" spans="1:20" x14ac:dyDescent="0.3">
      <c r="A40" s="190">
        <v>2506</v>
      </c>
      <c r="B40" s="190">
        <v>2026</v>
      </c>
      <c r="C40" s="190">
        <v>5</v>
      </c>
      <c r="D40" s="109">
        <f>травень_26!M269</f>
        <v>-18159920.529999997</v>
      </c>
      <c r="E40" s="109">
        <f>травень_26!M54</f>
        <v>-4304202.79</v>
      </c>
      <c r="F40" s="92">
        <f t="shared" si="9"/>
        <v>-5193975.2300000004</v>
      </c>
      <c r="G40" s="92">
        <f t="shared" si="8"/>
        <v>-13826785.857999995</v>
      </c>
      <c r="H40" s="190" t="str">
        <f t="shared" si="7"/>
        <v>INSERT INTO [Business_Analytic].[prod].[MRC] VALUES(2506,2026,5,-18159920.53,-4304202.79,-5193975.23,-13826785.858)</v>
      </c>
      <c r="I40" s="86">
        <v>2024</v>
      </c>
      <c r="J40" s="87">
        <v>12</v>
      </c>
      <c r="K40" s="87">
        <v>3871</v>
      </c>
      <c r="L40" s="87">
        <v>293121.53000000003</v>
      </c>
      <c r="M40" s="87"/>
      <c r="N40" s="87"/>
      <c r="P40" s="87"/>
      <c r="Q40" s="87"/>
      <c r="R40" s="87"/>
      <c r="S40" s="87"/>
      <c r="T40" s="88"/>
    </row>
    <row r="41" spans="1:20" ht="15" thickBot="1" x14ac:dyDescent="0.35">
      <c r="C41" s="190"/>
      <c r="F41" s="93"/>
      <c r="G41" s="94"/>
      <c r="I41" s="86">
        <v>2025</v>
      </c>
      <c r="J41" s="87">
        <v>1</v>
      </c>
      <c r="K41" s="87">
        <v>3871</v>
      </c>
      <c r="L41" s="87">
        <v>177409.47</v>
      </c>
      <c r="M41" s="87"/>
      <c r="N41" s="87"/>
      <c r="O41" s="87"/>
      <c r="P41" s="87"/>
      <c r="Q41" s="87"/>
      <c r="R41" s="87"/>
      <c r="S41" s="90"/>
      <c r="T41" s="91"/>
    </row>
    <row r="42" spans="1:20" ht="15" thickBot="1" x14ac:dyDescent="0.35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342</v>
      </c>
      <c r="G42" t="s">
        <v>343</v>
      </c>
      <c r="I42" s="86">
        <v>2025</v>
      </c>
      <c r="J42" s="87">
        <v>2</v>
      </c>
      <c r="K42" s="87">
        <v>3871</v>
      </c>
      <c r="L42" s="87">
        <v>251224.08</v>
      </c>
      <c r="M42" s="90"/>
      <c r="N42" s="90"/>
      <c r="O42" s="90"/>
      <c r="P42" s="90"/>
      <c r="Q42" s="90"/>
      <c r="R42" s="90"/>
    </row>
    <row r="43" spans="1:20" x14ac:dyDescent="0.3">
      <c r="A43">
        <v>3871</v>
      </c>
      <c r="B43">
        <v>2024</v>
      </c>
      <c r="C43">
        <v>1</v>
      </c>
      <c r="D43" s="92">
        <f>'ФАКТ 2024'!$E$618</f>
        <v>-70889.319999999992</v>
      </c>
      <c r="E43" s="92">
        <v>0</v>
      </c>
      <c r="F43" s="92">
        <v>0</v>
      </c>
      <c r="G43" s="92">
        <f>D43+E43*0.2-F43</f>
        <v>-70889.319999999992</v>
      </c>
      <c r="H43" t="str">
        <f>"INSERT INTO [Business_Analytic].[prod].[ХШ] VALUES("&amp;A43&amp;","&amp;B43&amp;","&amp;C43&amp;","&amp;D43&amp;","&amp;E43&amp;","&amp;F43&amp;","&amp;G43&amp;")"</f>
        <v>INSERT INTO [Business_Analytic].[prod].[ХШ] VALUES(3871,2024,1,-70889.32,0,0,-70889.32)</v>
      </c>
      <c r="I43" s="86">
        <v>2025</v>
      </c>
      <c r="J43" s="87">
        <v>3</v>
      </c>
      <c r="K43" s="87">
        <v>3871</v>
      </c>
      <c r="L43" s="87">
        <v>320275.01</v>
      </c>
    </row>
    <row r="44" spans="1:20" x14ac:dyDescent="0.3">
      <c r="A44">
        <v>3871</v>
      </c>
      <c r="B44">
        <v>2024</v>
      </c>
      <c r="C44">
        <v>2</v>
      </c>
      <c r="D44" s="92">
        <f>'ФАКТ 2024'!$F$618</f>
        <v>-535126.67000000004</v>
      </c>
      <c r="E44" s="92">
        <v>0</v>
      </c>
      <c r="F44" s="92">
        <v>0</v>
      </c>
      <c r="G44" s="92">
        <f t="shared" ref="G44:G56" si="10">D44+E44*0.2-F44</f>
        <v>-535126.67000000004</v>
      </c>
      <c r="H44" t="str">
        <f t="shared" ref="H44:H69" si="11">"INSERT INTO [Business_Analytic].[prod].[ХШ] VALUES("&amp;A44&amp;","&amp;B44&amp;","&amp;C44&amp;","&amp;D44&amp;","&amp;E44&amp;","&amp;F44&amp;","&amp;G44&amp;")"</f>
        <v>INSERT INTO [Business_Analytic].[prod].[ХШ] VALUES(3871,2024,2,-535126.67,0,0,-535126.67)</v>
      </c>
      <c r="I44" s="86">
        <v>2025</v>
      </c>
      <c r="J44" s="87">
        <v>4</v>
      </c>
      <c r="K44" s="87">
        <v>3871</v>
      </c>
      <c r="L44" s="87">
        <v>210298.16</v>
      </c>
    </row>
    <row r="45" spans="1:20" x14ac:dyDescent="0.3">
      <c r="A45">
        <v>3871</v>
      </c>
      <c r="B45">
        <v>2024</v>
      </c>
      <c r="C45">
        <v>3</v>
      </c>
      <c r="D45" s="92">
        <f>'ФАКТ 2024'!$G$618</f>
        <v>-816115.44000000006</v>
      </c>
      <c r="E45" s="92">
        <v>0</v>
      </c>
      <c r="F45" s="92">
        <v>0</v>
      </c>
      <c r="G45" s="92">
        <f t="shared" si="10"/>
        <v>-816115.44000000006</v>
      </c>
      <c r="H45" t="str">
        <f t="shared" si="11"/>
        <v>INSERT INTO [Business_Analytic].[prod].[ХШ] VALUES(3871,2024,3,-816115.44,0,0,-816115.44)</v>
      </c>
      <c r="I45">
        <v>2025</v>
      </c>
      <c r="J45">
        <v>5</v>
      </c>
      <c r="K45">
        <v>3871</v>
      </c>
      <c r="L45">
        <v>343236.8</v>
      </c>
    </row>
    <row r="46" spans="1:20" x14ac:dyDescent="0.3">
      <c r="A46">
        <v>3871</v>
      </c>
      <c r="B46">
        <v>2024</v>
      </c>
      <c r="C46">
        <v>4</v>
      </c>
      <c r="D46" s="92">
        <f>'ФАКТ 2024'!$H$618</f>
        <v>-1372405.31</v>
      </c>
      <c r="E46" s="92">
        <f>'ФАКТ 2024'!$H$403</f>
        <v>-38677.589999999997</v>
      </c>
      <c r="F46" s="92">
        <v>-46413.11</v>
      </c>
      <c r="G46" s="92">
        <f t="shared" si="10"/>
        <v>-1333727.7179999999</v>
      </c>
      <c r="H46" t="str">
        <f t="shared" si="11"/>
        <v>INSERT INTO [Business_Analytic].[prod].[ХШ] VALUES(3871,2024,4,-1372405.31,-38677.59,-46413.11,-1333727.718)</v>
      </c>
      <c r="I46">
        <v>2025</v>
      </c>
      <c r="J46">
        <v>6</v>
      </c>
      <c r="K46">
        <v>3871</v>
      </c>
      <c r="L46">
        <v>-16284.16</v>
      </c>
    </row>
    <row r="47" spans="1:20" x14ac:dyDescent="0.3">
      <c r="A47">
        <v>3871</v>
      </c>
      <c r="B47">
        <v>2024</v>
      </c>
      <c r="C47">
        <v>5</v>
      </c>
      <c r="D47" s="92">
        <f>'ФАКТ 2024'!$I$618</f>
        <v>-1744992.4599999997</v>
      </c>
      <c r="E47" s="92">
        <f>'ФАКТ 2024'!$I$403</f>
        <v>-46486.79</v>
      </c>
      <c r="F47" s="92">
        <v>-31149.48</v>
      </c>
      <c r="G47" s="92">
        <f t="shared" si="10"/>
        <v>-1723140.3379999998</v>
      </c>
      <c r="H47" t="str">
        <f t="shared" si="11"/>
        <v>INSERT INTO [Business_Analytic].[prod].[ХШ] VALUES(3871,2024,5,-1744992.46,-46486.79,-31149.48,-1723140.338)</v>
      </c>
      <c r="I47">
        <v>2025</v>
      </c>
      <c r="J47">
        <v>7</v>
      </c>
      <c r="K47">
        <v>3871</v>
      </c>
      <c r="L47">
        <v>135253.79999999999</v>
      </c>
    </row>
    <row r="48" spans="1:20" x14ac:dyDescent="0.3">
      <c r="A48">
        <v>3871</v>
      </c>
      <c r="B48">
        <v>2024</v>
      </c>
      <c r="C48">
        <v>6</v>
      </c>
      <c r="D48">
        <f>'ФАКТ 2024'!$J$618</f>
        <v>-2021163.6900000002</v>
      </c>
      <c r="E48">
        <f>'ФАКТ 2024'!$J$403</f>
        <v>22357.35</v>
      </c>
      <c r="F48">
        <f t="shared" ref="F48:F54" si="12">L34</f>
        <v>26828.93</v>
      </c>
      <c r="G48" s="92">
        <f t="shared" si="10"/>
        <v>-2043521.1500000001</v>
      </c>
      <c r="H48" t="str">
        <f t="shared" si="11"/>
        <v>INSERT INTO [Business_Analytic].[prod].[ХШ] VALUES(3871,2024,6,-2021163.69,22357.35,26828.93,-2043521.15)</v>
      </c>
      <c r="I48">
        <v>2025</v>
      </c>
      <c r="J48">
        <v>8</v>
      </c>
      <c r="K48">
        <v>3871</v>
      </c>
      <c r="L48">
        <v>432392.9</v>
      </c>
    </row>
    <row r="49" spans="1:12" x14ac:dyDescent="0.3">
      <c r="A49">
        <v>3871</v>
      </c>
      <c r="B49">
        <v>2024</v>
      </c>
      <c r="C49">
        <v>7</v>
      </c>
      <c r="D49">
        <f>'ФАКТ 2024'!$K$618</f>
        <v>-2001312.43</v>
      </c>
      <c r="E49">
        <f>'ФАКТ 2024'!$K$403</f>
        <v>-14834.43</v>
      </c>
      <c r="F49">
        <f t="shared" si="12"/>
        <v>-17801.28</v>
      </c>
      <c r="G49" s="92">
        <f t="shared" si="10"/>
        <v>-1986478.0359999998</v>
      </c>
      <c r="H49" t="str">
        <f t="shared" si="11"/>
        <v>INSERT INTO [Business_Analytic].[prod].[ХШ] VALUES(3871,2024,7,-2001312.43,-14834.43,-17801.28,-1986478.036)</v>
      </c>
      <c r="I49">
        <v>2025</v>
      </c>
      <c r="J49">
        <v>9</v>
      </c>
      <c r="K49">
        <v>3871</v>
      </c>
      <c r="L49">
        <v>54635.31</v>
      </c>
    </row>
    <row r="50" spans="1:12" x14ac:dyDescent="0.3">
      <c r="A50">
        <v>3871</v>
      </c>
      <c r="B50">
        <v>2024</v>
      </c>
      <c r="C50">
        <v>8</v>
      </c>
      <c r="D50">
        <f>'ФАКТ 2024'!$L$618</f>
        <v>-1813528.49</v>
      </c>
      <c r="E50">
        <f>'ФАКТ 2024'!$L$403</f>
        <v>123498.18</v>
      </c>
      <c r="F50">
        <f t="shared" si="12"/>
        <v>148197.84</v>
      </c>
      <c r="G50" s="92">
        <f t="shared" si="10"/>
        <v>-1937026.6940000001</v>
      </c>
      <c r="H50" t="str">
        <f t="shared" si="11"/>
        <v>INSERT INTO [Business_Analytic].[prod].[ХШ] VALUES(3871,2024,8,-1813528.49,123498.18,148197.84,-1937026.694)</v>
      </c>
      <c r="I50">
        <v>2025</v>
      </c>
      <c r="J50">
        <v>10</v>
      </c>
      <c r="K50">
        <v>3871</v>
      </c>
      <c r="L50">
        <v>60399.24</v>
      </c>
    </row>
    <row r="51" spans="1:12" x14ac:dyDescent="0.3">
      <c r="A51">
        <v>3871</v>
      </c>
      <c r="B51">
        <v>2024</v>
      </c>
      <c r="C51">
        <v>9</v>
      </c>
      <c r="D51">
        <f>'ФАКТ 2024'!$M$618</f>
        <v>-1744992.4599999997</v>
      </c>
      <c r="E51">
        <f>'ФАКТ 2024'!$M$403</f>
        <v>-46486.79</v>
      </c>
      <c r="F51">
        <f t="shared" si="12"/>
        <v>197490.88</v>
      </c>
      <c r="G51" s="92">
        <f t="shared" si="10"/>
        <v>-1951780.6979999999</v>
      </c>
      <c r="H51" t="str">
        <f t="shared" si="11"/>
        <v>INSERT INTO [Business_Analytic].[prod].[ХШ] VALUES(3871,2024,9,-1744992.46,-46486.79,197490.88,-1951780.698)</v>
      </c>
      <c r="I51">
        <v>2025</v>
      </c>
      <c r="J51">
        <v>11</v>
      </c>
      <c r="K51">
        <v>3871</v>
      </c>
      <c r="L51">
        <v>303771.53999999998</v>
      </c>
    </row>
    <row r="52" spans="1:12" x14ac:dyDescent="0.3">
      <c r="A52">
        <v>3871</v>
      </c>
      <c r="B52">
        <v>2024</v>
      </c>
      <c r="C52">
        <v>10</v>
      </c>
      <c r="D52">
        <f>'ФАКТ 2024'!$N$618</f>
        <v>-1928024.2299999997</v>
      </c>
      <c r="E52">
        <f>'ФАКТ 2024'!$N$403</f>
        <v>175273.71000000002</v>
      </c>
      <c r="F52">
        <f t="shared" si="12"/>
        <v>214293.09</v>
      </c>
      <c r="G52" s="92">
        <f t="shared" si="10"/>
        <v>-2107262.5779999997</v>
      </c>
      <c r="H52" t="str">
        <f t="shared" si="11"/>
        <v>INSERT INTO [Business_Analytic].[prod].[ХШ] VALUES(3871,2024,10,-1928024.23,175273.71,214293.09,-2107262.578)</v>
      </c>
      <c r="I52">
        <v>2026</v>
      </c>
      <c r="J52">
        <v>1</v>
      </c>
      <c r="K52">
        <v>3871</v>
      </c>
      <c r="L52">
        <v>234009.36</v>
      </c>
    </row>
    <row r="53" spans="1:12" x14ac:dyDescent="0.3">
      <c r="A53">
        <v>3871</v>
      </c>
      <c r="B53">
        <v>2024</v>
      </c>
      <c r="C53">
        <v>11</v>
      </c>
      <c r="D53">
        <f>'ФАКТ 2024'!$O$618</f>
        <v>-2064592.4200000004</v>
      </c>
      <c r="E53">
        <f>'ФАКТ 2024'!$O$403</f>
        <v>175674.63999999998</v>
      </c>
      <c r="F53">
        <f t="shared" si="12"/>
        <v>210940.87</v>
      </c>
      <c r="G53" s="92">
        <f t="shared" si="10"/>
        <v>-2240398.3620000002</v>
      </c>
      <c r="H53" t="str">
        <f t="shared" si="11"/>
        <v>INSERT INTO [Business_Analytic].[prod].[ХШ] VALUES(3871,2024,11,-2064592.42,175674.64,210940.87,-2240398.362)</v>
      </c>
      <c r="I53">
        <v>2026</v>
      </c>
      <c r="J53">
        <v>2</v>
      </c>
      <c r="K53">
        <v>3871</v>
      </c>
      <c r="L53">
        <v>181783.29</v>
      </c>
    </row>
    <row r="54" spans="1:12" x14ac:dyDescent="0.3">
      <c r="A54">
        <v>3871</v>
      </c>
      <c r="B54">
        <v>2024</v>
      </c>
      <c r="C54">
        <v>12</v>
      </c>
      <c r="D54">
        <f>'ФАКТ 2024'!$P$618</f>
        <v>-2171092.8000000003</v>
      </c>
      <c r="E54">
        <f>'ФАКТ 2024'!$P$403</f>
        <v>244652.42</v>
      </c>
      <c r="F54">
        <f t="shared" si="12"/>
        <v>293121.53000000003</v>
      </c>
      <c r="G54" s="92">
        <f t="shared" si="10"/>
        <v>-2415283.8459999999</v>
      </c>
      <c r="H54" t="str">
        <f t="shared" si="11"/>
        <v>INSERT INTO [Business_Analytic].[prod].[ХШ] VALUES(3871,2024,12,-2171092.8,244652.42,293121.53,-2415283.846)</v>
      </c>
      <c r="I54">
        <v>2026</v>
      </c>
      <c r="J54">
        <v>3</v>
      </c>
      <c r="K54">
        <v>3871</v>
      </c>
      <c r="L54">
        <v>107792.39</v>
      </c>
    </row>
    <row r="55" spans="1:12" x14ac:dyDescent="0.3">
      <c r="A55">
        <v>3871</v>
      </c>
      <c r="B55">
        <v>2025</v>
      </c>
      <c r="C55">
        <v>1</v>
      </c>
      <c r="D55">
        <f>'ФАКТ 2024'!$Q$618</f>
        <v>-1990103.8000000003</v>
      </c>
      <c r="E55">
        <f>'ФАКТ 2024'!$Q$403</f>
        <v>148123.04</v>
      </c>
      <c r="F55">
        <f t="shared" ref="F55:F58" si="13">L41</f>
        <v>177409.47</v>
      </c>
      <c r="G55" s="92">
        <f t="shared" si="10"/>
        <v>-2137888.6620000005</v>
      </c>
      <c r="H55" t="str">
        <f t="shared" si="11"/>
        <v>INSERT INTO [Business_Analytic].[prod].[ХШ] VALUES(3871,2025,1,-1990103.8,148123.04,177409.47,-2137888.662)</v>
      </c>
      <c r="I55">
        <v>2026</v>
      </c>
      <c r="J55">
        <v>4</v>
      </c>
      <c r="K55">
        <v>3871</v>
      </c>
      <c r="L55">
        <v>299179.71999999997</v>
      </c>
    </row>
    <row r="56" spans="1:12" x14ac:dyDescent="0.3">
      <c r="A56">
        <v>3871</v>
      </c>
      <c r="B56">
        <v>2025</v>
      </c>
      <c r="C56">
        <v>2</v>
      </c>
      <c r="D56">
        <f>'ФАКТ 2025'!F618</f>
        <v>-1932067.0800000003</v>
      </c>
      <c r="E56">
        <f>'ФАКТ 2025'!F403</f>
        <v>211802.65999999997</v>
      </c>
      <c r="F56">
        <f t="shared" si="13"/>
        <v>251224.08</v>
      </c>
      <c r="G56" s="92">
        <f t="shared" si="10"/>
        <v>-2140930.6280000005</v>
      </c>
      <c r="H56" t="str">
        <f t="shared" si="11"/>
        <v>INSERT INTO [Business_Analytic].[prod].[ХШ] VALUES(3871,2025,2,-1932067.08,211802.66,251224.08,-2140930.628)</v>
      </c>
      <c r="I56">
        <v>2026</v>
      </c>
      <c r="J56">
        <v>5</v>
      </c>
      <c r="K56">
        <v>3871</v>
      </c>
      <c r="L56">
        <v>257594.78</v>
      </c>
    </row>
    <row r="57" spans="1:12" x14ac:dyDescent="0.3">
      <c r="A57">
        <v>3871</v>
      </c>
      <c r="B57">
        <v>2025</v>
      </c>
      <c r="C57">
        <v>3</v>
      </c>
      <c r="D57">
        <f>'ФАКТ 2025'!G618</f>
        <v>-1850051.3300000003</v>
      </c>
      <c r="E57">
        <f>'ФАКТ 2025'!G403</f>
        <v>269347.74</v>
      </c>
      <c r="F57">
        <f t="shared" si="13"/>
        <v>320275.01</v>
      </c>
      <c r="G57" s="92">
        <f t="shared" ref="G57:G69" si="14">D57+E57*0.2-F57</f>
        <v>-2116456.7920000004</v>
      </c>
      <c r="H57" t="str">
        <f t="shared" si="11"/>
        <v>INSERT INTO [Business_Analytic].[prod].[ХШ] VALUES(3871,2025,3,-1850051.33,269347.74,320275.01,-2116456.792)</v>
      </c>
    </row>
    <row r="58" spans="1:12" x14ac:dyDescent="0.3">
      <c r="A58">
        <v>3871</v>
      </c>
      <c r="B58">
        <v>2025</v>
      </c>
      <c r="C58">
        <v>4</v>
      </c>
      <c r="D58">
        <f>'ФАКТ 2025'!H618</f>
        <v>-2152465.7400000007</v>
      </c>
      <c r="E58">
        <f>'ФАКТ 2025'!H403</f>
        <v>176256.22999999998</v>
      </c>
      <c r="F58">
        <f t="shared" si="13"/>
        <v>210298.16</v>
      </c>
      <c r="G58" s="92">
        <f t="shared" si="14"/>
        <v>-2327512.654000001</v>
      </c>
      <c r="H58" t="str">
        <f t="shared" si="11"/>
        <v>INSERT INTO [Business_Analytic].[prod].[ХШ] VALUES(3871,2025,4,-2152465.74,176256.23,210298.16,-2327512.654)</v>
      </c>
    </row>
    <row r="59" spans="1:12" x14ac:dyDescent="0.3">
      <c r="A59" s="190">
        <v>3871</v>
      </c>
      <c r="B59">
        <v>2025</v>
      </c>
      <c r="C59">
        <v>5</v>
      </c>
      <c r="D59">
        <f>'ФАКТ 2025'!I618</f>
        <v>-2081223.4300000002</v>
      </c>
      <c r="E59">
        <f>'ФАКТ 2025'!I403</f>
        <v>288813.14</v>
      </c>
      <c r="F59" s="190">
        <f>L45</f>
        <v>343236.8</v>
      </c>
      <c r="G59" s="92">
        <f t="shared" si="14"/>
        <v>-2366697.602</v>
      </c>
      <c r="H59" s="190" t="str">
        <f t="shared" si="11"/>
        <v>INSERT INTO [Business_Analytic].[prod].[ХШ] VALUES(3871,2025,5,-2081223.43,288813.14,343236.8,-2366697.602)</v>
      </c>
    </row>
    <row r="60" spans="1:12" x14ac:dyDescent="0.3">
      <c r="A60" s="190">
        <v>3871</v>
      </c>
      <c r="B60" s="190">
        <v>2025</v>
      </c>
      <c r="C60" s="190">
        <v>6</v>
      </c>
      <c r="D60">
        <f>червень!N616</f>
        <v>-2209350.3800000004</v>
      </c>
      <c r="E60">
        <f>червень!N401</f>
        <v>-12071.11</v>
      </c>
      <c r="F60" s="190">
        <f>L46</f>
        <v>-16284.16</v>
      </c>
      <c r="G60" s="92">
        <f t="shared" si="14"/>
        <v>-2195480.4420000003</v>
      </c>
      <c r="H60" s="190" t="str">
        <f t="shared" si="11"/>
        <v>INSERT INTO [Business_Analytic].[prod].[ХШ] VALUES(3871,2025,6,-2209350.38,-12071.11,-16284.16,-2195480.442)</v>
      </c>
    </row>
    <row r="61" spans="1:12" x14ac:dyDescent="0.3">
      <c r="A61" s="190">
        <v>3871</v>
      </c>
      <c r="B61" s="190">
        <v>2025</v>
      </c>
      <c r="C61" s="190">
        <v>7</v>
      </c>
      <c r="D61">
        <f>липень!O616</f>
        <v>-2133601.0199999996</v>
      </c>
      <c r="E61">
        <f>липень!O401</f>
        <v>117346.65000000001</v>
      </c>
      <c r="F61" s="190">
        <f>L47</f>
        <v>135253.79999999999</v>
      </c>
      <c r="G61" s="92">
        <f t="shared" si="14"/>
        <v>-2245385.4899999993</v>
      </c>
      <c r="H61" s="190" t="str">
        <f t="shared" si="11"/>
        <v>INSERT INTO [Business_Analytic].[prod].[ХШ] VALUES(3871,2025,7,-2133601.02,117346.65,135253.8,-2245385.49)</v>
      </c>
    </row>
    <row r="62" spans="1:12" x14ac:dyDescent="0.3">
      <c r="A62" s="190">
        <v>3871</v>
      </c>
      <c r="B62" s="190">
        <v>2025</v>
      </c>
      <c r="C62">
        <v>9</v>
      </c>
      <c r="D62">
        <f>вересень!Q616</f>
        <v>-2963764.3099999996</v>
      </c>
      <c r="E62">
        <f>вересень!Q401</f>
        <v>47164.079999999994</v>
      </c>
      <c r="F62" s="190">
        <f t="shared" ref="F62:F69" si="15">L49</f>
        <v>54635.31</v>
      </c>
      <c r="G62" s="92">
        <f t="shared" si="14"/>
        <v>-3008966.8039999995</v>
      </c>
      <c r="H62" s="190" t="str">
        <f t="shared" si="11"/>
        <v>INSERT INTO [Business_Analytic].[prod].[ХШ] VALUES(3871,2025,9,-2963764.31,47164.08,54635.31,-3008966.804)</v>
      </c>
    </row>
    <row r="63" spans="1:12" x14ac:dyDescent="0.3">
      <c r="A63" s="190">
        <v>3871</v>
      </c>
      <c r="B63" s="190">
        <v>2025</v>
      </c>
      <c r="C63" s="190">
        <v>10</v>
      </c>
      <c r="D63">
        <f>жовтень!R616</f>
        <v>-2874179.43</v>
      </c>
      <c r="E63">
        <f>жовтень!R401</f>
        <v>50332.68</v>
      </c>
      <c r="F63" s="190">
        <f t="shared" si="15"/>
        <v>60399.24</v>
      </c>
      <c r="G63" s="92">
        <f t="shared" si="14"/>
        <v>-2924512.1340000005</v>
      </c>
      <c r="H63" s="190" t="str">
        <f t="shared" si="11"/>
        <v>INSERT INTO [Business_Analytic].[prod].[ХШ] VALUES(3871,2025,10,-2874179.43,50332.68,60399.24,-2924512.134)</v>
      </c>
    </row>
    <row r="64" spans="1:12" x14ac:dyDescent="0.3">
      <c r="A64" s="190">
        <v>3871</v>
      </c>
      <c r="B64" s="190">
        <v>2025</v>
      </c>
      <c r="C64">
        <v>11</v>
      </c>
      <c r="D64">
        <f>листопад!S616</f>
        <v>-2364916.5299999998</v>
      </c>
      <c r="E64">
        <f>листопад!R401</f>
        <v>50332.68</v>
      </c>
      <c r="F64" s="190">
        <f t="shared" si="15"/>
        <v>303771.53999999998</v>
      </c>
      <c r="G64" s="92">
        <f t="shared" si="14"/>
        <v>-2658621.534</v>
      </c>
      <c r="H64" s="190" t="str">
        <f t="shared" si="11"/>
        <v>INSERT INTO [Business_Analytic].[prod].[ХШ] VALUES(3871,2025,11,-2364916.53,50332.68,303771.54,-2658621.534)</v>
      </c>
    </row>
    <row r="65" spans="1:8" x14ac:dyDescent="0.3">
      <c r="A65" s="190">
        <v>3871</v>
      </c>
      <c r="B65" s="190">
        <v>2026</v>
      </c>
      <c r="C65" s="190">
        <v>1</v>
      </c>
      <c r="D65">
        <f>січень!I618</f>
        <v>-2810868.9899999993</v>
      </c>
      <c r="E65">
        <f>січень!I403</f>
        <v>195007.82</v>
      </c>
      <c r="F65" s="190">
        <f t="shared" si="15"/>
        <v>234009.36</v>
      </c>
      <c r="G65" s="92">
        <f t="shared" si="14"/>
        <v>-3005876.7859999994</v>
      </c>
      <c r="H65" s="190" t="str">
        <f t="shared" si="11"/>
        <v>INSERT INTO [Business_Analytic].[prod].[ХШ] VALUES(3871,2026,1,-2810868.99,195007.82,234009.36,-3005876.786)</v>
      </c>
    </row>
    <row r="66" spans="1:8" x14ac:dyDescent="0.3">
      <c r="A66" s="190">
        <v>3871</v>
      </c>
      <c r="B66" s="190">
        <v>2026</v>
      </c>
      <c r="C66" s="190">
        <v>2</v>
      </c>
      <c r="D66">
        <f>лютий!J618</f>
        <v>-2744112.1199999996</v>
      </c>
      <c r="E66">
        <f>лютий!J403</f>
        <v>151844.39000000001</v>
      </c>
      <c r="F66" s="190">
        <f t="shared" si="15"/>
        <v>181783.29</v>
      </c>
      <c r="G66" s="92">
        <f t="shared" si="14"/>
        <v>-2895526.5319999997</v>
      </c>
      <c r="H66" s="190" t="str">
        <f t="shared" si="11"/>
        <v>INSERT INTO [Business_Analytic].[prod].[ХШ] VALUES(3871,2026,2,-2744112.12,151844.39,181783.29,-2895526.532)</v>
      </c>
    </row>
    <row r="67" spans="1:8" x14ac:dyDescent="0.3">
      <c r="A67" s="190">
        <v>3871</v>
      </c>
      <c r="B67" s="190">
        <v>2026</v>
      </c>
      <c r="C67">
        <v>3</v>
      </c>
      <c r="D67">
        <f>березень!K620</f>
        <v>-2946076.9800000004</v>
      </c>
      <c r="E67">
        <f>березень!K405</f>
        <v>97807.31</v>
      </c>
      <c r="F67" s="190">
        <f t="shared" si="15"/>
        <v>107792.39</v>
      </c>
      <c r="G67" s="92">
        <f t="shared" si="14"/>
        <v>-3034307.9080000008</v>
      </c>
      <c r="H67" s="190" t="str">
        <f t="shared" si="11"/>
        <v>INSERT INTO [Business_Analytic].[prod].[ХШ] VALUES(3871,2026,3,-2946076.98,97807.31,107792.39,-3034307.908)</v>
      </c>
    </row>
    <row r="68" spans="1:8" x14ac:dyDescent="0.3">
      <c r="A68" s="190">
        <v>3871</v>
      </c>
      <c r="B68" s="190">
        <v>2026</v>
      </c>
      <c r="C68">
        <v>4</v>
      </c>
      <c r="D68">
        <f>квітень_26!L620</f>
        <v>-2960254.19</v>
      </c>
      <c r="E68">
        <f>квітень_26!L405</f>
        <v>252844.66</v>
      </c>
      <c r="F68" s="190">
        <f t="shared" si="15"/>
        <v>299179.71999999997</v>
      </c>
      <c r="G68" s="92">
        <f t="shared" si="14"/>
        <v>-3208864.9780000001</v>
      </c>
      <c r="H68" s="190" t="str">
        <f t="shared" si="11"/>
        <v>INSERT INTO [Business_Analytic].[prod].[ХШ] VALUES(3871,2026,4,-2960254.19,252844.66,299179.72,-3208864.978)</v>
      </c>
    </row>
    <row r="69" spans="1:8" x14ac:dyDescent="0.3">
      <c r="A69" s="190">
        <v>3871</v>
      </c>
      <c r="B69" s="190">
        <v>2026</v>
      </c>
      <c r="C69">
        <v>5</v>
      </c>
      <c r="D69">
        <f>травень_26!M620</f>
        <v>-2927219.6799999997</v>
      </c>
      <c r="E69">
        <f>травень_26!M405</f>
        <v>218519.77000000002</v>
      </c>
      <c r="F69" s="190">
        <f t="shared" si="15"/>
        <v>257594.78</v>
      </c>
      <c r="G69" s="92">
        <f t="shared" si="14"/>
        <v>-3141110.5059999996</v>
      </c>
      <c r="H69" s="190" t="str">
        <f t="shared" si="11"/>
        <v>INSERT INTO [Business_Analytic].[prod].[ХШ] VALUES(3871,2026,5,-2927219.68,218519.77,257594.78,-3141110.506)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14</vt:i4>
      </vt:variant>
    </vt:vector>
  </HeadingPairs>
  <TitlesOfParts>
    <vt:vector size="14" baseType="lpstr">
      <vt:lpstr>ФАКТ 2024</vt:lpstr>
      <vt:lpstr>ФАКТ 2025</vt:lpstr>
      <vt:lpstr>квітень</vt:lpstr>
      <vt:lpstr>червень</vt:lpstr>
      <vt:lpstr>липень</vt:lpstr>
      <vt:lpstr>вересень</vt:lpstr>
      <vt:lpstr>жовтень</vt:lpstr>
      <vt:lpstr>листопад</vt:lpstr>
      <vt:lpstr>січень</vt:lpstr>
      <vt:lpstr>лютий</vt:lpstr>
      <vt:lpstr>березень</vt:lpstr>
      <vt:lpstr>квітень_26</vt:lpstr>
      <vt:lpstr>травень_26</vt:lpstr>
      <vt:lpstr>зведена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Хромець Олександра Олександрівна</dc:creator>
  <cp:lastModifiedBy>Суховій Ігор Юрійович</cp:lastModifiedBy>
  <dcterms:created xsi:type="dcterms:W3CDTF">2015-06-05T18:19:34Z</dcterms:created>
  <dcterms:modified xsi:type="dcterms:W3CDTF">2026-07-01T07:22:22Z</dcterms:modified>
</cp:coreProperties>
</file>