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<sst xmlns="http://schemas.openxmlformats.org/spreadsheetml/2006/main" count="24" uniqueCount="11">
  <si>
    <t xml:space="preserve">Tag</t>
  </si>
  <si>
    <t xml:space="preserve">Name</t>
  </si>
  <si>
    <t xml:space="preserve">Versuch</t>
  </si>
  <si>
    <t xml:space="preserve">Zeit</t>
  </si>
  <si>
    <t xml:space="preserve">Avg</t>
  </si>
  <si>
    <t xml:space="preserve">Prozent</t>
  </si>
  <si>
    <t xml:space="preserve">Nächste Zeit</t>
  </si>
  <si>
    <t xml:space="preserve">Emil</t>
  </si>
  <si>
    <t xml:space="preserve">Linus</t>
  </si>
  <si>
    <t xml:space="preserve">Amelie</t>
  </si>
  <si>
    <t xml:space="preserve">Clemens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</si>
</sst>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D320"/>
      <rgbColor rgb="FFFF9900"/>
      <rgbColor rgb="FFFF6600"/>
      <rgbColor rgb="FF6B5E9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Amelie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Sheet1!$P$6;Sheet1!$P$9;Sheet1!$P$12;Sheet1!$P$15;Sheet1!$P$18;Sheet1!$P$21;Sheet1!$P$25</c:f>
              <c:numCache>
                <c:formatCode>General</c:formatCode>
                <c:ptCount val="7"/>
                <c:pt idx="0">
                  <c:v>0.583</c:v>
                </c:pt>
                <c:pt idx="1">
                  <c:v>0.644166666666667</c:v>
                </c:pt>
                <c:pt idx="2">
                  <c:v>0.657531914893617</c:v>
                </c:pt>
                <c:pt idx="3">
                  <c:v>0.981772727272727</c:v>
                </c:pt>
                <c:pt idx="4">
                  <c:v>0.95</c:v>
                </c:pt>
                <c:pt idx="5">
                  <c:v>0.997619047619048</c:v>
                </c:pt>
                <c:pt idx="6">
                  <c:v>0.980333333333333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Clemens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diamond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Sheet1!$P$7;Sheet1!$P$10;Sheet1!$P$13;Sheet1!$P$16;Sheet1!$P$19;Sheet1!$P$22;Sheet1!$P$26</c:f>
              <c:numCache>
                <c:formatCode>General</c:formatCode>
                <c:ptCount val="7"/>
                <c:pt idx="0">
                  <c:v>0.407666666666667</c:v>
                </c:pt>
                <c:pt idx="1">
                  <c:v>0.632631578947368</c:v>
                </c:pt>
                <c:pt idx="2">
                  <c:v>0.757</c:v>
                </c:pt>
                <c:pt idx="3">
                  <c:v>0.909125</c:v>
                </c:pt>
                <c:pt idx="4">
                  <c:v>0.943548387096774</c:v>
                </c:pt>
                <c:pt idx="5">
                  <c:v>0.952380952380952</c:v>
                </c:pt>
                <c:pt idx="6">
                  <c:v>0.982666666666667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777233"/>
        <c:axId val="34634708"/>
      </c:lineChart>
      <c:catAx>
        <c:axId val="597772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34708"/>
        <c:crosses val="autoZero"/>
        <c:auto val="1"/>
        <c:lblAlgn val="ctr"/>
        <c:lblOffset val="100"/>
        <c:noMultiLvlLbl val="0"/>
      </c:catAx>
      <c:valAx>
        <c:axId val="346347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\ 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772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Emil</c:v>
                </c:pt>
              </c:strCache>
            </c:strRef>
          </c:tx>
          <c:spPr>
            <a:solidFill>
              <a:srgbClr val="ffff00"/>
            </a:solidFill>
            <a:ln w="288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ff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Sheet1!$C$4:$L$4</c:f>
              <c:numCache>
                <c:formatCode>General</c:formatCode>
                <c:ptCount val="10"/>
                <c:pt idx="0">
                  <c:v>29</c:v>
                </c:pt>
                <c:pt idx="1">
                  <c:v>29.8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Amelie</c:v>
                </c:pt>
              </c:strCache>
            </c:strRef>
          </c:tx>
          <c:spPr>
            <a:solidFill>
              <a:srgbClr val="ec9ba4"/>
            </a:solidFill>
            <a:ln w="28800">
              <a:solidFill>
                <a:srgbClr val="ec9ba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ec9ba4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Sheet1!$C$6:$L$6</c:f>
              <c:numCache>
                <c:formatCode>General</c:formatCode>
                <c:ptCount val="10"/>
                <c:pt idx="0">
                  <c:v>6.2</c:v>
                </c:pt>
                <c:pt idx="1">
                  <c:v>10</c:v>
                </c:pt>
                <c:pt idx="2">
                  <c:v>16</c:v>
                </c:pt>
                <c:pt idx="3">
                  <c:v>16.6</c:v>
                </c:pt>
                <c:pt idx="4">
                  <c:v>22</c:v>
                </c:pt>
                <c:pt idx="5">
                  <c:v>24</c:v>
                </c:pt>
                <c:pt idx="6">
                  <c:v>13</c:v>
                </c:pt>
                <c:pt idx="7">
                  <c:v>25.6</c:v>
                </c:pt>
                <c:pt idx="8">
                  <c:v>24.5</c:v>
                </c:pt>
                <c:pt idx="9">
                  <c:v>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Clemens</c:v>
                </c:pt>
              </c:strCache>
            </c:strRef>
          </c:tx>
          <c:spPr>
            <a:solidFill>
              <a:srgbClr val="6b5e9b"/>
            </a:solidFill>
            <a:ln w="28800">
              <a:solidFill>
                <a:srgbClr val="6b5e9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6b5e9b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Sheet1!$C$7:$L$7</c:f>
              <c:numCache>
                <c:formatCode>General</c:formatCode>
                <c:ptCount val="10"/>
                <c:pt idx="0">
                  <c:v>5</c:v>
                </c:pt>
                <c:pt idx="1">
                  <c:v>18.6</c:v>
                </c:pt>
                <c:pt idx="2">
                  <c:v>10.8</c:v>
                </c:pt>
                <c:pt idx="3">
                  <c:v>12.7</c:v>
                </c:pt>
                <c:pt idx="4">
                  <c:v>13.6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17.8</c:v>
                </c:pt>
                <c:pt idx="9">
                  <c:v>7.8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2976649"/>
        <c:axId val="7190813"/>
      </c:lineChart>
      <c:lineChart>
        <c:grouping val="standard"/>
        <c:varyColors val="0"/>
        <c:ser>
          <c:idx val="3"/>
          <c:order val="3"/>
          <c:tx>
            <c:strRef>
              <c:f>Sheet1!$B$5</c:f>
              <c:strCache>
                <c:ptCount val="1"/>
                <c:pt idx="0">
                  <c:v>Linus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81d41a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Sheet1!$C$5:$L$5</c:f>
              <c:numCache>
                <c:formatCode>General</c:formatCode>
                <c:ptCount val="10"/>
                <c:pt idx="0">
                  <c:v>8</c:v>
                </c:pt>
                <c:pt idx="1">
                  <c:v>13.5</c:v>
                </c:pt>
                <c:pt idx="2">
                  <c:v>11.9</c:v>
                </c:pt>
                <c:pt idx="3">
                  <c:v>17.6</c:v>
                </c:pt>
                <c:pt idx="4">
                  <c:v>21.6</c:v>
                </c:pt>
                <c:pt idx="5">
                  <c:v>19.9</c:v>
                </c:pt>
                <c:pt idx="6">
                  <c:v>18</c:v>
                </c:pt>
                <c:pt idx="7">
                  <c:v>20.4</c:v>
                </c:pt>
                <c:pt idx="8">
                  <c:v>24</c:v>
                </c:pt>
                <c:pt idx="9">
                  <c:v>24.9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86558076"/>
        <c:axId val="56052770"/>
      </c:lineChart>
      <c:catAx>
        <c:axId val="329766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0813"/>
        <c:crosses val="autoZero"/>
        <c:auto val="1"/>
        <c:lblAlgn val="ctr"/>
        <c:lblOffset val="100"/>
        <c:noMultiLvlLbl val="0"/>
      </c:catAx>
      <c:valAx>
        <c:axId val="71908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76649"/>
        <c:crosses val="autoZero"/>
        <c:crossBetween val="midCat"/>
      </c:valAx>
      <c:catAx>
        <c:axId val="865580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52770"/>
        <c:auto val="1"/>
        <c:lblAlgn val="ctr"/>
        <c:lblOffset val="100"/>
        <c:noMultiLvlLbl val="0"/>
      </c:catAx>
      <c:valAx>
        <c:axId val="5605277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558076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440280</xdr:colOff>
      <xdr:row>2</xdr:row>
      <xdr:rowOff>83520</xdr:rowOff>
    </xdr:from>
    <xdr:to>
      <xdr:col>25</xdr:col>
      <xdr:colOff>510480</xdr:colOff>
      <xdr:row>22</xdr:row>
      <xdr:rowOff>72000</xdr:rowOff>
    </xdr:to>
    <xdr:graphicFrame>
      <xdr:nvGraphicFramePr>
        <xdr:cNvPr id="0" name=""/>
        <xdr:cNvGraphicFramePr/>
      </xdr:nvGraphicFramePr>
      <xdr:xfrm>
        <a:off x="15070680" y="408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78480</xdr:colOff>
      <xdr:row>42</xdr:row>
      <xdr:rowOff>49680</xdr:rowOff>
    </xdr:from>
    <xdr:to>
      <xdr:col>7</xdr:col>
      <xdr:colOff>148680</xdr:colOff>
      <xdr:row>62</xdr:row>
      <xdr:rowOff>38160</xdr:rowOff>
    </xdr:to>
    <xdr:graphicFrame>
      <xdr:nvGraphicFramePr>
        <xdr:cNvPr id="1" name=""/>
        <xdr:cNvGraphicFramePr/>
      </xdr:nvGraphicFramePr>
      <xdr:xfrm>
        <a:off x="78480" y="6877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A22" activeCellId="0" sqref="AA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N1" s="0" t="s">
        <v>3</v>
      </c>
      <c r="O1" s="0" t="s">
        <v>4</v>
      </c>
      <c r="P1" s="0" t="s">
        <v>5</v>
      </c>
      <c r="R1" s="0" t="s">
        <v>6</v>
      </c>
    </row>
    <row r="2" customFormat="false" ht="12.8" hidden="false" customHeight="false" outlineLevel="0" collapsed="false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</row>
    <row r="3" customFormat="false" ht="12.8" hidden="false" customHeight="false" outlineLevel="0" collapsed="false">
      <c r="S3" s="1"/>
      <c r="T3" s="1"/>
      <c r="X3" s="1"/>
      <c r="AB3" s="1"/>
      <c r="AC3" s="1"/>
      <c r="AD3" s="1"/>
    </row>
    <row r="4" customFormat="false" ht="12.8" hidden="false" customHeight="false" outlineLevel="0" collapsed="false">
      <c r="A4" s="2" t="n">
        <v>0</v>
      </c>
      <c r="B4" s="3" t="s">
        <v>7</v>
      </c>
      <c r="C4" s="4" t="n">
        <v>29</v>
      </c>
      <c r="D4" s="4" t="n">
        <v>29.8</v>
      </c>
      <c r="E4" s="4" t="n">
        <v>30</v>
      </c>
      <c r="F4" s="4" t="n">
        <v>30</v>
      </c>
      <c r="G4" s="4" t="n">
        <v>30</v>
      </c>
      <c r="H4" s="4" t="n">
        <v>30</v>
      </c>
      <c r="I4" s="4" t="n">
        <v>30</v>
      </c>
      <c r="J4" s="4" t="n">
        <v>30</v>
      </c>
      <c r="K4" s="4" t="n">
        <v>30</v>
      </c>
      <c r="L4" s="4" t="n">
        <v>29</v>
      </c>
      <c r="M4" s="1"/>
      <c r="N4" s="4" t="n">
        <v>30</v>
      </c>
      <c r="O4" s="4" t="n">
        <f aca="false"> SUM(C4:L4)/10</f>
        <v>29.78</v>
      </c>
      <c r="P4" s="5" t="n">
        <f aca="false">O4/N4</f>
        <v>0.992666666666667</v>
      </c>
      <c r="Q4" s="1"/>
      <c r="R4" s="0" t="n">
        <f aca="false"> ROUND(((O4/N4)/0.7)*N4,0)</f>
        <v>43</v>
      </c>
      <c r="S4" s="1"/>
      <c r="T4" s="1"/>
      <c r="X4" s="1"/>
      <c r="AB4" s="1"/>
      <c r="AC4" s="1"/>
      <c r="AD4" s="1"/>
    </row>
    <row r="5" customFormat="false" ht="12.8" hidden="false" customHeight="false" outlineLevel="0" collapsed="false">
      <c r="A5" s="6"/>
      <c r="B5" s="1" t="s">
        <v>8</v>
      </c>
      <c r="C5" s="7" t="n">
        <v>8</v>
      </c>
      <c r="D5" s="7" t="n">
        <v>13.5</v>
      </c>
      <c r="E5" s="7" t="n">
        <v>11.9</v>
      </c>
      <c r="F5" s="7" t="n">
        <v>17.6</v>
      </c>
      <c r="G5" s="7" t="n">
        <v>21.6</v>
      </c>
      <c r="H5" s="7" t="n">
        <v>19.9</v>
      </c>
      <c r="I5" s="7" t="n">
        <v>18</v>
      </c>
      <c r="J5" s="7" t="n">
        <v>20.4</v>
      </c>
      <c r="K5" s="7" t="n">
        <v>24</v>
      </c>
      <c r="L5" s="7" t="n">
        <v>24.9</v>
      </c>
      <c r="M5" s="1"/>
      <c r="N5" s="7" t="n">
        <v>30</v>
      </c>
      <c r="O5" s="7" t="n">
        <f aca="false"> SUM(C5:L5)/10</f>
        <v>17.98</v>
      </c>
      <c r="P5" s="8" t="n">
        <f aca="false">O5/N5</f>
        <v>0.599333333333333</v>
      </c>
      <c r="Q5" s="1"/>
      <c r="R5" s="0" t="n">
        <f aca="false"> ROUND(((O5/N5)/0.7)*N5,0)</f>
        <v>26</v>
      </c>
      <c r="S5" s="1"/>
      <c r="T5" s="1"/>
      <c r="X5" s="1"/>
      <c r="AB5" s="1"/>
      <c r="AC5" s="1"/>
      <c r="AD5" s="1"/>
    </row>
    <row r="6" customFormat="false" ht="12.8" hidden="false" customHeight="false" outlineLevel="0" collapsed="false">
      <c r="A6" s="6"/>
      <c r="B6" s="1" t="s">
        <v>9</v>
      </c>
      <c r="C6" s="7" t="n">
        <v>6.2</v>
      </c>
      <c r="D6" s="7" t="n">
        <v>10</v>
      </c>
      <c r="E6" s="7" t="n">
        <v>16</v>
      </c>
      <c r="F6" s="7" t="n">
        <v>16.6</v>
      </c>
      <c r="G6" s="7" t="n">
        <v>22</v>
      </c>
      <c r="H6" s="7" t="n">
        <v>24</v>
      </c>
      <c r="I6" s="7" t="n">
        <v>13</v>
      </c>
      <c r="J6" s="7" t="n">
        <v>25.6</v>
      </c>
      <c r="K6" s="7" t="n">
        <v>24.5</v>
      </c>
      <c r="L6" s="7" t="n">
        <v>17</v>
      </c>
      <c r="M6" s="1"/>
      <c r="N6" s="7" t="n">
        <v>30</v>
      </c>
      <c r="O6" s="7" t="n">
        <f aca="false"> SUM(C6:L6)/10</f>
        <v>17.49</v>
      </c>
      <c r="P6" s="8" t="n">
        <f aca="false">O6/N6</f>
        <v>0.583</v>
      </c>
      <c r="Q6" s="1"/>
      <c r="R6" s="0" t="n">
        <f aca="false"> ROUND(((O6/N6)/0.7)*N6,0)</f>
        <v>25</v>
      </c>
      <c r="S6" s="1"/>
      <c r="T6" s="1"/>
      <c r="X6" s="1"/>
      <c r="AB6" s="1"/>
      <c r="AC6" s="1"/>
      <c r="AD6" s="1"/>
    </row>
    <row r="7" customFormat="false" ht="12.8" hidden="false" customHeight="false" outlineLevel="0" collapsed="false">
      <c r="A7" s="9"/>
      <c r="B7" s="10" t="s">
        <v>10</v>
      </c>
      <c r="C7" s="11" t="n">
        <v>5</v>
      </c>
      <c r="D7" s="11" t="n">
        <v>18.6</v>
      </c>
      <c r="E7" s="11" t="n">
        <v>10.8</v>
      </c>
      <c r="F7" s="11" t="n">
        <v>12.7</v>
      </c>
      <c r="G7" s="11" t="n">
        <v>13.6</v>
      </c>
      <c r="H7" s="11" t="n">
        <v>14</v>
      </c>
      <c r="I7" s="11" t="n">
        <v>11</v>
      </c>
      <c r="J7" s="11" t="n">
        <v>11</v>
      </c>
      <c r="K7" s="11" t="n">
        <v>17.8</v>
      </c>
      <c r="L7" s="11" t="n">
        <v>7.8</v>
      </c>
      <c r="M7" s="1"/>
      <c r="N7" s="7" t="n">
        <v>30</v>
      </c>
      <c r="O7" s="7" t="n">
        <f aca="false"> SUM(C7:L7)/10</f>
        <v>12.23</v>
      </c>
      <c r="P7" s="8" t="n">
        <f aca="false">O7/N7</f>
        <v>0.407666666666667</v>
      </c>
      <c r="Q7" s="1"/>
      <c r="R7" s="0" t="n">
        <f aca="false"> ROUND(((O7/N7)/0.7)*N7,0)</f>
        <v>17</v>
      </c>
      <c r="S7" s="1"/>
      <c r="T7" s="1"/>
      <c r="X7" s="1"/>
      <c r="AB7" s="1"/>
      <c r="AC7" s="1"/>
      <c r="AD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7"/>
      <c r="O8" s="7"/>
      <c r="P8" s="8"/>
      <c r="Q8" s="1"/>
      <c r="S8" s="1"/>
      <c r="T8" s="1"/>
      <c r="X8" s="1"/>
      <c r="AB8" s="1"/>
      <c r="AC8" s="1"/>
      <c r="AD8" s="1"/>
    </row>
    <row r="9" customFormat="false" ht="12.8" hidden="false" customHeight="false" outlineLevel="0" collapsed="false">
      <c r="A9" s="1" t="n">
        <v>1</v>
      </c>
      <c r="B9" s="1" t="s">
        <v>9</v>
      </c>
      <c r="C9" s="4" t="n">
        <v>21.4</v>
      </c>
      <c r="D9" s="4" t="n">
        <v>24</v>
      </c>
      <c r="E9" s="4" t="n">
        <v>25</v>
      </c>
      <c r="F9" s="4" t="n">
        <v>24.5</v>
      </c>
      <c r="G9" s="4" t="n">
        <v>25</v>
      </c>
      <c r="H9" s="4" t="n">
        <v>19</v>
      </c>
      <c r="I9" s="4" t="n">
        <v>21</v>
      </c>
      <c r="J9" s="4" t="n">
        <v>24</v>
      </c>
      <c r="K9" s="4" t="n">
        <v>25</v>
      </c>
      <c r="L9" s="4" t="n">
        <v>23</v>
      </c>
      <c r="M9" s="1"/>
      <c r="N9" s="7" t="n">
        <f aca="false"> ROUND(((K9/J9)/0.7)*J9,0)</f>
        <v>36</v>
      </c>
      <c r="O9" s="7" t="n">
        <f aca="false"> SUM(C9:L9)/10</f>
        <v>23.19</v>
      </c>
      <c r="P9" s="8" t="n">
        <f aca="false">O9/N9</f>
        <v>0.644166666666667</v>
      </c>
      <c r="Q9" s="1"/>
      <c r="R9" s="0" t="n">
        <f aca="false"> ROUND(((O9/N9)/0.7)*N9,0)</f>
        <v>33</v>
      </c>
      <c r="S9" s="1"/>
      <c r="T9" s="1"/>
      <c r="X9" s="1"/>
      <c r="AB9" s="1"/>
      <c r="AC9" s="1"/>
      <c r="AD9" s="1"/>
    </row>
    <row r="10" customFormat="false" ht="12.8" hidden="false" customHeight="false" outlineLevel="0" collapsed="false">
      <c r="A10" s="1"/>
      <c r="B10" s="1" t="s">
        <v>10</v>
      </c>
      <c r="C10" s="11" t="n">
        <v>9.34</v>
      </c>
      <c r="D10" s="11" t="n">
        <v>12.45</v>
      </c>
      <c r="E10" s="11" t="n">
        <v>15.13</v>
      </c>
      <c r="F10" s="11" t="n">
        <v>13.96</v>
      </c>
      <c r="G10" s="11" t="n">
        <v>9.14</v>
      </c>
      <c r="H10" s="11" t="n">
        <v>10.92</v>
      </c>
      <c r="I10" s="11" t="n">
        <v>9.52</v>
      </c>
      <c r="J10" s="11" t="n">
        <v>15.5</v>
      </c>
      <c r="K10" s="11" t="n">
        <v>13.24</v>
      </c>
      <c r="L10" s="11" t="n">
        <v>11</v>
      </c>
      <c r="M10" s="1"/>
      <c r="N10" s="7" t="n">
        <f aca="false"> ROUND(((K10/J10)/0.7)*J10,0)</f>
        <v>19</v>
      </c>
      <c r="O10" s="7" t="n">
        <f aca="false"> SUM(C10:L10)/10</f>
        <v>12.02</v>
      </c>
      <c r="P10" s="8" t="n">
        <f aca="false">O10/N10</f>
        <v>0.632631578947368</v>
      </c>
      <c r="Q10" s="1"/>
      <c r="R10" s="0" t="n">
        <f aca="false"> ROUND(((O10/N10)/0.7)*N10,0)</f>
        <v>17</v>
      </c>
      <c r="S10" s="1"/>
      <c r="T10" s="1"/>
      <c r="X10" s="1"/>
      <c r="AB10" s="1"/>
      <c r="AC10" s="1"/>
      <c r="AD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/>
      <c r="O11" s="7"/>
      <c r="P11" s="8"/>
      <c r="Q11" s="1"/>
      <c r="S11" s="1"/>
      <c r="T11" s="1"/>
      <c r="X11" s="1"/>
      <c r="AB11" s="1"/>
      <c r="AC11" s="1"/>
      <c r="AD11" s="1"/>
    </row>
    <row r="12" customFormat="false" ht="12.8" hidden="false" customHeight="false" outlineLevel="0" collapsed="false">
      <c r="A12" s="1" t="n">
        <v>2</v>
      </c>
      <c r="B12" s="1" t="s">
        <v>9</v>
      </c>
      <c r="C12" s="4" t="n">
        <v>31.02</v>
      </c>
      <c r="D12" s="4" t="n">
        <v>33</v>
      </c>
      <c r="E12" s="4" t="n">
        <v>27</v>
      </c>
      <c r="F12" s="4" t="n">
        <v>30.21</v>
      </c>
      <c r="G12" s="4" t="n">
        <v>33</v>
      </c>
      <c r="H12" s="4" t="n">
        <v>30.7</v>
      </c>
      <c r="I12" s="4" t="n">
        <v>31.5</v>
      </c>
      <c r="J12" s="4" t="n">
        <v>30.91</v>
      </c>
      <c r="K12" s="4" t="n">
        <v>33</v>
      </c>
      <c r="L12" s="4" t="n">
        <v>28.7</v>
      </c>
      <c r="M12" s="1"/>
      <c r="N12" s="7" t="n">
        <f aca="false"> ROUND(((K12/J12)/0.7)*J12,0)</f>
        <v>47</v>
      </c>
      <c r="O12" s="7" t="n">
        <f aca="false"> SUM(C12:L12)/10</f>
        <v>30.904</v>
      </c>
      <c r="P12" s="8" t="n">
        <f aca="false">O12/N12</f>
        <v>0.657531914893617</v>
      </c>
      <c r="Q12" s="1"/>
      <c r="R12" s="0" t="n">
        <f aca="false"> ROUND(((O12/N12)/0.7)*N12,0)</f>
        <v>44</v>
      </c>
      <c r="S12" s="1"/>
      <c r="T12" s="1"/>
      <c r="X12" s="1"/>
      <c r="AB12" s="1"/>
      <c r="AC12" s="1"/>
      <c r="AD12" s="1"/>
    </row>
    <row r="13" customFormat="false" ht="12.8" hidden="false" customHeight="false" outlineLevel="0" collapsed="false">
      <c r="A13" s="1"/>
      <c r="B13" s="1" t="s">
        <v>10</v>
      </c>
      <c r="C13" s="11" t="n">
        <v>13.3</v>
      </c>
      <c r="D13" s="11" t="n">
        <v>12.7</v>
      </c>
      <c r="E13" s="11" t="n">
        <v>17.1</v>
      </c>
      <c r="F13" s="11" t="n">
        <v>15.7</v>
      </c>
      <c r="G13" s="11" t="n">
        <v>16</v>
      </c>
      <c r="H13" s="11" t="n">
        <v>17</v>
      </c>
      <c r="I13" s="11" t="n">
        <v>16.5</v>
      </c>
      <c r="J13" s="11" t="n">
        <v>14.2</v>
      </c>
      <c r="K13" s="11" t="n">
        <v>13.7</v>
      </c>
      <c r="L13" s="11" t="n">
        <v>15.2</v>
      </c>
      <c r="M13" s="1"/>
      <c r="N13" s="7" t="n">
        <f aca="false"> ROUND(((K13/J13)/0.7)*J13,0)</f>
        <v>20</v>
      </c>
      <c r="O13" s="7" t="n">
        <f aca="false"> SUM(C13:L13)/10</f>
        <v>15.14</v>
      </c>
      <c r="P13" s="8" t="n">
        <f aca="false">O13/N13</f>
        <v>0.757</v>
      </c>
      <c r="Q13" s="1"/>
      <c r="R13" s="0" t="n">
        <f aca="false"> ROUND(((O13/N13)/0.7)*N13,0)</f>
        <v>22</v>
      </c>
      <c r="S13" s="1"/>
      <c r="T13" s="1"/>
      <c r="X13" s="1"/>
      <c r="AB13" s="1"/>
      <c r="AC13" s="1"/>
      <c r="AD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/>
      <c r="O14" s="7"/>
      <c r="P14" s="8"/>
      <c r="Q14" s="1"/>
    </row>
    <row r="15" customFormat="false" ht="12.8" hidden="false" customHeight="false" outlineLevel="0" collapsed="false">
      <c r="A15" s="1" t="n">
        <v>3</v>
      </c>
      <c r="B15" s="1" t="s">
        <v>9</v>
      </c>
      <c r="C15" s="4" t="n">
        <v>44</v>
      </c>
      <c r="D15" s="4" t="n">
        <v>43</v>
      </c>
      <c r="E15" s="4" t="n">
        <v>41.28</v>
      </c>
      <c r="F15" s="4" t="n">
        <v>44</v>
      </c>
      <c r="G15" s="4" t="n">
        <v>44</v>
      </c>
      <c r="H15" s="4" t="n">
        <v>41.7</v>
      </c>
      <c r="I15" s="4" t="n">
        <v>42</v>
      </c>
      <c r="J15" s="4" t="n">
        <v>44</v>
      </c>
      <c r="K15" s="4" t="n">
        <v>44</v>
      </c>
      <c r="L15" s="4" t="n">
        <v>44</v>
      </c>
      <c r="N15" s="7" t="n">
        <v>44</v>
      </c>
      <c r="O15" s="7" t="n">
        <f aca="false"> SUM(C15:L15)/10</f>
        <v>43.198</v>
      </c>
      <c r="P15" s="8" t="n">
        <f aca="false">O15/N15</f>
        <v>0.981772727272727</v>
      </c>
      <c r="R15" s="0" t="n">
        <f aca="false"> ROUND(((O15/N15)/0.7)*N15,0)</f>
        <v>62</v>
      </c>
    </row>
    <row r="16" customFormat="false" ht="12.8" hidden="false" customHeight="false" outlineLevel="0" collapsed="false">
      <c r="A16" s="1"/>
      <c r="B16" s="1" t="s">
        <v>10</v>
      </c>
      <c r="C16" s="11" t="n">
        <v>21.24</v>
      </c>
      <c r="D16" s="11" t="n">
        <v>24</v>
      </c>
      <c r="E16" s="11" t="n">
        <v>22.65</v>
      </c>
      <c r="F16" s="11" t="n">
        <v>24</v>
      </c>
      <c r="G16" s="11" t="n">
        <v>21</v>
      </c>
      <c r="H16" s="11" t="n">
        <v>22</v>
      </c>
      <c r="I16" s="11" t="n">
        <v>21</v>
      </c>
      <c r="J16" s="11" t="n">
        <v>22</v>
      </c>
      <c r="K16" s="11" t="n">
        <v>19.3</v>
      </c>
      <c r="L16" s="11" t="n">
        <v>21</v>
      </c>
      <c r="N16" s="7" t="n">
        <v>24</v>
      </c>
      <c r="O16" s="7" t="n">
        <f aca="false"> SUM(C16:L16)/10</f>
        <v>21.819</v>
      </c>
      <c r="P16" s="8" t="n">
        <f aca="false">O16/N16</f>
        <v>0.909125</v>
      </c>
      <c r="R16" s="0" t="n">
        <f aca="false"> ROUND(((O16/N16)/0.7)*N16,0)</f>
        <v>31</v>
      </c>
    </row>
    <row r="17" customFormat="false" ht="12.8" hidden="false" customHeight="false" outlineLevel="0" collapsed="false">
      <c r="A17" s="1"/>
      <c r="B17" s="1"/>
      <c r="N17" s="7"/>
      <c r="O17" s="7"/>
      <c r="P17" s="8"/>
    </row>
    <row r="18" customFormat="false" ht="12.8" hidden="false" customHeight="false" outlineLevel="0" collapsed="false">
      <c r="A18" s="1" t="n">
        <v>4</v>
      </c>
      <c r="B18" s="1" t="s">
        <v>9</v>
      </c>
      <c r="C18" s="4" t="n">
        <v>58</v>
      </c>
      <c r="D18" s="4" t="n">
        <v>62</v>
      </c>
      <c r="E18" s="4" t="n">
        <v>58</v>
      </c>
      <c r="F18" s="4" t="n">
        <v>48</v>
      </c>
      <c r="G18" s="4" t="n">
        <v>59</v>
      </c>
      <c r="H18" s="4" t="n">
        <v>60</v>
      </c>
      <c r="I18" s="4" t="n">
        <v>60</v>
      </c>
      <c r="J18" s="4" t="n">
        <v>60</v>
      </c>
      <c r="K18" s="4" t="n">
        <v>62</v>
      </c>
      <c r="L18" s="4" t="n">
        <v>62</v>
      </c>
      <c r="N18" s="7" t="n">
        <v>62</v>
      </c>
      <c r="O18" s="7" t="n">
        <f aca="false"> SUM(C18:L18)/10</f>
        <v>58.9</v>
      </c>
      <c r="P18" s="8" t="n">
        <f aca="false">O18/N18</f>
        <v>0.95</v>
      </c>
      <c r="R18" s="0" t="n">
        <f aca="false"> ROUND(((O18/N18)/0.7)*N18,0)</f>
        <v>84</v>
      </c>
      <c r="S18" s="12"/>
      <c r="T18" s="12"/>
      <c r="AC18" s="12"/>
      <c r="AD18" s="12"/>
    </row>
    <row r="19" customFormat="false" ht="12.8" hidden="false" customHeight="false" outlineLevel="0" collapsed="false">
      <c r="A19" s="1"/>
      <c r="B19" s="1" t="s">
        <v>10</v>
      </c>
      <c r="C19" s="11" t="n">
        <v>29</v>
      </c>
      <c r="D19" s="11" t="n">
        <v>30</v>
      </c>
      <c r="E19" s="11" t="n">
        <v>31</v>
      </c>
      <c r="F19" s="11" t="n">
        <v>29</v>
      </c>
      <c r="G19" s="11" t="n">
        <v>30.5</v>
      </c>
      <c r="H19" s="11" t="n">
        <v>27</v>
      </c>
      <c r="I19" s="11" t="n">
        <v>29</v>
      </c>
      <c r="J19" s="11" t="n">
        <v>26</v>
      </c>
      <c r="K19" s="11" t="n">
        <v>30</v>
      </c>
      <c r="L19" s="11" t="n">
        <v>31</v>
      </c>
      <c r="M19" s="12"/>
      <c r="N19" s="13" t="n">
        <v>31</v>
      </c>
      <c r="O19" s="7" t="n">
        <f aca="false"> SUM(C19:L19)/10</f>
        <v>29.25</v>
      </c>
      <c r="P19" s="8" t="n">
        <f aca="false">O19/N19</f>
        <v>0.943548387096774</v>
      </c>
      <c r="Q19" s="12"/>
      <c r="R19" s="0" t="n">
        <f aca="false"> ROUND(((O19/N19)/0.7)*N19,0)</f>
        <v>42</v>
      </c>
    </row>
    <row r="20" customFormat="false" ht="12.8" hidden="false" customHeight="false" outlineLevel="0" collapsed="false">
      <c r="A20" s="1"/>
      <c r="B20" s="1"/>
      <c r="N20" s="7"/>
      <c r="O20" s="7"/>
      <c r="P20" s="8"/>
    </row>
    <row r="21" customFormat="false" ht="12.8" hidden="false" customHeight="false" outlineLevel="0" collapsed="false">
      <c r="A21" s="1" t="n">
        <v>5</v>
      </c>
      <c r="B21" s="1" t="s">
        <v>9</v>
      </c>
      <c r="C21" s="4" t="n">
        <v>84</v>
      </c>
      <c r="D21" s="4" t="n">
        <v>84</v>
      </c>
      <c r="E21" s="4" t="n">
        <v>84</v>
      </c>
      <c r="F21" s="4" t="n">
        <v>84</v>
      </c>
      <c r="G21" s="4" t="n">
        <v>84</v>
      </c>
      <c r="H21" s="4" t="n">
        <v>84</v>
      </c>
      <c r="I21" s="4" t="n">
        <v>84</v>
      </c>
      <c r="J21" s="4" t="n">
        <v>82</v>
      </c>
      <c r="K21" s="4" t="n">
        <v>84</v>
      </c>
      <c r="L21" s="4" t="n">
        <v>84</v>
      </c>
      <c r="N21" s="7" t="n">
        <v>84</v>
      </c>
      <c r="O21" s="7" t="n">
        <f aca="false"> SUM(C21:L21)/10</f>
        <v>83.8</v>
      </c>
      <c r="P21" s="8" t="n">
        <f aca="false">O21/N21</f>
        <v>0.997619047619048</v>
      </c>
      <c r="R21" s="0" t="n">
        <f aca="false"> ROUND(((O21/N21)/0.7)*N21,0)</f>
        <v>120</v>
      </c>
    </row>
    <row r="22" customFormat="false" ht="12.8" hidden="false" customHeight="false" outlineLevel="0" collapsed="false">
      <c r="A22" s="1"/>
      <c r="B22" s="1" t="s">
        <v>10</v>
      </c>
      <c r="C22" s="11" t="n">
        <v>38</v>
      </c>
      <c r="D22" s="11" t="n">
        <v>39</v>
      </c>
      <c r="E22" s="11" t="n">
        <v>42</v>
      </c>
      <c r="F22" s="11" t="n">
        <v>42</v>
      </c>
      <c r="G22" s="11" t="n">
        <v>39</v>
      </c>
      <c r="H22" s="11" t="n">
        <v>41</v>
      </c>
      <c r="I22" s="11" t="n">
        <v>39</v>
      </c>
      <c r="J22" s="11" t="n">
        <v>39</v>
      </c>
      <c r="K22" s="11" t="n">
        <v>41</v>
      </c>
      <c r="L22" s="11" t="n">
        <v>40</v>
      </c>
      <c r="N22" s="11" t="n">
        <v>42</v>
      </c>
      <c r="O22" s="11" t="n">
        <f aca="false"> SUM(C22:L22)/10</f>
        <v>40</v>
      </c>
      <c r="P22" s="14" t="n">
        <f aca="false">O22/N22</f>
        <v>0.952380952380952</v>
      </c>
      <c r="R22" s="0" t="n">
        <f aca="false"> ROUND(((O22/N22)/0.7)*N22,0)</f>
        <v>57</v>
      </c>
    </row>
    <row r="23" customFormat="false" ht="12.8" hidden="false" customHeight="false" outlineLevel="0" collapsed="false">
      <c r="A23" s="1"/>
      <c r="B23" s="1"/>
      <c r="N23" s="11"/>
      <c r="O23" s="11"/>
      <c r="P23" s="14"/>
    </row>
    <row r="24" customFormat="false" ht="12.8" hidden="false" customHeight="false" outlineLevel="0" collapsed="false">
      <c r="A24" s="1" t="n">
        <v>6</v>
      </c>
      <c r="B24" s="1" t="s">
        <v>8</v>
      </c>
      <c r="C24" s="0" t="n">
        <v>26</v>
      </c>
      <c r="D24" s="0" t="n">
        <v>29.8</v>
      </c>
      <c r="E24" s="0" t="n">
        <v>30</v>
      </c>
      <c r="F24" s="0" t="n">
        <v>30</v>
      </c>
      <c r="G24" s="0" t="n">
        <v>30</v>
      </c>
      <c r="H24" s="0" t="n">
        <v>30</v>
      </c>
      <c r="I24" s="0" t="n">
        <v>29</v>
      </c>
      <c r="J24" s="0" t="n">
        <v>25</v>
      </c>
      <c r="K24" s="0" t="n">
        <v>29.6</v>
      </c>
      <c r="L24" s="0" t="n">
        <v>28.4</v>
      </c>
      <c r="N24" s="11" t="n">
        <v>30</v>
      </c>
      <c r="O24" s="11" t="n">
        <f aca="false"> SUM(C24:L24)/10</f>
        <v>28.78</v>
      </c>
      <c r="P24" s="14" t="n">
        <f aca="false">O24/N24</f>
        <v>0.959333333333333</v>
      </c>
    </row>
    <row r="25" customFormat="false" ht="12.8" hidden="false" customHeight="false" outlineLevel="0" collapsed="false">
      <c r="A25" s="1"/>
      <c r="B25" s="1" t="s">
        <v>9</v>
      </c>
      <c r="C25" s="4" t="n">
        <v>30</v>
      </c>
      <c r="D25" s="4" t="n">
        <v>25</v>
      </c>
      <c r="E25" s="4" t="n">
        <v>30</v>
      </c>
      <c r="F25" s="4" t="n">
        <v>29.5</v>
      </c>
      <c r="G25" s="4" t="n">
        <v>30</v>
      </c>
      <c r="H25" s="4" t="n">
        <v>30</v>
      </c>
      <c r="I25" s="4" t="n">
        <v>30</v>
      </c>
      <c r="J25" s="4" t="n">
        <v>30</v>
      </c>
      <c r="K25" s="4" t="n">
        <v>29.6</v>
      </c>
      <c r="L25" s="4" t="n">
        <v>30</v>
      </c>
      <c r="N25" s="11" t="n">
        <v>30</v>
      </c>
      <c r="O25" s="11" t="n">
        <f aca="false"> SUM(C25:L25)/10</f>
        <v>29.41</v>
      </c>
      <c r="P25" s="14" t="n">
        <f aca="false">O25/N25</f>
        <v>0.980333333333333</v>
      </c>
    </row>
    <row r="26" customFormat="false" ht="12.8" hidden="false" customHeight="false" outlineLevel="0" collapsed="false">
      <c r="A26" s="1"/>
      <c r="B26" s="1" t="s">
        <v>10</v>
      </c>
      <c r="C26" s="11" t="n">
        <v>30</v>
      </c>
      <c r="D26" s="11" t="n">
        <v>29</v>
      </c>
      <c r="E26" s="11" t="n">
        <v>29.4</v>
      </c>
      <c r="F26" s="11" t="n">
        <v>30</v>
      </c>
      <c r="G26" s="11" t="n">
        <v>30</v>
      </c>
      <c r="H26" s="11" t="n">
        <v>29.9</v>
      </c>
      <c r="I26" s="11" t="n">
        <v>30</v>
      </c>
      <c r="J26" s="11" t="n">
        <v>28</v>
      </c>
      <c r="K26" s="11" t="n">
        <v>29</v>
      </c>
      <c r="L26" s="11" t="n">
        <v>29.5</v>
      </c>
      <c r="N26" s="11" t="n">
        <v>30</v>
      </c>
      <c r="O26" s="11" t="n">
        <f aca="false"> SUM(C26:L26)/10</f>
        <v>29.48</v>
      </c>
      <c r="P26" s="14" t="n">
        <f aca="false">O26/N26</f>
        <v>0.982666666666667</v>
      </c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  <c r="B28" s="1"/>
    </row>
    <row r="29" customFormat="false" ht="12.8" hidden="false" customHeight="false" outlineLevel="0" collapsed="false">
      <c r="A29" s="1"/>
      <c r="B29" s="1"/>
    </row>
    <row r="30" customFormat="false" ht="12.8" hidden="false" customHeight="false" outlineLevel="0" collapsed="false">
      <c r="A30" s="1"/>
      <c r="B30" s="1"/>
    </row>
    <row r="31" customFormat="false" ht="12.8" hidden="false" customHeight="false" outlineLevel="0" collapsed="false">
      <c r="A31" s="1"/>
      <c r="B31" s="1"/>
    </row>
    <row r="32" customFormat="false" ht="12.8" hidden="false" customHeight="false" outlineLevel="0" collapsed="false">
      <c r="A32" s="1"/>
      <c r="B32" s="1"/>
    </row>
    <row r="33" customFormat="false" ht="12.8" hidden="false" customHeight="false" outlineLevel="0" collapsed="false">
      <c r="A33" s="1"/>
      <c r="B33" s="1"/>
    </row>
    <row r="34" customFormat="false" ht="12.8" hidden="false" customHeight="false" outlineLevel="0" collapsed="false">
      <c r="A34" s="1"/>
      <c r="B34" s="1"/>
    </row>
    <row r="35" customFormat="false" ht="12.8" hidden="false" customHeight="false" outlineLevel="0" collapsed="false">
      <c r="A35" s="1"/>
      <c r="B35" s="1"/>
    </row>
    <row r="36" customFormat="false" ht="12.8" hidden="false" customHeight="false" outlineLevel="0" collapsed="false">
      <c r="A36" s="1"/>
      <c r="B3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2023-02-28T15:36:45Z</dcterms:modified>
  <cp:revision>27</cp:revision>
  <dc:subject/>
  <dc:title/>
</cp:coreProperties>
</file>