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/Code/Exercises/"/>
    </mc:Choice>
  </mc:AlternateContent>
  <xr:revisionPtr revIDLastSave="0" documentId="13_ncr:1_{287BE4FC-5B0A-3441-8DE9-96B2E1183CEF}" xr6:coauthVersionLast="47" xr6:coauthVersionMax="47" xr10:uidLastSave="{00000000-0000-0000-0000-000000000000}"/>
  <bookViews>
    <workbookView xWindow="20" yWindow="500" windowWidth="50100" windowHeight="27120" activeTab="1" xr2:uid="{B659DFCB-47B4-174A-BB0E-FD9B70C11522}"/>
  </bookViews>
  <sheets>
    <sheet name="Class exercise" sheetId="1" r:id="rId1"/>
    <sheet name="Group exerc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<sst xmlns="http://schemas.openxmlformats.org/spreadsheetml/2006/main" count="84" uniqueCount="47">
  <si>
    <t>Andy</t>
  </si>
  <si>
    <t>Betty</t>
  </si>
  <si>
    <t>Chad</t>
  </si>
  <si>
    <t>Daniel</t>
  </si>
  <si>
    <t>Edith</t>
  </si>
  <si>
    <t>Frank</t>
  </si>
  <si>
    <t>George</t>
  </si>
  <si>
    <t>Hank</t>
  </si>
  <si>
    <t>Ina</t>
  </si>
  <si>
    <t>Kelly</t>
  </si>
  <si>
    <t>Mindy</t>
  </si>
  <si>
    <t>Patient</t>
  </si>
  <si>
    <t>Y</t>
  </si>
  <si>
    <t>D</t>
  </si>
  <si>
    <t>ATE</t>
  </si>
  <si>
    <t>ATT</t>
  </si>
  <si>
    <t>ATU</t>
  </si>
  <si>
    <t>Selection bias</t>
  </si>
  <si>
    <t>E[Y(0)|D=1]</t>
  </si>
  <si>
    <t>E[Y(0)|D=0]</t>
  </si>
  <si>
    <t>SDO</t>
  </si>
  <si>
    <t>Decomposition</t>
  </si>
  <si>
    <t>Pi</t>
  </si>
  <si>
    <t>Terms</t>
  </si>
  <si>
    <t>Calculations</t>
  </si>
  <si>
    <t>TE</t>
  </si>
  <si>
    <t>3. Use the switching equation to determine observed outcome</t>
  </si>
  <si>
    <t>4. Calculate aggregate causal effects (rows 16-18)</t>
  </si>
  <si>
    <t>5. Calculate selection bias (rows 21-23)</t>
  </si>
  <si>
    <t>6. Calculate share of units in the treatment group (row 24)</t>
  </si>
  <si>
    <t>7. Calculate simple difference in mean outcomes (row 25)</t>
  </si>
  <si>
    <t>8. Decompose SDO into ATE plus selection bias plus weighted heterogenous treatment effects bias</t>
  </si>
  <si>
    <t xml:space="preserve">9. Compare the SDO and ATE. Why are they so different? </t>
  </si>
  <si>
    <t>Group instructions</t>
  </si>
  <si>
    <t>2. Assign treatment (column F) depending on whether TE is positive or non-positive</t>
  </si>
  <si>
    <t xml:space="preserve">1. Fill in missing treatment effects (column D) </t>
  </si>
  <si>
    <t>Parameters</t>
  </si>
  <si>
    <t>9. Compare the SDO and ATE. Why are they so different? What concerns do you have about this?</t>
  </si>
  <si>
    <t>Y(1) - Mindfulness</t>
  </si>
  <si>
    <t>Y(0) - MDMA</t>
  </si>
  <si>
    <t>10. What concerns do you have about these comparisons with respect to the efficacy of MDMA?</t>
  </si>
  <si>
    <t>ATT (mindfulness)</t>
  </si>
  <si>
    <t>ATU (MDMA)</t>
  </si>
  <si>
    <t>SDO = Avg Y for treated - Avg Y for comparison</t>
  </si>
  <si>
    <t>Selection bias terms</t>
  </si>
  <si>
    <t>Random D</t>
  </si>
  <si>
    <t>Perfect doctor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</si>
</sst>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0" fillId="3" borderId="7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9" borderId="11" xfId="0" applyFill="1" applyBorder="1"/>
    <xf numFmtId="0" fontId="0" fillId="9" borderId="0" xfId="0" applyFill="1" applyBorder="1"/>
    <xf numFmtId="0" fontId="0" fillId="9" borderId="8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3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1" fillId="3" borderId="5" xfId="0" applyFont="1" applyFill="1" applyBorder="1"/>
    <xf numFmtId="0" fontId="1" fillId="3" borderId="7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2" xfId="0" applyFill="1" applyBorder="1"/>
    <xf numFmtId="0" fontId="0" fillId="9" borderId="9" xfId="0" applyFill="1" applyBorder="1"/>
    <xf numFmtId="0" fontId="0" fillId="9" borderId="10" xfId="0" applyFill="1" applyBorder="1"/>
    <xf numFmtId="0" fontId="0" fillId="12" borderId="6" xfId="0" applyFill="1" applyBorder="1"/>
    <xf numFmtId="0" fontId="0" fillId="12" borderId="9" xfId="0" applyFill="1" applyBorder="1"/>
    <xf numFmtId="0" fontId="0" fillId="12" borderId="0" xfId="0" applyFill="1" applyBorder="1"/>
    <xf numFmtId="0" fontId="0" fillId="12" borderId="0" xfId="0" applyFill="1"/>
    <xf numFmtId="0" fontId="1" fillId="12" borderId="0" xfId="0" applyFont="1" applyFill="1"/>
    <xf numFmtId="0" fontId="1" fillId="12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12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13" borderId="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/>
    <xf numFmtId="0" fontId="0" fillId="13" borderId="7" xfId="0" applyFill="1" applyBorder="1" applyAlignment="1">
      <alignment horizontal="center"/>
    </xf>
    <xf numFmtId="0" fontId="0" fillId="13" borderId="6" xfId="0" applyFill="1" applyBorder="1"/>
    <xf numFmtId="0" fontId="0" fillId="14" borderId="5" xfId="0" applyFill="1" applyBorder="1"/>
    <xf numFmtId="0" fontId="0" fillId="14" borderId="0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6" xfId="0" applyFill="1" applyBorder="1"/>
    <xf numFmtId="0" fontId="1" fillId="14" borderId="1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38FD-9127-544C-A0F4-EAB307542E3E}">
  <dimension ref="A1:O26"/>
  <sheetViews>
    <sheetView topLeftCell="A6" zoomScale="250" zoomScaleNormal="250" workbookViewId="0">
      <selection activeCell="H21" sqref="H21"/>
    </sheetView>
  </sheetViews>
  <sheetFormatPr baseColWidth="10" defaultRowHeight="16" x14ac:dyDescent="0.2"/>
  <cols>
    <col min="1" max="1" width="17.33203125" customWidth="1"/>
    <col min="2" max="2" width="16.33203125" bestFit="1" customWidth="1"/>
    <col min="3" max="3" width="12" bestFit="1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12" t="s">
        <v>25</v>
      </c>
      <c r="E1" s="10" t="s">
        <v>12</v>
      </c>
      <c r="F1" s="11" t="s">
        <v>13</v>
      </c>
      <c r="G1" s="52"/>
      <c r="H1" s="80" t="s">
        <v>33</v>
      </c>
      <c r="I1" s="81"/>
      <c r="J1" s="81"/>
      <c r="K1" s="81"/>
      <c r="L1" s="81"/>
      <c r="M1" s="81"/>
      <c r="N1" s="81"/>
      <c r="O1" s="82"/>
    </row>
    <row r="2" spans="1:15" ht="17" thickBot="1" x14ac:dyDescent="0.25">
      <c r="A2" s="73" t="s">
        <v>0</v>
      </c>
      <c r="B2" s="74">
        <v>1</v>
      </c>
      <c r="C2" s="75">
        <v>15</v>
      </c>
      <c r="D2" s="75">
        <f>B2-C2</f>
        <v>-14</v>
      </c>
      <c r="E2" s="75">
        <f>F2*B2+(1-F2)*C2</f>
        <v>15</v>
      </c>
      <c r="F2" s="75">
        <v>0</v>
      </c>
      <c r="G2" s="52"/>
      <c r="H2" s="18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76" t="s">
        <v>1</v>
      </c>
      <c r="B3" s="74">
        <v>0</v>
      </c>
      <c r="C3" s="75">
        <v>20</v>
      </c>
      <c r="D3" s="75">
        <f t="shared" ref="D3:D12" si="0">B3-C3</f>
        <v>-20</v>
      </c>
      <c r="E3" s="75">
        <f t="shared" ref="E3:E12" si="1">F3*B3+(1-F3)*C3</f>
        <v>20</v>
      </c>
      <c r="F3" s="75">
        <v>0</v>
      </c>
      <c r="G3" s="52"/>
      <c r="H3" s="30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76" t="s">
        <v>2</v>
      </c>
      <c r="B4" s="74">
        <v>3</v>
      </c>
      <c r="C4" s="75">
        <v>16</v>
      </c>
      <c r="D4" s="75">
        <f t="shared" si="0"/>
        <v>-13</v>
      </c>
      <c r="E4" s="75">
        <f t="shared" si="1"/>
        <v>16</v>
      </c>
      <c r="F4" s="75">
        <v>0</v>
      </c>
      <c r="G4" s="52"/>
      <c r="H4" s="24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76" t="s">
        <v>3</v>
      </c>
      <c r="B5" s="74">
        <v>5</v>
      </c>
      <c r="C5" s="75">
        <v>11</v>
      </c>
      <c r="D5" s="75">
        <f t="shared" si="0"/>
        <v>-6</v>
      </c>
      <c r="E5" s="75">
        <f t="shared" si="1"/>
        <v>11</v>
      </c>
      <c r="F5" s="75">
        <v>0</v>
      </c>
      <c r="G5" s="52"/>
      <c r="H5" s="40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2" t="s">
        <v>4</v>
      </c>
      <c r="B6" s="68">
        <v>14</v>
      </c>
      <c r="C6" s="69">
        <v>13</v>
      </c>
      <c r="D6" s="69">
        <f t="shared" si="0"/>
        <v>1</v>
      </c>
      <c r="E6" s="69">
        <f t="shared" si="1"/>
        <v>14</v>
      </c>
      <c r="F6" s="69">
        <v>1</v>
      </c>
      <c r="G6" s="52"/>
      <c r="H6" s="40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2" t="s">
        <v>5</v>
      </c>
      <c r="B7" s="68">
        <v>15</v>
      </c>
      <c r="C7" s="69">
        <v>14</v>
      </c>
      <c r="D7" s="69">
        <f t="shared" si="0"/>
        <v>1</v>
      </c>
      <c r="E7" s="69">
        <f t="shared" si="1"/>
        <v>15</v>
      </c>
      <c r="F7" s="69">
        <v>1</v>
      </c>
      <c r="G7" s="52"/>
      <c r="H7" s="27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76" t="s">
        <v>6</v>
      </c>
      <c r="B8" s="74">
        <v>6</v>
      </c>
      <c r="C8" s="75">
        <v>6</v>
      </c>
      <c r="D8" s="75">
        <f t="shared" si="0"/>
        <v>0</v>
      </c>
      <c r="E8" s="75">
        <f t="shared" si="1"/>
        <v>6</v>
      </c>
      <c r="F8" s="75">
        <v>0</v>
      </c>
      <c r="G8" s="52"/>
      <c r="H8" s="43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76" t="s">
        <v>7</v>
      </c>
      <c r="B9" s="74">
        <v>1</v>
      </c>
      <c r="C9" s="75">
        <v>6</v>
      </c>
      <c r="D9" s="75">
        <f t="shared" si="0"/>
        <v>-5</v>
      </c>
      <c r="E9" s="75">
        <f t="shared" si="1"/>
        <v>6</v>
      </c>
      <c r="F9" s="75">
        <v>0</v>
      </c>
      <c r="G9" s="52"/>
      <c r="H9" s="21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2" t="s">
        <v>8</v>
      </c>
      <c r="B10" s="68">
        <v>8</v>
      </c>
      <c r="C10" s="69">
        <v>7</v>
      </c>
      <c r="D10" s="69">
        <f t="shared" si="0"/>
        <v>1</v>
      </c>
      <c r="E10" s="69">
        <f t="shared" si="1"/>
        <v>8</v>
      </c>
      <c r="F10" s="69">
        <v>1</v>
      </c>
      <c r="G10" s="52"/>
      <c r="H10" s="46" t="s">
        <v>37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76" t="s">
        <v>9</v>
      </c>
      <c r="B11" s="74">
        <v>19</v>
      </c>
      <c r="C11" s="75">
        <v>20</v>
      </c>
      <c r="D11" s="75">
        <f t="shared" si="0"/>
        <v>-1</v>
      </c>
      <c r="E11" s="75">
        <f t="shared" si="1"/>
        <v>20</v>
      </c>
      <c r="F11" s="75">
        <v>0</v>
      </c>
      <c r="G11" s="52"/>
      <c r="H11" s="24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70" t="s">
        <v>10</v>
      </c>
      <c r="B12" s="68">
        <v>9</v>
      </c>
      <c r="C12" s="69">
        <v>8</v>
      </c>
      <c r="D12" s="69">
        <f t="shared" si="0"/>
        <v>1</v>
      </c>
      <c r="E12" s="69">
        <f t="shared" si="1"/>
        <v>9</v>
      </c>
      <c r="F12" s="71">
        <v>1</v>
      </c>
      <c r="G12" s="52"/>
    </row>
    <row r="13" spans="1:15" ht="17" thickBot="1" x14ac:dyDescent="0.25">
      <c r="A13" s="49"/>
      <c r="B13" s="50"/>
      <c r="C13" s="51"/>
      <c r="D13" s="51"/>
      <c r="E13" s="51"/>
      <c r="F13" s="51"/>
      <c r="G13" s="52"/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</row>
    <row r="15" spans="1:15" x14ac:dyDescent="0.2">
      <c r="A15" s="33" t="s">
        <v>14</v>
      </c>
      <c r="B15" s="56"/>
      <c r="C15" s="55"/>
      <c r="D15" s="52"/>
      <c r="E15" s="52"/>
      <c r="F15" s="52"/>
      <c r="G15" s="52"/>
    </row>
    <row r="16" spans="1:15" x14ac:dyDescent="0.2">
      <c r="A16" s="34" t="s">
        <v>41</v>
      </c>
      <c r="B16" s="57"/>
      <c r="C16" s="55"/>
      <c r="D16" s="52"/>
      <c r="E16" s="52"/>
      <c r="F16" s="52"/>
      <c r="G16" s="52"/>
    </row>
    <row r="17" spans="1:7" ht="17" thickBot="1" x14ac:dyDescent="0.25">
      <c r="A17" s="35" t="s">
        <v>42</v>
      </c>
      <c r="B17" s="58"/>
      <c r="C17" s="55"/>
      <c r="D17" s="52"/>
      <c r="E17" s="52"/>
      <c r="F17" s="52"/>
      <c r="G17" s="52"/>
    </row>
    <row r="18" spans="1:7" ht="17" thickBot="1" x14ac:dyDescent="0.25">
      <c r="A18" s="52"/>
      <c r="B18" s="59"/>
      <c r="C18" s="53"/>
      <c r="D18" s="53"/>
      <c r="E18" s="53"/>
      <c r="F18" s="53"/>
      <c r="G18" s="53"/>
    </row>
    <row r="19" spans="1:7" ht="17" thickBot="1" x14ac:dyDescent="0.25">
      <c r="A19" s="2" t="s">
        <v>44</v>
      </c>
      <c r="B19" s="60" t="s">
        <v>24</v>
      </c>
      <c r="C19" s="53"/>
      <c r="D19" s="53"/>
      <c r="E19" s="53"/>
      <c r="F19" s="53"/>
      <c r="G19" s="53"/>
    </row>
    <row r="20" spans="1:7" x14ac:dyDescent="0.2">
      <c r="A20" s="36" t="s">
        <v>18</v>
      </c>
      <c r="B20" s="56"/>
      <c r="C20" s="53"/>
      <c r="D20" s="53"/>
      <c r="E20" s="53"/>
      <c r="F20" s="53"/>
      <c r="G20" s="53"/>
    </row>
    <row r="21" spans="1:7" ht="17" thickBot="1" x14ac:dyDescent="0.25">
      <c r="A21" s="37" t="s">
        <v>19</v>
      </c>
      <c r="B21" s="58"/>
      <c r="C21" s="53"/>
      <c r="D21" s="53"/>
      <c r="E21" s="53"/>
      <c r="F21" s="53"/>
      <c r="G21" s="53"/>
    </row>
    <row r="22" spans="1:7" ht="17" thickBot="1" x14ac:dyDescent="0.25">
      <c r="A22" s="3" t="s">
        <v>17</v>
      </c>
      <c r="B22" s="58"/>
      <c r="C22" s="53"/>
      <c r="D22" s="53"/>
      <c r="E22" s="53"/>
      <c r="F22" s="53"/>
      <c r="G22" s="53"/>
    </row>
    <row r="23" spans="1:7" ht="17" thickBot="1" x14ac:dyDescent="0.25">
      <c r="A23" s="4" t="s">
        <v>22</v>
      </c>
      <c r="B23" s="61"/>
      <c r="C23" s="52"/>
      <c r="D23" s="52"/>
      <c r="E23" s="52"/>
      <c r="F23" s="52"/>
      <c r="G23" s="52"/>
    </row>
    <row r="24" spans="1:7" x14ac:dyDescent="0.2">
      <c r="A24" s="38" t="s">
        <v>20</v>
      </c>
      <c r="B24" s="62"/>
      <c r="C24" s="52"/>
      <c r="D24" s="52"/>
      <c r="E24" s="52"/>
      <c r="F24" s="52"/>
      <c r="G24" s="52"/>
    </row>
    <row r="25" spans="1:7" ht="17" thickBot="1" x14ac:dyDescent="0.25">
      <c r="A25" s="38" t="s">
        <v>21</v>
      </c>
      <c r="B25" s="62"/>
      <c r="C25" s="52"/>
      <c r="D25" s="52"/>
      <c r="E25" s="52"/>
      <c r="F25" s="52"/>
      <c r="G25" s="52"/>
    </row>
    <row r="26" spans="1:7" ht="17" thickBot="1" x14ac:dyDescent="0.25">
      <c r="A26" s="65" t="s">
        <v>43</v>
      </c>
      <c r="B26" s="66"/>
      <c r="C26" s="67"/>
    </row>
  </sheetData>
  <mergeCells count="1">
    <mergeCell ref="H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807E-B9E2-0447-AF93-DEE806C3102F}">
  <dimension ref="A1:O25"/>
  <sheetViews>
    <sheetView tabSelected="1" zoomScale="230" zoomScaleNormal="230" workbookViewId="0">
      <selection activeCell="J14" sqref="J14"/>
    </sheetView>
  </sheetViews>
  <sheetFormatPr baseColWidth="10" defaultRowHeight="16" x14ac:dyDescent="0.2"/>
  <cols>
    <col min="1" max="1" width="13.33203125" bestFit="1" customWidth="1"/>
    <col min="2" max="2" width="16.33203125" bestFit="1" customWidth="1"/>
    <col min="3" max="3" width="12" bestFit="1" customWidth="1"/>
    <col min="6" max="6" width="14.6640625" bestFit="1" customWidth="1"/>
    <col min="15" max="15" width="15.83203125" customWidth="1"/>
  </cols>
  <sheetData>
    <row r="1" spans="1:15" ht="17" thickBot="1" x14ac:dyDescent="0.25">
      <c r="A1" s="5" t="s">
        <v>11</v>
      </c>
      <c r="B1" s="9" t="s">
        <v>38</v>
      </c>
      <c r="C1" s="12" t="s">
        <v>39</v>
      </c>
      <c r="D1" s="77" t="s">
        <v>25</v>
      </c>
      <c r="E1" s="10" t="s">
        <v>12</v>
      </c>
      <c r="F1" s="11" t="s">
        <v>46</v>
      </c>
      <c r="G1" s="12" t="s">
        <v>45</v>
      </c>
      <c r="H1" s="80" t="s">
        <v>33</v>
      </c>
      <c r="I1" s="81"/>
      <c r="J1" s="81"/>
      <c r="K1" s="81"/>
      <c r="L1" s="81"/>
      <c r="M1" s="81"/>
      <c r="N1" s="81"/>
      <c r="O1" s="82"/>
    </row>
    <row r="2" spans="1:15" ht="17" thickBot="1" x14ac:dyDescent="0.25">
      <c r="A2" s="6" t="s">
        <v>0</v>
      </c>
      <c r="B2" s="16">
        <v>14</v>
      </c>
      <c r="C2" s="17">
        <v>15</v>
      </c>
      <c r="D2" s="75"/>
      <c r="E2" s="15"/>
      <c r="F2" s="13"/>
      <c r="G2" s="83"/>
      <c r="H2" s="19" t="s">
        <v>35</v>
      </c>
      <c r="I2" s="19"/>
      <c r="J2" s="19"/>
      <c r="K2" s="19"/>
      <c r="L2" s="19"/>
      <c r="M2" s="19"/>
      <c r="N2" s="19"/>
      <c r="O2" s="20"/>
    </row>
    <row r="3" spans="1:15" ht="17" thickBot="1" x14ac:dyDescent="0.25">
      <c r="A3" s="7" t="s">
        <v>1</v>
      </c>
      <c r="B3" s="16">
        <v>15</v>
      </c>
      <c r="C3" s="17">
        <v>20</v>
      </c>
      <c r="D3" s="75"/>
      <c r="E3" s="15"/>
      <c r="F3" s="13"/>
      <c r="G3" s="78"/>
      <c r="H3" s="31" t="s">
        <v>34</v>
      </c>
      <c r="I3" s="31"/>
      <c r="J3" s="31"/>
      <c r="K3" s="31"/>
      <c r="L3" s="31"/>
      <c r="M3" s="31"/>
      <c r="N3" s="31"/>
      <c r="O3" s="32"/>
    </row>
    <row r="4" spans="1:15" ht="17" thickBot="1" x14ac:dyDescent="0.25">
      <c r="A4" s="7" t="s">
        <v>2</v>
      </c>
      <c r="B4" s="16">
        <v>15</v>
      </c>
      <c r="C4" s="17">
        <v>16</v>
      </c>
      <c r="D4" s="75"/>
      <c r="E4" s="15"/>
      <c r="F4" s="13"/>
      <c r="G4" s="78"/>
      <c r="H4" s="25" t="s">
        <v>26</v>
      </c>
      <c r="I4" s="25"/>
      <c r="J4" s="25"/>
      <c r="K4" s="25"/>
      <c r="L4" s="25"/>
      <c r="M4" s="25"/>
      <c r="N4" s="25"/>
      <c r="O4" s="26"/>
    </row>
    <row r="5" spans="1:15" ht="17" thickBot="1" x14ac:dyDescent="0.25">
      <c r="A5" s="7" t="s">
        <v>3</v>
      </c>
      <c r="B5" s="16">
        <v>5</v>
      </c>
      <c r="C5" s="17">
        <v>11</v>
      </c>
      <c r="D5" s="75"/>
      <c r="E5" s="15"/>
      <c r="F5" s="13"/>
      <c r="G5" s="78"/>
      <c r="H5" s="41" t="s">
        <v>27</v>
      </c>
      <c r="I5" s="41"/>
      <c r="J5" s="41"/>
      <c r="K5" s="41"/>
      <c r="L5" s="41"/>
      <c r="M5" s="41"/>
      <c r="N5" s="41"/>
      <c r="O5" s="42"/>
    </row>
    <row r="6" spans="1:15" ht="17" thickBot="1" x14ac:dyDescent="0.25">
      <c r="A6" s="7" t="s">
        <v>4</v>
      </c>
      <c r="B6" s="16">
        <v>14</v>
      </c>
      <c r="C6" s="17">
        <v>1</v>
      </c>
      <c r="D6" s="75"/>
      <c r="E6" s="15"/>
      <c r="F6" s="13"/>
      <c r="G6" s="78"/>
      <c r="H6" s="41" t="s">
        <v>28</v>
      </c>
      <c r="I6" s="41"/>
      <c r="J6" s="41"/>
      <c r="K6" s="41"/>
      <c r="L6" s="41"/>
      <c r="M6" s="41"/>
      <c r="N6" s="41"/>
      <c r="O6" s="42"/>
    </row>
    <row r="7" spans="1:15" ht="17" thickBot="1" x14ac:dyDescent="0.25">
      <c r="A7" s="7" t="s">
        <v>5</v>
      </c>
      <c r="B7" s="16">
        <v>15</v>
      </c>
      <c r="C7" s="17">
        <v>2</v>
      </c>
      <c r="D7" s="75"/>
      <c r="E7" s="15"/>
      <c r="F7" s="13"/>
      <c r="G7" s="78"/>
      <c r="H7" s="28" t="s">
        <v>29</v>
      </c>
      <c r="I7" s="28"/>
      <c r="J7" s="28"/>
      <c r="K7" s="28"/>
      <c r="L7" s="28"/>
      <c r="M7" s="28"/>
      <c r="N7" s="28"/>
      <c r="O7" s="29"/>
    </row>
    <row r="8" spans="1:15" x14ac:dyDescent="0.2">
      <c r="A8" s="7" t="s">
        <v>6</v>
      </c>
      <c r="B8" s="16">
        <v>6</v>
      </c>
      <c r="C8" s="17">
        <v>6</v>
      </c>
      <c r="D8" s="75"/>
      <c r="E8" s="15"/>
      <c r="F8" s="13"/>
      <c r="G8" s="78"/>
      <c r="H8" s="44" t="s">
        <v>30</v>
      </c>
      <c r="I8" s="44"/>
      <c r="J8" s="44"/>
      <c r="K8" s="44"/>
      <c r="L8" s="44"/>
      <c r="M8" s="44"/>
      <c r="N8" s="44"/>
      <c r="O8" s="45"/>
    </row>
    <row r="9" spans="1:15" x14ac:dyDescent="0.2">
      <c r="A9" s="7" t="s">
        <v>7</v>
      </c>
      <c r="B9" s="16">
        <v>5</v>
      </c>
      <c r="C9" s="17">
        <v>6</v>
      </c>
      <c r="D9" s="75"/>
      <c r="E9" s="15"/>
      <c r="F9" s="13"/>
      <c r="G9" s="78"/>
      <c r="H9" s="22" t="s">
        <v>31</v>
      </c>
      <c r="I9" s="22"/>
      <c r="J9" s="22"/>
      <c r="K9" s="22"/>
      <c r="L9" s="22"/>
      <c r="M9" s="22"/>
      <c r="N9" s="22"/>
      <c r="O9" s="23"/>
    </row>
    <row r="10" spans="1:15" ht="17" thickBot="1" x14ac:dyDescent="0.25">
      <c r="A10" s="7" t="s">
        <v>8</v>
      </c>
      <c r="B10" s="16">
        <v>8</v>
      </c>
      <c r="C10" s="17">
        <v>0</v>
      </c>
      <c r="D10" s="75"/>
      <c r="E10" s="15"/>
      <c r="F10" s="13"/>
      <c r="G10" s="78"/>
      <c r="H10" s="47" t="s">
        <v>32</v>
      </c>
      <c r="I10" s="47"/>
      <c r="J10" s="47"/>
      <c r="K10" s="47"/>
      <c r="L10" s="47"/>
      <c r="M10" s="47"/>
      <c r="N10" s="47"/>
      <c r="O10" s="48"/>
    </row>
    <row r="11" spans="1:15" ht="17" thickBot="1" x14ac:dyDescent="0.25">
      <c r="A11" s="7" t="s">
        <v>9</v>
      </c>
      <c r="B11" s="16">
        <v>19</v>
      </c>
      <c r="C11" s="17">
        <v>20</v>
      </c>
      <c r="D11" s="75"/>
      <c r="E11" s="15"/>
      <c r="F11" s="13"/>
      <c r="G11" s="78"/>
      <c r="H11" s="25" t="s">
        <v>40</v>
      </c>
      <c r="I11" s="25"/>
      <c r="J11" s="25"/>
      <c r="K11" s="25"/>
      <c r="L11" s="25"/>
      <c r="M11" s="25"/>
      <c r="N11" s="25"/>
      <c r="O11" s="26"/>
    </row>
    <row r="12" spans="1:15" ht="17" thickBot="1" x14ac:dyDescent="0.25">
      <c r="A12" s="8" t="s">
        <v>10</v>
      </c>
      <c r="B12" s="16">
        <v>9</v>
      </c>
      <c r="C12" s="17">
        <v>6</v>
      </c>
      <c r="D12" s="75"/>
      <c r="E12" s="15"/>
      <c r="F12" s="14"/>
      <c r="G12" s="79"/>
    </row>
    <row r="13" spans="1:15" ht="17" thickBot="1" x14ac:dyDescent="0.25">
      <c r="A13" s="49"/>
      <c r="B13" s="50"/>
      <c r="C13" s="51"/>
      <c r="D13" s="51"/>
      <c r="E13" s="51"/>
      <c r="F13" s="51"/>
      <c r="G13" s="52"/>
    </row>
    <row r="14" spans="1:15" ht="17" thickBot="1" x14ac:dyDescent="0.25">
      <c r="A14" s="9" t="s">
        <v>36</v>
      </c>
      <c r="B14" s="12" t="s">
        <v>24</v>
      </c>
      <c r="C14" s="54"/>
      <c r="D14" s="52"/>
      <c r="E14" s="52"/>
      <c r="F14" s="52"/>
      <c r="G14" s="52"/>
    </row>
    <row r="15" spans="1:15" x14ac:dyDescent="0.2">
      <c r="A15" s="33" t="s">
        <v>14</v>
      </c>
      <c r="B15" s="56"/>
      <c r="C15" s="55"/>
      <c r="D15" s="52"/>
      <c r="E15" s="52"/>
      <c r="F15" s="52"/>
      <c r="G15" s="52"/>
    </row>
    <row r="16" spans="1:15" x14ac:dyDescent="0.2">
      <c r="A16" s="34" t="s">
        <v>15</v>
      </c>
      <c r="B16" s="57"/>
      <c r="C16" s="55"/>
      <c r="D16" s="52"/>
      <c r="E16" s="52"/>
      <c r="F16" s="52"/>
      <c r="G16" s="52"/>
    </row>
    <row r="17" spans="1:8" ht="17" thickBot="1" x14ac:dyDescent="0.25">
      <c r="A17" s="35" t="s">
        <v>16</v>
      </c>
      <c r="B17" s="58"/>
      <c r="C17" s="55"/>
      <c r="D17" s="52"/>
      <c r="E17" s="52"/>
      <c r="F17" s="52"/>
      <c r="G17" s="52"/>
    </row>
    <row r="18" spans="1:8" ht="17" thickBot="1" x14ac:dyDescent="0.25">
      <c r="A18" s="52"/>
      <c r="B18" s="59"/>
      <c r="C18" s="53"/>
      <c r="D18" s="53"/>
      <c r="E18" s="53"/>
      <c r="F18" s="53"/>
      <c r="G18" s="53"/>
    </row>
    <row r="19" spans="1:8" ht="17" thickBot="1" x14ac:dyDescent="0.25">
      <c r="A19" s="2" t="s">
        <v>23</v>
      </c>
      <c r="B19" s="60" t="s">
        <v>24</v>
      </c>
      <c r="C19" s="53"/>
      <c r="D19" s="53"/>
      <c r="E19" s="53"/>
      <c r="F19" s="53"/>
      <c r="G19" s="53"/>
      <c r="H19" s="1"/>
    </row>
    <row r="20" spans="1:8" x14ac:dyDescent="0.2">
      <c r="A20" s="36" t="s">
        <v>18</v>
      </c>
      <c r="B20" s="56"/>
      <c r="C20" s="53"/>
      <c r="D20" s="53"/>
      <c r="E20" s="53"/>
      <c r="F20" s="53"/>
      <c r="G20" s="53"/>
      <c r="H20" s="64"/>
    </row>
    <row r="21" spans="1:8" ht="17" thickBot="1" x14ac:dyDescent="0.25">
      <c r="A21" s="37" t="s">
        <v>19</v>
      </c>
      <c r="B21" s="58"/>
      <c r="C21" s="53"/>
      <c r="D21" s="53"/>
      <c r="E21" s="53"/>
      <c r="F21" s="53"/>
      <c r="G21" s="53"/>
      <c r="H21" s="1"/>
    </row>
    <row r="22" spans="1:8" ht="17" thickBot="1" x14ac:dyDescent="0.25">
      <c r="A22" s="3" t="s">
        <v>17</v>
      </c>
      <c r="B22" s="58"/>
      <c r="C22" s="52"/>
      <c r="D22" s="52"/>
      <c r="E22" s="52"/>
      <c r="F22" s="52"/>
      <c r="G22" s="52"/>
      <c r="H22" s="1"/>
    </row>
    <row r="23" spans="1:8" ht="17" thickBot="1" x14ac:dyDescent="0.25">
      <c r="A23" s="4" t="s">
        <v>22</v>
      </c>
      <c r="B23" s="61"/>
      <c r="C23" s="52"/>
      <c r="D23" s="52"/>
      <c r="E23" s="52"/>
      <c r="F23" s="52"/>
      <c r="G23" s="52"/>
    </row>
    <row r="24" spans="1:8" x14ac:dyDescent="0.2">
      <c r="A24" s="38" t="s">
        <v>20</v>
      </c>
      <c r="B24" s="62"/>
      <c r="C24" s="52"/>
      <c r="D24" s="52"/>
      <c r="E24" s="52"/>
      <c r="F24" s="52"/>
      <c r="G24" s="52"/>
    </row>
    <row r="25" spans="1:8" ht="17" thickBot="1" x14ac:dyDescent="0.25">
      <c r="A25" s="39" t="s">
        <v>21</v>
      </c>
      <c r="B25" s="63"/>
      <c r="C25" s="52"/>
      <c r="D25" s="52"/>
      <c r="E25" s="52"/>
      <c r="F25" s="52"/>
      <c r="G25" s="52"/>
    </row>
  </sheetData>
  <mergeCells count="1">
    <mergeCell ref="H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exercise</vt:lpstr>
      <vt:lpstr>Group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2022-02-27T13:21:17Z</dcterms:created>
  <dcterms:modified xsi:type="dcterms:W3CDTF">2022-05-06T03:39:53Z</dcterms:modified>
</cp:coreProperties>
</file>