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a_mitra_cgiar_org1/Documents/Documents/Github/Causal-Inference/Exercises/"/>
    </mc:Choice>
  </mc:AlternateContent>
  <xr:revisionPtr revIDLastSave="87" documentId="13_ncr:1_{31336C30-B62D-274E-9AB5-8CDB50E8F1B2}" xr6:coauthVersionLast="46" xr6:coauthVersionMax="47" xr10:uidLastSave="{1F613FD8-34C8-4FFB-A84F-65DF540F2E03}"/>
  <bookViews>
    <workbookView xWindow="-120" yWindow="-120" windowWidth="20730" windowHeight="11160" xr2:uid="{4068093D-C091-904A-9949-E624A27E3E44}"/>
  </bookViews>
  <sheets>
    <sheet name="Perfect best fri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A17" i="1"/>
  <c r="G17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B20" i="1" l="1"/>
</calcChain>
</file>

<file path=xl/sharedStrings.xml><?xml version="1.0" encoding="utf-8"?>
<sst xmlns="http://schemas.openxmlformats.org/spreadsheetml/2006/main" count="25" uniqueCount="25">
  <si>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</si>
  <si>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</si>
  <si>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</si>
  <si>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</si>
  <si>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</si>
  <si>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</si>
  <si>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</si>
  <si>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</si>
  <si>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</si>
  <si>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</si>
  <si>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</si>
  <si>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</si>
  <si>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</si>
  <si>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</si>
  <si>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</si>
  <si>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</si>
  <si>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</si>
  <si>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</si>
  <si>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</si>
  <si>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selection bias</t>
  </si>
  <si>
    <t>ATE</t>
  </si>
  <si>
    <t>heterogenous treatment effect bias</t>
  </si>
  <si>
    <t>PI</t>
  </si>
  <si>
    <t>ATE+SEL BIAS + HE BIAS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</si>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</sst>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4099-E0B6-D34B-85C1-27696FA64E79}">
  <dimension ref="A1:G23"/>
  <sheetViews>
    <sheetView tabSelected="1" topLeftCell="A10" workbookViewId="0">
      <selection activeCell="E17" sqref="E17"/>
    </sheetView>
  </sheetViews>
  <sheetFormatPr defaultColWidth="11" defaultRowHeight="15.75" x14ac:dyDescent="0.25"/>
  <cols>
    <col min="3" max="3" width="12.37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s="5">
        <v>10</v>
      </c>
      <c r="C2" s="6">
        <v>10</v>
      </c>
      <c r="D2" s="7">
        <f>C2-B2</f>
        <v>0</v>
      </c>
      <c r="E2">
        <v>0</v>
      </c>
      <c r="F2">
        <f>E2*C2 + (1 - E2)*B2</f>
        <v>10</v>
      </c>
    </row>
    <row r="3" spans="1:7" x14ac:dyDescent="0.25">
      <c r="A3" t="s">
        <v>7</v>
      </c>
      <c r="B3" s="5">
        <v>15</v>
      </c>
      <c r="C3" s="6">
        <v>15</v>
      </c>
      <c r="D3" s="7">
        <f t="shared" ref="D3:D13" si="0">C3-B3</f>
        <v>0</v>
      </c>
      <c r="E3">
        <v>0</v>
      </c>
      <c r="F3">
        <f t="shared" ref="F3:F13" si="1">E3*C3 + (1 - E3)*B3</f>
        <v>15</v>
      </c>
    </row>
    <row r="4" spans="1:7" x14ac:dyDescent="0.25">
      <c r="A4" t="s">
        <v>8</v>
      </c>
      <c r="B4" s="5">
        <v>10</v>
      </c>
      <c r="C4" s="6">
        <v>12</v>
      </c>
      <c r="D4" s="7">
        <f t="shared" si="0"/>
        <v>2</v>
      </c>
      <c r="E4">
        <v>1</v>
      </c>
      <c r="F4">
        <f t="shared" si="1"/>
        <v>12</v>
      </c>
    </row>
    <row r="5" spans="1:7" x14ac:dyDescent="0.25">
      <c r="A5" t="s">
        <v>9</v>
      </c>
      <c r="B5" s="5">
        <v>8</v>
      </c>
      <c r="C5" s="6">
        <v>11</v>
      </c>
      <c r="D5" s="7">
        <f t="shared" si="0"/>
        <v>3</v>
      </c>
      <c r="E5">
        <v>1</v>
      </c>
      <c r="F5">
        <f t="shared" si="1"/>
        <v>11</v>
      </c>
    </row>
    <row r="6" spans="1:7" x14ac:dyDescent="0.25">
      <c r="A6" t="s">
        <v>10</v>
      </c>
      <c r="B6" s="5">
        <v>6</v>
      </c>
      <c r="C6" s="6">
        <v>9</v>
      </c>
      <c r="D6" s="7">
        <f t="shared" si="0"/>
        <v>3</v>
      </c>
      <c r="E6">
        <v>1</v>
      </c>
      <c r="F6">
        <f t="shared" si="1"/>
        <v>9</v>
      </c>
    </row>
    <row r="7" spans="1:7" x14ac:dyDescent="0.25">
      <c r="A7" t="s">
        <v>11</v>
      </c>
      <c r="B7" s="5">
        <v>15</v>
      </c>
      <c r="C7" s="6">
        <v>11</v>
      </c>
      <c r="D7" s="7">
        <f t="shared" si="0"/>
        <v>-4</v>
      </c>
      <c r="E7">
        <v>0</v>
      </c>
      <c r="F7">
        <f t="shared" si="1"/>
        <v>15</v>
      </c>
    </row>
    <row r="8" spans="1:7" x14ac:dyDescent="0.25">
      <c r="A8" t="s">
        <v>12</v>
      </c>
      <c r="B8" s="5">
        <v>5</v>
      </c>
      <c r="C8" s="6">
        <v>7</v>
      </c>
      <c r="D8" s="7">
        <f t="shared" si="0"/>
        <v>2</v>
      </c>
      <c r="E8">
        <v>1</v>
      </c>
      <c r="F8">
        <f t="shared" si="1"/>
        <v>7</v>
      </c>
    </row>
    <row r="9" spans="1:7" x14ac:dyDescent="0.25">
      <c r="A9" t="s">
        <v>13</v>
      </c>
      <c r="B9" s="5">
        <v>13</v>
      </c>
      <c r="C9" s="6">
        <v>11</v>
      </c>
      <c r="D9" s="7">
        <f t="shared" si="0"/>
        <v>-2</v>
      </c>
      <c r="E9">
        <v>0</v>
      </c>
      <c r="F9">
        <f t="shared" si="1"/>
        <v>13</v>
      </c>
    </row>
    <row r="10" spans="1:7" x14ac:dyDescent="0.25">
      <c r="A10" t="s">
        <v>14</v>
      </c>
      <c r="B10" s="5">
        <v>15</v>
      </c>
      <c r="C10" s="6">
        <v>6</v>
      </c>
      <c r="D10" s="7">
        <f t="shared" si="0"/>
        <v>-9</v>
      </c>
      <c r="E10">
        <v>0</v>
      </c>
      <c r="F10">
        <f t="shared" si="1"/>
        <v>15</v>
      </c>
    </row>
    <row r="11" spans="1:7" x14ac:dyDescent="0.25">
      <c r="A11" t="s">
        <v>15</v>
      </c>
      <c r="B11" s="5">
        <v>11</v>
      </c>
      <c r="C11" s="6">
        <v>9</v>
      </c>
      <c r="D11" s="7">
        <f t="shared" si="0"/>
        <v>-2</v>
      </c>
      <c r="E11">
        <v>0</v>
      </c>
      <c r="F11">
        <f t="shared" si="1"/>
        <v>11</v>
      </c>
    </row>
    <row r="12" spans="1:7" x14ac:dyDescent="0.25">
      <c r="A12" t="s">
        <v>16</v>
      </c>
      <c r="B12" s="5">
        <v>10</v>
      </c>
      <c r="C12" s="6">
        <v>13</v>
      </c>
      <c r="D12" s="7">
        <f t="shared" si="0"/>
        <v>3</v>
      </c>
      <c r="E12">
        <v>1</v>
      </c>
      <c r="F12">
        <f t="shared" si="1"/>
        <v>13</v>
      </c>
    </row>
    <row r="13" spans="1:7" x14ac:dyDescent="0.25">
      <c r="A13" t="s">
        <v>17</v>
      </c>
      <c r="B13" s="5">
        <v>15</v>
      </c>
      <c r="C13" s="6">
        <v>15</v>
      </c>
      <c r="D13" s="7">
        <f t="shared" si="0"/>
        <v>0</v>
      </c>
      <c r="E13">
        <v>0</v>
      </c>
      <c r="F13">
        <f t="shared" si="1"/>
        <v>15</v>
      </c>
    </row>
    <row r="16" spans="1:7" x14ac:dyDescent="0.25">
      <c r="A16" s="8" t="s">
        <v>18</v>
      </c>
      <c r="B16" s="8" t="s">
        <v>20</v>
      </c>
      <c r="C16" s="8" t="s">
        <v>19</v>
      </c>
      <c r="D16" s="8" t="s">
        <v>21</v>
      </c>
      <c r="E16" s="8"/>
      <c r="F16" s="8"/>
      <c r="G16" s="8" t="s">
        <v>22</v>
      </c>
    </row>
    <row r="17" spans="1:7" x14ac:dyDescent="0.25">
      <c r="A17" s="9">
        <f>AVERAGE(F4:F6,F8,F12) - AVERAGE(F2:F3,F7,F9:F11,F13)</f>
        <v>-3.0285714285714285</v>
      </c>
      <c r="B17" s="9">
        <f>AVERAGE(D2:D13)</f>
        <v>-0.33333333333333331</v>
      </c>
      <c r="C17" s="9">
        <f>AVERAGE(B4:B6,B8,B12) - AVERAGE(B2:B3,B7,B9:B11,B13)</f>
        <v>-5.628571428571429</v>
      </c>
      <c r="D17" s="9">
        <f>(1-G17)*(AVERAGE(D4:D6,D8,D12)-AVERAGE(D2:D3,D7,D9:D11,D13))</f>
        <v>2.9333333333333327</v>
      </c>
      <c r="G17" s="9">
        <f>SUM(E2:E13)/COUNT(E2:E13)</f>
        <v>0.41666666666666669</v>
      </c>
    </row>
    <row r="19" spans="1:7" x14ac:dyDescent="0.25">
      <c r="B19" t="s">
        <v>23</v>
      </c>
    </row>
    <row r="20" spans="1:7" x14ac:dyDescent="0.25">
      <c r="B20" s="9">
        <f>B17+C17+D17</f>
        <v>-3.0285714285714294</v>
      </c>
    </row>
    <row r="23" spans="1:7" x14ac:dyDescent="0.25">
      <c r="A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Perfect best friend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Mitra, Archisman (IWMI-Delhi)</cp:lastModifiedBy>
  <dcterms:created xsi:type="dcterms:W3CDTF">2022-01-05T00:50:54Z</dcterms:created>
  <dcterms:modified xsi:type="dcterms:W3CDTF">2022-01-14T20:59:20Z</dcterms:modified>
</cp:coreProperties>
</file>