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h\Downloads\"/>
    </mc:Choice>
  </mc:AlternateContent>
  <xr:revisionPtr revIDLastSave="0" documentId="13_ncr:1_{8F736713-5277-4706-A484-2E2451FC6733}" xr6:coauthVersionLast="47" xr6:coauthVersionMax="47" xr10:uidLastSave="{00000000-0000-0000-0000-000000000000}"/>
  <bookViews>
    <workbookView xWindow="-110" yWindow="-110" windowWidth="19420" windowHeight="10300" xr2:uid="{606D3909-D1A9-47CC-9643-A008C066887B}"/>
  </bookViews>
  <sheets>
    <sheet name="Sheet1" sheetId="1" r:id="rId1"/>
  </sheets>
  <definedNames>
    <definedName name="_xlnm._FilterDatabase" localSheetId="0" hidden="1">Sheet1!$C$7:$G$30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G2" i="1"/>
  <c r="E2" i="1"/>
  <c r="F6" i="1"/>
  <c r="E6" i="1"/>
  <c r="G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6" i="1" l="1"/>
</calcChain>
</file>

<file path=xl/sharedStrings.xml><?xml version="1.0" encoding="utf-8"?>
<sst xmlns="http://schemas.openxmlformats.org/spreadsheetml/2006/main" count="34" uniqueCount="17">
  <si>
    <t>When Filter the data total Qty, Rate Amount auto update</t>
  </si>
  <si>
    <t>Total Items</t>
  </si>
  <si>
    <t>SN</t>
  </si>
  <si>
    <t>Particulars</t>
  </si>
  <si>
    <t>Qty</t>
  </si>
  <si>
    <t>Rate</t>
  </si>
  <si>
    <t>Amount</t>
  </si>
  <si>
    <t>Mouse</t>
  </si>
  <si>
    <t>Keyboard</t>
  </si>
  <si>
    <t>Monitor</t>
  </si>
  <si>
    <t>Printer</t>
  </si>
  <si>
    <t>Hard Disk</t>
  </si>
  <si>
    <t>Laptop</t>
  </si>
  <si>
    <t>TOTAL</t>
  </si>
  <si>
    <t>formula use subtotal function:</t>
  </si>
  <si>
    <t>max qty</t>
  </si>
  <si>
    <t>min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</si>
</sst>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3" fillId="6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2189-9522-4A69-9E40-C162E09345D5}">
  <sheetPr filterMode="1"/>
  <dimension ref="A1:I31"/>
  <sheetViews>
    <sheetView showGridLines="0" tabSelected="1" zoomScale="88" zoomScaleNormal="115" workbookViewId="0">
      <selection activeCell="I10" sqref="I10"/>
    </sheetView>
  </sheetViews>
  <sheetFormatPr defaultRowHeight="14.5" x14ac:dyDescent="0.35"/>
  <cols>
    <col min="3" max="3" width="4.6328125" customWidth="1"/>
    <col min="4" max="4" width="18.1796875" customWidth="1"/>
    <col min="5" max="5" width="10.36328125" customWidth="1"/>
    <col min="6" max="6" width="11.54296875" customWidth="1"/>
  </cols>
  <sheetData>
    <row r="1" spans="1:9" ht="19" thickBot="1" x14ac:dyDescent="0.5">
      <c r="A1" s="7" t="s">
        <v>14</v>
      </c>
    </row>
    <row r="2" spans="1:9" ht="15" thickBot="1" x14ac:dyDescent="0.4">
      <c r="D2" s="6" t="s">
        <v>1</v>
      </c>
      <c r="E2" s="3">
        <f>SUBTOTAL(3,D8:D31)</f>
        <v>3</v>
      </c>
      <c r="F2" s="15" t="s">
        <v>15</v>
      </c>
      <c r="G2" s="14">
        <f>SUBTOTAL(4,E8:E31)</f>
        <v>75</v>
      </c>
      <c r="H2" s="15" t="s">
        <v>16</v>
      </c>
      <c r="I2" s="14">
        <f>SUBTOTAL(5,E8:E31)</f>
        <v>20</v>
      </c>
    </row>
    <row r="3" spans="1:9" ht="12.65" customHeight="1" x14ac:dyDescent="0.35"/>
    <row r="4" spans="1:9" ht="14.4" customHeight="1" x14ac:dyDescent="0.35">
      <c r="C4" s="8" t="s">
        <v>0</v>
      </c>
      <c r="D4" s="9"/>
      <c r="E4" s="9"/>
      <c r="F4" s="9"/>
      <c r="G4" s="10"/>
    </row>
    <row r="5" spans="1:9" ht="14.4" customHeight="1" x14ac:dyDescent="0.35">
      <c r="C5" s="11"/>
      <c r="D5" s="12"/>
      <c r="E5" s="12"/>
      <c r="F5" s="12"/>
      <c r="G5" s="13"/>
    </row>
    <row r="6" spans="1:9" ht="14.4" customHeight="1" x14ac:dyDescent="0.35">
      <c r="C6" s="4"/>
      <c r="D6" s="5" t="s">
        <v>13</v>
      </c>
      <c r="E6" s="4">
        <f>SUBTOTAL(9,E8:E30)</f>
        <v>147</v>
      </c>
      <c r="F6" s="4">
        <f>SUBTOTAL(109,F8:F31)</f>
        <v>1520</v>
      </c>
      <c r="G6" s="4">
        <f>SUBTOTAL(9,G8:G31)</f>
        <v>75700</v>
      </c>
    </row>
    <row r="7" spans="1:9" x14ac:dyDescent="0.35"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</row>
    <row r="8" spans="1:9" hidden="1" x14ac:dyDescent="0.35">
      <c r="C8" s="3">
        <f>IF(D8="","",COUNTA($D$8:D8))</f>
        <v>1</v>
      </c>
      <c r="D8" s="1" t="s">
        <v>7</v>
      </c>
      <c r="E8" s="1">
        <v>45</v>
      </c>
      <c r="F8" s="1">
        <v>52</v>
      </c>
      <c r="G8" s="1">
        <f t="shared" ref="G8:G30" si="0">E8*F8</f>
        <v>2340</v>
      </c>
    </row>
    <row r="9" spans="1:9" x14ac:dyDescent="0.35">
      <c r="C9" s="3">
        <f>IF(D9="","",COUNTA($D$8:D9))</f>
        <v>2</v>
      </c>
      <c r="D9" s="1" t="s">
        <v>8</v>
      </c>
      <c r="E9" s="1">
        <v>20</v>
      </c>
      <c r="F9" s="1">
        <v>320</v>
      </c>
      <c r="G9" s="1">
        <f t="shared" si="0"/>
        <v>6400</v>
      </c>
    </row>
    <row r="10" spans="1:9" hidden="1" x14ac:dyDescent="0.35">
      <c r="C10" s="3">
        <f>IF(D10="","",COUNTA($D$8:D10))</f>
        <v>3</v>
      </c>
      <c r="D10" s="1" t="s">
        <v>9</v>
      </c>
      <c r="E10" s="1">
        <v>45</v>
      </c>
      <c r="F10" s="1">
        <v>410</v>
      </c>
      <c r="G10" s="1">
        <f t="shared" si="0"/>
        <v>18450</v>
      </c>
    </row>
    <row r="11" spans="1:9" hidden="1" x14ac:dyDescent="0.35">
      <c r="C11" s="3">
        <f>IF(D11="","",COUNTA($D$8:D11))</f>
        <v>4</v>
      </c>
      <c r="D11" s="1" t="s">
        <v>9</v>
      </c>
      <c r="E11" s="1">
        <v>30</v>
      </c>
      <c r="F11" s="1">
        <v>250</v>
      </c>
      <c r="G11" s="1">
        <f t="shared" si="0"/>
        <v>7500</v>
      </c>
    </row>
    <row r="12" spans="1:9" hidden="1" x14ac:dyDescent="0.35">
      <c r="C12" s="3">
        <f>IF(D12="","",COUNTA($D$8:D12))</f>
        <v>5</v>
      </c>
      <c r="D12" s="1" t="s">
        <v>10</v>
      </c>
      <c r="E12" s="1">
        <v>12</v>
      </c>
      <c r="F12" s="1">
        <v>301</v>
      </c>
      <c r="G12" s="1">
        <f t="shared" si="0"/>
        <v>3612</v>
      </c>
    </row>
    <row r="13" spans="1:9" hidden="1" x14ac:dyDescent="0.35">
      <c r="C13" s="3">
        <f>IF(D13="","",COUNTA($D$8:D13))</f>
        <v>6</v>
      </c>
      <c r="D13" s="1" t="s">
        <v>11</v>
      </c>
      <c r="E13" s="1">
        <v>85</v>
      </c>
      <c r="F13" s="1">
        <v>1200</v>
      </c>
      <c r="G13" s="1">
        <f t="shared" si="0"/>
        <v>102000</v>
      </c>
    </row>
    <row r="14" spans="1:9" hidden="1" x14ac:dyDescent="0.35">
      <c r="C14" s="3">
        <f>IF(D14="","",COUNTA($D$8:D14))</f>
        <v>7</v>
      </c>
      <c r="D14" s="1" t="s">
        <v>7</v>
      </c>
      <c r="E14" s="1">
        <v>65</v>
      </c>
      <c r="F14" s="1">
        <v>100</v>
      </c>
      <c r="G14" s="1">
        <f t="shared" si="0"/>
        <v>6500</v>
      </c>
    </row>
    <row r="15" spans="1:9" hidden="1" x14ac:dyDescent="0.35">
      <c r="C15" s="3">
        <f>IF(D15="","",COUNTA($D$8:D15))</f>
        <v>8</v>
      </c>
      <c r="D15" s="1" t="s">
        <v>12</v>
      </c>
      <c r="E15" s="1">
        <v>95</v>
      </c>
      <c r="F15" s="1">
        <v>200</v>
      </c>
      <c r="G15" s="1">
        <f t="shared" si="0"/>
        <v>19000</v>
      </c>
    </row>
    <row r="16" spans="1:9" x14ac:dyDescent="0.35">
      <c r="C16" s="3">
        <f>IF(D16="","",COUNTA($D$8:D16))</f>
        <v>9</v>
      </c>
      <c r="D16" s="1" t="s">
        <v>8</v>
      </c>
      <c r="E16" s="1">
        <v>75</v>
      </c>
      <c r="F16" s="1">
        <v>300</v>
      </c>
      <c r="G16" s="1">
        <f t="shared" si="0"/>
        <v>22500</v>
      </c>
    </row>
    <row r="17" spans="3:7" hidden="1" x14ac:dyDescent="0.35">
      <c r="C17" s="3">
        <f>IF(D17="","",COUNTA($D$8:D17))</f>
        <v>10</v>
      </c>
      <c r="D17" s="1" t="s">
        <v>7</v>
      </c>
      <c r="E17" s="1">
        <v>45</v>
      </c>
      <c r="F17" s="1">
        <v>500</v>
      </c>
      <c r="G17" s="1">
        <f t="shared" si="0"/>
        <v>22500</v>
      </c>
    </row>
    <row r="18" spans="3:7" hidden="1" x14ac:dyDescent="0.35">
      <c r="C18" s="3">
        <f>IF(D18="","",COUNTA($D$8:D18))</f>
        <v>11</v>
      </c>
      <c r="D18" s="1" t="s">
        <v>9</v>
      </c>
      <c r="E18" s="1">
        <v>62</v>
      </c>
      <c r="F18" s="1">
        <v>600</v>
      </c>
      <c r="G18" s="1">
        <f t="shared" si="0"/>
        <v>37200</v>
      </c>
    </row>
    <row r="19" spans="3:7" hidden="1" x14ac:dyDescent="0.35">
      <c r="C19" s="3">
        <f>IF(D19="","",COUNTA($D$8:D19))</f>
        <v>12</v>
      </c>
      <c r="D19" s="1" t="s">
        <v>12</v>
      </c>
      <c r="E19" s="1">
        <v>41</v>
      </c>
      <c r="F19" s="1">
        <v>400</v>
      </c>
      <c r="G19" s="1">
        <f t="shared" si="0"/>
        <v>16400</v>
      </c>
    </row>
    <row r="20" spans="3:7" x14ac:dyDescent="0.35">
      <c r="C20" s="3">
        <f>IF(D20="","",COUNTA($D$8:D20))</f>
        <v>13</v>
      </c>
      <c r="D20" s="1" t="s">
        <v>8</v>
      </c>
      <c r="E20" s="1">
        <v>52</v>
      </c>
      <c r="F20" s="1">
        <v>900</v>
      </c>
      <c r="G20" s="1">
        <f t="shared" si="0"/>
        <v>46800</v>
      </c>
    </row>
    <row r="21" spans="3:7" hidden="1" x14ac:dyDescent="0.35">
      <c r="C21" s="3">
        <f>IF(D21="","",COUNTA($D$8:D21))</f>
        <v>14</v>
      </c>
      <c r="D21" s="1" t="s">
        <v>11</v>
      </c>
      <c r="E21" s="1">
        <v>110</v>
      </c>
      <c r="F21" s="1">
        <v>400</v>
      </c>
      <c r="G21" s="1">
        <f t="shared" si="0"/>
        <v>44000</v>
      </c>
    </row>
    <row r="22" spans="3:7" hidden="1" x14ac:dyDescent="0.35">
      <c r="C22" s="3">
        <f>IF(D22="","",COUNTA($D$8:D22))</f>
        <v>15</v>
      </c>
      <c r="D22" s="1" t="s">
        <v>12</v>
      </c>
      <c r="E22" s="1">
        <v>120</v>
      </c>
      <c r="F22" s="1">
        <v>450</v>
      </c>
      <c r="G22" s="1">
        <f t="shared" si="0"/>
        <v>54000</v>
      </c>
    </row>
    <row r="23" spans="3:7" hidden="1" x14ac:dyDescent="0.35">
      <c r="C23" s="3">
        <f>IF(D23="","",COUNTA($D$8:D23))</f>
        <v>16</v>
      </c>
      <c r="D23" s="1" t="s">
        <v>7</v>
      </c>
      <c r="E23" s="1">
        <v>65</v>
      </c>
      <c r="F23" s="1">
        <v>350</v>
      </c>
      <c r="G23" s="1">
        <f t="shared" si="0"/>
        <v>22750</v>
      </c>
    </row>
    <row r="24" spans="3:7" hidden="1" x14ac:dyDescent="0.35">
      <c r="C24" s="3">
        <f>IF(D24="","",COUNTA($D$8:D24))</f>
        <v>17</v>
      </c>
      <c r="D24" s="1" t="s">
        <v>9</v>
      </c>
      <c r="E24" s="1">
        <v>23</v>
      </c>
      <c r="F24" s="1">
        <v>250</v>
      </c>
      <c r="G24" s="1">
        <f t="shared" si="0"/>
        <v>5750</v>
      </c>
    </row>
    <row r="25" spans="3:7" hidden="1" x14ac:dyDescent="0.35">
      <c r="C25" s="3">
        <f>IF(D25="","",COUNTA($D$8:D25))</f>
        <v>18</v>
      </c>
      <c r="D25" s="1" t="s">
        <v>11</v>
      </c>
      <c r="E25" s="1">
        <v>24</v>
      </c>
      <c r="F25" s="1">
        <v>250</v>
      </c>
      <c r="G25" s="1">
        <f t="shared" si="0"/>
        <v>6000</v>
      </c>
    </row>
    <row r="26" spans="3:7" hidden="1" x14ac:dyDescent="0.35">
      <c r="C26" s="3">
        <f>IF(D26="","",COUNTA($D$8:D26))</f>
        <v>19</v>
      </c>
      <c r="D26" s="1" t="s">
        <v>10</v>
      </c>
      <c r="E26" s="1">
        <v>21</v>
      </c>
      <c r="F26" s="1">
        <v>300</v>
      </c>
      <c r="G26" s="1">
        <f t="shared" si="0"/>
        <v>6300</v>
      </c>
    </row>
    <row r="27" spans="3:7" hidden="1" x14ac:dyDescent="0.35">
      <c r="C27" s="3">
        <f>IF(D27="","",COUNTA($D$8:D27))</f>
        <v>20</v>
      </c>
      <c r="D27" s="1" t="s">
        <v>9</v>
      </c>
      <c r="E27" s="1">
        <v>24</v>
      </c>
      <c r="F27" s="1">
        <v>400</v>
      </c>
      <c r="G27" s="1">
        <f t="shared" si="0"/>
        <v>9600</v>
      </c>
    </row>
    <row r="28" spans="3:7" hidden="1" x14ac:dyDescent="0.35">
      <c r="C28" s="3">
        <f>IF(D28="","",COUNTA($D$8:D28))</f>
        <v>21</v>
      </c>
      <c r="D28" s="1" t="s">
        <v>10</v>
      </c>
      <c r="E28" s="1">
        <v>42</v>
      </c>
      <c r="F28" s="1">
        <v>500</v>
      </c>
      <c r="G28" s="1">
        <f t="shared" si="0"/>
        <v>21000</v>
      </c>
    </row>
    <row r="29" spans="3:7" hidden="1" x14ac:dyDescent="0.35">
      <c r="C29" s="3">
        <f>IF(D29="","",COUNTA($D$8:D29))</f>
        <v>22</v>
      </c>
      <c r="D29" s="1" t="s">
        <v>11</v>
      </c>
      <c r="E29" s="1">
        <v>10</v>
      </c>
      <c r="F29" s="1">
        <v>600</v>
      </c>
      <c r="G29" s="1">
        <f t="shared" si="0"/>
        <v>6000</v>
      </c>
    </row>
    <row r="30" spans="3:7" hidden="1" x14ac:dyDescent="0.35">
      <c r="C30" s="3">
        <v>23</v>
      </c>
      <c r="D30" s="1" t="s">
        <v>10</v>
      </c>
      <c r="E30" s="1">
        <v>14</v>
      </c>
      <c r="F30" s="1">
        <v>700</v>
      </c>
      <c r="G30" s="1">
        <f t="shared" si="0"/>
        <v>9800</v>
      </c>
    </row>
    <row r="31" spans="3:7" x14ac:dyDescent="0.35">
      <c r="C31" s="1"/>
      <c r="D31" s="1"/>
      <c r="E31" s="1"/>
      <c r="F31" s="1"/>
      <c r="G31" s="1"/>
    </row>
  </sheetData>
  <scenarios current="0" show="0">
    <scenario name="qty" locked="1" count="32" user="DELL" comment="Created by DELL on 12/9/2022">
      <inputCells r="E8" val="56"/>
      <inputCells r="F8" val="120"/>
      <inputCells r="E9" val="21"/>
      <inputCells r="F9" val="320"/>
      <inputCells r="E10" val="48"/>
      <inputCells r="F10" val="10"/>
      <inputCells r="E11" val="75"/>
      <inputCells r="F11" val="200"/>
      <inputCells r="E12" val="2"/>
      <inputCells r="F12" val="100"/>
      <inputCells r="E13" val="3"/>
      <inputCells r="F13" val="320"/>
      <inputCells r="E14" val="56"/>
      <inputCells r="F14" val="140"/>
      <inputCells r="E15" val="21"/>
      <inputCells r="F15" val="540"/>
      <inputCells r="E16" val="10"/>
      <inputCells r="F16" val="620"/>
      <inputCells r="E17" val="2"/>
      <inputCells r="F17" val="450"/>
      <inputCells r="E18" val="13"/>
      <inputCells r="F18" val="620"/>
      <inputCells r="E19" val="12"/>
      <inputCells r="F19" val="120"/>
      <inputCells r="E20" val="14"/>
      <inputCells r="F20" val="450"/>
      <inputCells r="E21" val="32"/>
      <inputCells r="F21" val="90"/>
      <inputCells r="E22" val="14"/>
      <inputCells r="F22" val="450"/>
      <inputCells r="E23" val="45"/>
      <inputCells r="F23" val="720"/>
    </scenario>
  </scenarios>
  <autoFilter ref="C7:G30" xr:uid="{892E2189-9522-4A69-9E40-C162E09345D5}">
    <filterColumn colId="1">
      <filters>
        <filter val="Keyboard"/>
      </filters>
    </filterColumn>
  </autoFilter>
  <mergeCells count="1">
    <mergeCell ref="C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Grishma Ayer</cp:lastModifiedBy>
  <dcterms:created xsi:type="dcterms:W3CDTF">2023-09-25T01:48:52Z</dcterms:created>
  <dcterms:modified xsi:type="dcterms:W3CDTF">2024-05-21T04:12:14Z</dcterms:modified>
</cp:coreProperties>
</file>