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sh\OneDrive\Documents\"/>
    </mc:Choice>
  </mc:AlternateContent>
  <xr:revisionPtr revIDLastSave="0" documentId="13_ncr:1_{74B22198-B239-4CC2-823D-D098D21B483B}" xr6:coauthVersionLast="47" xr6:coauthVersionMax="47" xr10:uidLastSave="{00000000-0000-0000-0000-000000000000}"/>
  <bookViews>
    <workbookView xWindow="-110" yWindow="-110" windowWidth="19420" windowHeight="10300" xr2:uid="{2B640E81-C1C0-47E4-A195-1D3463B86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24" i="1"/>
  <c r="G23" i="1"/>
  <c r="G20" i="1"/>
  <c r="G21" i="1"/>
  <c r="G22" i="1"/>
  <c r="G19" i="1"/>
  <c r="G29" i="1" l="1"/>
  <c r="G30" i="1"/>
  <c r="G31" i="1" s="1"/>
  <c r="G33" i="1" s="1"/>
</calcChain>
</file>

<file path=xl/sharedStrings.xml><?xml version="1.0" encoding="utf-8"?>
<sst xmlns="http://schemas.openxmlformats.org/spreadsheetml/2006/main" count="24" uniqueCount="24">
  <si>
    <t>SN</t>
  </si>
  <si>
    <t>Particulars</t>
  </si>
  <si>
    <t>Qty</t>
  </si>
  <si>
    <t>Rate</t>
  </si>
  <si>
    <t>Amount</t>
  </si>
  <si>
    <t>Keyboards</t>
  </si>
  <si>
    <t>Mouse</t>
  </si>
  <si>
    <t>Hard Disk</t>
  </si>
  <si>
    <t>Pen Drive</t>
  </si>
  <si>
    <t>Total</t>
  </si>
  <si>
    <t>Discount 10%</t>
  </si>
  <si>
    <t>Gross Amount</t>
  </si>
  <si>
    <t>VAT 13%</t>
  </si>
  <si>
    <t>Net Amount</t>
  </si>
  <si>
    <t>Address</t>
  </si>
  <si>
    <t>Name:</t>
  </si>
  <si>
    <t>Mo No.</t>
  </si>
  <si>
    <t>Tinkune,Kathmandu</t>
  </si>
  <si>
    <t>BROADWAY INFOSYS</t>
  </si>
  <si>
    <t>Ph.No.:01-334343</t>
  </si>
  <si>
    <t>Miyosh Karki</t>
  </si>
  <si>
    <t>Balkumari, Lalitpur</t>
  </si>
  <si>
    <t xml:space="preserve">Pen  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</si>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</sst>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rgb="FFC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0" xfId="0" applyFill="1"/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2" fillId="8" borderId="0" xfId="0" applyFont="1" applyFill="1" applyAlignment="1">
      <alignment horizontal="center"/>
    </xf>
    <xf numFmtId="0" fontId="0" fillId="9" borderId="8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9" borderId="9" xfId="0" applyFill="1" applyBorder="1"/>
    <xf numFmtId="0" fontId="0" fillId="9" borderId="6" xfId="0" applyFill="1" applyBorder="1"/>
    <xf numFmtId="0" fontId="0" fillId="9" borderId="11" xfId="0" applyFill="1" applyBorder="1"/>
    <xf numFmtId="0" fontId="0" fillId="9" borderId="0" xfId="0" applyFill="1"/>
    <xf numFmtId="0" fontId="0" fillId="9" borderId="7" xfId="0" applyFill="1" applyBorder="1"/>
    <xf numFmtId="0" fontId="0" fillId="9" borderId="13" xfId="0" applyFill="1" applyBorder="1"/>
    <xf numFmtId="0" fontId="0" fillId="9" borderId="12" xfId="0" applyFill="1" applyBorder="1"/>
    <xf numFmtId="0" fontId="0" fillId="5" borderId="5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0" xfId="0" applyFill="1" applyAlignment="1">
      <alignment horizontal="left" vertical="center"/>
    </xf>
    <xf numFmtId="0" fontId="0" fillId="10" borderId="0" xfId="0" applyFill="1"/>
    <xf numFmtId="0" fontId="0" fillId="9" borderId="10" xfId="0" applyFill="1" applyBorder="1" applyAlignment="1">
      <alignment horizontal="left"/>
    </xf>
    <xf numFmtId="0" fontId="0" fillId="3" borderId="9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6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9" borderId="4" xfId="0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8" xfId="0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5" borderId="9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6" borderId="13" xfId="0" applyFill="1" applyBorder="1" applyAlignment="1">
      <alignment horizontal="right"/>
    </xf>
    <xf numFmtId="0" fontId="0" fillId="6" borderId="8" xfId="0" applyFill="1" applyBorder="1" applyAlignment="1">
      <alignment horizontal="right"/>
    </xf>
    <xf numFmtId="0" fontId="0" fillId="6" borderId="12" xfId="0" applyFill="1" applyBorder="1" applyAlignment="1">
      <alignment horizontal="right"/>
    </xf>
    <xf numFmtId="0" fontId="0" fillId="7" borderId="0" xfId="0" applyFill="1" applyAlignment="1">
      <alignment horizontal="right"/>
    </xf>
    <xf numFmtId="0" fontId="0" fillId="7" borderId="7" xfId="0" applyFill="1" applyBorder="1" applyAlignment="1">
      <alignment horizontal="right"/>
    </xf>
    <xf numFmtId="0" fontId="2" fillId="8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039C-BD4D-4AB7-A3BB-25FDBF007569}">
  <dimension ref="C6:M34"/>
  <sheetViews>
    <sheetView tabSelected="1" topLeftCell="D13" zoomScale="79" zoomScaleNormal="88" workbookViewId="0">
      <selection activeCell="G24" sqref="G24"/>
    </sheetView>
  </sheetViews>
  <sheetFormatPr defaultRowHeight="14.5" x14ac:dyDescent="0.35"/>
  <cols>
    <col min="2" max="2" width="5.54296875" customWidth="1"/>
    <col min="3" max="3" width="7.81640625" customWidth="1"/>
    <col min="4" max="4" width="22.6328125" customWidth="1"/>
    <col min="6" max="6" width="9.26953125" customWidth="1"/>
    <col min="7" max="7" width="14.36328125" customWidth="1"/>
    <col min="8" max="8" width="5.453125" customWidth="1"/>
    <col min="9" max="9" width="15.453125" customWidth="1"/>
    <col min="10" max="10" width="6.36328125" customWidth="1"/>
    <col min="11" max="11" width="9.36328125" customWidth="1"/>
    <col min="12" max="12" width="16.36328125" customWidth="1"/>
    <col min="13" max="13" width="0.6328125" customWidth="1"/>
  </cols>
  <sheetData>
    <row r="6" spans="3:13" ht="16" customHeight="1" x14ac:dyDescent="0.35"/>
    <row r="7" spans="3:13" ht="2" customHeight="1" thickBot="1" x14ac:dyDescent="0.4">
      <c r="G7" s="20"/>
      <c r="H7" s="20"/>
      <c r="I7" s="20"/>
      <c r="J7" s="20"/>
      <c r="K7" s="20"/>
      <c r="L7" s="20"/>
      <c r="M7" s="20"/>
    </row>
    <row r="8" spans="3:13" x14ac:dyDescent="0.35">
      <c r="C8" s="22"/>
      <c r="D8" s="23"/>
      <c r="E8" s="23"/>
      <c r="F8" s="26" t="s">
        <v>19</v>
      </c>
      <c r="G8" s="27"/>
      <c r="M8" s="20"/>
    </row>
    <row r="9" spans="3:13" ht="18.5" customHeight="1" x14ac:dyDescent="0.45">
      <c r="C9" s="29" t="s">
        <v>18</v>
      </c>
      <c r="D9" s="30"/>
      <c r="E9" s="30"/>
      <c r="F9" s="30"/>
      <c r="G9" s="31"/>
      <c r="M9" s="20"/>
    </row>
    <row r="10" spans="3:13" x14ac:dyDescent="0.35">
      <c r="C10" s="24"/>
      <c r="D10" s="1"/>
      <c r="E10" s="1"/>
      <c r="F10" s="1"/>
      <c r="G10" s="25"/>
      <c r="M10" s="20"/>
    </row>
    <row r="11" spans="3:13" ht="15" thickBot="1" x14ac:dyDescent="0.4">
      <c r="C11" s="32" t="s">
        <v>17</v>
      </c>
      <c r="D11" s="33"/>
      <c r="E11" s="33"/>
      <c r="F11" s="33"/>
      <c r="G11" s="34"/>
      <c r="M11" s="20"/>
    </row>
    <row r="12" spans="3:13" ht="15" thickBot="1" x14ac:dyDescent="0.4">
      <c r="C12" s="9" t="s">
        <v>15</v>
      </c>
      <c r="D12" s="28" t="s">
        <v>20</v>
      </c>
      <c r="E12" s="28"/>
      <c r="F12" s="10" t="s">
        <v>16</v>
      </c>
      <c r="G12" s="21">
        <v>9864382300</v>
      </c>
      <c r="M12" s="20"/>
    </row>
    <row r="13" spans="3:13" x14ac:dyDescent="0.35">
      <c r="C13" s="11"/>
      <c r="D13" s="12"/>
      <c r="E13" s="12"/>
      <c r="F13" s="12"/>
      <c r="G13" s="13"/>
      <c r="M13" s="20"/>
    </row>
    <row r="14" spans="3:13" x14ac:dyDescent="0.35">
      <c r="C14" s="11"/>
      <c r="D14" s="12"/>
      <c r="E14" s="12"/>
      <c r="F14" s="12"/>
      <c r="G14" s="13"/>
      <c r="M14" s="20"/>
    </row>
    <row r="15" spans="3:13" ht="15" thickBot="1" x14ac:dyDescent="0.4">
      <c r="C15" s="35" t="s">
        <v>14</v>
      </c>
      <c r="D15" s="36"/>
      <c r="E15" s="37" t="s">
        <v>21</v>
      </c>
      <c r="F15" s="37"/>
      <c r="G15" s="38"/>
      <c r="M15" s="20"/>
    </row>
    <row r="16" spans="3:13" x14ac:dyDescent="0.35">
      <c r="C16" s="11"/>
      <c r="D16" s="10"/>
      <c r="E16" s="12"/>
      <c r="F16" s="12"/>
      <c r="G16" s="13"/>
      <c r="M16" s="20"/>
    </row>
    <row r="17" spans="3:13" ht="15" thickBot="1" x14ac:dyDescent="0.4">
      <c r="C17" s="14"/>
      <c r="D17" s="6"/>
      <c r="E17" s="6"/>
      <c r="F17" s="6"/>
      <c r="G17" s="15"/>
      <c r="M17" s="20"/>
    </row>
    <row r="18" spans="3:13" ht="15" thickBot="1" x14ac:dyDescent="0.4">
      <c r="C18" s="7" t="s">
        <v>0</v>
      </c>
      <c r="D18" s="8" t="s">
        <v>1</v>
      </c>
      <c r="E18" s="7" t="s">
        <v>2</v>
      </c>
      <c r="F18" s="7" t="s">
        <v>3</v>
      </c>
      <c r="G18" s="7" t="s">
        <v>4</v>
      </c>
      <c r="M18" s="20"/>
    </row>
    <row r="19" spans="3:13" x14ac:dyDescent="0.35">
      <c r="C19" s="2">
        <v>1</v>
      </c>
      <c r="D19" s="19" t="s">
        <v>5</v>
      </c>
      <c r="E19" s="2">
        <v>25</v>
      </c>
      <c r="F19" s="2">
        <v>760</v>
      </c>
      <c r="G19" s="2">
        <f>E19*F19</f>
        <v>19000</v>
      </c>
      <c r="M19" s="20"/>
    </row>
    <row r="20" spans="3:13" x14ac:dyDescent="0.35">
      <c r="C20" s="2">
        <v>2</v>
      </c>
      <c r="D20" s="19" t="s">
        <v>6</v>
      </c>
      <c r="E20" s="2">
        <v>19</v>
      </c>
      <c r="F20" s="2">
        <v>1200</v>
      </c>
      <c r="G20" s="2">
        <f>E20*F20</f>
        <v>22800</v>
      </c>
      <c r="M20" s="20"/>
    </row>
    <row r="21" spans="3:13" x14ac:dyDescent="0.35">
      <c r="C21" s="2">
        <v>3</v>
      </c>
      <c r="D21" s="19" t="s">
        <v>7</v>
      </c>
      <c r="E21" s="2">
        <v>56</v>
      </c>
      <c r="F21" s="2">
        <v>320</v>
      </c>
      <c r="G21" s="2">
        <f>E21*F21</f>
        <v>17920</v>
      </c>
      <c r="M21" s="20"/>
    </row>
    <row r="22" spans="3:13" x14ac:dyDescent="0.35">
      <c r="C22" s="2">
        <v>4</v>
      </c>
      <c r="D22" s="19" t="s">
        <v>8</v>
      </c>
      <c r="E22" s="2">
        <v>78</v>
      </c>
      <c r="F22" s="2">
        <v>3600</v>
      </c>
      <c r="G22" s="2">
        <f>E22*F22</f>
        <v>280800</v>
      </c>
      <c r="M22" s="20"/>
    </row>
    <row r="23" spans="3:13" x14ac:dyDescent="0.35">
      <c r="C23" s="2">
        <v>5</v>
      </c>
      <c r="D23" s="19" t="s">
        <v>22</v>
      </c>
      <c r="E23" s="2">
        <v>50</v>
      </c>
      <c r="F23" s="2">
        <v>60</v>
      </c>
      <c r="G23" s="2">
        <f>E23*F23</f>
        <v>3000</v>
      </c>
      <c r="M23" s="20"/>
    </row>
    <row r="24" spans="3:13" x14ac:dyDescent="0.35">
      <c r="C24" s="2">
        <v>6</v>
      </c>
      <c r="D24" s="19" t="s">
        <v>23</v>
      </c>
      <c r="E24" s="2">
        <v>77</v>
      </c>
      <c r="F24" s="2">
        <v>90</v>
      </c>
      <c r="G24" s="2">
        <f>E24*F24</f>
        <v>6930</v>
      </c>
      <c r="M24" s="20"/>
    </row>
    <row r="25" spans="3:13" x14ac:dyDescent="0.35">
      <c r="C25" s="2">
        <v>7</v>
      </c>
      <c r="D25" s="19"/>
      <c r="E25" s="2"/>
      <c r="F25" s="2"/>
      <c r="G25" s="2"/>
      <c r="M25" s="20"/>
    </row>
    <row r="26" spans="3:13" x14ac:dyDescent="0.35">
      <c r="C26" s="2">
        <v>8</v>
      </c>
      <c r="D26" s="19"/>
      <c r="E26" s="2"/>
      <c r="F26" s="2"/>
      <c r="G26" s="2"/>
      <c r="M26" s="20"/>
    </row>
    <row r="27" spans="3:13" x14ac:dyDescent="0.35">
      <c r="C27" s="2">
        <v>9</v>
      </c>
      <c r="D27" s="19"/>
      <c r="E27" s="2"/>
      <c r="F27" s="2"/>
      <c r="G27" s="2"/>
      <c r="M27" s="20"/>
    </row>
    <row r="28" spans="3:13" ht="15" thickBot="1" x14ac:dyDescent="0.4">
      <c r="C28" s="2">
        <v>10</v>
      </c>
      <c r="D28" s="19"/>
      <c r="E28" s="2"/>
      <c r="F28" s="2"/>
      <c r="G28" s="2"/>
      <c r="M28" s="20"/>
    </row>
    <row r="29" spans="3:13" ht="15" thickBot="1" x14ac:dyDescent="0.4">
      <c r="C29" s="3"/>
      <c r="D29" s="4" t="s">
        <v>9</v>
      </c>
      <c r="E29" s="3"/>
      <c r="F29" s="3"/>
      <c r="G29" s="3">
        <f>SUM(G19:G28)</f>
        <v>350450</v>
      </c>
      <c r="M29" s="20"/>
    </row>
    <row r="30" spans="3:13" x14ac:dyDescent="0.35">
      <c r="C30" s="39" t="s">
        <v>10</v>
      </c>
      <c r="D30" s="40"/>
      <c r="E30" s="40"/>
      <c r="F30" s="41"/>
      <c r="G30" s="16">
        <f>10%*G29</f>
        <v>35045</v>
      </c>
      <c r="M30" s="20"/>
    </row>
    <row r="31" spans="3:13" ht="15" thickBot="1" x14ac:dyDescent="0.4">
      <c r="C31" s="42" t="s">
        <v>11</v>
      </c>
      <c r="D31" s="43"/>
      <c r="E31" s="43"/>
      <c r="F31" s="44"/>
      <c r="G31" s="17">
        <f>G29-G30</f>
        <v>315405</v>
      </c>
      <c r="M31" s="20"/>
    </row>
    <row r="32" spans="3:13" x14ac:dyDescent="0.35">
      <c r="C32" s="45" t="s">
        <v>12</v>
      </c>
      <c r="D32" s="45"/>
      <c r="E32" s="45"/>
      <c r="F32" s="46"/>
      <c r="G32" s="18">
        <f>13%*G31</f>
        <v>41002.65</v>
      </c>
      <c r="M32" s="20"/>
    </row>
    <row r="33" spans="3:13" x14ac:dyDescent="0.35">
      <c r="C33" s="47" t="s">
        <v>13</v>
      </c>
      <c r="D33" s="47"/>
      <c r="E33" s="47"/>
      <c r="F33" s="47"/>
      <c r="G33" s="5">
        <f>G32+G31</f>
        <v>356407.65</v>
      </c>
      <c r="M33" s="20"/>
    </row>
    <row r="34" spans="3:13" ht="2.5" customHeight="1" x14ac:dyDescent="0.35">
      <c r="G34" s="20"/>
      <c r="H34" s="20"/>
      <c r="I34" s="20"/>
      <c r="J34" s="20"/>
      <c r="K34" s="20"/>
      <c r="L34" s="20"/>
      <c r="M34" s="20"/>
    </row>
  </sheetData>
  <mergeCells count="10">
    <mergeCell ref="C30:F30"/>
    <mergeCell ref="C31:F31"/>
    <mergeCell ref="C32:F32"/>
    <mergeCell ref="C33:F33"/>
    <mergeCell ref="F8:G8"/>
    <mergeCell ref="D12:E12"/>
    <mergeCell ref="C9:G9"/>
    <mergeCell ref="C11:G11"/>
    <mergeCell ref="C15:D15"/>
    <mergeCell ref="E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Grishma Ayer</dc:creator>
  <cp:lastModifiedBy>Grishma Ayer</cp:lastModifiedBy>
  <cp:lastPrinted>2024-04-23T17:09:35Z</cp:lastPrinted>
  <dcterms:created xsi:type="dcterms:W3CDTF">2024-04-23T16:05:46Z</dcterms:created>
  <dcterms:modified xsi:type="dcterms:W3CDTF">2024-04-23T18:27:50Z</dcterms:modified>
</cp:coreProperties>
</file>