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Баллы" sheetId="1" r:id="rId4"/>
    <sheet name="Распределение баллов" sheetId="2" r:id="rId5"/>
    <sheet name="Средний балл" sheetId="3" r:id="rId6"/>
    <sheet name="Выполнение заданий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<sst xmlns="http://schemas.openxmlformats.org/spreadsheetml/2006/main" uniqueCount="29">
  <si>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Дата:</t>
  </si>
  <si>
    <t>№</t>
  </si>
  <si>
    <t>Название</t>
  </si>
  <si>
    <t>Количество учащихся</t>
  </si>
  <si>
    <t>Количество участников</t>
  </si>
  <si>
    <t>Низкий уровень</t>
  </si>
  <si>
    <t>Базовый уровень</t>
  </si>
  <si>
    <t>Выше базового</t>
  </si>
  <si>
    <t>Высокий уровень</t>
  </si>
  <si>
    <t>Балл</t>
  </si>
  <si>
    <t>Доля участников (%)</t>
  </si>
  <si>
    <t>Расчет доверительного интервала среднего балла</t>
  </si>
  <si>
    <t>№ п/п</t>
  </si>
  <si>
    <t>ATE</t>
  </si>
  <si>
    <t>Средний балл</t>
  </si>
  <si>
    <t>Чеченская Республика</t>
  </si>
  <si>
    <t>Нижняя граница довер, интервала</t>
  </si>
  <si>
    <t>Верхняя граница довер, интервала</t>
  </si>
  <si>
    <t>Альфа</t>
  </si>
  <si>
    <t>Стандартное отклонение (Г)</t>
  </si>
  <si>
    <t>Размер</t>
  </si>
  <si>
    <t>0,05</t>
  </si>
  <si>
    <t>Доверит.Стьюдент</t>
  </si>
  <si>
    <t>'=ДОВЕРИТ.СТЬЮДЕНТ(H5;I5;J5)'</t>
  </si>
  <si>
    <t>Граница доверительного интервала</t>
  </si>
  <si>
    <t>ЧР</t>
  </si>
  <si>
    <t>№ задания</t>
  </si>
  <si>
    <t>Процент выполнения</t>
  </si>
  <si>
    <t>Кол-во учеников, которые выполнили задание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</si>
</sst>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showGridLines="true" showRowColHeaders="1">
      <selection activeCell="H22" sqref="H22"/>
    </sheetView>
  </sheetViews>
  <sheetFormatPr defaultRowHeight="14.4" outlineLevelRow="0" outlineLevelCol="0"/>
  <sheetData>
    <row r="1" spans="1:8">
      <c r="A1" t="s">
        <v>0</v>
      </c>
    </row>
    <row r="2" spans="1:8">
      <c r="A2" t="b">
        <v>0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>
        <v>1</v>
      </c>
      <c r="B4" t="b">
        <v>0</v>
      </c>
      <c r="C4">
        <v>1708</v>
      </c>
      <c r="D4">
        <v>1635</v>
      </c>
      <c r="E4" s="1">
        <v>0.25565749235474</v>
      </c>
      <c r="F4" s="1">
        <v>0.3217125382263</v>
      </c>
      <c r="G4" s="1">
        <v>0.34984709480122</v>
      </c>
      <c r="H4" s="1">
        <v>0.072782874617737</v>
      </c>
    </row>
    <row r="5" spans="1:8">
      <c r="A5">
        <v>2</v>
      </c>
      <c r="B5" t="b">
        <v>0</v>
      </c>
      <c r="C5">
        <v>500</v>
      </c>
      <c r="D5">
        <v>483</v>
      </c>
      <c r="E5" s="1">
        <v>0.25879917184265</v>
      </c>
      <c r="F5" s="1">
        <v>0.29192546583851</v>
      </c>
      <c r="G5" s="1">
        <v>0.31469979296066</v>
      </c>
      <c r="H5" s="1">
        <v>0.13457556935818</v>
      </c>
    </row>
    <row r="6" spans="1:8">
      <c r="A6">
        <v>3</v>
      </c>
      <c r="B6" t="b">
        <v>0</v>
      </c>
      <c r="C6">
        <v>1351</v>
      </c>
      <c r="D6">
        <v>1279</v>
      </c>
      <c r="E6" s="1">
        <v>0.19702892885066</v>
      </c>
      <c r="F6" s="1">
        <v>0.20719311962471</v>
      </c>
      <c r="G6" s="1">
        <v>0.4347146207975</v>
      </c>
      <c r="H6" s="1">
        <v>0.16106333072713</v>
      </c>
    </row>
    <row r="7" spans="1:8">
      <c r="A7">
        <v>4</v>
      </c>
      <c r="B7" t="b">
        <v>0</v>
      </c>
      <c r="C7">
        <v>6597</v>
      </c>
      <c r="D7">
        <v>6328</v>
      </c>
      <c r="E7" s="1">
        <v>0.22187104930468</v>
      </c>
      <c r="F7" s="1">
        <v>0.24446902654867</v>
      </c>
      <c r="G7" s="1">
        <v>0.40850189633375</v>
      </c>
      <c r="H7" s="1">
        <v>0.1251580278129</v>
      </c>
    </row>
    <row r="8" spans="1:8">
      <c r="A8">
        <v>5</v>
      </c>
      <c r="B8" t="b">
        <v>0</v>
      </c>
      <c r="C8">
        <v>564</v>
      </c>
      <c r="D8">
        <v>541</v>
      </c>
      <c r="E8" s="1">
        <v>0.26987060998152</v>
      </c>
      <c r="F8" s="1">
        <v>0.30499075785582</v>
      </c>
      <c r="G8" s="1">
        <v>0.27171903881701</v>
      </c>
      <c r="H8" s="1">
        <v>0.15341959334566</v>
      </c>
    </row>
    <row r="9" spans="1:8">
      <c r="A9">
        <v>6</v>
      </c>
      <c r="B9" t="b">
        <v>0</v>
      </c>
      <c r="C9">
        <v>1787</v>
      </c>
      <c r="D9">
        <v>1704</v>
      </c>
      <c r="E9" s="1">
        <v>0.28579812206573</v>
      </c>
      <c r="F9" s="1">
        <v>0.23415492957746</v>
      </c>
      <c r="G9" s="1">
        <v>0.33157276995305</v>
      </c>
      <c r="H9" s="1">
        <v>0.14847417840376</v>
      </c>
    </row>
    <row r="10" spans="1:8">
      <c r="A10">
        <v>7</v>
      </c>
      <c r="B10" t="b">
        <v>0</v>
      </c>
      <c r="C10">
        <v>4221</v>
      </c>
      <c r="D10">
        <v>4170</v>
      </c>
      <c r="E10" s="1">
        <v>0.097601918465228</v>
      </c>
      <c r="F10" s="1">
        <v>0.18992805755396</v>
      </c>
      <c r="G10" s="1">
        <v>0.53741007194245</v>
      </c>
      <c r="H10" s="1">
        <v>0.17505995203837</v>
      </c>
    </row>
    <row r="11" spans="1:8">
      <c r="A11">
        <v>8</v>
      </c>
      <c r="B11" t="b">
        <v>0</v>
      </c>
      <c r="C11">
        <v>42</v>
      </c>
      <c r="D11">
        <v>40</v>
      </c>
      <c r="E11" s="1">
        <v>0.15</v>
      </c>
      <c r="F11" s="1">
        <v>0.35</v>
      </c>
      <c r="G11" s="1">
        <v>0.375</v>
      </c>
      <c r="H11" s="1">
        <v>0.125</v>
      </c>
    </row>
    <row r="12" spans="1:8">
      <c r="A12">
        <v>9</v>
      </c>
      <c r="B12" t="b">
        <v>0</v>
      </c>
      <c r="C12">
        <v>2711</v>
      </c>
      <c r="D12">
        <v>2694</v>
      </c>
      <c r="E12" s="1">
        <v>0.17334818114328</v>
      </c>
      <c r="F12" s="1">
        <v>0.23979213066073</v>
      </c>
      <c r="G12" s="1">
        <v>0.37602078693393</v>
      </c>
      <c r="H12" s="1">
        <v>0.21083890126206</v>
      </c>
    </row>
    <row r="13" spans="1:8">
      <c r="A13">
        <v>10</v>
      </c>
      <c r="B13" t="b">
        <v>0</v>
      </c>
      <c r="C13">
        <v>1393</v>
      </c>
      <c r="D13">
        <v>1354</v>
      </c>
      <c r="E13" s="1">
        <v>0.35081240768095</v>
      </c>
      <c r="F13" s="1">
        <v>0.25553914327917</v>
      </c>
      <c r="G13" s="1">
        <v>0.3301329394387</v>
      </c>
      <c r="H13" s="1">
        <v>0.063515509601182</v>
      </c>
    </row>
    <row r="14" spans="1:8">
      <c r="A14">
        <v>11</v>
      </c>
      <c r="B14" t="b">
        <v>0</v>
      </c>
      <c r="C14">
        <v>935</v>
      </c>
      <c r="D14">
        <v>906</v>
      </c>
      <c r="E14" s="1">
        <v>0.21743929359823</v>
      </c>
      <c r="F14" s="1">
        <v>0.22847682119205</v>
      </c>
      <c r="G14" s="1">
        <v>0.37417218543046</v>
      </c>
      <c r="H14" s="1">
        <v>0.17991169977925</v>
      </c>
    </row>
    <row r="15" spans="1:8">
      <c r="A15">
        <v>12</v>
      </c>
      <c r="B15" t="b">
        <v>0</v>
      </c>
      <c r="C15">
        <v>890</v>
      </c>
      <c r="D15">
        <v>875</v>
      </c>
      <c r="E15" s="1">
        <v>0.12114285714286</v>
      </c>
      <c r="F15" s="1">
        <v>0.22171428571429</v>
      </c>
      <c r="G15" s="1">
        <v>0.42171428571429</v>
      </c>
      <c r="H15" s="1">
        <v>0.23542857142857</v>
      </c>
    </row>
    <row r="16" spans="1:8">
      <c r="A16">
        <v>13</v>
      </c>
      <c r="B16" t="b">
        <v>0</v>
      </c>
      <c r="C16">
        <v>371</v>
      </c>
      <c r="D16">
        <v>358</v>
      </c>
      <c r="E16" s="1">
        <v>0.097765363128492</v>
      </c>
      <c r="F16" s="1">
        <v>0.20111731843575</v>
      </c>
      <c r="G16" s="1">
        <v>0.47486033519553</v>
      </c>
      <c r="H16" s="1">
        <v>0.22625698324022</v>
      </c>
    </row>
    <row r="17" spans="1:8">
      <c r="A17">
        <v>14</v>
      </c>
      <c r="B17" t="b">
        <v>0</v>
      </c>
      <c r="C17">
        <v>3278</v>
      </c>
      <c r="D17">
        <v>3193</v>
      </c>
      <c r="E17" s="1">
        <v>0.22799874725963</v>
      </c>
      <c r="F17" s="1">
        <v>0.2320701534607</v>
      </c>
      <c r="G17" s="1">
        <v>0.43094268712809</v>
      </c>
      <c r="H17" s="1">
        <v>0.10898841215158</v>
      </c>
    </row>
    <row r="18" spans="1:8">
      <c r="A18">
        <v>15</v>
      </c>
      <c r="B18" t="b">
        <v>0</v>
      </c>
      <c r="C18">
        <v>358</v>
      </c>
      <c r="D18">
        <v>335</v>
      </c>
      <c r="E18" s="1">
        <v>0.11044776119403</v>
      </c>
      <c r="F18" s="1">
        <v>0.19701492537313</v>
      </c>
      <c r="G18" s="1">
        <v>0.37313432835821</v>
      </c>
      <c r="H18" s="1">
        <v>0.31940298507463</v>
      </c>
    </row>
    <row r="19" spans="1:8">
      <c r="A19">
        <v>16</v>
      </c>
      <c r="B19" t="b">
        <v>0</v>
      </c>
      <c r="C19">
        <v>2720</v>
      </c>
      <c r="D19">
        <v>2605</v>
      </c>
      <c r="E19" s="1">
        <v>0.21305182341651</v>
      </c>
      <c r="F19" s="1">
        <v>0.26410748560461</v>
      </c>
      <c r="G19" s="1">
        <v>0.3700575815739</v>
      </c>
      <c r="H19" s="1">
        <v>0.15278310940499</v>
      </c>
    </row>
    <row r="20" spans="1:8">
      <c r="A20">
        <v>17</v>
      </c>
      <c r="B20" t="b">
        <v>0</v>
      </c>
      <c r="C20">
        <v>25</v>
      </c>
      <c r="D20">
        <v>25</v>
      </c>
      <c r="E20" s="1">
        <v>0</v>
      </c>
      <c r="F20" s="1">
        <v>0.32</v>
      </c>
      <c r="G20" s="1">
        <v>0.2</v>
      </c>
      <c r="H20" s="1">
        <v>0.48</v>
      </c>
    </row>
    <row r="21" spans="1:8">
      <c r="A21">
        <v>18</v>
      </c>
      <c r="B21" t="b">
        <v>0</v>
      </c>
      <c r="C21">
        <v>324</v>
      </c>
      <c r="D21">
        <v>313</v>
      </c>
      <c r="E21" s="1">
        <v>0.12460063897764</v>
      </c>
      <c r="F21" s="1">
        <v>0.35463258785942</v>
      </c>
      <c r="G21" s="1">
        <v>0.34504792332268</v>
      </c>
      <c r="H21" s="1">
        <v>0.17571884984026</v>
      </c>
    </row>
    <row r="22" spans="1:8">
      <c r="A22">
        <v>19</v>
      </c>
      <c r="B22" t="b">
        <v>0</v>
      </c>
      <c r="C22">
        <v>1290</v>
      </c>
      <c r="D22">
        <v>1271</v>
      </c>
      <c r="E22" s="1">
        <v>0.25491738788356</v>
      </c>
      <c r="F22" s="1">
        <v>0.21479150275374</v>
      </c>
      <c r="G22" s="1">
        <v>0.39024390243902</v>
      </c>
      <c r="H22" s="1">
        <v>0.14004720692368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7"/>
  <sheetViews>
    <sheetView tabSelected="0" workbookViewId="0" showGridLines="true" showRowColHeaders="1">
      <selection activeCell="B27" sqref="B27"/>
    </sheetView>
  </sheetViews>
  <sheetFormatPr defaultRowHeight="14.4" outlineLevelRow="0" outlineLevelCol="0"/>
  <sheetData>
    <row r="1" spans="1:2">
      <c r="A1" t="s">
        <v>0</v>
      </c>
    </row>
    <row r="2" spans="1:2">
      <c r="A2" t="b">
        <v>0</v>
      </c>
    </row>
    <row r="3" spans="1:2">
      <c r="A3" t="s">
        <v>9</v>
      </c>
      <c r="B3" t="s">
        <v>10</v>
      </c>
    </row>
    <row r="4" spans="1:2">
      <c r="A4">
        <v>0.0</v>
      </c>
      <c r="B4" s="1">
        <v>0.011690856554519</v>
      </c>
    </row>
    <row r="5" spans="1:2">
      <c r="A5">
        <v>1.0</v>
      </c>
      <c r="B5" s="1">
        <v>0.01212262114318</v>
      </c>
    </row>
    <row r="6" spans="1:2">
      <c r="A6">
        <v>2.0</v>
      </c>
      <c r="B6" s="1">
        <v>0.0237138397157</v>
      </c>
    </row>
    <row r="7" spans="1:2">
      <c r="A7">
        <v>3.0</v>
      </c>
      <c r="B7" s="1">
        <v>0.03131953900827</v>
      </c>
    </row>
    <row r="8" spans="1:2">
      <c r="A8">
        <v>4.0</v>
      </c>
      <c r="B8" s="1">
        <v>0.032681258095586</v>
      </c>
    </row>
    <row r="9" spans="1:2">
      <c r="A9">
        <v>5.0</v>
      </c>
      <c r="B9" s="1">
        <v>0.03397655186157</v>
      </c>
    </row>
    <row r="10" spans="1:2">
      <c r="A10">
        <v>6.0</v>
      </c>
      <c r="B10" s="1">
        <v>0.031618452954266</v>
      </c>
    </row>
    <row r="11" spans="1:2">
      <c r="A11">
        <v>7.0</v>
      </c>
      <c r="B11" s="1">
        <v>0.029061078082965</v>
      </c>
    </row>
    <row r="12" spans="1:2">
      <c r="A12">
        <v>8.0</v>
      </c>
      <c r="B12" s="1">
        <v>0.025274834767013</v>
      </c>
    </row>
    <row r="13" spans="1:2">
      <c r="A13">
        <v>9.0</v>
      </c>
      <c r="B13" s="1">
        <v>0.023481351091036</v>
      </c>
    </row>
    <row r="14" spans="1:2">
      <c r="A14">
        <v>10.0</v>
      </c>
      <c r="B14" s="1">
        <v>0.027101531103657</v>
      </c>
    </row>
    <row r="15" spans="1:2">
      <c r="A15">
        <v>11.0</v>
      </c>
      <c r="B15" s="1">
        <v>0.16330665249593</v>
      </c>
    </row>
    <row r="16" spans="1:2">
      <c r="A16">
        <v>12.0</v>
      </c>
      <c r="B16" s="1">
        <v>0.1709123517885</v>
      </c>
    </row>
    <row r="17" spans="1:2">
      <c r="A17">
        <v>13.0</v>
      </c>
      <c r="B17" s="1">
        <v>0.11308910956857</v>
      </c>
    </row>
    <row r="18" spans="1:2">
      <c r="A18">
        <v>14.0</v>
      </c>
      <c r="B18" s="1">
        <v>0.071207944468431</v>
      </c>
    </row>
    <row r="19" spans="1:2">
      <c r="A19">
        <v>15.0</v>
      </c>
      <c r="B19" s="1">
        <v>0.051479624032681</v>
      </c>
    </row>
    <row r="20" spans="1:2">
      <c r="A20">
        <v>16.0</v>
      </c>
      <c r="B20" s="1">
        <v>0.049951841642034</v>
      </c>
    </row>
    <row r="21" spans="1:2">
      <c r="A21">
        <v>17.0</v>
      </c>
      <c r="B21" s="1">
        <v>0.040087681424159</v>
      </c>
    </row>
    <row r="22" spans="1:2">
      <c r="A22">
        <v>18.0</v>
      </c>
      <c r="B22" s="1">
        <v>0.024112391643695</v>
      </c>
    </row>
    <row r="23" spans="1:2">
      <c r="A23">
        <v>19.0</v>
      </c>
      <c r="B23" s="1">
        <v>0.016074927762463</v>
      </c>
    </row>
    <row r="24" spans="1:2">
      <c r="A24">
        <v>20.0</v>
      </c>
      <c r="B24" s="1">
        <v>0.0085688664518915</v>
      </c>
    </row>
    <row r="25" spans="1:2">
      <c r="A25">
        <v>21.0</v>
      </c>
      <c r="B25" s="1">
        <v>0.0055133016705968</v>
      </c>
    </row>
    <row r="26" spans="1:2">
      <c r="A26">
        <v>22.0</v>
      </c>
      <c r="B26" s="1">
        <v>0.0028562888172972</v>
      </c>
    </row>
    <row r="27" spans="1:2">
      <c r="A27">
        <v>23.0</v>
      </c>
      <c r="B27" s="1">
        <v>0.0007971038559899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</row>
    <row r="2" spans="1:10">
      <c r="A2" t="s">
        <v>11</v>
      </c>
    </row>
    <row r="3" spans="1:10">
      <c r="A3" t="b">
        <v>0</v>
      </c>
    </row>
    <row r="4" spans="1:10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H4" t="s">
        <v>18</v>
      </c>
      <c r="I4" t="s">
        <v>19</v>
      </c>
      <c r="J4" t="s">
        <v>20</v>
      </c>
    </row>
    <row r="5" spans="1:10">
      <c r="A5">
        <v>1</v>
      </c>
      <c r="B5" t="b">
        <v>0</v>
      </c>
      <c r="C5">
        <v>10.236697247706</v>
      </c>
      <c r="D5">
        <f>C24</f>
        <v>11.20688166329</v>
      </c>
      <c r="E5" t="e">
        <f>H10</f>
        <v>#VALUE!</v>
      </c>
      <c r="F5" t="e">
        <f>I10</f>
        <v>#VALUE!</v>
      </c>
      <c r="H5" t="s">
        <v>21</v>
      </c>
      <c r="I5">
        <f>_xlfn.STDEV.P(C5:C23)</f>
        <v>1.1743849813415</v>
      </c>
      <c r="J5">
        <v>19</v>
      </c>
    </row>
    <row r="6" spans="1:10">
      <c r="A6">
        <v>2</v>
      </c>
      <c r="B6" t="b">
        <v>0</v>
      </c>
      <c r="C6">
        <v>11.345582486317</v>
      </c>
      <c r="D6">
        <f>C24</f>
        <v>11.20688166329</v>
      </c>
      <c r="E6" t="e">
        <f>H10</f>
        <v>#VALUE!</v>
      </c>
      <c r="F6" t="e">
        <f>I10</f>
        <v>#VALUE!</v>
      </c>
      <c r="I6" t="s">
        <v>22</v>
      </c>
    </row>
    <row r="7" spans="1:10">
      <c r="A7">
        <v>3</v>
      </c>
      <c r="B7" t="b">
        <v>0</v>
      </c>
      <c r="C7">
        <v>10.565217391304</v>
      </c>
      <c r="D7">
        <f>C24</f>
        <v>11.20688166329</v>
      </c>
      <c r="E7" t="e">
        <f>H10</f>
        <v>#VALUE!</v>
      </c>
      <c r="F7" t="e">
        <f>I10</f>
        <v>#VALUE!</v>
      </c>
      <c r="I7" t="s">
        <v>23</v>
      </c>
    </row>
    <row r="8" spans="1:10">
      <c r="A8">
        <v>4</v>
      </c>
      <c r="B8" t="b">
        <v>0</v>
      </c>
      <c r="C8">
        <v>10.353286384977</v>
      </c>
      <c r="D8">
        <f>C24</f>
        <v>11.20688166329</v>
      </c>
      <c r="E8" t="e">
        <f>H10</f>
        <v>#VALUE!</v>
      </c>
      <c r="F8" t="e">
        <f>I10</f>
        <v>#VALUE!</v>
      </c>
    </row>
    <row r="9" spans="1:10">
      <c r="A9">
        <v>5</v>
      </c>
      <c r="B9" t="b">
        <v>0</v>
      </c>
      <c r="C9">
        <v>10.981194690265</v>
      </c>
      <c r="D9">
        <f>C24</f>
        <v>11.20688166329</v>
      </c>
      <c r="E9" t="e">
        <f>H10</f>
        <v>#VALUE!</v>
      </c>
      <c r="F9" t="e">
        <f>I10</f>
        <v>#VALUE!</v>
      </c>
      <c r="H9" t="s">
        <v>24</v>
      </c>
      <c r="I9" t="s">
        <v>24</v>
      </c>
    </row>
    <row r="10" spans="1:10">
      <c r="A10">
        <v>6</v>
      </c>
      <c r="B10" t="b">
        <v>0</v>
      </c>
      <c r="C10">
        <v>12.516786570743</v>
      </c>
      <c r="D10">
        <f>C24</f>
        <v>11.20688166329</v>
      </c>
      <c r="E10" t="e">
        <f>H10</f>
        <v>#VALUE!</v>
      </c>
      <c r="F10" t="e">
        <f>I10</f>
        <v>#VALUE!</v>
      </c>
      <c r="H10" t="e">
        <f>D5-I7</f>
        <v>#VALUE!</v>
      </c>
      <c r="I10" t="e">
        <f>D5+I7</f>
        <v>#VALUE!</v>
      </c>
    </row>
    <row r="11" spans="1:10">
      <c r="A11">
        <v>7</v>
      </c>
      <c r="B11" t="b">
        <v>0</v>
      </c>
      <c r="C11">
        <v>11.725</v>
      </c>
      <c r="D11">
        <f>C24</f>
        <v>11.20688166329</v>
      </c>
      <c r="E11" t="e">
        <f>H10</f>
        <v>#VALUE!</v>
      </c>
      <c r="F11" t="e">
        <f>I10</f>
        <v>#VALUE!</v>
      </c>
    </row>
    <row r="12" spans="1:10">
      <c r="A12">
        <v>8</v>
      </c>
      <c r="B12" t="b">
        <v>0</v>
      </c>
      <c r="C12">
        <v>11.788789903489</v>
      </c>
      <c r="D12">
        <f>C24</f>
        <v>11.20688166329</v>
      </c>
      <c r="E12" t="e">
        <f>H10</f>
        <v>#VALUE!</v>
      </c>
      <c r="F12" t="e">
        <f>I10</f>
        <v>#VALUE!</v>
      </c>
    </row>
    <row r="13" spans="1:10">
      <c r="A13">
        <v>9</v>
      </c>
      <c r="B13" t="b">
        <v>0</v>
      </c>
      <c r="C13">
        <v>9.3286558345643</v>
      </c>
      <c r="D13">
        <f>C24</f>
        <v>11.20688166329</v>
      </c>
      <c r="E13" t="e">
        <f>H10</f>
        <v>#VALUE!</v>
      </c>
      <c r="F13" t="e">
        <f>I10</f>
        <v>#VALUE!</v>
      </c>
    </row>
    <row r="14" spans="1:10">
      <c r="A14">
        <v>10</v>
      </c>
      <c r="B14" t="b">
        <v>0</v>
      </c>
      <c r="C14">
        <v>11.23289183223</v>
      </c>
      <c r="D14">
        <f>C24</f>
        <v>11.20688166329</v>
      </c>
      <c r="E14" t="e">
        <f>H10</f>
        <v>#VALUE!</v>
      </c>
      <c r="F14" t="e">
        <f>I10</f>
        <v>#VALUE!</v>
      </c>
    </row>
    <row r="15" spans="1:10">
      <c r="A15">
        <v>11</v>
      </c>
      <c r="B15" t="b">
        <v>0</v>
      </c>
      <c r="C15">
        <v>12.532571428571</v>
      </c>
      <c r="D15">
        <f>C24</f>
        <v>11.20688166329</v>
      </c>
      <c r="E15" t="e">
        <f>H10</f>
        <v>#VALUE!</v>
      </c>
      <c r="F15" t="e">
        <f>I10</f>
        <v>#VALUE!</v>
      </c>
    </row>
    <row r="16" spans="1:10">
      <c r="A16">
        <v>12</v>
      </c>
      <c r="B16" t="b">
        <v>0</v>
      </c>
      <c r="C16">
        <v>12.332402234637</v>
      </c>
      <c r="D16">
        <f>C24</f>
        <v>11.20688166329</v>
      </c>
      <c r="E16" t="e">
        <f>H10</f>
        <v>#VALUE!</v>
      </c>
      <c r="F16" t="e">
        <f>I10</f>
        <v>#VALUE!</v>
      </c>
    </row>
    <row r="17" spans="1:10">
      <c r="A17">
        <v>13</v>
      </c>
      <c r="B17" t="b">
        <v>0</v>
      </c>
      <c r="C17">
        <v>10.811462574381</v>
      </c>
      <c r="D17">
        <f>C24</f>
        <v>11.20688166329</v>
      </c>
      <c r="E17" t="e">
        <f>H10</f>
        <v>#VALUE!</v>
      </c>
      <c r="F17" t="e">
        <f>I10</f>
        <v>#VALUE!</v>
      </c>
    </row>
    <row r="18" spans="1:10">
      <c r="A18">
        <v>14</v>
      </c>
      <c r="B18" t="b">
        <v>0</v>
      </c>
      <c r="C18">
        <v>14.56</v>
      </c>
      <c r="D18">
        <f>C24</f>
        <v>11.20688166329</v>
      </c>
      <c r="E18" t="e">
        <f>H10</f>
        <v>#VALUE!</v>
      </c>
      <c r="F18" t="e">
        <f>I10</f>
        <v>#VALUE!</v>
      </c>
    </row>
    <row r="19" spans="1:10">
      <c r="A19">
        <v>15</v>
      </c>
      <c r="B19" t="b">
        <v>0</v>
      </c>
      <c r="C19">
        <v>11.776357827476</v>
      </c>
      <c r="D19">
        <f>C24</f>
        <v>11.20688166329</v>
      </c>
      <c r="E19" t="e">
        <f>H10</f>
        <v>#VALUE!</v>
      </c>
      <c r="F19" t="e">
        <f>I10</f>
        <v>#VALUE!</v>
      </c>
    </row>
    <row r="20" spans="1:10">
      <c r="A20">
        <v>16</v>
      </c>
      <c r="B20" t="b">
        <v>0</v>
      </c>
      <c r="C20">
        <v>10.806451612903</v>
      </c>
      <c r="D20">
        <f>C24</f>
        <v>11.20688166329</v>
      </c>
      <c r="E20" t="e">
        <f>H10</f>
        <v>#VALUE!</v>
      </c>
      <c r="F20" t="e">
        <f>I10</f>
        <v>#VALUE!</v>
      </c>
    </row>
    <row r="21" spans="1:10">
      <c r="A21">
        <v>17</v>
      </c>
      <c r="B21" t="b">
        <v>0</v>
      </c>
      <c r="C21">
        <v>11.11094049904</v>
      </c>
      <c r="D21">
        <f>C24</f>
        <v>11.20688166329</v>
      </c>
      <c r="E21" t="e">
        <f>H10</f>
        <v>#VALUE!</v>
      </c>
      <c r="F21" t="e">
        <f>I10</f>
        <v>#VALUE!</v>
      </c>
    </row>
    <row r="22" spans="1:10">
      <c r="A22">
        <v>18</v>
      </c>
      <c r="B22" t="b">
        <v>0</v>
      </c>
      <c r="C22">
        <v>13.188059701493</v>
      </c>
      <c r="D22">
        <f>C24</f>
        <v>11.20688166329</v>
      </c>
      <c r="E22" t="e">
        <f>H10</f>
        <v>#VALUE!</v>
      </c>
      <c r="F22" t="e">
        <f>I10</f>
        <v>#VALUE!</v>
      </c>
    </row>
    <row r="23" spans="1:10">
      <c r="A23">
        <v>19</v>
      </c>
      <c r="B23" t="b">
        <v>0</v>
      </c>
      <c r="C23">
        <v>10.473197781885</v>
      </c>
      <c r="D23">
        <f>C24</f>
        <v>11.20688166329</v>
      </c>
      <c r="E23" t="e">
        <f>H10</f>
        <v>#VALUE!</v>
      </c>
      <c r="F23" t="e">
        <f>I10</f>
        <v>#VALUE!</v>
      </c>
    </row>
    <row r="24" spans="1:10">
      <c r="A24">
        <v>20</v>
      </c>
      <c r="B24" t="s">
        <v>25</v>
      </c>
      <c r="C24">
        <v>11.20688166329</v>
      </c>
      <c r="D24">
        <f>C24</f>
        <v>11.20688166329</v>
      </c>
      <c r="E24" t="e">
        <f>H10</f>
        <v>#VALUE!</v>
      </c>
      <c r="F24" t="e">
        <f>I10</f>
        <v>#VALUE!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8"/>
  <sheetViews>
    <sheetView tabSelected="0" workbookViewId="0" showGridLines="true" showRowColHeaders="1">
      <selection activeCell="B18" sqref="B18"/>
    </sheetView>
  </sheetViews>
  <sheetFormatPr defaultRowHeight="14.4" outlineLevelRow="0" outlineLevelCol="0"/>
  <sheetData>
    <row r="1" spans="1:3">
      <c r="A1" t="s">
        <v>0</v>
      </c>
    </row>
    <row r="2" spans="1:3">
      <c r="A2" t="b">
        <v>0</v>
      </c>
    </row>
    <row r="3" spans="1:3">
      <c r="A3" t="s">
        <v>26</v>
      </c>
      <c r="B3" t="s">
        <v>27</v>
      </c>
      <c r="C3" t="s">
        <v>28</v>
      </c>
    </row>
    <row r="4" spans="1:3">
      <c r="A4">
        <v>1</v>
      </c>
      <c r="B4" s="1">
        <v>0.72247500747285</v>
      </c>
      <c r="C4">
        <v>21753</v>
      </c>
    </row>
    <row r="5" spans="1:3">
      <c r="A5">
        <v>2</v>
      </c>
      <c r="B5" s="1">
        <v>0.78554585007805</v>
      </c>
      <c r="C5">
        <v>23652</v>
      </c>
    </row>
    <row r="6" spans="1:3">
      <c r="A6">
        <v>3</v>
      </c>
      <c r="B6" s="1">
        <v>0.76468829917965</v>
      </c>
      <c r="C6">
        <v>23024</v>
      </c>
    </row>
    <row r="7" spans="1:3">
      <c r="A7">
        <v>4</v>
      </c>
      <c r="B7" s="1">
        <v>0.74927762463051</v>
      </c>
      <c r="C7">
        <v>22560</v>
      </c>
    </row>
    <row r="8" spans="1:3">
      <c r="A8">
        <v>5</v>
      </c>
      <c r="B8" s="1">
        <v>0.71579926267893</v>
      </c>
      <c r="C8">
        <v>21552</v>
      </c>
    </row>
    <row r="9" spans="1:3">
      <c r="A9">
        <v>6</v>
      </c>
      <c r="B9" s="1">
        <v>0.65963665349231</v>
      </c>
      <c r="C9">
        <v>19861</v>
      </c>
    </row>
    <row r="10" spans="1:3">
      <c r="A10">
        <v>7</v>
      </c>
      <c r="B10" s="1">
        <v>0.61114616891959</v>
      </c>
      <c r="C10">
        <v>18401</v>
      </c>
    </row>
    <row r="11" spans="1:3">
      <c r="A11">
        <v>8</v>
      </c>
      <c r="B11" s="1">
        <v>0.59659902354778</v>
      </c>
      <c r="C11">
        <v>17963</v>
      </c>
    </row>
    <row r="12" spans="1:3">
      <c r="A12">
        <v>9</v>
      </c>
      <c r="B12" s="1">
        <v>0.64113720150121</v>
      </c>
      <c r="C12">
        <v>19304</v>
      </c>
    </row>
    <row r="13" spans="1:3">
      <c r="A13">
        <v>10</v>
      </c>
      <c r="B13" s="1">
        <v>0.66767411737354</v>
      </c>
      <c r="C13">
        <v>20103</v>
      </c>
    </row>
    <row r="14" spans="1:3">
      <c r="A14">
        <v>11</v>
      </c>
      <c r="B14" s="1">
        <v>0.64259855857053</v>
      </c>
      <c r="C14">
        <v>19348</v>
      </c>
    </row>
    <row r="15" spans="1:3">
      <c r="A15">
        <v>12</v>
      </c>
      <c r="B15" s="1">
        <v>0.53452456076256</v>
      </c>
      <c r="C15">
        <v>16094</v>
      </c>
    </row>
    <row r="16" spans="1:3">
      <c r="A16">
        <v>13</v>
      </c>
      <c r="B16" s="1">
        <v>0.61137865754426</v>
      </c>
      <c r="C16">
        <v>18408</v>
      </c>
    </row>
    <row r="17" spans="1:3">
      <c r="A17">
        <v>14</v>
      </c>
      <c r="B17" s="1">
        <v>0.54146600684181</v>
      </c>
      <c r="C17">
        <v>16303</v>
      </c>
    </row>
    <row r="18" spans="1:3">
      <c r="A18">
        <v>15</v>
      </c>
      <c r="B18" s="1">
        <v>0.49566574778305</v>
      </c>
      <c r="C18">
        <v>14924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Баллы</vt:lpstr>
      <vt:lpstr>Распределение баллов</vt:lpstr>
      <vt:lpstr>Средний балл</vt:lpstr>
      <vt:lpstr>Выполнение заданий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2024-04-05T17:06:48+03:00</dcterms:created>
  <dcterms:modified xsi:type="dcterms:W3CDTF">2024-04-05T17:06:48+03:00</dcterms:modified>
  <dc:title>Untitled Spreadsheet</dc:title>
  <dc:description/>
  <dc:subject/>
  <cp:keywords/>
  <cp:category/>
</cp:coreProperties>
</file>